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tch_job\Desktop\miaworkcomp\excel\templates\"/>
    </mc:Choice>
  </mc:AlternateContent>
  <xr:revisionPtr revIDLastSave="0" documentId="8_{5A250192-633C-4C33-8C92-DD63794011C7}" xr6:coauthVersionLast="47" xr6:coauthVersionMax="47" xr10:uidLastSave="{00000000-0000-0000-0000-000000000000}"/>
  <bookViews>
    <workbookView xWindow="1073" yWindow="1073" windowWidth="16875" windowHeight="10522" tabRatio="888" xr2:uid="{00000000-000D-0000-FFFF-FFFF00000000}"/>
  </bookViews>
  <sheets>
    <sheet name="Risk Eval" sheetId="2" r:id="rId1"/>
    <sheet name="Output" sheetId="3" r:id="rId2"/>
    <sheet name="Calculations" sheetId="4" r:id="rId3"/>
    <sheet name="Schedule Rating Worksheet" sheetId="7" state="hidden" r:id="rId4"/>
    <sheet name="SCORE" sheetId="8" r:id="rId5"/>
    <sheet name="UW NOTES WMECHANICAL" sheetId="10" r:id="rId6"/>
    <sheet name="UWNOTES WMANUAL" sheetId="11" r:id="rId7"/>
    <sheet name="UW NOTES LOGGING" sheetId="12" r:id="rId8"/>
    <sheet name="MIA Data" sheetId="9" r:id="rId9"/>
    <sheet name="Loss Trend" sheetId="13" state="hidden" r:id="rId10"/>
  </sheets>
  <functionGroups builtInGroupCount="19"/>
  <externalReferences>
    <externalReference r:id="rId11"/>
    <externalReference r:id="rId12"/>
  </externalReferences>
  <definedNames>
    <definedName name="ClassCodes" localSheetId="7">#REF!</definedName>
    <definedName name="ClassCodes" localSheetId="5">#REF!</definedName>
    <definedName name="ClassCodes" localSheetId="6">#REF!</definedName>
    <definedName name="ClassCodes">#REF!</definedName>
    <definedName name="ClassDesc1" localSheetId="7">#REF!</definedName>
    <definedName name="ClassDesc1" localSheetId="5">#REF!</definedName>
    <definedName name="ClassDesc1" localSheetId="6">#REF!</definedName>
    <definedName name="ClassDesc1">#REF!</definedName>
    <definedName name="ClassDesc2" localSheetId="7">#REF!</definedName>
    <definedName name="ClassDesc2" localSheetId="5">#REF!</definedName>
    <definedName name="ClassDesc2" localSheetId="6">#REF!</definedName>
    <definedName name="ClassDesc2">#REF!</definedName>
    <definedName name="ClassDesc3" localSheetId="7">#REF!</definedName>
    <definedName name="ClassDesc3" localSheetId="5">#REF!</definedName>
    <definedName name="ClassDesc3" localSheetId="6">#REF!</definedName>
    <definedName name="ClassDesc3">#REF!</definedName>
    <definedName name="ClassDesc4" localSheetId="7">#REF!</definedName>
    <definedName name="ClassDesc4" localSheetId="5">#REF!</definedName>
    <definedName name="ClassDesc4" localSheetId="6">#REF!</definedName>
    <definedName name="ClassDesc4">#REF!</definedName>
    <definedName name="ClassDesc5" localSheetId="7">#REF!</definedName>
    <definedName name="ClassDesc5" localSheetId="5">#REF!</definedName>
    <definedName name="ClassDesc5" localSheetId="6">#REF!</definedName>
    <definedName name="ClassDesc5">#REF!</definedName>
    <definedName name="ClassDesc6" localSheetId="7">#REF!</definedName>
    <definedName name="ClassDesc6" localSheetId="5">#REF!</definedName>
    <definedName name="ClassDesc6" localSheetId="6">#REF!</definedName>
    <definedName name="ClassDesc6">#REF!</definedName>
    <definedName name="ClassDesc7" localSheetId="7">#REF!</definedName>
    <definedName name="ClassDesc7" localSheetId="5">#REF!</definedName>
    <definedName name="ClassDesc7" localSheetId="6">#REF!</definedName>
    <definedName name="ClassDesc7">#REF!</definedName>
    <definedName name="ClassDesc8" localSheetId="7">#REF!</definedName>
    <definedName name="ClassDesc8" localSheetId="5">#REF!</definedName>
    <definedName name="ClassDesc8" localSheetId="6">#REF!</definedName>
    <definedName name="ClassDesc8">#REF!</definedName>
    <definedName name="eff_date">'[1]Eval - Input'!$B$7</definedName>
    <definedName name="ELLimits" localSheetId="7">#REF!</definedName>
    <definedName name="ELLimits" localSheetId="5">#REF!</definedName>
    <definedName name="ELLimits" localSheetId="6">#REF!</definedName>
    <definedName name="ELLimits">#REF!</definedName>
    <definedName name="IC_A2UFactors">[2]Lookup!$A$108:$E$222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MedOnlyLoad">[2]Lookup!$A$55:$B$105</definedName>
    <definedName name="name">'[1]Eval - Input'!$C$2</definedName>
    <definedName name="NewHaz">#N/A</definedName>
    <definedName name="_xlnm.Print_Area" localSheetId="1">Output!$A$1:$I$40</definedName>
    <definedName name="qt_date">'[1]Redwood Rater'!$C$7</definedName>
    <definedName name="Selected_ICS">[2]Lookup!$A$225:$F$28433</definedName>
    <definedName name="SmallEmployer" localSheetId="7">#REF!</definedName>
    <definedName name="SmallEmployer" localSheetId="5">#REF!</definedName>
    <definedName name="SmallEmployer" localSheetId="6">#REF!</definedName>
    <definedName name="SmallEmploye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2" l="1"/>
  <c r="N6" i="13" l="1"/>
  <c r="N7" i="13" s="1"/>
  <c r="N8" i="13" s="1"/>
  <c r="N9" i="13" s="1"/>
  <c r="N10" i="13" l="1"/>
  <c r="N11" i="13" s="1"/>
  <c r="N12" i="13" s="1"/>
  <c r="N13" i="13" s="1"/>
  <c r="N14" i="13" s="1"/>
  <c r="N15" i="13" s="1"/>
  <c r="N16" i="13" s="1"/>
  <c r="Q9" i="13"/>
  <c r="J17" i="4"/>
  <c r="J18" i="4"/>
  <c r="J19" i="4"/>
  <c r="J20" i="4"/>
  <c r="J21" i="4"/>
  <c r="J22" i="4"/>
  <c r="J23" i="4"/>
  <c r="J16" i="4"/>
  <c r="P17" i="13"/>
  <c r="P16" i="13"/>
  <c r="R16" i="13" l="1"/>
  <c r="S16" i="13" s="1"/>
  <c r="I23" i="4" s="1"/>
  <c r="N17" i="13"/>
  <c r="P15" i="13"/>
  <c r="R15" i="13" s="1"/>
  <c r="S15" i="13" s="1"/>
  <c r="I22" i="4" s="1"/>
  <c r="P14" i="13"/>
  <c r="P6" i="13"/>
  <c r="P7" i="13"/>
  <c r="P8" i="13"/>
  <c r="P9" i="13"/>
  <c r="P10" i="13"/>
  <c r="R10" i="13" s="1"/>
  <c r="S10" i="13" s="1"/>
  <c r="I17" i="4" s="1"/>
  <c r="P11" i="13"/>
  <c r="P12" i="13"/>
  <c r="R11" i="13" s="1"/>
  <c r="S11" i="13" s="1"/>
  <c r="I18" i="4" s="1"/>
  <c r="P13" i="13"/>
  <c r="R12" i="13" s="1"/>
  <c r="S12" i="13" s="1"/>
  <c r="I19" i="4" s="1"/>
  <c r="P5" i="13"/>
  <c r="Q10" i="13"/>
  <c r="Q11" i="13" s="1"/>
  <c r="Q12" i="13" s="1"/>
  <c r="Q13" i="13" s="1"/>
  <c r="Q14" i="13" s="1"/>
  <c r="Q15" i="13" s="1"/>
  <c r="Q16" i="13" s="1"/>
  <c r="R9" i="13" l="1"/>
  <c r="S9" i="13" s="1"/>
  <c r="I16" i="4" s="1"/>
  <c r="R14" i="13"/>
  <c r="S14" i="13" s="1"/>
  <c r="I21" i="4" s="1"/>
  <c r="R13" i="13"/>
  <c r="S13" i="13" s="1"/>
  <c r="I20" i="4" s="1"/>
  <c r="J38" i="2" l="1"/>
  <c r="H43" i="2" l="1"/>
  <c r="C16" i="2" l="1"/>
  <c r="B16" i="2"/>
  <c r="H23" i="4" l="1"/>
  <c r="H22" i="4" s="1"/>
  <c r="H21" i="4" s="1"/>
  <c r="H20" i="4" s="1"/>
  <c r="H19" i="4" s="1"/>
  <c r="H18" i="4" s="1"/>
  <c r="H17" i="4" s="1"/>
  <c r="H16" i="4" s="1"/>
  <c r="G23" i="4"/>
  <c r="G22" i="4" s="1"/>
  <c r="G21" i="4" s="1"/>
  <c r="G20" i="4" s="1"/>
  <c r="G19" i="4" s="1"/>
  <c r="G18" i="4" s="1"/>
  <c r="G17" i="4" s="1"/>
  <c r="G16" i="4" s="1"/>
  <c r="F22" i="4"/>
  <c r="F21" i="4" s="1"/>
  <c r="F20" i="4" s="1"/>
  <c r="F19" i="4" s="1"/>
  <c r="F18" i="4" s="1"/>
  <c r="F17" i="4" s="1"/>
  <c r="F16" i="4" s="1"/>
  <c r="C17" i="2" l="1"/>
  <c r="B17" i="2" s="1"/>
  <c r="C26" i="2"/>
  <c r="C27" i="2"/>
  <c r="F35" i="12" l="1"/>
  <c r="F34" i="12"/>
  <c r="F33" i="12"/>
  <c r="F32" i="12"/>
  <c r="F31" i="12"/>
  <c r="F30" i="12"/>
  <c r="F29" i="12"/>
  <c r="F28" i="12"/>
  <c r="F27" i="12"/>
  <c r="F26" i="12"/>
  <c r="F25" i="12"/>
  <c r="F37" i="11"/>
  <c r="F36" i="11"/>
  <c r="F35" i="11"/>
  <c r="F34" i="11"/>
  <c r="F33" i="11"/>
  <c r="F32" i="11"/>
  <c r="F31" i="11"/>
  <c r="F30" i="11"/>
  <c r="F29" i="11"/>
  <c r="F28" i="11"/>
  <c r="F27" i="11"/>
  <c r="F37" i="10"/>
  <c r="F36" i="10"/>
  <c r="F35" i="10"/>
  <c r="F34" i="10"/>
  <c r="F33" i="10"/>
  <c r="F32" i="10"/>
  <c r="F31" i="10"/>
  <c r="F30" i="10"/>
  <c r="F29" i="10"/>
  <c r="F28" i="10"/>
  <c r="F27" i="10"/>
  <c r="F26" i="10"/>
  <c r="F37" i="12" l="1"/>
  <c r="F39" i="10"/>
  <c r="F39" i="11"/>
  <c r="X63" i="4"/>
  <c r="E23" i="2"/>
  <c r="V63" i="4" l="1"/>
  <c r="Q63" i="4"/>
  <c r="U63" i="4"/>
  <c r="S63" i="4"/>
  <c r="T63" i="4"/>
  <c r="P63" i="4"/>
  <c r="R63" i="4"/>
  <c r="K76" i="2" l="1"/>
  <c r="L17" i="2" l="1"/>
  <c r="L18" i="2"/>
  <c r="L19" i="2"/>
  <c r="L20" i="2"/>
  <c r="L16" i="2"/>
  <c r="D21" i="2" l="1"/>
  <c r="K32" i="2" s="1"/>
  <c r="AE2" i="4" l="1"/>
  <c r="AF2" i="4" l="1"/>
  <c r="B15" i="4" l="1"/>
  <c r="B75" i="4" l="1"/>
  <c r="B27" i="4"/>
  <c r="B63" i="4"/>
  <c r="B51" i="4"/>
  <c r="B87" i="4"/>
  <c r="B39" i="4"/>
  <c r="B81" i="4" l="1"/>
  <c r="B71" i="4"/>
  <c r="B74" i="4"/>
  <c r="B77" i="4"/>
  <c r="B73" i="4"/>
  <c r="B70" i="4"/>
  <c r="B80" i="4"/>
  <c r="B76" i="4"/>
  <c r="B72" i="4"/>
  <c r="B79" i="4"/>
  <c r="B78" i="4"/>
  <c r="B56" i="4"/>
  <c r="B54" i="4"/>
  <c r="B46" i="4"/>
  <c r="B47" i="4"/>
  <c r="B57" i="4"/>
  <c r="B49" i="4"/>
  <c r="B53" i="4"/>
  <c r="B52" i="4"/>
  <c r="B50" i="4"/>
  <c r="B48" i="4"/>
  <c r="B55" i="4"/>
  <c r="B40" i="4"/>
  <c r="B38" i="4"/>
  <c r="B37" i="4"/>
  <c r="B36" i="4"/>
  <c r="B41" i="4"/>
  <c r="B34" i="4"/>
  <c r="B35" i="4"/>
  <c r="B44" i="4"/>
  <c r="B42" i="4"/>
  <c r="B43" i="4"/>
  <c r="B45" i="4"/>
  <c r="B68" i="4"/>
  <c r="B64" i="4"/>
  <c r="B69" i="4"/>
  <c r="B60" i="4"/>
  <c r="B58" i="4"/>
  <c r="B67" i="4"/>
  <c r="B65" i="4"/>
  <c r="B62" i="4"/>
  <c r="B59" i="4"/>
  <c r="B66" i="4"/>
  <c r="B61" i="4"/>
  <c r="B85" i="4"/>
  <c r="B84" i="4"/>
  <c r="B82" i="4"/>
  <c r="B83" i="4"/>
  <c r="B86" i="4"/>
  <c r="B31" i="4"/>
  <c r="B33" i="4"/>
  <c r="B32" i="4"/>
  <c r="B30" i="4"/>
  <c r="B29" i="4"/>
  <c r="B28" i="4"/>
  <c r="K46" i="7" l="1"/>
  <c r="J46" i="7"/>
  <c r="E10" i="8"/>
  <c r="E9" i="8"/>
  <c r="E8" i="8"/>
  <c r="E7" i="8"/>
  <c r="I120" i="2"/>
  <c r="G120" i="2"/>
  <c r="D117" i="2"/>
  <c r="I117" i="2" l="1"/>
  <c r="E11" i="8"/>
  <c r="G74" i="2" s="1"/>
  <c r="B21" i="4" l="1"/>
  <c r="B26" i="4" l="1"/>
  <c r="B22" i="4"/>
  <c r="B24" i="4"/>
  <c r="B23" i="4"/>
  <c r="B25" i="4"/>
  <c r="H42" i="2"/>
  <c r="H40" i="2" l="1"/>
  <c r="H39" i="2"/>
  <c r="J39" i="2" l="1"/>
  <c r="J40" i="2" s="1"/>
  <c r="J41" i="2" l="1"/>
  <c r="J42" i="2" s="1"/>
  <c r="J43" i="2" s="1"/>
  <c r="B3" i="4" l="1"/>
  <c r="A3" i="4" s="1"/>
  <c r="D3" i="4"/>
  <c r="C3" i="4"/>
  <c r="G3" i="4"/>
  <c r="E3" i="4"/>
  <c r="F3" i="4"/>
  <c r="B16" i="3"/>
  <c r="I26" i="3"/>
  <c r="G4" i="4"/>
  <c r="E4" i="4"/>
  <c r="F4" i="4"/>
  <c r="B17" i="3"/>
  <c r="I27" i="3"/>
  <c r="B18" i="3"/>
  <c r="I28" i="3"/>
  <c r="N16" i="3"/>
  <c r="O16" i="3"/>
  <c r="A16" i="2"/>
  <c r="K16" i="2"/>
  <c r="K17" i="2"/>
  <c r="K18" i="2"/>
  <c r="K19" i="2"/>
  <c r="K20" i="2"/>
  <c r="E21" i="2"/>
  <c r="F21" i="2"/>
  <c r="G21" i="2"/>
  <c r="H21" i="2"/>
  <c r="I21" i="2"/>
  <c r="J21" i="2"/>
  <c r="E22" i="2"/>
  <c r="F22" i="2"/>
  <c r="G22" i="2"/>
  <c r="H22" i="2"/>
  <c r="I22" i="2"/>
  <c r="J22" i="2"/>
  <c r="A26" i="2"/>
  <c r="K47" i="2" s="1"/>
  <c r="A17" i="4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27" i="2"/>
  <c r="K48" i="2" s="1"/>
  <c r="A28" i="2"/>
  <c r="K49" i="2" s="1"/>
  <c r="A29" i="2"/>
  <c r="K50" i="2" s="1"/>
  <c r="B19" i="3"/>
  <c r="I29" i="3"/>
  <c r="A30" i="2"/>
  <c r="K51" i="2" s="1"/>
  <c r="I31" i="2"/>
  <c r="K44" i="2"/>
  <c r="A2" i="3"/>
  <c r="A3" i="3"/>
  <c r="B20" i="3"/>
  <c r="I30" i="3"/>
  <c r="K21" i="2" l="1"/>
  <c r="B21" i="3"/>
  <c r="H3" i="4"/>
  <c r="I3" i="4"/>
  <c r="A7" i="3"/>
  <c r="A26" i="3"/>
  <c r="L3" i="4"/>
  <c r="B7" i="3"/>
  <c r="J3" i="4"/>
  <c r="C7" i="3"/>
  <c r="A16" i="3"/>
  <c r="K3" i="4" l="1"/>
  <c r="D7" i="3"/>
  <c r="E16" i="3"/>
  <c r="D16" i="3"/>
  <c r="F16" i="3"/>
  <c r="A37" i="3"/>
  <c r="B26" i="3"/>
  <c r="I41" i="3"/>
  <c r="I37" i="3"/>
  <c r="M3" i="4" l="1"/>
  <c r="C26" i="3" s="1"/>
  <c r="D26" i="3" s="1"/>
  <c r="B37" i="3"/>
  <c r="G16" i="3"/>
  <c r="I40" i="3"/>
  <c r="C16" i="3" s="1"/>
  <c r="E26" i="3" l="1"/>
  <c r="D26" i="2" s="1"/>
  <c r="H26" i="3"/>
  <c r="E26" i="2" s="1"/>
  <c r="H16" i="3"/>
  <c r="L16" i="3" s="1"/>
  <c r="G26" i="2"/>
  <c r="J26" i="3" l="1"/>
  <c r="K26" i="3" l="1"/>
  <c r="F26" i="2"/>
  <c r="C37" i="3"/>
  <c r="M16" i="3" s="1"/>
  <c r="H26" i="2" l="1"/>
  <c r="K26" i="2" s="1"/>
  <c r="B4" i="4"/>
  <c r="A4" i="4" s="1"/>
  <c r="A8" i="3" s="1"/>
  <c r="C4" i="4"/>
  <c r="D4" i="4"/>
  <c r="K17" i="3"/>
  <c r="O17" i="3" s="1"/>
  <c r="A17" i="2"/>
  <c r="C18" i="2"/>
  <c r="A17" i="3" l="1"/>
  <c r="F17" i="3" s="1"/>
  <c r="E5" i="4"/>
  <c r="B18" i="2"/>
  <c r="B5" i="4" s="1"/>
  <c r="A5" i="4" s="1"/>
  <c r="J4" i="4"/>
  <c r="B8" i="3"/>
  <c r="H4" i="4"/>
  <c r="I4" i="4"/>
  <c r="C8" i="3"/>
  <c r="A27" i="3"/>
  <c r="L4" i="4"/>
  <c r="N17" i="3"/>
  <c r="F5" i="4"/>
  <c r="G5" i="4"/>
  <c r="D17" i="3" l="1"/>
  <c r="C17" i="3" s="1"/>
  <c r="E17" i="3"/>
  <c r="G17" i="3" s="1"/>
  <c r="A18" i="2"/>
  <c r="C5" i="4"/>
  <c r="C19" i="2"/>
  <c r="D5" i="4"/>
  <c r="K18" i="3"/>
  <c r="K4" i="4"/>
  <c r="D8" i="3"/>
  <c r="A38" i="3"/>
  <c r="B27" i="3"/>
  <c r="I5" i="4"/>
  <c r="J5" i="4"/>
  <c r="C9" i="3"/>
  <c r="A28" i="3"/>
  <c r="H5" i="4"/>
  <c r="A18" i="3"/>
  <c r="A9" i="3"/>
  <c r="C28" i="2"/>
  <c r="M4" i="4" l="1"/>
  <c r="C27" i="3" s="1"/>
  <c r="D27" i="3" s="1"/>
  <c r="L5" i="4"/>
  <c r="H17" i="3"/>
  <c r="L17" i="3" s="1"/>
  <c r="B9" i="3"/>
  <c r="N18" i="3"/>
  <c r="O18" i="3"/>
  <c r="E6" i="4"/>
  <c r="B19" i="2"/>
  <c r="F6" i="4"/>
  <c r="G6" i="4"/>
  <c r="K5" i="4"/>
  <c r="D9" i="3"/>
  <c r="B38" i="3"/>
  <c r="E18" i="3"/>
  <c r="D18" i="3"/>
  <c r="C18" i="3" s="1"/>
  <c r="F18" i="3"/>
  <c r="A39" i="3"/>
  <c r="B28" i="3"/>
  <c r="M5" i="4" l="1"/>
  <c r="C28" i="3" s="1"/>
  <c r="D28" i="3" s="1"/>
  <c r="E28" i="3" s="1"/>
  <c r="D28" i="2" s="1"/>
  <c r="H27" i="3"/>
  <c r="E27" i="2" s="1"/>
  <c r="E27" i="3"/>
  <c r="D27" i="2" s="1"/>
  <c r="C6" i="4"/>
  <c r="C20" i="2"/>
  <c r="A19" i="2"/>
  <c r="B6" i="4"/>
  <c r="A6" i="4" s="1"/>
  <c r="D6" i="4"/>
  <c r="K19" i="3"/>
  <c r="G18" i="3"/>
  <c r="H18" i="3" s="1"/>
  <c r="L18" i="3" s="1"/>
  <c r="B39" i="3"/>
  <c r="G28" i="2" s="1"/>
  <c r="G27" i="2"/>
  <c r="C29" i="2"/>
  <c r="J27" i="3" l="1"/>
  <c r="H28" i="3"/>
  <c r="O19" i="3"/>
  <c r="N19" i="3"/>
  <c r="B20" i="2"/>
  <c r="E7" i="4"/>
  <c r="G7" i="4"/>
  <c r="F7" i="4"/>
  <c r="L6" i="4"/>
  <c r="A29" i="3"/>
  <c r="I6" i="4"/>
  <c r="A19" i="3"/>
  <c r="B10" i="3"/>
  <c r="J6" i="4"/>
  <c r="H6" i="4"/>
  <c r="C10" i="3"/>
  <c r="A10" i="3"/>
  <c r="J28" i="3" l="1"/>
  <c r="C39" i="3" s="1"/>
  <c r="E28" i="2"/>
  <c r="C38" i="3"/>
  <c r="M17" i="3" s="1"/>
  <c r="F27" i="2"/>
  <c r="K27" i="3"/>
  <c r="D10" i="3"/>
  <c r="K6" i="4"/>
  <c r="A40" i="3"/>
  <c r="B29" i="3"/>
  <c r="A20" i="2"/>
  <c r="C7" i="4"/>
  <c r="B7" i="4"/>
  <c r="A7" i="4" s="1"/>
  <c r="D7" i="4"/>
  <c r="K20" i="3"/>
  <c r="E19" i="3"/>
  <c r="F19" i="3"/>
  <c r="D19" i="3"/>
  <c r="C19" i="3" s="1"/>
  <c r="C30" i="2"/>
  <c r="H27" i="2" l="1"/>
  <c r="K27" i="2" s="1"/>
  <c r="K28" i="3"/>
  <c r="F28" i="2"/>
  <c r="M6" i="4"/>
  <c r="C29" i="3" s="1"/>
  <c r="D29" i="3" s="1"/>
  <c r="B40" i="3"/>
  <c r="G29" i="2" s="1"/>
  <c r="G19" i="3"/>
  <c r="H19" i="3" s="1"/>
  <c r="L19" i="3" s="1"/>
  <c r="N20" i="3"/>
  <c r="N21" i="3" s="1"/>
  <c r="J11" i="2" s="1"/>
  <c r="O20" i="3"/>
  <c r="O21" i="3" s="1"/>
  <c r="J12" i="2" s="1"/>
  <c r="D22" i="2"/>
  <c r="K22" i="2" s="1"/>
  <c r="I32" i="2"/>
  <c r="B11" i="3"/>
  <c r="A30" i="3"/>
  <c r="A20" i="3"/>
  <c r="H7" i="4"/>
  <c r="I7" i="4"/>
  <c r="L7" i="4"/>
  <c r="J7" i="4"/>
  <c r="C11" i="3"/>
  <c r="A11" i="3"/>
  <c r="H28" i="2"/>
  <c r="K28" i="2" s="1"/>
  <c r="M18" i="3"/>
  <c r="H29" i="3" l="1"/>
  <c r="E29" i="2" s="1"/>
  <c r="E29" i="3"/>
  <c r="D29" i="2" s="1"/>
  <c r="K7" i="4"/>
  <c r="D11" i="3"/>
  <c r="E20" i="3"/>
  <c r="D20" i="3"/>
  <c r="D21" i="3" s="1"/>
  <c r="F20" i="3"/>
  <c r="A41" i="3"/>
  <c r="B30" i="3"/>
  <c r="B31" i="3" s="1"/>
  <c r="J29" i="3" l="1"/>
  <c r="M7" i="4"/>
  <c r="C30" i="3" s="1"/>
  <c r="D30" i="3" s="1"/>
  <c r="G20" i="3"/>
  <c r="H20" i="3" s="1"/>
  <c r="B41" i="3"/>
  <c r="G30" i="2" s="1"/>
  <c r="C20" i="3"/>
  <c r="C21" i="3" s="1"/>
  <c r="K29" i="3" l="1"/>
  <c r="F29" i="2"/>
  <c r="C40" i="3"/>
  <c r="M19" i="3" s="1"/>
  <c r="H30" i="3"/>
  <c r="H31" i="3" s="1"/>
  <c r="E30" i="3"/>
  <c r="D30" i="2" s="1"/>
  <c r="D31" i="2" s="1"/>
  <c r="B42" i="3"/>
  <c r="L20" i="3"/>
  <c r="L21" i="3" s="1"/>
  <c r="H21" i="3"/>
  <c r="H29" i="2" l="1"/>
  <c r="K29" i="2" s="1"/>
  <c r="E30" i="2"/>
  <c r="E31" i="2" s="1"/>
  <c r="J30" i="3"/>
  <c r="J31" i="3" s="1"/>
  <c r="K31" i="3" s="1"/>
  <c r="E31" i="3"/>
  <c r="I35" i="3"/>
  <c r="J10" i="2"/>
  <c r="H33" i="2" l="1"/>
  <c r="C41" i="3"/>
  <c r="C42" i="3" s="1"/>
  <c r="K30" i="3"/>
  <c r="F30" i="2"/>
  <c r="F31" i="2" s="1"/>
  <c r="H30" i="2" l="1"/>
  <c r="K30" i="2" s="1"/>
  <c r="M20" i="3"/>
  <c r="M21" i="3" s="1"/>
  <c r="I34" i="3" s="1"/>
  <c r="I36" i="3" s="1"/>
  <c r="I39" i="3" s="1"/>
  <c r="H45" i="2" s="1"/>
  <c r="H32" i="2" l="1"/>
  <c r="H31" i="2"/>
  <c r="D35" i="2"/>
  <c r="K3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louis ruelas</author>
    <author>Michele Ruelas</author>
  </authors>
  <commentList>
    <comment ref="I15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Indemnity Claims &lt;=$2,000
Are those where the sum of the Indemnity and Medical case reserves are &lt;=$2,000</t>
        </r>
      </text>
    </comment>
    <comment ref="J2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Denote SCIF as "SCIF" and not anything else
</t>
        </r>
      </text>
    </comment>
    <comment ref="K38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If not published, leave blank - do not use N/A.     
For ineligible use dash "-"
</t>
        </r>
      </text>
    </comment>
  </commentList>
</comments>
</file>

<file path=xl/sharedStrings.xml><?xml version="1.0" encoding="utf-8"?>
<sst xmlns="http://schemas.openxmlformats.org/spreadsheetml/2006/main" count="1248" uniqueCount="613">
  <si>
    <t>Experience Indicated Prem</t>
  </si>
  <si>
    <t>Open 
Claims</t>
  </si>
  <si>
    <t>Actual
Loss
Ratio</t>
  </si>
  <si>
    <t>Totals</t>
  </si>
  <si>
    <t>Average</t>
  </si>
  <si>
    <t>all years</t>
  </si>
  <si>
    <t>Valuation
Date</t>
  </si>
  <si>
    <t xml:space="preserve">
Developed
Losses</t>
  </si>
  <si>
    <t>Loss Trend
Factor</t>
  </si>
  <si>
    <t>Prior
Carrier (**)</t>
  </si>
  <si>
    <t>Developed Loss Ratio</t>
  </si>
  <si>
    <t>Minimum Premium Required:</t>
  </si>
  <si>
    <t>DOI</t>
  </si>
  <si>
    <t>Claimant</t>
  </si>
  <si>
    <t>Cause and Description of Injury</t>
  </si>
  <si>
    <t>Status</t>
  </si>
  <si>
    <t>Litigated</t>
  </si>
  <si>
    <t>Paid</t>
  </si>
  <si>
    <t>Incurred</t>
  </si>
  <si>
    <t>Underwritten by:</t>
  </si>
  <si>
    <t>Approval:</t>
  </si>
  <si>
    <t>UNDERWRITER</t>
  </si>
  <si>
    <t>Date</t>
  </si>
  <si>
    <t>UNDERWRITING MANAGEMENT</t>
  </si>
  <si>
    <t>Ultimate Trended
Losses</t>
  </si>
  <si>
    <t>Age
(In Months)</t>
  </si>
  <si>
    <t>D. Checklist (Items documented and evaluated)</t>
  </si>
  <si>
    <t>Age</t>
  </si>
  <si>
    <t>Results:</t>
  </si>
  <si>
    <t>Ultimate</t>
  </si>
  <si>
    <t>0034</t>
  </si>
  <si>
    <t>0079</t>
  </si>
  <si>
    <t>N/A</t>
  </si>
  <si>
    <t>A. General Information</t>
  </si>
  <si>
    <t>0005</t>
  </si>
  <si>
    <t>Named Insured:</t>
  </si>
  <si>
    <t>DBA:</t>
  </si>
  <si>
    <t>0035</t>
  </si>
  <si>
    <t>UW:</t>
  </si>
  <si>
    <t>State:</t>
  </si>
  <si>
    <t>Eff. Date:</t>
  </si>
  <si>
    <t>Exp. Date:</t>
  </si>
  <si>
    <t># of Employees:</t>
  </si>
  <si>
    <t>Information for Frequency Rater:</t>
  </si>
  <si>
    <t>Projected Payroll for Upcoming Term:</t>
  </si>
  <si>
    <t>Trended Payroll:</t>
  </si>
  <si>
    <t>Projected Base Premium for Upcoming Term:</t>
  </si>
  <si>
    <t>Total Indemnity Claims:</t>
  </si>
  <si>
    <t>Indemnity Claims &lt;= $2,000:</t>
  </si>
  <si>
    <t>0042</t>
  </si>
  <si>
    <t xml:space="preserve">B. Account History &amp; Loss Rating    </t>
  </si>
  <si>
    <t>Policy
Period</t>
  </si>
  <si>
    <t>Effective
Date</t>
  </si>
  <si>
    <t>Expiration
Date</t>
  </si>
  <si>
    <t>Written
Premium</t>
  </si>
  <si>
    <t>Incurred
Losses</t>
  </si>
  <si>
    <t>Paid
Losses</t>
  </si>
  <si>
    <t>Total
Claims</t>
  </si>
  <si>
    <t>C. Risk Characteristics</t>
  </si>
  <si>
    <t>Overall analysis of risk (claims information, loss control, pricing of risk including commission and premium adequacy for the nature of operations).</t>
  </si>
  <si>
    <t/>
  </si>
  <si>
    <t>OK</t>
  </si>
  <si>
    <t>Age (Months)</t>
  </si>
  <si>
    <t>LDF Ultimate</t>
  </si>
  <si>
    <t>Apriori LR</t>
  </si>
  <si>
    <t>Loss Development Method</t>
  </si>
  <si>
    <t>B-F Method</t>
  </si>
  <si>
    <t>B-F Ultimate</t>
  </si>
  <si>
    <t>Weight</t>
  </si>
  <si>
    <t>Selected Ultimate</t>
  </si>
  <si>
    <t>Amount</t>
  </si>
  <si>
    <t>F. Underwriter's Analysis, Comments &amp; Pricing Recommendations</t>
  </si>
  <si>
    <t xml:space="preserve">Description of Operations:  </t>
  </si>
  <si>
    <t>Additional Risk Characteristics:</t>
  </si>
  <si>
    <t xml:space="preserve">Class Fit:   </t>
  </si>
  <si>
    <t xml:space="preserve">Experience Mod Analysis:  </t>
  </si>
  <si>
    <t>Loss History - Sev./Freq. Analysis:</t>
  </si>
  <si>
    <t>Wage:</t>
  </si>
  <si>
    <t xml:space="preserve">Payroll Comments: </t>
  </si>
  <si>
    <t>Recommendation/Summary:</t>
  </si>
  <si>
    <t xml:space="preserve"> </t>
  </si>
  <si>
    <t>Payroll</t>
  </si>
  <si>
    <t>0008</t>
  </si>
  <si>
    <t>0037</t>
  </si>
  <si>
    <t>0113</t>
  </si>
  <si>
    <t>Operations/exposures are determined to be:</t>
  </si>
  <si>
    <t>Supplemental application</t>
  </si>
  <si>
    <t>Operations/hazards evaluated</t>
  </si>
  <si>
    <t>Loss control report/pre-inspection</t>
  </si>
  <si>
    <t>Large losses evaluated</t>
  </si>
  <si>
    <t>Prior audits/financials/credit report</t>
  </si>
  <si>
    <t>Schedule rating plan</t>
  </si>
  <si>
    <t>Financial indicators or credit scores:</t>
  </si>
  <si>
    <t>Avg.</t>
  </si>
  <si>
    <t xml:space="preserve">  Period       Loss Rate</t>
  </si>
  <si>
    <t>Management attitude toward workplace safety &amp; loss control is:</t>
  </si>
  <si>
    <t>Workers Compensation Loss Rating Output</t>
  </si>
  <si>
    <t>Experience Policy Periods:</t>
  </si>
  <si>
    <t>Effective</t>
  </si>
  <si>
    <t>Expiration</t>
  </si>
  <si>
    <t>Evaluation</t>
  </si>
  <si>
    <t>Group medical insurance provided by employer</t>
  </si>
  <si>
    <t>Active Injury &amp; illness prevention program</t>
  </si>
  <si>
    <t>Return to work or modified work program in place</t>
  </si>
  <si>
    <t>Loss free safety incentive program in place</t>
  </si>
  <si>
    <t>Safety Meetings held routinely</t>
  </si>
  <si>
    <t>Yes</t>
  </si>
  <si>
    <t>Yes/No</t>
  </si>
  <si>
    <t>No</t>
  </si>
  <si>
    <t>Yes/No/N/A</t>
  </si>
  <si>
    <t>Management Attitude</t>
  </si>
  <si>
    <t>Average Concern</t>
  </si>
  <si>
    <t>Higher Than Average Concern</t>
  </si>
  <si>
    <t>Very High Concern</t>
  </si>
  <si>
    <t>Operations/Exposures</t>
  </si>
  <si>
    <t>Much less hazardous or significantly better controlled than the average risk contemplated by class/industry</t>
  </si>
  <si>
    <t>average</t>
  </si>
  <si>
    <t>na</t>
  </si>
  <si>
    <t>High</t>
  </si>
  <si>
    <t>Med High</t>
  </si>
  <si>
    <t>Med</t>
  </si>
  <si>
    <t>Med Low</t>
  </si>
  <si>
    <t>Low</t>
  </si>
  <si>
    <t>muchless</t>
  </si>
  <si>
    <t>less</t>
  </si>
  <si>
    <t>more</t>
  </si>
  <si>
    <t>higher</t>
  </si>
  <si>
    <t>veryhigh</t>
  </si>
  <si>
    <t>Ratio</t>
  </si>
  <si>
    <t>Selected Ultimate Losses</t>
  </si>
  <si>
    <t xml:space="preserve">
B-F
Losses</t>
  </si>
  <si>
    <t>Less hazardous or somewhat better controlled than the average risk contemplated by class/industry</t>
  </si>
  <si>
    <t>Average for class/industry</t>
  </si>
  <si>
    <t>More hazardous than the average risk contemplated by class/industry</t>
  </si>
  <si>
    <t>Financial Indicator Dropdown:</t>
  </si>
  <si>
    <t>Exmod History:</t>
  </si>
  <si>
    <t>Period</t>
  </si>
  <si>
    <t>Exposure Data:</t>
  </si>
  <si>
    <t>Trended</t>
  </si>
  <si>
    <t xml:space="preserve">Ultimae </t>
  </si>
  <si>
    <t>Total</t>
  </si>
  <si>
    <t>Indemnity</t>
  </si>
  <si>
    <t>Historical</t>
  </si>
  <si>
    <t>Premium</t>
  </si>
  <si>
    <t>Exposure Trend</t>
  </si>
  <si>
    <t>Losses</t>
  </si>
  <si>
    <t>Claims</t>
  </si>
  <si>
    <t>at Current Rate</t>
  </si>
  <si>
    <t>Trend From</t>
  </si>
  <si>
    <t>Trend To</t>
  </si>
  <si>
    <t>Factor</t>
  </si>
  <si>
    <t>For Average</t>
  </si>
  <si>
    <t>&lt;= $2,000</t>
  </si>
  <si>
    <t>Claims Data:</t>
  </si>
  <si>
    <t>Total Projected Losses</t>
  </si>
  <si>
    <t>Total Projected Payroll</t>
  </si>
  <si>
    <t xml:space="preserve">Loss Trend </t>
  </si>
  <si>
    <t>Experience Loss Rate</t>
  </si>
  <si>
    <t>Projected Current Year Payroll</t>
  </si>
  <si>
    <t>Manual Rate Per Payroll</t>
  </si>
  <si>
    <t>Manual Premium</t>
  </si>
  <si>
    <t>Policy</t>
  </si>
  <si>
    <t>Initial</t>
  </si>
  <si>
    <t>Length of</t>
  </si>
  <si>
    <t>Adjusted</t>
  </si>
  <si>
    <t>Month</t>
  </si>
  <si>
    <t>Day</t>
  </si>
  <si>
    <t>Year</t>
  </si>
  <si>
    <t>Maturity</t>
  </si>
  <si>
    <t>Loss</t>
  </si>
  <si>
    <t>Trend</t>
  </si>
  <si>
    <t>Index</t>
  </si>
  <si>
    <t>Total Indemnity
Claims</t>
  </si>
  <si>
    <t>Indemnity
Claims &lt;= $2,000 (*)</t>
  </si>
  <si>
    <t>Total Number of Employees</t>
  </si>
  <si>
    <t># of Employees Exposed*</t>
  </si>
  <si>
    <r>
      <t>*</t>
    </r>
    <r>
      <rPr>
        <b/>
        <sz val="8"/>
        <color indexed="10"/>
        <rFont val="Tahoma"/>
        <family val="2"/>
      </rPr>
      <t xml:space="preserve"> Include the greatest number of employees in a single location at a single point in time.  Reinsurance Requirement.</t>
    </r>
  </si>
  <si>
    <t>Workers' Compensation Risk Evaluation Worksheet</t>
  </si>
  <si>
    <t>Update</t>
  </si>
  <si>
    <t>Complete this field only when the total number of employees exceeds 100.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</si>
  <si>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</si>
  <si>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</si>
  <si>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</si>
  <si>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</si>
  <si>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</si>
  <si>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</si>
  <si>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</si>
  <si>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</si>
  <si>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Dist. of Col.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</si>
  <si>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</si>
  <si>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</si>
  <si>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</si>
  <si>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</si>
  <si>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</si>
  <si>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</si>
  <si>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</si>
  <si>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</si>
  <si>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</si>
  <si>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</si>
  <si>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</si>
  <si>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</si>
  <si>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</si>
  <si>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</si>
  <si>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</si>
  <si>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</si>
  <si>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</si>
  <si>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</si>
  <si>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</si>
  <si>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</si>
  <si>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</si>
  <si>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</si>
  <si>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</si>
  <si>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</si>
  <si>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</si>
  <si>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</si>
  <si>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</si>
  <si>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</si>
  <si>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</si>
  <si>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</si>
  <si>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</si>
  <si>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</si>
  <si>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</si>
  <si>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</si>
  <si>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</si>
  <si>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</si>
  <si>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</si>
  <si>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</si>
  <si>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AL</t>
  </si>
  <si>
    <t>AK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</si>
  <si>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</si>
  <si>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</si>
  <si>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</si>
  <si>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</si>
  <si>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</si>
  <si>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</si>
  <si>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</si>
  <si>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</si>
  <si>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</si>
  <si>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DC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</si>
  <si>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</si>
  <si>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</si>
  <si>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</si>
  <si>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</si>
  <si>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</si>
  <si>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</si>
  <si>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</si>
  <si>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</si>
  <si>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</si>
  <si>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</si>
  <si>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</si>
  <si>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</si>
  <si>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</si>
  <si>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</si>
  <si>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</si>
  <si>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</si>
  <si>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</si>
  <si>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</si>
  <si>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</si>
  <si>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</si>
  <si>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</si>
  <si>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</si>
  <si>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</si>
  <si>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</si>
  <si>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</si>
  <si>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</si>
  <si>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</si>
  <si>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</si>
  <si>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</si>
  <si>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</si>
  <si>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</si>
  <si>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</si>
  <si>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WV</t>
  </si>
  <si>
    <t>WI</t>
  </si>
  <si>
    <t>CW</t>
  </si>
  <si>
    <t>COUNTRYWIDE</t>
  </si>
  <si>
    <t>Target Loss Ratio (Loss &amp; ALAE)</t>
  </si>
  <si>
    <t>Estimated Rate Change</t>
  </si>
  <si>
    <t>Expiring</t>
  </si>
  <si>
    <t>Renewing</t>
  </si>
  <si>
    <t>Rate Change</t>
  </si>
  <si>
    <t>Wage</t>
  </si>
  <si>
    <t>Annual</t>
  </si>
  <si>
    <t>Loss Trend</t>
  </si>
  <si>
    <t>( &lt;--manual)</t>
  </si>
  <si>
    <t xml:space="preserve"> Minimum premium required for ultimate loss ratio of 60%</t>
  </si>
  <si>
    <t>Unique #:</t>
  </si>
  <si>
    <t>Acct #:</t>
  </si>
  <si>
    <t>Internet Search</t>
  </si>
  <si>
    <t>OSHA Website</t>
  </si>
  <si>
    <t>Overall Quality Point Grade</t>
  </si>
  <si>
    <t># Full-time</t>
  </si>
  <si>
    <t># Part-time</t>
  </si>
  <si>
    <t>G. Claim Details (Over $25,000 Incurred)</t>
  </si>
  <si>
    <t>Referral to Company required?</t>
  </si>
  <si>
    <t xml:space="preserve">If yes, enter reason for referral </t>
  </si>
  <si>
    <t>H.  MIA NOTES</t>
  </si>
  <si>
    <t>Subcontractor / Owner operator Exposure</t>
  </si>
  <si>
    <t>Safer Scores if applicable</t>
  </si>
  <si>
    <t>OSHA Violations - Contractors &amp; Mfg Risks</t>
  </si>
  <si>
    <t>Website Address</t>
  </si>
  <si>
    <t>Internet Search Results</t>
  </si>
  <si>
    <t>Segment Target Increase</t>
  </si>
  <si>
    <t>Exp Rate</t>
  </si>
  <si>
    <t>Ren Rate</t>
  </si>
  <si>
    <t>Loss History Modification</t>
  </si>
  <si>
    <t>Exp Cr or Db</t>
  </si>
  <si>
    <t>Ren Cr or Db</t>
  </si>
  <si>
    <t>Exposure Modification</t>
  </si>
  <si>
    <t>Adj Rate</t>
  </si>
  <si>
    <t>Internet Sites</t>
  </si>
  <si>
    <t>FMCSA SITE</t>
  </si>
  <si>
    <t>http://safer.fmcsa.dot.gov/CompanySnapshot.aspx</t>
  </si>
  <si>
    <t>Click Green box</t>
  </si>
  <si>
    <t>OSHA SITE</t>
  </si>
  <si>
    <t>https://www.osha.gov/pls/imis/establishment.html</t>
  </si>
  <si>
    <t>MIA</t>
  </si>
  <si>
    <t>Risk Quality Pricing Matrix</t>
  </si>
  <si>
    <t>Quality Points</t>
  </si>
  <si>
    <t xml:space="preserve">Element </t>
  </si>
  <si>
    <t>Element</t>
  </si>
  <si>
    <t>Scale 1 to 6</t>
  </si>
  <si>
    <t>Score</t>
  </si>
  <si>
    <t>Class Fit*</t>
  </si>
  <si>
    <t>Wages</t>
  </si>
  <si>
    <t>Safety &amp; Controls</t>
  </si>
  <si>
    <t>Management</t>
  </si>
  <si>
    <t>Final Score</t>
  </si>
  <si>
    <t>*Note:  Auto Exposure should be considered part of class fit.</t>
  </si>
  <si>
    <t>Element Grading</t>
  </si>
  <si>
    <t>Grade</t>
  </si>
  <si>
    <t>Point Range</t>
  </si>
  <si>
    <t>Target Corridor</t>
  </si>
  <si>
    <t>Significantly better than average</t>
  </si>
  <si>
    <t>QP 6</t>
  </si>
  <si>
    <t>5.2 to 6.0</t>
  </si>
  <si>
    <t>- 25% to 0%</t>
  </si>
  <si>
    <t xml:space="preserve">Better than Average            </t>
  </si>
  <si>
    <t>QP 5</t>
  </si>
  <si>
    <t>4.2 to 5.2</t>
  </si>
  <si>
    <t>-15% to 0%</t>
  </si>
  <si>
    <t>Slightly better than average</t>
  </si>
  <si>
    <t>QP 4</t>
  </si>
  <si>
    <t>3.3 to 4.2</t>
  </si>
  <si>
    <t>-10% to +5%</t>
  </si>
  <si>
    <t>QP 3</t>
  </si>
  <si>
    <t>2.8 to 3.3</t>
  </si>
  <si>
    <t>-5% to +10%</t>
  </si>
  <si>
    <t>Slightly worse than Average</t>
  </si>
  <si>
    <t>QP 2</t>
  </si>
  <si>
    <t>2.2 to 2.8</t>
  </si>
  <si>
    <t>0% to max or decline</t>
  </si>
  <si>
    <t>Below Average</t>
  </si>
  <si>
    <t>QP 1</t>
  </si>
  <si>
    <t>2.2 to 1.0</t>
  </si>
  <si>
    <t>+10% to max or decline</t>
  </si>
  <si>
    <t>Risk Characteristics and Schedule Rating Amounts Used:</t>
  </si>
  <si>
    <t>The premium for a risk may be modified by credits or debits in accordance with the table below to reflect</t>
  </si>
  <si>
    <t>such characteristics of the risk that are not reflected in its experience.</t>
  </si>
  <si>
    <t>Category</t>
  </si>
  <si>
    <t>Range of</t>
  </si>
  <si>
    <t>Credit</t>
  </si>
  <si>
    <t>Debit</t>
  </si>
  <si>
    <t>Modification</t>
  </si>
  <si>
    <t>Applied</t>
  </si>
  <si>
    <t>Premises:  Condition, Care</t>
  </si>
  <si>
    <t>+/- 10%</t>
  </si>
  <si>
    <t>Classification Peculiarities</t>
  </si>
  <si>
    <t>Medical Facilities</t>
  </si>
  <si>
    <t>+/- 5%</t>
  </si>
  <si>
    <t>Safety Devices</t>
  </si>
  <si>
    <t>Employees:  Selection, Training, Supervision</t>
  </si>
  <si>
    <t>Management:  Cooperation with insurance carrier</t>
  </si>
  <si>
    <t>Management:  Safety Organization</t>
  </si>
  <si>
    <t>Projected Net Premium for Upcoming Term:</t>
  </si>
  <si>
    <t>Q1</t>
  </si>
  <si>
    <t>Account Grade</t>
  </si>
  <si>
    <t>Q2</t>
  </si>
  <si>
    <t>Q3</t>
  </si>
  <si>
    <t>Q4</t>
  </si>
  <si>
    <t>Q5</t>
  </si>
  <si>
    <t>Q6</t>
  </si>
  <si>
    <t>Agent#:</t>
  </si>
  <si>
    <t>Quote Exposure Basis</t>
  </si>
  <si>
    <t>Per Expiring</t>
  </si>
  <si>
    <t>Per Prior Audit</t>
  </si>
  <si>
    <t xml:space="preserve">Per Agent </t>
  </si>
  <si>
    <t>Governing Class Code:</t>
  </si>
  <si>
    <t>Is internal referral required?</t>
  </si>
  <si>
    <t>All class codes for risk fit guidelines</t>
  </si>
  <si>
    <t>Experience Mod Worksheet</t>
  </si>
  <si>
    <t>Date of Loss Control Report &amp; Finding</t>
  </si>
  <si>
    <t>Date of signed WC Acord 130 application</t>
  </si>
  <si>
    <t>Drug Free Workplace Certficate</t>
  </si>
  <si>
    <t>If referral not required due to prior Company approval, indicate date of approval</t>
  </si>
  <si>
    <t>If yes, enter reason</t>
  </si>
  <si>
    <t>Do all class codes on the quote fit within the Company guidelines?</t>
  </si>
  <si>
    <t>If no, this requires internal referral before seeking Company approval.</t>
  </si>
  <si>
    <t>**If account is average and no credits or debits warranted, indicate average here</t>
  </si>
  <si>
    <t>Historical 3 year average</t>
  </si>
  <si>
    <t>Refer &gt; 50%</t>
  </si>
  <si>
    <t>Refer &gt; 60%</t>
  </si>
  <si>
    <t># Owner Ops</t>
  </si>
  <si>
    <t>Refer if &gt; 30%</t>
  </si>
  <si>
    <r>
      <t>*</t>
    </r>
    <r>
      <rPr>
        <b/>
        <sz val="8"/>
        <color indexed="10"/>
        <rFont val="Tahoma"/>
        <family val="2"/>
      </rPr>
      <t xml:space="preserve"> Referral is required if any claim in the past two years exceeds $100,000</t>
    </r>
  </si>
  <si>
    <t>Exp Date</t>
  </si>
  <si>
    <t>Total FT+PT#</t>
  </si>
  <si>
    <t xml:space="preserve">Non-Trucking Delivery Exposure if applicable </t>
  </si>
  <si>
    <t>Insufficient Data</t>
  </si>
  <si>
    <t>High Risk</t>
  </si>
  <si>
    <t>Med.-High Risk</t>
  </si>
  <si>
    <t>Med. Risk</t>
  </si>
  <si>
    <t xml:space="preserve">Med.-Low Risk </t>
  </si>
  <si>
    <t xml:space="preserve">Low Risk </t>
  </si>
  <si>
    <t>Recent Bankruptcy</t>
  </si>
  <si>
    <t>Hiring Practices</t>
  </si>
  <si>
    <t>Monthly Report</t>
  </si>
  <si>
    <t>5 Year Average LDFs</t>
  </si>
  <si>
    <t># EE Drivers</t>
  </si>
  <si>
    <t>Term:</t>
  </si>
  <si>
    <t>Underwriters</t>
  </si>
  <si>
    <t>ARC</t>
  </si>
  <si>
    <t>DRA</t>
  </si>
  <si>
    <t>JAL</t>
  </si>
  <si>
    <t>KJF</t>
  </si>
  <si>
    <t>KLA</t>
  </si>
  <si>
    <t>MBA</t>
  </si>
  <si>
    <t>MHR</t>
  </si>
  <si>
    <t>RBA</t>
  </si>
  <si>
    <t>Terms</t>
  </si>
  <si>
    <t>New</t>
  </si>
  <si>
    <t>Renewal</t>
  </si>
  <si>
    <t>Data Set</t>
  </si>
  <si>
    <t>MP</t>
  </si>
  <si>
    <t>CP</t>
  </si>
  <si>
    <t>CE</t>
  </si>
  <si>
    <t>USE CTRL + E TO UPLOAD</t>
  </si>
  <si>
    <t>Rewrite</t>
  </si>
  <si>
    <t>Business Overview:</t>
  </si>
  <si>
    <t>Data Set:</t>
  </si>
  <si>
    <t>Quote#:</t>
  </si>
  <si>
    <t>If no premium is known for Period 1, change cell F26 on Output Sheet to 100%</t>
  </si>
  <si>
    <t>USE CTRL + T TO TRANSFER DATA TO WC SCHEDULE MOD</t>
  </si>
  <si>
    <t>TBE</t>
  </si>
  <si>
    <t xml:space="preserve">UNDERWRITER SPECIAL NOTES (WOOD MECHANICAL) </t>
  </si>
  <si>
    <t>Select</t>
  </si>
  <si>
    <t>Waiver of Subrogation</t>
  </si>
  <si>
    <t>Officers – included /excluded</t>
  </si>
  <si>
    <t xml:space="preserve">Individual/Partners – included /excluded </t>
  </si>
  <si>
    <t>MIA Paid Monthly Reports on time</t>
  </si>
  <si>
    <t>Included</t>
  </si>
  <si>
    <t>Blanket</t>
  </si>
  <si>
    <t>Excluded</t>
  </si>
  <si>
    <t>Specific</t>
  </si>
  <si>
    <t>SAFETY PROGRAMS, MFG EQUIPTMENT AND OPERATIONAL PROCEDURES</t>
  </si>
  <si>
    <t xml:space="preserve">Written Safety plan </t>
  </si>
  <si>
    <t>Optimizing equipment (describe)</t>
  </si>
  <si>
    <t>Dust collection system (describe)      </t>
  </si>
  <si>
    <t xml:space="preserve">Housekeeping program in place and enforced  </t>
  </si>
  <si>
    <t>Lock Out Tag out program for equipment maintenance</t>
  </si>
  <si>
    <t>Provides and enforces use of PPE</t>
  </si>
  <si>
    <t>Cutting Operations</t>
  </si>
  <si>
    <t xml:space="preserve">Drug and Alcohol testing program in place </t>
  </si>
  <si>
    <t>New employee training program</t>
  </si>
  <si>
    <t>FAA Optimizing saws, mechanical sorting, lock out tag out</t>
  </si>
  <si>
    <t>Written vehicle and equipment maintenance plan</t>
  </si>
  <si>
    <t>AA Mechanical sorting, guards, lock out tag out enforced</t>
  </si>
  <si>
    <t>Employees trained in first aid and CPR</t>
  </si>
  <si>
    <t>A Partially mechanical sorting, Log out tag out, guards</t>
  </si>
  <si>
    <t>Bi-lingual communication capability if needed</t>
  </si>
  <si>
    <t>BA All manual sorting, informal lock out tag out</t>
  </si>
  <si>
    <t xml:space="preserve">Enforces proper storage and use of flammables </t>
  </si>
  <si>
    <t>Dust Collection</t>
  </si>
  <si>
    <t>Wood Mechanical Categories</t>
  </si>
  <si>
    <t>FAA Dust Collection system, superior housekeeping</t>
  </si>
  <si>
    <t>AA Superior housekeeping, management enforces</t>
  </si>
  <si>
    <t>A Housekeeping program in place</t>
  </si>
  <si>
    <t xml:space="preserve">Dust Collection   </t>
  </si>
  <si>
    <t>BA No dust collection or housekeeping program</t>
  </si>
  <si>
    <t xml:space="preserve">Forklift usage (if applicable) </t>
  </si>
  <si>
    <t>Forklift Usage</t>
  </si>
  <si>
    <t xml:space="preserve">Losses past 3 yrs </t>
  </si>
  <si>
    <t xml:space="preserve">Business Experience  </t>
  </si>
  <si>
    <t>FAA Training in place, no losses in past 3 years</t>
  </si>
  <si>
    <t xml:space="preserve">CDL Auto Exposure (if applicable)  </t>
  </si>
  <si>
    <t>AA Training in place, minor losses in past 3 years</t>
  </si>
  <si>
    <t xml:space="preserve">Owned Auto – drivers experience </t>
  </si>
  <si>
    <t>A No training or losses in past 3 years</t>
  </si>
  <si>
    <t xml:space="preserve">Owned Auto – MVR’s </t>
  </si>
  <si>
    <t>BA No training and losses in past 3 years</t>
  </si>
  <si>
    <t xml:space="preserve">Safety </t>
  </si>
  <si>
    <t>Losses past 3 yars</t>
  </si>
  <si>
    <t xml:space="preserve">Loss Handling &amp; Trends </t>
  </si>
  <si>
    <t xml:space="preserve">Employee Turnover  </t>
  </si>
  <si>
    <t>FAA No Losses</t>
  </si>
  <si>
    <t xml:space="preserve">Sub- Contracting </t>
  </si>
  <si>
    <t>AA Loss ratio &lt; 30% w/o auto related WC claims</t>
  </si>
  <si>
    <t xml:space="preserve">Financial  </t>
  </si>
  <si>
    <t>Not included at this time</t>
  </si>
  <si>
    <t>A Loss ratio &lt; 50% or related WC claims</t>
  </si>
  <si>
    <t>Total Average Points</t>
  </si>
  <si>
    <t>BA Loss ratio &gt; 50% or claims from uninsured subs</t>
  </si>
  <si>
    <t>Account Rating</t>
  </si>
  <si>
    <t xml:space="preserve">FAA             4.0 to 3.4          </t>
  </si>
  <si>
    <t xml:space="preserve"> -25% credit to manual</t>
  </si>
  <si>
    <t xml:space="preserve">AA               3.3 to 2.5 </t>
  </si>
  <si>
    <t xml:space="preserve"> -15% credit to +5% debit</t>
  </si>
  <si>
    <t xml:space="preserve">A                 2.3 to 1.9 </t>
  </si>
  <si>
    <t xml:space="preserve"> manual to +15% debit</t>
  </si>
  <si>
    <t xml:space="preserve">BA               below 1.9 </t>
  </si>
  <si>
    <t xml:space="preserve"> decline to +15% debit</t>
  </si>
  <si>
    <r>
      <rPr>
        <b/>
        <sz val="12"/>
        <rFont val="Arial"/>
        <family val="2"/>
      </rPr>
      <t xml:space="preserve">Pricing Comments: </t>
    </r>
    <r>
      <rPr>
        <sz val="12"/>
        <rFont val="Arial"/>
        <family val="2"/>
      </rPr>
      <t>     </t>
    </r>
  </si>
  <si>
    <t>Business Experience</t>
  </si>
  <si>
    <t>FAA &gt;10 years continuous in industry</t>
  </si>
  <si>
    <t>AA 6 to 10 years continuous in industry</t>
  </si>
  <si>
    <t>A 3 to 5 years continuous in industry</t>
  </si>
  <si>
    <t>BA &lt;3 years continuous in industry</t>
  </si>
  <si>
    <t>CDL Auto Exposure</t>
  </si>
  <si>
    <t>FAA No exposure or 100% insured subcontractors</t>
  </si>
  <si>
    <t>AA Owned autos insurred and subcontractors</t>
  </si>
  <si>
    <t>A 100% owned autos</t>
  </si>
  <si>
    <t>BA Any use of uninsured subcontractors</t>
  </si>
  <si>
    <t>Owned Auto - drivers experience</t>
  </si>
  <si>
    <t>FAA 75% CDL 5 years experience</t>
  </si>
  <si>
    <t>AA 60% of CDL 5 years experience</t>
  </si>
  <si>
    <t>A 40% of CDL 5 years experience</t>
  </si>
  <si>
    <t>BA &lt;40% of CDL 5 years experience</t>
  </si>
  <si>
    <t>Owned Auto MVRS</t>
  </si>
  <si>
    <t>FAA 60% CDL clear &lt;10% borderline</t>
  </si>
  <si>
    <t>AA 50% to 59% CDL clear &lt;10% borderline</t>
  </si>
  <si>
    <t>A 40% to 49% CDL clear &lt;10% borderline</t>
  </si>
  <si>
    <t>BA &lt;40% CDL clear and / or &gt;10% borderline</t>
  </si>
  <si>
    <t>Safety</t>
  </si>
  <si>
    <t>FAA very proactive, anticipates hazards and formal plan in place</t>
  </si>
  <si>
    <t>AA Established policies in plance and active management</t>
  </si>
  <si>
    <t>A Aware of major exposures and information plan in place</t>
  </si>
  <si>
    <t>BA Management not actively involved and no plan</t>
  </si>
  <si>
    <t>Loss Handling &amp; Trends</t>
  </si>
  <si>
    <t>FAA Management has influence and loss results reflect</t>
  </si>
  <si>
    <t>AA Management taking action, review of losses</t>
  </si>
  <si>
    <t>A Management addresses on a reactive basis</t>
  </si>
  <si>
    <t>BA Management casually aware, ineffective approach</t>
  </si>
  <si>
    <t>Financial</t>
  </si>
  <si>
    <t>Employee Turnover</t>
  </si>
  <si>
    <t>FAA low turnover, stable, experienced &lt;10%</t>
  </si>
  <si>
    <t>AA low turnover, stable, experience &lt;15%</t>
  </si>
  <si>
    <t>A average turnover up to 20%</t>
  </si>
  <si>
    <t>BA below average turnover &gt;20% turnover rate</t>
  </si>
  <si>
    <t>Sub-Contracting</t>
  </si>
  <si>
    <t>FAA no exposure</t>
  </si>
  <si>
    <t>AA written program with exposure</t>
  </si>
  <si>
    <t>A no program, requires certificate of insurance</t>
  </si>
  <si>
    <t>BA no program with uninsured subcontractors</t>
  </si>
  <si>
    <t>Input selection above</t>
  </si>
  <si>
    <t>FAA 4.0 to 3.4 -25% credit to manual</t>
  </si>
  <si>
    <t>AA 3.3 to 2.5 -15% credit to +5% debit</t>
  </si>
  <si>
    <t>A 2.3 to 1.9 manual to +15% debit</t>
  </si>
  <si>
    <t>BA below 1.9 decline or +15% debit</t>
  </si>
  <si>
    <t xml:space="preserve">UNDERWRITER SPECIAL NOTES (WOOD MANUAL) </t>
  </si>
  <si>
    <t>Management conducts routine inspections of power hand tools</t>
  </si>
  <si>
    <t>Clean dust free work environment, daily clean up schedule</t>
  </si>
  <si>
    <t>Machines properly guarded</t>
  </si>
  <si>
    <t>Operates power hand tools according to MFG instructions, routine inspections</t>
  </si>
  <si>
    <t>Operaations - Housekeeping</t>
  </si>
  <si>
    <t>FAA Superior housekeeping program, enforced by management</t>
  </si>
  <si>
    <t>AA Housekeeiping program in place. Clean workspace</t>
  </si>
  <si>
    <t>A Housekeeping program in place. Some accumulation</t>
  </si>
  <si>
    <t>BA No formal housekeeping program.</t>
  </si>
  <si>
    <t>Operations - housekeeping</t>
  </si>
  <si>
    <t xml:space="preserve">UNDERWRITER SPECIAL NOTES (LOGGING) </t>
  </si>
  <si>
    <t>Payroll or Productions Based</t>
  </si>
  <si>
    <t>Production</t>
  </si>
  <si>
    <t>FAA &gt; 95% mechanized, machine delimbing</t>
  </si>
  <si>
    <t>AA &gt; 90% mechanized, pull thru delimbing</t>
  </si>
  <si>
    <t>A &gt; 80% mechanized, manual trimming</t>
  </si>
  <si>
    <t>BA &lt; 80% mechanized, maunal trimming</t>
  </si>
  <si>
    <t>Production rated &lt; 25,000 tons per crew</t>
  </si>
  <si>
    <t>Logging Exposure Categories</t>
  </si>
  <si>
    <t>General operations</t>
  </si>
  <si>
    <t xml:space="preserve">Terrain </t>
  </si>
  <si>
    <t>Terrain</t>
  </si>
  <si>
    <t>FAA Flat or 1st or 2nd thinning operation</t>
  </si>
  <si>
    <t>Log hauling auto</t>
  </si>
  <si>
    <t>AA Flat or clear cut operations</t>
  </si>
  <si>
    <t>A Flat to rolling &gt; 75% soft wood cutting</t>
  </si>
  <si>
    <t>BA Hilly with hardwood cutting</t>
  </si>
  <si>
    <t>AA Owned autos insured and subcontractors</t>
  </si>
  <si>
    <t>WF</t>
  </si>
  <si>
    <t>KCO</t>
  </si>
  <si>
    <t>CMC</t>
  </si>
  <si>
    <t>AMA</t>
  </si>
  <si>
    <t>NOTES:</t>
  </si>
  <si>
    <t>EER</t>
  </si>
  <si>
    <t>JLE</t>
  </si>
  <si>
    <t>MLA</t>
  </si>
  <si>
    <t>RENEWAL TARGET RATE CHANGE</t>
  </si>
  <si>
    <t>Rate Change Comments</t>
  </si>
  <si>
    <t>ACTUAL RENEWAL RATE CHANGE</t>
  </si>
  <si>
    <t>NSH</t>
  </si>
  <si>
    <t>JST</t>
  </si>
  <si>
    <t>SSL</t>
  </si>
  <si>
    <t>Loss trend calculation</t>
  </si>
  <si>
    <t>AY</t>
  </si>
  <si>
    <t>LR Trend</t>
  </si>
  <si>
    <t>UY</t>
  </si>
  <si>
    <t>Proj Annual Trend</t>
  </si>
  <si>
    <t>Cumulative</t>
  </si>
  <si>
    <t>Pricing review</t>
  </si>
  <si>
    <t>Refer Renewal &gt; 25%</t>
  </si>
  <si>
    <t>Updated with 2021 ASB</t>
  </si>
  <si>
    <t>Midwestern GWP</t>
  </si>
  <si>
    <t>2022 Plan</t>
  </si>
  <si>
    <t>PPU</t>
  </si>
  <si>
    <t>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</si>
</sst>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6" formatCode="0.0000"/>
    <numFmt numFmtId="167" formatCode="#,##0.000_);\(#,##0.000\)"/>
    <numFmt numFmtId="168" formatCode="mmmm\ d\,\ yyyy"/>
    <numFmt numFmtId="169" formatCode="mm/dd/yy"/>
    <numFmt numFmtId="170" formatCode="#,##0.00000_);[Red]\(#,##0.00000\)"/>
    <numFmt numFmtId="171" formatCode="_(&quot;$&quot;* #,##0_);_(&quot;$&quot;* \(#,##0\);_(&quot;$&quot;* &quot;-&quot;??_);_(@_)"/>
    <numFmt numFmtId="172" formatCode="_(* #,##0_);_(* \(#,##0\);_(* &quot;-&quot;??_);_(@_)"/>
    <numFmt numFmtId="173" formatCode="_(* #,##0.000_);_(* \(#,##0.000\);_(* &quot;-&quot;??_);_(@_)"/>
    <numFmt numFmtId="174" formatCode="0.0"/>
    <numFmt numFmtId="175" formatCode="&quot;$&quot;#,##0"/>
    <numFmt numFmtId="176" formatCode="m/d/yy;@"/>
    <numFmt numFmtId="177" formatCode="00000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u/>
      <sz val="8"/>
      <name val="Tahoma"/>
      <family val="2"/>
    </font>
    <font>
      <b/>
      <i/>
      <sz val="10"/>
      <name val="Tahoma"/>
      <family val="2"/>
    </font>
    <font>
      <sz val="10"/>
      <name val="Tahoma"/>
      <family val="2"/>
    </font>
    <font>
      <sz val="9"/>
      <name val="Tahoma"/>
      <family val="2"/>
    </font>
    <font>
      <sz val="9"/>
      <color indexed="18"/>
      <name val="Tahoma"/>
      <family val="2"/>
    </font>
    <font>
      <b/>
      <sz val="9"/>
      <name val="Tahoma"/>
      <family val="2"/>
    </font>
    <font>
      <sz val="8.5"/>
      <name val="Tahoma"/>
      <family val="2"/>
    </font>
    <font>
      <sz val="8.6999999999999993"/>
      <name val="Tahoma"/>
      <family val="2"/>
    </font>
    <font>
      <sz val="8.5"/>
      <color indexed="18"/>
      <name val="Tahoma"/>
      <family val="2"/>
    </font>
    <font>
      <sz val="7"/>
      <color indexed="10"/>
      <name val="Tahoma"/>
      <family val="2"/>
    </font>
    <font>
      <sz val="8"/>
      <color indexed="10"/>
      <name val="Tahoma"/>
      <family val="2"/>
    </font>
    <font>
      <i/>
      <sz val="9"/>
      <name val="Tahoma"/>
      <family val="2"/>
    </font>
    <font>
      <b/>
      <i/>
      <sz val="9"/>
      <name val="Tahoma"/>
      <family val="2"/>
    </font>
    <font>
      <b/>
      <sz val="12"/>
      <name val="Tahoma"/>
      <family val="2"/>
    </font>
    <font>
      <sz val="8"/>
      <color indexed="12"/>
      <name val="Tahoma"/>
      <family val="2"/>
    </font>
    <font>
      <sz val="10"/>
      <color indexed="12"/>
      <name val="Tahoma"/>
      <family val="2"/>
    </font>
    <font>
      <b/>
      <sz val="7"/>
      <name val="Tahoma"/>
      <family val="2"/>
    </font>
    <font>
      <sz val="6"/>
      <name val="Tahoma"/>
      <family val="2"/>
    </font>
    <font>
      <b/>
      <sz val="14"/>
      <name val="Tahoma"/>
      <family val="2"/>
    </font>
    <font>
      <sz val="12"/>
      <name val="Tahoma"/>
      <family val="2"/>
    </font>
    <font>
      <sz val="11"/>
      <name val="Tahoma"/>
      <family val="2"/>
    </font>
    <font>
      <b/>
      <u/>
      <sz val="11"/>
      <name val="Tahoma"/>
      <family val="2"/>
    </font>
    <font>
      <u/>
      <sz val="10"/>
      <name val="Tahoma"/>
      <family val="2"/>
    </font>
    <font>
      <b/>
      <sz val="10"/>
      <name val="Tahoma"/>
      <family val="2"/>
    </font>
    <font>
      <b/>
      <i/>
      <sz val="11"/>
      <name val="Tahoma"/>
      <family val="2"/>
    </font>
    <font>
      <b/>
      <sz val="11"/>
      <name val="Tahoma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color indexed="14"/>
      <name val="Arial"/>
      <family val="2"/>
    </font>
    <font>
      <sz val="10"/>
      <color indexed="14"/>
      <name val="Tahoma"/>
      <family val="2"/>
    </font>
    <font>
      <i/>
      <sz val="10"/>
      <color indexed="14"/>
      <name val="Tahoma"/>
      <family val="2"/>
    </font>
    <font>
      <sz val="4"/>
      <name val="Tahoma"/>
      <family val="2"/>
    </font>
    <font>
      <sz val="9"/>
      <color indexed="9"/>
      <name val="Tahoma"/>
      <family val="2"/>
    </font>
    <font>
      <b/>
      <sz val="8"/>
      <color indexed="10"/>
      <name val="Tahoma"/>
      <family val="2"/>
    </font>
    <font>
      <b/>
      <sz val="10"/>
      <color rgb="FFFF0000"/>
      <name val="Tahoma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3"/>
      <name val="Tahoma"/>
      <family val="2"/>
    </font>
    <font>
      <u/>
      <sz val="10"/>
      <color theme="10"/>
      <name val="Arial"/>
      <family val="2"/>
    </font>
    <font>
      <u/>
      <sz val="10"/>
      <color theme="3"/>
      <name val="Cambria"/>
      <family val="1"/>
    </font>
    <font>
      <i/>
      <sz val="10"/>
      <name val="Tahoma"/>
      <family val="2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8"/>
      <color rgb="FFFF0000"/>
      <name val="Tahoma"/>
      <family val="2"/>
    </font>
    <font>
      <sz val="8.5"/>
      <color rgb="FFFF0000"/>
      <name val="Tahoma"/>
      <family val="2"/>
    </font>
    <font>
      <b/>
      <sz val="8"/>
      <color rgb="FFFF0000"/>
      <name val="Tahoma"/>
      <family val="2"/>
    </font>
    <font>
      <b/>
      <i/>
      <sz val="8"/>
      <color rgb="FFFF0000"/>
      <name val="Tahoma"/>
      <family val="2"/>
    </font>
    <font>
      <i/>
      <sz val="10"/>
      <color rgb="FFFF0000"/>
      <name val="Tahoma"/>
      <family val="2"/>
    </font>
    <font>
      <sz val="8"/>
      <color theme="10"/>
      <name val="Arial"/>
      <family val="2"/>
    </font>
    <font>
      <sz val="10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Times New Roman"/>
      <family val="1"/>
    </font>
    <font>
      <b/>
      <u/>
      <sz val="12"/>
      <name val="Arial"/>
      <family val="2"/>
    </font>
    <font>
      <b/>
      <u/>
      <sz val="14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1"/>
      <name val="Calibri"/>
      <family val="2"/>
    </font>
    <font>
      <i/>
      <sz val="10"/>
      <name val="Arial"/>
      <family val="2"/>
    </font>
    <font>
      <b/>
      <sz val="9"/>
      <color rgb="FFC00000"/>
      <name val="Tahoma"/>
      <family val="2"/>
    </font>
    <font>
      <b/>
      <i/>
      <sz val="10"/>
      <color rgb="FFC00000"/>
      <name val="Tahoma"/>
      <family val="2"/>
    </font>
    <font>
      <b/>
      <i/>
      <sz val="9"/>
      <color rgb="FFC00000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1">
    <xf numFmtId="0" fontId="0" fillId="0" borderId="0"/>
    <xf numFmtId="43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41" fillId="6" borderId="0" applyNumberFormat="0" applyBorder="0" applyAlignment="0" applyProtection="0"/>
    <xf numFmtId="0" fontId="44" fillId="0" borderId="0" applyNumberFormat="0" applyFill="0" applyBorder="0" applyAlignment="0" applyProtection="0"/>
    <xf numFmtId="0" fontId="2" fillId="0" borderId="0"/>
    <xf numFmtId="0" fontId="1" fillId="0" borderId="0"/>
  </cellStyleXfs>
  <cellXfs count="566">
    <xf numFmtId="0" fontId="0" fillId="0" borderId="0" xfId="0"/>
    <xf numFmtId="0" fontId="4" fillId="0" borderId="0" xfId="0" applyFont="1" applyProtection="1"/>
    <xf numFmtId="42" fontId="4" fillId="0" borderId="0" xfId="0" applyNumberFormat="1" applyFont="1" applyFill="1"/>
    <xf numFmtId="0" fontId="7" fillId="0" borderId="0" xfId="0" applyFont="1"/>
    <xf numFmtId="0" fontId="7" fillId="0" borderId="0" xfId="0" applyFont="1" applyAlignment="1">
      <alignment horizontal="center"/>
    </xf>
    <xf numFmtId="37" fontId="13" fillId="2" borderId="1" xfId="2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centerContinuous"/>
    </xf>
    <xf numFmtId="0" fontId="24" fillId="0" borderId="0" xfId="0" applyFont="1" applyAlignment="1">
      <alignment horizontal="centerContinuous"/>
    </xf>
    <xf numFmtId="0" fontId="26" fillId="0" borderId="0" xfId="0" applyFont="1"/>
    <xf numFmtId="0" fontId="25" fillId="0" borderId="0" xfId="0" applyFont="1"/>
    <xf numFmtId="0" fontId="27" fillId="0" borderId="0" xfId="0" applyFont="1" applyAlignment="1">
      <alignment horizontal="center"/>
    </xf>
    <xf numFmtId="0" fontId="7" fillId="0" borderId="0" xfId="0" applyFont="1" applyAlignment="1"/>
    <xf numFmtId="168" fontId="7" fillId="0" borderId="0" xfId="0" applyNumberFormat="1" applyFont="1" applyAlignment="1"/>
    <xf numFmtId="0" fontId="7" fillId="0" borderId="3" xfId="0" applyFont="1" applyBorder="1" applyAlignment="1">
      <alignment horizontal="centerContinuous"/>
    </xf>
    <xf numFmtId="0" fontId="27" fillId="0" borderId="0" xfId="0" quotePrefix="1" applyFont="1" applyAlignment="1">
      <alignment horizontal="center"/>
    </xf>
    <xf numFmtId="37" fontId="7" fillId="0" borderId="0" xfId="2" applyNumberFormat="1" applyFont="1" applyAlignment="1">
      <alignment horizontal="center"/>
    </xf>
    <xf numFmtId="38" fontId="7" fillId="0" borderId="0" xfId="0" applyNumberFormat="1" applyFont="1"/>
    <xf numFmtId="167" fontId="7" fillId="0" borderId="0" xfId="2" applyNumberFormat="1" applyFont="1" applyAlignment="1">
      <alignment horizontal="center"/>
    </xf>
    <xf numFmtId="0" fontId="7" fillId="0" borderId="0" xfId="0" quotePrefix="1" applyFont="1"/>
    <xf numFmtId="0" fontId="28" fillId="0" borderId="0" xfId="0" applyFont="1" applyAlignment="1">
      <alignment horizontal="center"/>
    </xf>
    <xf numFmtId="37" fontId="28" fillId="0" borderId="0" xfId="2" applyNumberFormat="1" applyFont="1" applyAlignment="1">
      <alignment horizontal="center"/>
    </xf>
    <xf numFmtId="0" fontId="6" fillId="0" borderId="0" xfId="0" applyFont="1" applyAlignment="1">
      <alignment horizontal="center"/>
    </xf>
    <xf numFmtId="170" fontId="2" fillId="0" borderId="0" xfId="0" applyNumberFormat="1" applyFont="1"/>
    <xf numFmtId="43" fontId="31" fillId="0" borderId="0" xfId="1" applyFont="1" applyFill="1" applyBorder="1"/>
    <xf numFmtId="172" fontId="31" fillId="0" borderId="0" xfId="1" applyNumberFormat="1" applyFont="1" applyFill="1" applyBorder="1" applyAlignment="1">
      <alignment horizontal="center" wrapText="1"/>
    </xf>
    <xf numFmtId="43" fontId="34" fillId="0" borderId="0" xfId="1" applyFont="1" applyFill="1" applyBorder="1" applyAlignment="1">
      <alignment horizontal="center" wrapText="1"/>
    </xf>
    <xf numFmtId="37" fontId="7" fillId="3" borderId="0" xfId="2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0" fontId="7" fillId="0" borderId="4" xfId="0" applyFont="1" applyFill="1" applyBorder="1" applyAlignment="1">
      <alignment horizontal="centerContinuous"/>
    </xf>
    <xf numFmtId="0" fontId="7" fillId="0" borderId="5" xfId="0" applyFont="1" applyFill="1" applyBorder="1" applyAlignment="1">
      <alignment horizontal="centerContinuous"/>
    </xf>
    <xf numFmtId="0" fontId="7" fillId="0" borderId="6" xfId="0" applyFont="1" applyFill="1" applyBorder="1" applyAlignment="1">
      <alignment horizontal="centerContinuous"/>
    </xf>
    <xf numFmtId="0" fontId="24" fillId="0" borderId="6" xfId="0" applyFont="1" applyFill="1" applyBorder="1" applyAlignment="1">
      <alignment horizontal="centerContinuous"/>
    </xf>
    <xf numFmtId="0" fontId="24" fillId="0" borderId="0" xfId="0" applyFont="1" applyFill="1"/>
    <xf numFmtId="0" fontId="27" fillId="0" borderId="0" xfId="0" quotePrefix="1" applyFont="1" applyFill="1" applyAlignment="1">
      <alignment horizontal="center"/>
    </xf>
    <xf numFmtId="0" fontId="27" fillId="0" borderId="0" xfId="0" applyFont="1" applyFill="1" applyAlignment="1">
      <alignment horizontal="left"/>
    </xf>
    <xf numFmtId="37" fontId="7" fillId="0" borderId="0" xfId="2" applyNumberFormat="1" applyFont="1" applyFill="1" applyAlignment="1">
      <alignment horizontal="center"/>
    </xf>
    <xf numFmtId="167" fontId="7" fillId="0" borderId="0" xfId="2" applyNumberFormat="1" applyFont="1" applyFill="1" applyAlignment="1">
      <alignment horizontal="center"/>
    </xf>
    <xf numFmtId="42" fontId="7" fillId="0" borderId="0" xfId="0" applyNumberFormat="1" applyFont="1" applyFill="1"/>
    <xf numFmtId="9" fontId="35" fillId="0" borderId="0" xfId="6" applyFont="1" applyFill="1" applyAlignment="1">
      <alignment horizontal="center"/>
    </xf>
    <xf numFmtId="9" fontId="7" fillId="0" borderId="0" xfId="6" applyFont="1" applyFill="1" applyAlignment="1">
      <alignment horizontal="center"/>
    </xf>
    <xf numFmtId="38" fontId="24" fillId="0" borderId="0" xfId="0" applyNumberFormat="1" applyFont="1" applyFill="1"/>
    <xf numFmtId="0" fontId="28" fillId="0" borderId="0" xfId="0" applyFont="1" applyFill="1" applyAlignment="1">
      <alignment horizontal="center"/>
    </xf>
    <xf numFmtId="37" fontId="28" fillId="0" borderId="0" xfId="2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9" fontId="28" fillId="0" borderId="0" xfId="6" applyFont="1" applyFill="1" applyAlignment="1">
      <alignment horizontal="center"/>
    </xf>
    <xf numFmtId="0" fontId="26" fillId="0" borderId="0" xfId="0" applyFont="1" applyFill="1"/>
    <xf numFmtId="0" fontId="25" fillId="0" borderId="0" xfId="0" applyFont="1" applyFill="1"/>
    <xf numFmtId="0" fontId="25" fillId="0" borderId="7" xfId="0" applyFont="1" applyFill="1" applyBorder="1"/>
    <xf numFmtId="0" fontId="25" fillId="0" borderId="8" xfId="0" applyFont="1" applyFill="1" applyBorder="1"/>
    <xf numFmtId="37" fontId="25" fillId="0" borderId="9" xfId="2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5" fillId="0" borderId="0" xfId="0" applyFont="1" applyFill="1" applyBorder="1"/>
    <xf numFmtId="37" fontId="25" fillId="0" borderId="11" xfId="2" applyNumberFormat="1" applyFont="1" applyFill="1" applyBorder="1" applyAlignment="1">
      <alignment horizontal="center"/>
    </xf>
    <xf numFmtId="0" fontId="29" fillId="0" borderId="0" xfId="0" applyFont="1" applyFill="1" applyBorder="1"/>
    <xf numFmtId="39" fontId="25" fillId="0" borderId="11" xfId="2" applyNumberFormat="1" applyFont="1" applyFill="1" applyBorder="1" applyAlignment="1">
      <alignment horizontal="center"/>
    </xf>
    <xf numFmtId="42" fontId="7" fillId="0" borderId="0" xfId="0" applyNumberFormat="1" applyFont="1" applyFill="1" applyAlignment="1">
      <alignment horizontal="center"/>
    </xf>
    <xf numFmtId="0" fontId="25" fillId="0" borderId="10" xfId="0" quotePrefix="1" applyFont="1" applyFill="1" applyBorder="1" applyAlignment="1">
      <alignment horizontal="left"/>
    </xf>
    <xf numFmtId="0" fontId="25" fillId="0" borderId="0" xfId="0" quotePrefix="1" applyFont="1" applyFill="1" applyBorder="1" applyAlignment="1">
      <alignment horizontal="left"/>
    </xf>
    <xf numFmtId="5" fontId="25" fillId="0" borderId="11" xfId="0" applyNumberFormat="1" applyFont="1" applyFill="1" applyBorder="1" applyAlignment="1">
      <alignment horizontal="center"/>
    </xf>
    <xf numFmtId="0" fontId="25" fillId="0" borderId="13" xfId="0" applyFont="1" applyFill="1" applyBorder="1"/>
    <xf numFmtId="0" fontId="25" fillId="0" borderId="14" xfId="0" quotePrefix="1" applyFont="1" applyFill="1" applyBorder="1" applyAlignment="1">
      <alignment horizontal="left"/>
    </xf>
    <xf numFmtId="0" fontId="25" fillId="0" borderId="14" xfId="0" applyFont="1" applyFill="1" applyBorder="1"/>
    <xf numFmtId="37" fontId="25" fillId="0" borderId="15" xfId="2" applyNumberFormat="1" applyFont="1" applyFill="1" applyBorder="1" applyAlignment="1">
      <alignment horizontal="center"/>
    </xf>
    <xf numFmtId="42" fontId="28" fillId="0" borderId="0" xfId="2" applyNumberFormat="1" applyFont="1" applyFill="1" applyAlignment="1">
      <alignment horizontal="center"/>
    </xf>
    <xf numFmtId="0" fontId="24" fillId="0" borderId="0" xfId="0" applyFont="1" applyFill="1" applyBorder="1"/>
    <xf numFmtId="9" fontId="24" fillId="0" borderId="0" xfId="0" applyNumberFormat="1" applyFont="1" applyFill="1" applyBorder="1" applyAlignment="1">
      <alignment horizontal="center"/>
    </xf>
    <xf numFmtId="5" fontId="29" fillId="0" borderId="0" xfId="0" applyNumberFormat="1" applyFont="1" applyFill="1" applyBorder="1" applyAlignment="1">
      <alignment horizontal="center"/>
    </xf>
    <xf numFmtId="172" fontId="7" fillId="0" borderId="0" xfId="1" applyNumberFormat="1" applyFont="1" applyFill="1" applyAlignment="1">
      <alignment horizontal="center"/>
    </xf>
    <xf numFmtId="172" fontId="35" fillId="0" borderId="0" xfId="1" applyNumberFormat="1" applyFont="1" applyFill="1" applyAlignment="1">
      <alignment horizontal="center"/>
    </xf>
    <xf numFmtId="0" fontId="0" fillId="0" borderId="0" xfId="0" applyProtection="1"/>
    <xf numFmtId="0" fontId="7" fillId="0" borderId="0" xfId="0" applyFont="1" applyProtection="1"/>
    <xf numFmtId="0" fontId="28" fillId="0" borderId="0" xfId="0" applyFont="1" applyProtection="1"/>
    <xf numFmtId="167" fontId="7" fillId="0" borderId="0" xfId="0" applyNumberFormat="1" applyFont="1"/>
    <xf numFmtId="44" fontId="4" fillId="0" borderId="0" xfId="0" applyNumberFormat="1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left"/>
    </xf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164" fontId="4" fillId="0" borderId="0" xfId="0" applyNumberFormat="1" applyFont="1" applyFill="1" applyBorder="1" applyAlignment="1" applyProtection="1">
      <alignment horizontal="center"/>
    </xf>
    <xf numFmtId="14" fontId="19" fillId="2" borderId="2" xfId="5" applyNumberFormat="1" applyFont="1" applyFill="1" applyBorder="1" applyAlignment="1" applyProtection="1">
      <alignment horizontal="center" vertical="center"/>
      <protection locked="0"/>
    </xf>
    <xf numFmtId="14" fontId="4" fillId="2" borderId="2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Protection="1"/>
    <xf numFmtId="1" fontId="4" fillId="0" borderId="0" xfId="0" applyNumberFormat="1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8" fillId="0" borderId="0" xfId="0" applyFont="1" applyProtection="1"/>
    <xf numFmtId="0" fontId="9" fillId="0" borderId="0" xfId="0" applyFont="1" applyFill="1" applyBorder="1" applyProtection="1"/>
    <xf numFmtId="1" fontId="8" fillId="0" borderId="0" xfId="0" applyNumberFormat="1" applyFont="1" applyFill="1" applyBorder="1" applyAlignment="1" applyProtection="1">
      <alignment horizontal="left"/>
    </xf>
    <xf numFmtId="0" fontId="4" fillId="0" borderId="0" xfId="0" applyFont="1" applyAlignment="1" applyProtection="1">
      <alignment horizontal="center"/>
    </xf>
    <xf numFmtId="0" fontId="8" fillId="0" borderId="0" xfId="0" applyFont="1" applyBorder="1" applyProtection="1"/>
    <xf numFmtId="0" fontId="8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right"/>
    </xf>
    <xf numFmtId="0" fontId="7" fillId="0" borderId="0" xfId="0" applyFont="1" applyBorder="1" applyProtection="1"/>
    <xf numFmtId="1" fontId="5" fillId="0" borderId="0" xfId="0" applyNumberFormat="1" applyFont="1" applyBorder="1" applyAlignment="1" applyProtection="1">
      <alignment horizontal="center"/>
    </xf>
    <xf numFmtId="42" fontId="12" fillId="0" borderId="0" xfId="0" applyNumberFormat="1" applyFont="1" applyFill="1" applyBorder="1" applyAlignment="1" applyProtection="1">
      <alignment horizontal="center"/>
    </xf>
    <xf numFmtId="1" fontId="4" fillId="0" borderId="0" xfId="0" applyNumberFormat="1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center" wrapText="1"/>
    </xf>
    <xf numFmtId="0" fontId="8" fillId="0" borderId="22" xfId="0" applyFont="1" applyBorder="1" applyAlignment="1" applyProtection="1">
      <alignment horizontal="center" wrapText="1"/>
    </xf>
    <xf numFmtId="0" fontId="7" fillId="0" borderId="21" xfId="0" applyFont="1" applyBorder="1" applyAlignment="1" applyProtection="1">
      <alignment horizontal="center" wrapText="1"/>
    </xf>
    <xf numFmtId="0" fontId="11" fillId="0" borderId="1" xfId="0" applyFont="1" applyFill="1" applyBorder="1" applyAlignment="1" applyProtection="1">
      <alignment horizontal="center"/>
    </xf>
    <xf numFmtId="164" fontId="11" fillId="0" borderId="1" xfId="0" applyNumberFormat="1" applyFont="1" applyFill="1" applyBorder="1" applyAlignment="1" applyProtection="1">
      <alignment horizontal="center"/>
    </xf>
    <xf numFmtId="0" fontId="11" fillId="0" borderId="2" xfId="0" applyFont="1" applyFill="1" applyBorder="1" applyAlignment="1" applyProtection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11" fillId="0" borderId="18" xfId="0" applyFont="1" applyBorder="1" applyAlignment="1" applyProtection="1">
      <alignment horizontal="center"/>
    </xf>
    <xf numFmtId="14" fontId="11" fillId="0" borderId="1" xfId="0" applyNumberFormat="1" applyFont="1" applyFill="1" applyBorder="1" applyAlignment="1" applyProtection="1">
      <alignment horizontal="center"/>
    </xf>
    <xf numFmtId="42" fontId="11" fillId="0" borderId="1" xfId="0" applyNumberFormat="1" applyFont="1" applyFill="1" applyBorder="1" applyAlignment="1" applyProtection="1">
      <alignment horizontal="center"/>
    </xf>
    <xf numFmtId="42" fontId="11" fillId="0" borderId="23" xfId="0" applyNumberFormat="1" applyFont="1" applyFill="1" applyBorder="1" applyAlignment="1" applyProtection="1">
      <alignment horizontal="center"/>
    </xf>
    <xf numFmtId="37" fontId="11" fillId="0" borderId="23" xfId="0" applyNumberFormat="1" applyFont="1" applyFill="1" applyBorder="1" applyAlignment="1" applyProtection="1">
      <alignment horizontal="center"/>
    </xf>
    <xf numFmtId="166" fontId="4" fillId="0" borderId="0" xfId="0" applyNumberFormat="1" applyFont="1" applyAlignment="1" applyProtection="1">
      <alignment horizontal="center"/>
    </xf>
    <xf numFmtId="0" fontId="11" fillId="0" borderId="4" xfId="0" applyFont="1" applyBorder="1" applyAlignment="1" applyProtection="1">
      <alignment horizontal="center"/>
    </xf>
    <xf numFmtId="0" fontId="11" fillId="0" borderId="19" xfId="0" applyFont="1" applyFill="1" applyBorder="1" applyAlignment="1" applyProtection="1">
      <alignment horizontal="left"/>
    </xf>
    <xf numFmtId="0" fontId="11" fillId="0" borderId="1" xfId="0" applyFont="1" applyBorder="1" applyProtection="1"/>
    <xf numFmtId="42" fontId="11" fillId="0" borderId="4" xfId="0" applyNumberFormat="1" applyFont="1" applyFill="1" applyBorder="1" applyAlignment="1" applyProtection="1">
      <alignment horizontal="center"/>
    </xf>
    <xf numFmtId="39" fontId="11" fillId="0" borderId="4" xfId="0" applyNumberFormat="1" applyFont="1" applyFill="1" applyBorder="1" applyAlignment="1" applyProtection="1">
      <alignment horizontal="center"/>
    </xf>
    <xf numFmtId="2" fontId="4" fillId="0" borderId="0" xfId="0" applyNumberFormat="1" applyFont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0" fontId="14" fillId="0" borderId="0" xfId="0" applyFont="1" applyProtection="1"/>
    <xf numFmtId="0" fontId="8" fillId="0" borderId="21" xfId="0" applyFont="1" applyFill="1" applyBorder="1" applyAlignment="1" applyProtection="1">
      <alignment horizontal="center" wrapText="1"/>
    </xf>
    <xf numFmtId="0" fontId="7" fillId="0" borderId="21" xfId="0" applyFont="1" applyFill="1" applyBorder="1" applyAlignment="1" applyProtection="1">
      <alignment horizontal="center" wrapText="1"/>
    </xf>
    <xf numFmtId="0" fontId="7" fillId="0" borderId="21" xfId="0" applyFont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171" fontId="11" fillId="0" borderId="1" xfId="4" applyNumberFormat="1" applyFont="1" applyFill="1" applyBorder="1" applyProtection="1"/>
    <xf numFmtId="42" fontId="11" fillId="0" borderId="1" xfId="0" applyNumberFormat="1" applyFont="1" applyFill="1" applyBorder="1" applyProtection="1"/>
    <xf numFmtId="171" fontId="11" fillId="0" borderId="1" xfId="4" applyNumberFormat="1" applyFont="1" applyFill="1" applyBorder="1" applyAlignment="1" applyProtection="1">
      <alignment horizontal="center"/>
    </xf>
    <xf numFmtId="173" fontId="11" fillId="0" borderId="1" xfId="1" applyNumberFormat="1" applyFont="1" applyFill="1" applyBorder="1" applyProtection="1"/>
    <xf numFmtId="42" fontId="11" fillId="0" borderId="1" xfId="2" applyNumberFormat="1" applyFont="1" applyFill="1" applyBorder="1" applyAlignment="1" applyProtection="1">
      <alignment horizontal="center"/>
    </xf>
    <xf numFmtId="171" fontId="11" fillId="0" borderId="2" xfId="4" applyNumberFormat="1" applyFont="1" applyFill="1" applyBorder="1" applyAlignment="1" applyProtection="1">
      <alignment horizontal="center"/>
    </xf>
    <xf numFmtId="0" fontId="11" fillId="0" borderId="2" xfId="0" applyFont="1" applyBorder="1" applyAlignment="1" applyProtection="1">
      <alignment horizontal="center"/>
    </xf>
    <xf numFmtId="14" fontId="11" fillId="0" borderId="2" xfId="0" applyNumberFormat="1" applyFont="1" applyFill="1" applyBorder="1" applyAlignment="1" applyProtection="1">
      <alignment horizontal="center"/>
    </xf>
    <xf numFmtId="42" fontId="11" fillId="0" borderId="2" xfId="0" applyNumberFormat="1" applyFont="1" applyFill="1" applyBorder="1" applyAlignment="1" applyProtection="1">
      <alignment horizontal="center"/>
    </xf>
    <xf numFmtId="43" fontId="11" fillId="0" borderId="2" xfId="1" applyFont="1" applyFill="1" applyBorder="1" applyAlignment="1" applyProtection="1">
      <alignment horizontal="center"/>
    </xf>
    <xf numFmtId="0" fontId="15" fillId="0" borderId="0" xfId="0" applyFont="1" applyProtection="1"/>
    <xf numFmtId="42" fontId="11" fillId="0" borderId="0" xfId="0" applyNumberFormat="1" applyFont="1" applyBorder="1" applyAlignment="1" applyProtection="1">
      <alignment horizontal="center"/>
    </xf>
    <xf numFmtId="0" fontId="16" fillId="0" borderId="0" xfId="0" applyFont="1" applyProtection="1"/>
    <xf numFmtId="0" fontId="8" fillId="0" borderId="24" xfId="0" applyFont="1" applyBorder="1" applyProtection="1"/>
    <xf numFmtId="0" fontId="3" fillId="0" borderId="0" xfId="0" applyFont="1" applyAlignment="1" applyProtection="1">
      <alignment horizontal="center"/>
    </xf>
    <xf numFmtId="0" fontId="4" fillId="0" borderId="16" xfId="0" applyFont="1" applyBorder="1" applyAlignment="1" applyProtection="1"/>
    <xf numFmtId="49" fontId="7" fillId="0" borderId="0" xfId="0" applyNumberFormat="1" applyFont="1" applyAlignment="1" applyProtection="1">
      <alignment horizontal="center"/>
    </xf>
    <xf numFmtId="0" fontId="4" fillId="0" borderId="1" xfId="0" applyFont="1" applyBorder="1" applyAlignment="1" applyProtection="1"/>
    <xf numFmtId="0" fontId="8" fillId="0" borderId="4" xfId="0" applyFont="1" applyBorder="1" applyAlignment="1" applyProtection="1">
      <alignment horizontal="left"/>
    </xf>
    <xf numFmtId="2" fontId="4" fillId="0" borderId="1" xfId="0" applyNumberFormat="1" applyFont="1" applyFill="1" applyBorder="1" applyAlignment="1" applyProtection="1">
      <alignment horizontal="center"/>
    </xf>
    <xf numFmtId="0" fontId="4" fillId="0" borderId="18" xfId="0" applyFont="1" applyBorder="1" applyAlignment="1" applyProtection="1"/>
    <xf numFmtId="0" fontId="38" fillId="0" borderId="0" xfId="0" applyFont="1" applyFill="1" applyProtection="1"/>
    <xf numFmtId="0" fontId="7" fillId="0" borderId="2" xfId="0" applyFont="1" applyBorder="1" applyAlignment="1" applyProtection="1">
      <alignment horizontal="left"/>
    </xf>
    <xf numFmtId="0" fontId="7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center"/>
    </xf>
    <xf numFmtId="0" fontId="4" fillId="0" borderId="16" xfId="0" applyFont="1" applyBorder="1" applyAlignment="1" applyProtection="1">
      <alignment horizontal="left"/>
    </xf>
    <xf numFmtId="0" fontId="4" fillId="0" borderId="18" xfId="0" applyFont="1" applyBorder="1" applyAlignment="1" applyProtection="1">
      <alignment horizontal="left"/>
    </xf>
    <xf numFmtId="0" fontId="8" fillId="0" borderId="2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left"/>
    </xf>
    <xf numFmtId="0" fontId="37" fillId="0" borderId="16" xfId="0" applyFont="1" applyBorder="1" applyAlignment="1" applyProtection="1">
      <alignment horizontal="left"/>
    </xf>
    <xf numFmtId="0" fontId="37" fillId="0" borderId="18" xfId="0" applyFont="1" applyBorder="1" applyAlignment="1" applyProtection="1">
      <alignment horizontal="left"/>
    </xf>
    <xf numFmtId="0" fontId="37" fillId="0" borderId="1" xfId="0" applyFont="1" applyBorder="1" applyAlignment="1" applyProtection="1">
      <alignment horizontal="left"/>
    </xf>
    <xf numFmtId="0" fontId="4" fillId="0" borderId="25" xfId="0" applyFont="1" applyBorder="1" applyProtection="1"/>
    <xf numFmtId="1" fontId="4" fillId="0" borderId="0" xfId="0" applyNumberFormat="1" applyFont="1" applyBorder="1" applyAlignment="1" applyProtection="1">
      <alignment horizontal="center"/>
    </xf>
    <xf numFmtId="0" fontId="4" fillId="0" borderId="26" xfId="0" applyFont="1" applyBorder="1" applyProtection="1"/>
    <xf numFmtId="0" fontId="4" fillId="0" borderId="27" xfId="0" applyFont="1" applyBorder="1" applyProtection="1"/>
    <xf numFmtId="0" fontId="7" fillId="4" borderId="0" xfId="5" applyFont="1" applyFill="1" applyBorder="1" applyAlignment="1" applyProtection="1">
      <alignment vertical="center"/>
    </xf>
    <xf numFmtId="0" fontId="17" fillId="4" borderId="0" xfId="5" applyFont="1" applyFill="1" applyBorder="1" applyAlignment="1" applyProtection="1">
      <alignment vertical="center"/>
    </xf>
    <xf numFmtId="0" fontId="7" fillId="4" borderId="3" xfId="5" applyFont="1" applyFill="1" applyBorder="1" applyAlignment="1" applyProtection="1">
      <alignment vertical="center"/>
    </xf>
    <xf numFmtId="0" fontId="4" fillId="4" borderId="3" xfId="5" applyFont="1" applyFill="1" applyBorder="1" applyAlignment="1" applyProtection="1">
      <alignment vertical="center"/>
    </xf>
    <xf numFmtId="0" fontId="3" fillId="4" borderId="2" xfId="5" applyFont="1" applyFill="1" applyBorder="1" applyAlignment="1" applyProtection="1">
      <alignment horizontal="center" vertical="center"/>
    </xf>
    <xf numFmtId="0" fontId="3" fillId="4" borderId="5" xfId="5" applyFont="1" applyFill="1" applyBorder="1" applyAlignment="1" applyProtection="1">
      <alignment vertical="center"/>
    </xf>
    <xf numFmtId="0" fontId="21" fillId="4" borderId="2" xfId="5" applyFont="1" applyFill="1" applyBorder="1" applyAlignment="1" applyProtection="1">
      <alignment horizontal="center" vertical="center"/>
    </xf>
    <xf numFmtId="0" fontId="18" fillId="4" borderId="3" xfId="5" applyFont="1" applyFill="1" applyBorder="1" applyAlignment="1" applyProtection="1">
      <alignment vertical="center"/>
    </xf>
    <xf numFmtId="0" fontId="22" fillId="4" borderId="28" xfId="5" applyFont="1" applyFill="1" applyBorder="1" applyAlignment="1" applyProtection="1">
      <alignment vertical="center"/>
    </xf>
    <xf numFmtId="0" fontId="7" fillId="4" borderId="29" xfId="5" applyFont="1" applyFill="1" applyBorder="1" applyAlignment="1" applyProtection="1">
      <alignment vertical="center"/>
    </xf>
    <xf numFmtId="0" fontId="7" fillId="4" borderId="30" xfId="5" applyFont="1" applyFill="1" applyBorder="1" applyAlignment="1" applyProtection="1">
      <alignment vertical="center"/>
    </xf>
    <xf numFmtId="0" fontId="22" fillId="4" borderId="16" xfId="5" applyFont="1" applyFill="1" applyBorder="1" applyAlignment="1" applyProtection="1">
      <alignment vertical="center"/>
    </xf>
    <xf numFmtId="0" fontId="22" fillId="4" borderId="31" xfId="5" applyFont="1" applyFill="1" applyBorder="1" applyAlignment="1" applyProtection="1">
      <alignment vertical="center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1" fontId="8" fillId="2" borderId="2" xfId="0" applyNumberFormat="1" applyFont="1" applyFill="1" applyBorder="1" applyAlignment="1" applyProtection="1">
      <alignment horizontal="center"/>
      <protection locked="0"/>
    </xf>
    <xf numFmtId="42" fontId="11" fillId="2" borderId="1" xfId="0" applyNumberFormat="1" applyFont="1" applyFill="1" applyBorder="1" applyProtection="1">
      <protection locked="0"/>
    </xf>
    <xf numFmtId="42" fontId="11" fillId="2" borderId="23" xfId="0" applyNumberFormat="1" applyFont="1" applyFill="1" applyBorder="1" applyProtection="1">
      <protection locked="0"/>
    </xf>
    <xf numFmtId="1" fontId="11" fillId="2" borderId="1" xfId="0" applyNumberFormat="1" applyFont="1" applyFill="1" applyBorder="1" applyAlignment="1" applyProtection="1">
      <alignment horizontal="center"/>
      <protection locked="0"/>
    </xf>
    <xf numFmtId="42" fontId="11" fillId="2" borderId="2" xfId="0" applyNumberFormat="1" applyFont="1" applyFill="1" applyBorder="1" applyProtection="1">
      <protection locked="0"/>
    </xf>
    <xf numFmtId="1" fontId="11" fillId="2" borderId="2" xfId="0" applyNumberFormat="1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Protection="1">
      <protection locked="0"/>
    </xf>
    <xf numFmtId="0" fontId="4" fillId="2" borderId="2" xfId="0" applyFont="1" applyFill="1" applyBorder="1" applyProtection="1">
      <protection locked="0"/>
    </xf>
    <xf numFmtId="2" fontId="4" fillId="2" borderId="1" xfId="0" applyNumberFormat="1" applyFont="1" applyFill="1" applyBorder="1" applyAlignment="1" applyProtection="1">
      <alignment horizontal="center"/>
      <protection locked="0"/>
    </xf>
    <xf numFmtId="2" fontId="4" fillId="2" borderId="2" xfId="0" applyNumberFormat="1" applyFont="1" applyFill="1" applyBorder="1" applyAlignment="1" applyProtection="1">
      <alignment horizontal="center"/>
      <protection locked="0"/>
    </xf>
    <xf numFmtId="0" fontId="4" fillId="2" borderId="2" xfId="5" applyFont="1" applyFill="1" applyBorder="1" applyAlignment="1" applyProtection="1">
      <alignment horizontal="center" vertical="center"/>
      <protection locked="0"/>
    </xf>
    <xf numFmtId="0" fontId="4" fillId="2" borderId="2" xfId="5" applyFont="1" applyFill="1" applyBorder="1" applyAlignment="1" applyProtection="1">
      <alignment vertical="center"/>
      <protection locked="0"/>
    </xf>
    <xf numFmtId="42" fontId="4" fillId="2" borderId="2" xfId="5" applyNumberFormat="1" applyFont="1" applyFill="1" applyBorder="1" applyAlignment="1" applyProtection="1">
      <alignment horizontal="center" vertical="center"/>
      <protection locked="0"/>
    </xf>
    <xf numFmtId="169" fontId="7" fillId="2" borderId="2" xfId="5" applyNumberFormat="1" applyFont="1" applyFill="1" applyBorder="1" applyAlignment="1" applyProtection="1">
      <alignment vertical="center"/>
      <protection locked="0"/>
    </xf>
    <xf numFmtId="37" fontId="4" fillId="0" borderId="0" xfId="0" applyNumberFormat="1" applyFont="1" applyFill="1" applyBorder="1" applyAlignment="1" applyProtection="1">
      <alignment horizontal="center"/>
    </xf>
    <xf numFmtId="43" fontId="4" fillId="0" borderId="0" xfId="0" applyNumberFormat="1" applyFont="1" applyFill="1" applyBorder="1" applyAlignment="1" applyProtection="1">
      <alignment horizontal="center"/>
    </xf>
    <xf numFmtId="0" fontId="3" fillId="4" borderId="4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40" fillId="4" borderId="0" xfId="5" applyFont="1" applyFill="1" applyBorder="1" applyAlignment="1" applyProtection="1">
      <alignment vertical="center"/>
    </xf>
    <xf numFmtId="0" fontId="3" fillId="4" borderId="29" xfId="5" applyFont="1" applyFill="1" applyBorder="1" applyAlignment="1" applyProtection="1">
      <alignment horizontal="left" vertical="center"/>
    </xf>
    <xf numFmtId="0" fontId="3" fillId="4" borderId="35" xfId="5" applyFont="1" applyFill="1" applyBorder="1" applyAlignment="1" applyProtection="1">
      <alignment horizontal="left" vertical="center"/>
    </xf>
    <xf numFmtId="0" fontId="18" fillId="0" borderId="0" xfId="0" applyFont="1" applyAlignment="1" applyProtection="1">
      <alignment vertical="center"/>
    </xf>
    <xf numFmtId="17" fontId="7" fillId="0" borderId="0" xfId="0" quotePrefix="1" applyNumberFormat="1" applyFont="1" applyAlignment="1" applyProtection="1">
      <alignment horizontal="left"/>
    </xf>
    <xf numFmtId="164" fontId="30" fillId="0" borderId="12" xfId="2" applyNumberFormat="1" applyFont="1" applyFill="1" applyBorder="1" applyAlignment="1">
      <alignment horizontal="center"/>
    </xf>
    <xf numFmtId="0" fontId="4" fillId="0" borderId="0" xfId="0" quotePrefix="1" applyFont="1" applyAlignment="1" applyProtection="1">
      <alignment horizontal="left"/>
    </xf>
    <xf numFmtId="0" fontId="17" fillId="0" borderId="22" xfId="0" applyFont="1" applyBorder="1" applyProtection="1"/>
    <xf numFmtId="0" fontId="4" fillId="0" borderId="2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172" fontId="7" fillId="0" borderId="0" xfId="1" applyNumberFormat="1" applyFont="1" applyAlignment="1" applyProtection="1">
      <alignment horizontal="center"/>
    </xf>
    <xf numFmtId="0" fontId="41" fillId="6" borderId="4" xfId="7" applyBorder="1" applyProtection="1"/>
    <xf numFmtId="0" fontId="41" fillId="6" borderId="5" xfId="7" applyBorder="1" applyProtection="1"/>
    <xf numFmtId="0" fontId="41" fillId="6" borderId="6" xfId="7" applyBorder="1" applyProtection="1"/>
    <xf numFmtId="42" fontId="41" fillId="6" borderId="2" xfId="7" applyNumberFormat="1" applyBorder="1" applyAlignment="1" applyProtection="1">
      <alignment horizontal="center"/>
    </xf>
    <xf numFmtId="0" fontId="3" fillId="4" borderId="4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3" fillId="4" borderId="6" xfId="5" applyFont="1" applyFill="1" applyBorder="1" applyAlignment="1" applyProtection="1">
      <alignment horizontal="left" vertical="center"/>
    </xf>
    <xf numFmtId="0" fontId="28" fillId="0" borderId="28" xfId="0" applyFont="1" applyBorder="1" applyProtection="1"/>
    <xf numFmtId="0" fontId="28" fillId="0" borderId="29" xfId="0" applyFont="1" applyBorder="1" applyProtection="1"/>
    <xf numFmtId="0" fontId="7" fillId="0" borderId="30" xfId="0" applyFont="1" applyBorder="1" applyProtection="1"/>
    <xf numFmtId="0" fontId="7" fillId="0" borderId="3" xfId="0" applyFont="1" applyBorder="1" applyProtection="1"/>
    <xf numFmtId="12" fontId="43" fillId="0" borderId="0" xfId="0" applyNumberFormat="1" applyFont="1" applyProtection="1"/>
    <xf numFmtId="0" fontId="3" fillId="4" borderId="2" xfId="5" applyFont="1" applyFill="1" applyBorder="1" applyAlignment="1" applyProtection="1">
      <alignment horizontal="left" vertical="center"/>
    </xf>
    <xf numFmtId="1" fontId="28" fillId="0" borderId="0" xfId="0" applyNumberFormat="1" applyFont="1" applyAlignment="1" applyProtection="1">
      <alignment horizontal="center"/>
    </xf>
    <xf numFmtId="164" fontId="28" fillId="0" borderId="0" xfId="0" applyNumberFormat="1" applyFont="1" applyAlignment="1" applyProtection="1">
      <alignment horizontal="center"/>
    </xf>
    <xf numFmtId="2" fontId="8" fillId="2" borderId="2" xfId="0" applyNumberFormat="1" applyFont="1" applyFill="1" applyBorder="1" applyAlignment="1" applyProtection="1">
      <alignment horizontal="center"/>
      <protection locked="0"/>
    </xf>
    <xf numFmtId="2" fontId="7" fillId="0" borderId="0" xfId="0" applyNumberFormat="1" applyFont="1" applyAlignment="1" applyProtection="1">
      <alignment horizontal="center"/>
    </xf>
    <xf numFmtId="1" fontId="7" fillId="0" borderId="0" xfId="0" applyNumberFormat="1" applyFont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46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4" fontId="7" fillId="0" borderId="0" xfId="0" applyNumberFormat="1" applyFont="1" applyProtection="1"/>
    <xf numFmtId="0" fontId="2" fillId="0" borderId="0" xfId="0" applyFont="1"/>
    <xf numFmtId="0" fontId="0" fillId="8" borderId="0" xfId="0" applyFill="1"/>
    <xf numFmtId="0" fontId="42" fillId="9" borderId="28" xfId="0" applyFont="1" applyFill="1" applyBorder="1" applyAlignment="1">
      <alignment horizontal="center"/>
    </xf>
    <xf numFmtId="0" fontId="42" fillId="9" borderId="29" xfId="0" applyFont="1" applyFill="1" applyBorder="1" applyAlignment="1">
      <alignment horizontal="center"/>
    </xf>
    <xf numFmtId="0" fontId="42" fillId="9" borderId="30" xfId="0" applyFont="1" applyFill="1" applyBorder="1" applyAlignment="1">
      <alignment horizontal="center"/>
    </xf>
    <xf numFmtId="0" fontId="42" fillId="9" borderId="38" xfId="0" applyFont="1" applyFill="1" applyBorder="1" applyAlignment="1">
      <alignment horizontal="center"/>
    </xf>
    <xf numFmtId="0" fontId="42" fillId="9" borderId="3" xfId="0" applyFont="1" applyFill="1" applyBorder="1" applyAlignment="1">
      <alignment horizontal="center"/>
    </xf>
    <xf numFmtId="0" fontId="42" fillId="9" borderId="19" xfId="0" applyFont="1" applyFill="1" applyBorder="1" applyAlignment="1">
      <alignment horizontal="center"/>
    </xf>
    <xf numFmtId="0" fontId="42" fillId="0" borderId="28" xfId="0" applyFont="1" applyBorder="1"/>
    <xf numFmtId="9" fontId="0" fillId="0" borderId="29" xfId="0" applyNumberFormat="1" applyBorder="1"/>
    <xf numFmtId="2" fontId="0" fillId="0" borderId="30" xfId="0" applyNumberFormat="1" applyBorder="1"/>
    <xf numFmtId="0" fontId="42" fillId="0" borderId="31" xfId="0" applyFont="1" applyBorder="1"/>
    <xf numFmtId="9" fontId="0" fillId="0" borderId="0" xfId="0" applyNumberFormat="1" applyBorder="1"/>
    <xf numFmtId="2" fontId="0" fillId="0" borderId="17" xfId="0" applyNumberFormat="1" applyBorder="1"/>
    <xf numFmtId="0" fontId="42" fillId="0" borderId="42" xfId="0" applyFont="1" applyBorder="1"/>
    <xf numFmtId="0" fontId="0" fillId="0" borderId="42" xfId="0" applyBorder="1"/>
    <xf numFmtId="0" fontId="0" fillId="0" borderId="0" xfId="0" applyBorder="1"/>
    <xf numFmtId="0" fontId="42" fillId="0" borderId="4" xfId="0" applyFont="1" applyBorder="1"/>
    <xf numFmtId="2" fontId="42" fillId="0" borderId="6" xfId="0" applyNumberFormat="1" applyFont="1" applyBorder="1"/>
    <xf numFmtId="0" fontId="0" fillId="0" borderId="17" xfId="0" applyBorder="1"/>
    <xf numFmtId="0" fontId="47" fillId="0" borderId="42" xfId="0" applyFont="1" applyBorder="1"/>
    <xf numFmtId="0" fontId="33" fillId="9" borderId="28" xfId="0" applyFont="1" applyFill="1" applyBorder="1" applyAlignment="1">
      <alignment horizontal="center"/>
    </xf>
    <xf numFmtId="0" fontId="33" fillId="9" borderId="30" xfId="0" applyFont="1" applyFill="1" applyBorder="1" applyAlignment="1">
      <alignment horizontal="center"/>
    </xf>
    <xf numFmtId="0" fontId="48" fillId="0" borderId="31" xfId="0" applyFont="1" applyBorder="1"/>
    <xf numFmtId="0" fontId="48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2" fillId="0" borderId="17" xfId="0" quotePrefix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48" fillId="0" borderId="38" xfId="0" applyFont="1" applyBorder="1"/>
    <xf numFmtId="0" fontId="48" fillId="0" borderId="19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2" fillId="0" borderId="19" xfId="0" quotePrefix="1" applyFont="1" applyBorder="1" applyAlignment="1">
      <alignment horizontal="center"/>
    </xf>
    <xf numFmtId="0" fontId="33" fillId="0" borderId="0" xfId="0" applyFont="1"/>
    <xf numFmtId="0" fontId="33" fillId="0" borderId="28" xfId="0" applyFont="1" applyBorder="1"/>
    <xf numFmtId="0" fontId="0" fillId="0" borderId="29" xfId="0" applyBorder="1"/>
    <xf numFmtId="0" fontId="33" fillId="0" borderId="16" xfId="0" applyFont="1" applyBorder="1" applyAlignment="1">
      <alignment horizontal="center"/>
    </xf>
    <xf numFmtId="0" fontId="33" fillId="0" borderId="30" xfId="0" applyFont="1" applyBorder="1" applyAlignment="1">
      <alignment horizontal="center"/>
    </xf>
    <xf numFmtId="0" fontId="0" fillId="0" borderId="3" xfId="0" applyBorder="1"/>
    <xf numFmtId="0" fontId="33" fillId="0" borderId="19" xfId="0" applyFont="1" applyBorder="1" applyAlignment="1">
      <alignment horizontal="center"/>
    </xf>
    <xf numFmtId="0" fontId="33" fillId="0" borderId="7" xfId="0" applyFont="1" applyBorder="1"/>
    <xf numFmtId="0" fontId="0" fillId="0" borderId="8" xfId="0" applyBorder="1"/>
    <xf numFmtId="0" fontId="2" fillId="0" borderId="8" xfId="0" quotePrefix="1" applyFont="1" applyBorder="1"/>
    <xf numFmtId="9" fontId="2" fillId="5" borderId="8" xfId="0" applyNumberFormat="1" applyFont="1" applyFill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3" fillId="0" borderId="10" xfId="0" applyFont="1" applyBorder="1"/>
    <xf numFmtId="0" fontId="2" fillId="0" borderId="0" xfId="0" quotePrefix="1" applyFont="1" applyBorder="1"/>
    <xf numFmtId="0" fontId="2" fillId="0" borderId="0" xfId="0" applyFont="1" applyBorder="1" applyAlignment="1">
      <alignment horizontal="right"/>
    </xf>
    <xf numFmtId="0" fontId="2" fillId="0" borderId="11" xfId="0" applyFont="1" applyBorder="1" applyAlignment="1">
      <alignment horizontal="right"/>
    </xf>
    <xf numFmtId="0" fontId="2" fillId="0" borderId="10" xfId="0" applyFont="1" applyBorder="1"/>
    <xf numFmtId="0" fontId="0" fillId="0" borderId="7" xfId="0" applyBorder="1"/>
    <xf numFmtId="0" fontId="0" fillId="0" borderId="25" xfId="0" applyBorder="1"/>
    <xf numFmtId="0" fontId="0" fillId="0" borderId="9" xfId="0" applyBorder="1"/>
    <xf numFmtId="0" fontId="33" fillId="0" borderId="13" xfId="0" applyFont="1" applyBorder="1"/>
    <xf numFmtId="9" fontId="49" fillId="8" borderId="27" xfId="0" applyNumberFormat="1" applyFont="1" applyFill="1" applyBorder="1" applyAlignment="1">
      <alignment horizontal="right"/>
    </xf>
    <xf numFmtId="0" fontId="33" fillId="0" borderId="23" xfId="0" applyFont="1" applyBorder="1"/>
    <xf numFmtId="0" fontId="33" fillId="0" borderId="1" xfId="0" applyFont="1" applyBorder="1" applyAlignment="1">
      <alignment horizontal="center"/>
    </xf>
    <xf numFmtId="0" fontId="8" fillId="0" borderId="42" xfId="0" applyFont="1" applyBorder="1" applyAlignment="1" applyProtection="1"/>
    <xf numFmtId="0" fontId="28" fillId="0" borderId="43" xfId="0" applyFont="1" applyBorder="1" applyProtection="1"/>
    <xf numFmtId="0" fontId="7" fillId="0" borderId="17" xfId="0" applyFont="1" applyBorder="1" applyProtection="1"/>
    <xf numFmtId="0" fontId="28" fillId="0" borderId="3" xfId="0" applyFont="1" applyBorder="1" applyProtection="1"/>
    <xf numFmtId="0" fontId="28" fillId="0" borderId="4" xfId="0" applyFont="1" applyBorder="1" applyProtection="1"/>
    <xf numFmtId="0" fontId="7" fillId="0" borderId="5" xfId="0" applyFont="1" applyBorder="1" applyProtection="1"/>
    <xf numFmtId="0" fontId="7" fillId="0" borderId="6" xfId="0" applyFont="1" applyBorder="1" applyProtection="1"/>
    <xf numFmtId="0" fontId="3" fillId="4" borderId="5" xfId="5" applyFont="1" applyFill="1" applyBorder="1" applyAlignment="1" applyProtection="1">
      <alignment horizontal="left" vertical="center"/>
    </xf>
    <xf numFmtId="0" fontId="3" fillId="2" borderId="5" xfId="5" applyNumberFormat="1" applyFont="1" applyFill="1" applyBorder="1" applyAlignment="1" applyProtection="1">
      <alignment horizontal="center" vertical="top" wrapText="1"/>
      <protection locked="0"/>
    </xf>
    <xf numFmtId="0" fontId="3" fillId="2" borderId="6" xfId="5" applyNumberFormat="1" applyFont="1" applyFill="1" applyBorder="1" applyAlignment="1" applyProtection="1">
      <alignment horizontal="center" vertical="top" wrapText="1"/>
      <protection locked="0"/>
    </xf>
    <xf numFmtId="0" fontId="37" fillId="0" borderId="36" xfId="0" applyFont="1" applyBorder="1" applyAlignment="1" applyProtection="1">
      <alignment horizontal="left"/>
    </xf>
    <xf numFmtId="0" fontId="3" fillId="4" borderId="0" xfId="5" applyFont="1" applyFill="1" applyBorder="1" applyAlignment="1" applyProtection="1">
      <alignment horizontal="left" vertical="center"/>
    </xf>
    <xf numFmtId="14" fontId="4" fillId="2" borderId="2" xfId="5" applyNumberFormat="1" applyFont="1" applyFill="1" applyBorder="1" applyAlignment="1" applyProtection="1">
      <alignment horizontal="center" vertical="center" wrapText="1"/>
      <protection locked="0"/>
    </xf>
    <xf numFmtId="14" fontId="3" fillId="2" borderId="16" xfId="5" applyNumberFormat="1" applyFont="1" applyFill="1" applyBorder="1" applyAlignment="1" applyProtection="1">
      <alignment horizontal="center" vertical="center" wrapText="1"/>
      <protection locked="0"/>
    </xf>
    <xf numFmtId="0" fontId="28" fillId="0" borderId="5" xfId="0" applyFont="1" applyBorder="1" applyProtection="1"/>
    <xf numFmtId="0" fontId="50" fillId="0" borderId="0" xfId="0" applyFont="1"/>
    <xf numFmtId="0" fontId="0" fillId="5" borderId="4" xfId="0" applyFill="1" applyBorder="1"/>
    <xf numFmtId="0" fontId="0" fillId="5" borderId="6" xfId="0" applyFill="1" applyBorder="1"/>
    <xf numFmtId="9" fontId="35" fillId="0" borderId="0" xfId="6" applyFont="1" applyFill="1" applyAlignment="1" applyProtection="1">
      <alignment horizontal="center"/>
      <protection locked="0"/>
    </xf>
    <xf numFmtId="1" fontId="7" fillId="0" borderId="0" xfId="0" applyNumberFormat="1" applyFont="1" applyProtection="1"/>
    <xf numFmtId="1" fontId="51" fillId="0" borderId="0" xfId="0" applyNumberFormat="1" applyFont="1" applyAlignment="1" applyProtection="1">
      <alignment horizontal="left"/>
    </xf>
    <xf numFmtId="0" fontId="11" fillId="0" borderId="16" xfId="0" applyFont="1" applyBorder="1" applyProtection="1"/>
    <xf numFmtId="165" fontId="11" fillId="0" borderId="16" xfId="0" applyNumberFormat="1" applyFont="1" applyBorder="1" applyProtection="1"/>
    <xf numFmtId="42" fontId="11" fillId="0" borderId="16" xfId="0" applyNumberFormat="1" applyFont="1" applyBorder="1" applyAlignment="1" applyProtection="1">
      <alignment horizontal="center"/>
    </xf>
    <xf numFmtId="0" fontId="7" fillId="0" borderId="16" xfId="0" applyFont="1" applyBorder="1" applyProtection="1"/>
    <xf numFmtId="42" fontId="11" fillId="0" borderId="16" xfId="0" applyNumberFormat="1" applyFont="1" applyFill="1" applyBorder="1" applyAlignment="1" applyProtection="1">
      <alignment horizontal="center"/>
    </xf>
    <xf numFmtId="42" fontId="4" fillId="0" borderId="16" xfId="0" applyNumberFormat="1" applyFont="1" applyFill="1" applyBorder="1" applyAlignment="1" applyProtection="1">
      <alignment horizontal="center"/>
    </xf>
    <xf numFmtId="0" fontId="11" fillId="0" borderId="5" xfId="0" applyFont="1" applyBorder="1" applyProtection="1"/>
    <xf numFmtId="175" fontId="11" fillId="0" borderId="5" xfId="0" applyNumberFormat="1" applyFont="1" applyBorder="1" applyProtection="1"/>
    <xf numFmtId="42" fontId="11" fillId="0" borderId="5" xfId="0" applyNumberFormat="1" applyFont="1" applyBorder="1" applyAlignment="1" applyProtection="1">
      <alignment horizontal="center"/>
    </xf>
    <xf numFmtId="42" fontId="11" fillId="0" borderId="5" xfId="0" applyNumberFormat="1" applyFont="1" applyFill="1" applyBorder="1" applyAlignment="1" applyProtection="1">
      <alignment horizontal="center"/>
    </xf>
    <xf numFmtId="42" fontId="4" fillId="0" borderId="5" xfId="0" applyNumberFormat="1" applyFont="1" applyFill="1" applyBorder="1" applyAlignment="1" applyProtection="1">
      <alignment horizontal="center"/>
    </xf>
    <xf numFmtId="0" fontId="52" fillId="0" borderId="28" xfId="0" applyFont="1" applyBorder="1" applyAlignment="1" applyProtection="1">
      <alignment horizontal="center"/>
    </xf>
    <xf numFmtId="0" fontId="52" fillId="0" borderId="29" xfId="0" applyFont="1" applyFill="1" applyBorder="1" applyAlignment="1" applyProtection="1">
      <alignment horizontal="left"/>
    </xf>
    <xf numFmtId="0" fontId="52" fillId="0" borderId="4" xfId="0" applyFont="1" applyBorder="1" applyAlignment="1" applyProtection="1">
      <alignment horizontal="left"/>
    </xf>
    <xf numFmtId="0" fontId="52" fillId="0" borderId="5" xfId="0" applyFont="1" applyFill="1" applyBorder="1" applyAlignment="1" applyProtection="1">
      <alignment horizontal="left"/>
    </xf>
    <xf numFmtId="164" fontId="52" fillId="0" borderId="1" xfId="0" applyNumberFormat="1" applyFont="1" applyFill="1" applyBorder="1" applyAlignment="1" applyProtection="1">
      <alignment horizontal="center"/>
    </xf>
    <xf numFmtId="0" fontId="55" fillId="0" borderId="2" xfId="0" applyFont="1" applyBorder="1" applyProtection="1"/>
    <xf numFmtId="0" fontId="16" fillId="0" borderId="0" xfId="0" applyFont="1" applyAlignment="1" applyProtection="1">
      <alignment horizontal="right"/>
    </xf>
    <xf numFmtId="176" fontId="4" fillId="2" borderId="2" xfId="5" applyNumberFormat="1" applyFont="1" applyFill="1" applyBorder="1" applyAlignment="1" applyProtection="1">
      <alignment horizontal="center" vertical="center" wrapText="1"/>
      <protection locked="0"/>
    </xf>
    <xf numFmtId="0" fontId="3" fillId="4" borderId="4" xfId="5" applyFont="1" applyFill="1" applyBorder="1" applyAlignment="1" applyProtection="1">
      <alignment horizontal="left" vertical="center"/>
    </xf>
    <xf numFmtId="0" fontId="3" fillId="4" borderId="6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4" fillId="0" borderId="36" xfId="0" applyFont="1" applyBorder="1" applyProtection="1"/>
    <xf numFmtId="0" fontId="7" fillId="0" borderId="0" xfId="0" applyFont="1" applyAlignment="1" applyProtection="1">
      <alignment horizontal="right"/>
    </xf>
    <xf numFmtId="0" fontId="7" fillId="2" borderId="2" xfId="5" applyNumberFormat="1" applyFont="1" applyFill="1" applyBorder="1" applyAlignment="1" applyProtection="1">
      <alignment vertical="center"/>
      <protection locked="0"/>
    </xf>
    <xf numFmtId="0" fontId="3" fillId="10" borderId="44" xfId="5" applyNumberFormat="1" applyFont="1" applyFill="1" applyBorder="1" applyAlignment="1" applyProtection="1">
      <alignment horizontal="center" vertical="top" wrapText="1"/>
      <protection locked="0"/>
    </xf>
    <xf numFmtId="0" fontId="3" fillId="4" borderId="5" xfId="5" applyFont="1" applyFill="1" applyBorder="1" applyAlignment="1" applyProtection="1">
      <alignment horizontal="left" vertical="center"/>
    </xf>
    <xf numFmtId="0" fontId="54" fillId="10" borderId="38" xfId="5" applyNumberFormat="1" applyFont="1" applyFill="1" applyBorder="1" applyAlignment="1" applyProtection="1">
      <alignment vertical="top"/>
      <protection locked="0"/>
    </xf>
    <xf numFmtId="9" fontId="53" fillId="10" borderId="19" xfId="5" applyNumberFormat="1" applyFont="1" applyFill="1" applyBorder="1" applyAlignment="1" applyProtection="1">
      <alignment horizontal="center" vertical="top" wrapText="1"/>
      <protection locked="0"/>
    </xf>
    <xf numFmtId="0" fontId="8" fillId="2" borderId="2" xfId="0" applyFont="1" applyFill="1" applyBorder="1" applyAlignment="1" applyProtection="1">
      <protection locked="0"/>
    </xf>
    <xf numFmtId="1" fontId="58" fillId="0" borderId="0" xfId="0" applyNumberFormat="1" applyFont="1" applyAlignment="1" applyProtection="1">
      <alignment horizontal="left"/>
    </xf>
    <xf numFmtId="177" fontId="4" fillId="2" borderId="37" xfId="0" applyNumberFormat="1" applyFont="1" applyFill="1" applyBorder="1" applyAlignment="1" applyProtection="1">
      <alignment horizontal="center"/>
      <protection locked="0"/>
    </xf>
    <xf numFmtId="0" fontId="14" fillId="5" borderId="0" xfId="0" applyFont="1" applyFill="1" applyProtection="1"/>
    <xf numFmtId="0" fontId="7" fillId="5" borderId="0" xfId="0" applyFont="1" applyFill="1" applyProtection="1"/>
    <xf numFmtId="0" fontId="59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2" fillId="0" borderId="16" xfId="0" applyFont="1" applyBorder="1"/>
    <xf numFmtId="0" fontId="4" fillId="0" borderId="37" xfId="0" applyFont="1" applyBorder="1" applyAlignment="1" applyProtection="1"/>
    <xf numFmtId="0" fontId="60" fillId="0" borderId="0" xfId="0" applyFont="1" applyAlignment="1">
      <alignment horizontal="left" vertical="center"/>
    </xf>
    <xf numFmtId="0" fontId="2" fillId="0" borderId="0" xfId="0" applyFont="1" applyFill="1" applyBorder="1"/>
    <xf numFmtId="0" fontId="33" fillId="0" borderId="0" xfId="0" applyFont="1" applyFill="1" applyBorder="1"/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65" fillId="0" borderId="0" xfId="0" applyFont="1"/>
    <xf numFmtId="0" fontId="66" fillId="0" borderId="0" xfId="0" applyFont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0" fillId="0" borderId="30" xfId="0" applyBorder="1"/>
    <xf numFmtId="0" fontId="68" fillId="0" borderId="16" xfId="0" applyFont="1" applyBorder="1" applyAlignment="1">
      <alignment vertical="center"/>
    </xf>
    <xf numFmtId="0" fontId="67" fillId="0" borderId="48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8" fillId="0" borderId="49" xfId="0" applyFont="1" applyBorder="1" applyAlignment="1">
      <alignment vertical="center"/>
    </xf>
    <xf numFmtId="0" fontId="67" fillId="0" borderId="38" xfId="0" applyFont="1" applyBorder="1" applyAlignment="1">
      <alignment vertical="center"/>
    </xf>
    <xf numFmtId="0" fontId="67" fillId="0" borderId="3" xfId="0" applyFont="1" applyBorder="1" applyAlignment="1">
      <alignment vertical="center"/>
    </xf>
    <xf numFmtId="0" fontId="0" fillId="0" borderId="19" xfId="0" applyBorder="1"/>
    <xf numFmtId="0" fontId="68" fillId="0" borderId="45" xfId="0" applyFont="1" applyBorder="1" applyAlignment="1">
      <alignment vertical="center"/>
    </xf>
    <xf numFmtId="0" fontId="67" fillId="0" borderId="4" xfId="0" applyFont="1" applyBorder="1" applyAlignment="1">
      <alignment vertical="center"/>
    </xf>
    <xf numFmtId="0" fontId="67" fillId="0" borderId="5" xfId="0" applyFont="1" applyBorder="1" applyAlignment="1">
      <alignment vertical="center"/>
    </xf>
    <xf numFmtId="0" fontId="0" fillId="0" borderId="5" xfId="0" applyBorder="1"/>
    <xf numFmtId="174" fontId="33" fillId="0" borderId="6" xfId="0" applyNumberFormat="1" applyFont="1" applyBorder="1"/>
    <xf numFmtId="0" fontId="67" fillId="0" borderId="0" xfId="0" applyFont="1" applyAlignment="1">
      <alignment vertical="center"/>
    </xf>
    <xf numFmtId="0" fontId="67" fillId="11" borderId="4" xfId="0" applyFont="1" applyFill="1" applyBorder="1" applyAlignment="1">
      <alignment vertical="center"/>
    </xf>
    <xf numFmtId="0" fontId="67" fillId="11" borderId="5" xfId="0" applyFont="1" applyFill="1" applyBorder="1" applyAlignment="1">
      <alignment horizontal="centerContinuous" vertical="center"/>
    </xf>
    <xf numFmtId="0" fontId="0" fillId="11" borderId="6" xfId="0" applyFill="1" applyBorder="1" applyAlignment="1">
      <alignment horizontal="centerContinuous"/>
    </xf>
    <xf numFmtId="0" fontId="33" fillId="0" borderId="29" xfId="0" applyFont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33" fillId="0" borderId="17" xfId="0" applyFont="1" applyBorder="1" applyAlignment="1">
      <alignment horizontal="center"/>
    </xf>
    <xf numFmtId="0" fontId="33" fillId="0" borderId="3" xfId="0" applyFont="1" applyBorder="1" applyAlignment="1">
      <alignment horizontal="left"/>
    </xf>
    <xf numFmtId="0" fontId="68" fillId="0" borderId="0" xfId="0" applyFont="1" applyAlignment="1">
      <alignment vertical="center"/>
    </xf>
    <xf numFmtId="0" fontId="8" fillId="10" borderId="2" xfId="0" applyFont="1" applyFill="1" applyBorder="1" applyAlignment="1" applyProtection="1">
      <alignment horizontal="center"/>
      <protection locked="0"/>
    </xf>
    <xf numFmtId="37" fontId="4" fillId="0" borderId="0" xfId="2" applyNumberFormat="1" applyFont="1" applyBorder="1" applyAlignment="1" applyProtection="1">
      <alignment horizontal="center"/>
    </xf>
    <xf numFmtId="0" fontId="0" fillId="0" borderId="0" xfId="0" applyAlignment="1" applyProtection="1"/>
    <xf numFmtId="0" fontId="4" fillId="0" borderId="1" xfId="0" applyFont="1" applyBorder="1" applyAlignment="1" applyProtection="1">
      <alignment horizontal="center"/>
      <protection locked="0"/>
    </xf>
    <xf numFmtId="0" fontId="3" fillId="10" borderId="5" xfId="5" applyNumberFormat="1" applyFont="1" applyFill="1" applyBorder="1" applyAlignment="1" applyProtection="1">
      <alignment horizontal="center" vertical="top"/>
      <protection locked="0"/>
    </xf>
    <xf numFmtId="0" fontId="3" fillId="10" borderId="30" xfId="5" applyNumberFormat="1" applyFont="1" applyFill="1" applyBorder="1" applyAlignment="1" applyProtection="1">
      <alignment horizontal="center" vertical="top" wrapText="1"/>
      <protection locked="0"/>
    </xf>
    <xf numFmtId="0" fontId="3" fillId="10" borderId="17" xfId="5" applyNumberFormat="1" applyFont="1" applyFill="1" applyBorder="1" applyAlignment="1" applyProtection="1">
      <alignment horizontal="center" vertical="top"/>
      <protection locked="0"/>
    </xf>
    <xf numFmtId="0" fontId="3" fillId="8" borderId="4" xfId="5" applyNumberFormat="1" applyFont="1" applyFill="1" applyBorder="1" applyAlignment="1" applyProtection="1">
      <alignment horizontal="right" vertical="top"/>
    </xf>
    <xf numFmtId="0" fontId="3" fillId="8" borderId="5" xfId="5" applyNumberFormat="1" applyFont="1" applyFill="1" applyBorder="1" applyAlignment="1" applyProtection="1">
      <alignment horizontal="right" vertical="top"/>
    </xf>
    <xf numFmtId="0" fontId="3" fillId="8" borderId="28" xfId="5" quotePrefix="1" applyNumberFormat="1" applyFont="1" applyFill="1" applyBorder="1" applyAlignment="1" applyProtection="1">
      <alignment vertical="top"/>
    </xf>
    <xf numFmtId="0" fontId="3" fillId="8" borderId="0" xfId="5" quotePrefix="1" applyNumberFormat="1" applyFont="1" applyFill="1" applyBorder="1" applyAlignment="1" applyProtection="1">
      <alignment vertical="top"/>
    </xf>
    <xf numFmtId="0" fontId="4" fillId="0" borderId="0" xfId="0" quotePrefix="1" applyFont="1" applyFill="1" applyBorder="1" applyAlignment="1" applyProtection="1">
      <alignment horizontal="center"/>
    </xf>
    <xf numFmtId="42" fontId="11" fillId="0" borderId="2" xfId="0" applyNumberFormat="1" applyFont="1" applyFill="1" applyBorder="1" applyProtection="1"/>
    <xf numFmtId="39" fontId="3" fillId="0" borderId="28" xfId="5" applyNumberFormat="1" applyFont="1" applyFill="1" applyBorder="1" applyAlignment="1" applyProtection="1">
      <alignment horizontal="center" vertical="top" wrapText="1"/>
    </xf>
    <xf numFmtId="0" fontId="3" fillId="0" borderId="29" xfId="5" applyNumberFormat="1" applyFont="1" applyFill="1" applyBorder="1" applyAlignment="1" applyProtection="1">
      <alignment horizontal="center" vertical="top" wrapText="1"/>
    </xf>
    <xf numFmtId="0" fontId="4" fillId="0" borderId="29" xfId="5" applyNumberFormat="1" applyFont="1" applyFill="1" applyBorder="1" applyAlignment="1" applyProtection="1">
      <alignment horizontal="center" vertical="top" wrapText="1"/>
    </xf>
    <xf numFmtId="0" fontId="54" fillId="0" borderId="34" xfId="5" applyNumberFormat="1" applyFont="1" applyFill="1" applyBorder="1" applyAlignment="1" applyProtection="1">
      <alignment vertical="top"/>
    </xf>
    <xf numFmtId="9" fontId="53" fillId="0" borderId="0" xfId="5" applyNumberFormat="1" applyFont="1" applyFill="1" applyBorder="1" applyAlignment="1" applyProtection="1">
      <alignment horizontal="center" vertical="top" wrapText="1"/>
    </xf>
    <xf numFmtId="0" fontId="3" fillId="0" borderId="46" xfId="5" applyNumberFormat="1" applyFont="1" applyFill="1" applyBorder="1" applyAlignment="1" applyProtection="1">
      <alignment horizontal="left" vertical="top"/>
    </xf>
    <xf numFmtId="0" fontId="3" fillId="0" borderId="47" xfId="5" applyNumberFormat="1" applyFont="1" applyFill="1" applyBorder="1" applyAlignment="1" applyProtection="1">
      <alignment horizontal="center" vertical="top" wrapText="1"/>
    </xf>
    <xf numFmtId="0" fontId="3" fillId="0" borderId="44" xfId="5" applyNumberFormat="1" applyFont="1" applyFill="1" applyBorder="1" applyAlignment="1" applyProtection="1">
      <alignment horizontal="center" vertical="top" wrapText="1"/>
    </xf>
    <xf numFmtId="0" fontId="4" fillId="0" borderId="0" xfId="5" applyFont="1" applyFill="1" applyBorder="1" applyAlignment="1" applyProtection="1">
      <alignment horizontal="center" vertical="center"/>
    </xf>
    <xf numFmtId="0" fontId="4" fillId="0" borderId="0" xfId="5" applyFont="1" applyFill="1" applyBorder="1" applyAlignment="1" applyProtection="1">
      <alignment vertical="center"/>
    </xf>
    <xf numFmtId="42" fontId="4" fillId="0" borderId="0" xfId="5" applyNumberFormat="1" applyFont="1" applyFill="1" applyBorder="1" applyAlignment="1" applyProtection="1">
      <alignment horizontal="center" vertical="center"/>
    </xf>
    <xf numFmtId="0" fontId="3" fillId="0" borderId="3" xfId="5" applyNumberFormat="1" applyFont="1" applyFill="1" applyBorder="1" applyAlignment="1" applyProtection="1">
      <alignment horizontal="center" vertical="top" wrapText="1"/>
    </xf>
    <xf numFmtId="0" fontId="3" fillId="0" borderId="0" xfId="5" applyNumberFormat="1" applyFont="1" applyFill="1" applyBorder="1" applyAlignment="1" applyProtection="1">
      <alignment horizontal="center" vertical="top" wrapText="1"/>
    </xf>
    <xf numFmtId="0" fontId="4" fillId="0" borderId="5" xfId="0" applyFont="1" applyFill="1" applyBorder="1" applyProtection="1"/>
    <xf numFmtId="0" fontId="3" fillId="0" borderId="5" xfId="5" applyNumberFormat="1" applyFont="1" applyFill="1" applyBorder="1" applyAlignment="1" applyProtection="1">
      <alignment horizontal="centerContinuous" vertical="top" wrapText="1" readingOrder="1"/>
    </xf>
    <xf numFmtId="0" fontId="3" fillId="0" borderId="6" xfId="5" applyNumberFormat="1" applyFont="1" applyFill="1" applyBorder="1" applyAlignment="1" applyProtection="1">
      <alignment horizontal="centerContinuous" vertical="top" wrapText="1" readingOrder="1"/>
    </xf>
    <xf numFmtId="14" fontId="4" fillId="0" borderId="0" xfId="5" applyNumberFormat="1" applyFont="1" applyFill="1" applyBorder="1" applyAlignment="1" applyProtection="1">
      <alignment horizontal="center" vertical="center" wrapText="1"/>
    </xf>
    <xf numFmtId="0" fontId="4" fillId="0" borderId="0" xfId="5" applyNumberFormat="1" applyFont="1" applyFill="1" applyBorder="1" applyAlignment="1" applyProtection="1">
      <alignment horizontal="center" vertical="top" wrapText="1"/>
    </xf>
    <xf numFmtId="14" fontId="11" fillId="10" borderId="1" xfId="0" applyNumberFormat="1" applyFont="1" applyFill="1" applyBorder="1" applyAlignment="1" applyProtection="1">
      <alignment horizontal="center"/>
      <protection locked="0"/>
    </xf>
    <xf numFmtId="14" fontId="11" fillId="10" borderId="37" xfId="0" applyNumberFormat="1" applyFont="1" applyFill="1" applyBorder="1" applyAlignment="1" applyProtection="1">
      <alignment horizontal="center"/>
      <protection locked="0"/>
    </xf>
    <xf numFmtId="37" fontId="13" fillId="8" borderId="1" xfId="2" applyNumberFormat="1" applyFont="1" applyFill="1" applyBorder="1" applyAlignment="1" applyProtection="1">
      <alignment horizontal="center"/>
    </xf>
    <xf numFmtId="37" fontId="13" fillId="0" borderId="2" xfId="2" applyNumberFormat="1" applyFont="1" applyFill="1" applyBorder="1" applyAlignment="1" applyProtection="1">
      <alignment horizontal="center"/>
    </xf>
    <xf numFmtId="0" fontId="4" fillId="2" borderId="4" xfId="5" applyFont="1" applyFill="1" applyBorder="1" applyAlignment="1" applyProtection="1">
      <alignment horizontal="center" vertical="center"/>
      <protection locked="0"/>
    </xf>
    <xf numFmtId="0" fontId="4" fillId="2" borderId="5" xfId="5" applyFont="1" applyFill="1" applyBorder="1" applyAlignment="1" applyProtection="1">
      <alignment horizontal="center" vertical="center"/>
      <protection locked="0"/>
    </xf>
    <xf numFmtId="0" fontId="4" fillId="2" borderId="6" xfId="5" applyFont="1" applyFill="1" applyBorder="1" applyAlignment="1" applyProtection="1">
      <alignment horizontal="center" vertical="center"/>
      <protection locked="0"/>
    </xf>
    <xf numFmtId="0" fontId="0" fillId="10" borderId="2" xfId="0" applyFill="1" applyBorder="1" applyProtection="1">
      <protection locked="0"/>
    </xf>
    <xf numFmtId="0" fontId="2" fillId="10" borderId="2" xfId="0" applyFont="1" applyFill="1" applyBorder="1" applyProtection="1">
      <protection locked="0"/>
    </xf>
    <xf numFmtId="0" fontId="0" fillId="10" borderId="16" xfId="0" applyFill="1" applyBorder="1" applyProtection="1">
      <protection locked="0"/>
    </xf>
    <xf numFmtId="0" fontId="69" fillId="10" borderId="2" xfId="0" applyFont="1" applyFill="1" applyBorder="1" applyProtection="1">
      <protection locked="0"/>
    </xf>
    <xf numFmtId="0" fontId="0" fillId="5" borderId="29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7" fillId="0" borderId="0" xfId="0" applyFont="1" applyFill="1" applyProtection="1"/>
    <xf numFmtId="165" fontId="7" fillId="0" borderId="0" xfId="0" applyNumberFormat="1" applyFont="1" applyProtection="1"/>
    <xf numFmtId="0" fontId="7" fillId="0" borderId="0" xfId="0" applyFont="1" applyFill="1" applyAlignment="1" applyProtection="1">
      <alignment horizontal="center"/>
    </xf>
    <xf numFmtId="43" fontId="31" fillId="0" borderId="0" xfId="1" applyFont="1" applyFill="1" applyBorder="1" applyProtection="1"/>
    <xf numFmtId="43" fontId="33" fillId="0" borderId="0" xfId="1" applyFont="1" applyFill="1" applyBorder="1" applyAlignment="1" applyProtection="1">
      <alignment horizontal="left"/>
    </xf>
    <xf numFmtId="172" fontId="33" fillId="0" borderId="0" xfId="1" quotePrefix="1" applyNumberFormat="1" applyFont="1" applyFill="1" applyBorder="1" applyAlignment="1" applyProtection="1">
      <alignment horizontal="center" wrapText="1"/>
    </xf>
    <xf numFmtId="43" fontId="33" fillId="0" borderId="0" xfId="1" applyFont="1" applyFill="1" applyBorder="1" applyAlignment="1" applyProtection="1">
      <alignment horizontal="center" wrapText="1"/>
    </xf>
    <xf numFmtId="16" fontId="7" fillId="0" borderId="0" xfId="0" quotePrefix="1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7" fillId="0" borderId="3" xfId="0" applyFont="1" applyBorder="1" applyAlignment="1" applyProtection="1">
      <alignment horizontal="center"/>
    </xf>
    <xf numFmtId="167" fontId="20" fillId="0" borderId="0" xfId="3" applyNumberFormat="1" applyFont="1" applyFill="1" applyProtection="1"/>
    <xf numFmtId="165" fontId="20" fillId="0" borderId="0" xfId="0" applyNumberFormat="1" applyFont="1" applyProtection="1"/>
    <xf numFmtId="0" fontId="7" fillId="0" borderId="0" xfId="0" quotePrefix="1" applyNumberFormat="1" applyFont="1" applyFill="1" applyBorder="1" applyAlignment="1" applyProtection="1">
      <alignment horizontal="center"/>
    </xf>
    <xf numFmtId="165" fontId="0" fillId="0" borderId="0" xfId="0" applyNumberForma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172" fontId="0" fillId="0" borderId="45" xfId="1" applyNumberFormat="1" applyFont="1" applyBorder="1" applyProtection="1"/>
    <xf numFmtId="165" fontId="7" fillId="0" borderId="0" xfId="0" quotePrefix="1" applyNumberFormat="1" applyFont="1" applyFill="1" applyBorder="1" applyAlignment="1" applyProtection="1">
      <alignment horizontal="center"/>
    </xf>
    <xf numFmtId="167" fontId="20" fillId="0" borderId="0" xfId="3" applyNumberFormat="1" applyFont="1" applyFill="1" applyBorder="1" applyProtection="1"/>
    <xf numFmtId="0" fontId="0" fillId="0" borderId="0" xfId="0" applyFill="1" applyBorder="1" applyAlignment="1" applyProtection="1">
      <alignment horizontal="center"/>
    </xf>
    <xf numFmtId="167" fontId="7" fillId="0" borderId="0" xfId="0" applyNumberFormat="1" applyFont="1" applyProtection="1"/>
    <xf numFmtId="167" fontId="7" fillId="0" borderId="0" xfId="2" applyNumberFormat="1" applyFont="1" applyFill="1" applyProtection="1"/>
    <xf numFmtId="0" fontId="7" fillId="0" borderId="0" xfId="0" quotePrefix="1" applyNumberFormat="1" applyFont="1" applyAlignment="1" applyProtection="1"/>
    <xf numFmtId="0" fontId="57" fillId="0" borderId="0" xfId="0" applyFont="1" applyFill="1" applyProtection="1"/>
    <xf numFmtId="0" fontId="7" fillId="0" borderId="0" xfId="0" quotePrefix="1" applyNumberFormat="1" applyFont="1" applyBorder="1" applyAlignment="1" applyProtection="1"/>
    <xf numFmtId="167" fontId="7" fillId="0" borderId="0" xfId="0" applyNumberFormat="1" applyFont="1" applyBorder="1" applyProtection="1"/>
    <xf numFmtId="167" fontId="7" fillId="0" borderId="0" xfId="2" applyNumberFormat="1" applyFont="1" applyProtection="1"/>
    <xf numFmtId="172" fontId="0" fillId="0" borderId="45" xfId="1" applyNumberFormat="1" applyFont="1" applyFill="1" applyBorder="1" applyProtection="1"/>
    <xf numFmtId="10" fontId="7" fillId="0" borderId="0" xfId="0" applyNumberFormat="1" applyFont="1" applyProtection="1"/>
    <xf numFmtId="0" fontId="36" fillId="0" borderId="0" xfId="0" quotePrefix="1" applyFont="1" applyProtection="1"/>
    <xf numFmtId="172" fontId="0" fillId="0" borderId="37" xfId="1" applyNumberFormat="1" applyFont="1" applyFill="1" applyBorder="1" applyProtection="1"/>
    <xf numFmtId="172" fontId="7" fillId="0" borderId="0" xfId="0" applyNumberFormat="1" applyFont="1" applyProtection="1"/>
    <xf numFmtId="170" fontId="2" fillId="0" borderId="0" xfId="0" applyNumberFormat="1" applyFont="1" applyProtection="1"/>
    <xf numFmtId="172" fontId="31" fillId="0" borderId="0" xfId="1" applyNumberFormat="1" applyFont="1" applyFill="1" applyBorder="1" applyAlignment="1" applyProtection="1">
      <alignment horizontal="center" wrapText="1"/>
    </xf>
    <xf numFmtId="43" fontId="33" fillId="5" borderId="20" xfId="1" applyFont="1" applyFill="1" applyBorder="1" applyAlignment="1" applyProtection="1">
      <alignment horizontal="center" wrapText="1"/>
      <protection locked="0"/>
    </xf>
    <xf numFmtId="0" fontId="2" fillId="0" borderId="0" xfId="0" applyFont="1" applyProtection="1"/>
    <xf numFmtId="0" fontId="57" fillId="0" borderId="0" xfId="0" applyFont="1"/>
    <xf numFmtId="165" fontId="7" fillId="0" borderId="0" xfId="0" applyNumberFormat="1" applyFont="1"/>
    <xf numFmtId="0" fontId="7" fillId="0" borderId="0" xfId="0" applyFont="1" applyFill="1"/>
    <xf numFmtId="0" fontId="7" fillId="0" borderId="0" xfId="0" quotePrefix="1" applyFont="1" applyFill="1" applyAlignment="1">
      <alignment horizontal="center"/>
    </xf>
    <xf numFmtId="16" fontId="27" fillId="0" borderId="0" xfId="0" quotePrefix="1" applyNumberFormat="1" applyFont="1" applyAlignment="1">
      <alignment horizontal="center"/>
    </xf>
    <xf numFmtId="167" fontId="20" fillId="0" borderId="0" xfId="2" applyNumberFormat="1" applyFont="1" applyFill="1"/>
    <xf numFmtId="173" fontId="7" fillId="0" borderId="0" xfId="1" applyNumberFormat="1" applyFont="1"/>
    <xf numFmtId="173" fontId="0" fillId="0" borderId="0" xfId="1" applyNumberFormat="1" applyFont="1"/>
    <xf numFmtId="0" fontId="7" fillId="0" borderId="28" xfId="0" applyFont="1" applyBorder="1" applyAlignment="1" applyProtection="1">
      <alignment horizontal="center" wrapText="1"/>
    </xf>
    <xf numFmtId="0" fontId="7" fillId="0" borderId="50" xfId="0" applyFont="1" applyBorder="1" applyAlignment="1" applyProtection="1">
      <alignment wrapText="1"/>
      <protection locked="0"/>
    </xf>
    <xf numFmtId="0" fontId="7" fillId="0" borderId="17" xfId="0" applyFont="1" applyBorder="1" applyAlignment="1" applyProtection="1">
      <alignment wrapText="1"/>
      <protection locked="0"/>
    </xf>
    <xf numFmtId="0" fontId="3" fillId="0" borderId="50" xfId="0" applyFont="1" applyBorder="1" applyAlignment="1" applyProtection="1">
      <alignment wrapText="1"/>
      <protection locked="0"/>
    </xf>
    <xf numFmtId="0" fontId="3" fillId="0" borderId="17" xfId="0" applyFont="1" applyBorder="1" applyAlignment="1" applyProtection="1">
      <alignment wrapText="1"/>
      <protection locked="0"/>
    </xf>
    <xf numFmtId="0" fontId="7" fillId="0" borderId="38" xfId="0" applyFont="1" applyBorder="1" applyAlignment="1" applyProtection="1">
      <alignment wrapText="1"/>
      <protection locked="0"/>
    </xf>
    <xf numFmtId="0" fontId="7" fillId="0" borderId="19" xfId="0" applyFont="1" applyBorder="1" applyAlignment="1" applyProtection="1">
      <alignment wrapText="1"/>
      <protection locked="0"/>
    </xf>
    <xf numFmtId="0" fontId="7" fillId="0" borderId="30" xfId="0" applyFont="1" applyBorder="1" applyAlignment="1" applyProtection="1">
      <alignment wrapText="1"/>
      <protection locked="0"/>
    </xf>
    <xf numFmtId="0" fontId="27" fillId="0" borderId="0" xfId="0" applyFont="1" applyAlignment="1">
      <alignment horizontal="center" wrapText="1"/>
    </xf>
    <xf numFmtId="0" fontId="7" fillId="0" borderId="51" xfId="0" quotePrefix="1" applyFont="1" applyBorder="1" applyAlignment="1" applyProtection="1">
      <alignment horizontal="left"/>
    </xf>
    <xf numFmtId="0" fontId="8" fillId="0" borderId="51" xfId="0" quotePrefix="1" applyFont="1" applyBorder="1" applyAlignment="1" applyProtection="1">
      <alignment horizontal="right"/>
    </xf>
    <xf numFmtId="0" fontId="8" fillId="0" borderId="51" xfId="0" applyFont="1" applyBorder="1" applyAlignment="1" applyProtection="1">
      <alignment horizontal="right"/>
    </xf>
    <xf numFmtId="0" fontId="8" fillId="0" borderId="51" xfId="0" applyFont="1" applyBorder="1" applyProtection="1"/>
    <xf numFmtId="0" fontId="8" fillId="0" borderId="17" xfId="0" applyFont="1" applyFill="1" applyBorder="1" applyProtection="1"/>
    <xf numFmtId="164" fontId="70" fillId="0" borderId="17" xfId="6" applyNumberFormat="1" applyFont="1" applyBorder="1" applyProtection="1"/>
    <xf numFmtId="0" fontId="17" fillId="0" borderId="4" xfId="0" applyFont="1" applyBorder="1" applyProtection="1"/>
    <xf numFmtId="0" fontId="8" fillId="0" borderId="6" xfId="0" applyFont="1" applyBorder="1" applyProtection="1"/>
    <xf numFmtId="0" fontId="72" fillId="0" borderId="51" xfId="0" applyFont="1" applyBorder="1" applyProtection="1"/>
    <xf numFmtId="0" fontId="71" fillId="0" borderId="52" xfId="0" applyFont="1" applyBorder="1" applyAlignment="1" applyProtection="1">
      <alignment horizontal="centerContinuous" vertical="center"/>
    </xf>
    <xf numFmtId="0" fontId="71" fillId="0" borderId="38" xfId="0" applyFont="1" applyBorder="1" applyAlignment="1" applyProtection="1">
      <alignment horizontal="centerContinuous" vertical="center"/>
    </xf>
    <xf numFmtId="0" fontId="71" fillId="0" borderId="17" xfId="0" applyFont="1" applyBorder="1" applyAlignment="1" applyProtection="1">
      <alignment horizontal="centerContinuous" vertical="center"/>
    </xf>
    <xf numFmtId="0" fontId="71" fillId="0" borderId="19" xfId="0" applyFont="1" applyBorder="1" applyAlignment="1" applyProtection="1">
      <alignment horizontal="centerContinuous" vertical="center"/>
    </xf>
    <xf numFmtId="165" fontId="57" fillId="0" borderId="0" xfId="0" quotePrefix="1" applyNumberFormat="1" applyFont="1" applyFill="1" applyBorder="1" applyAlignment="1"/>
    <xf numFmtId="0" fontId="74" fillId="0" borderId="0" xfId="0" applyFont="1"/>
    <xf numFmtId="0" fontId="74" fillId="0" borderId="0" xfId="0" applyFont="1" applyAlignment="1">
      <alignment horizontal="center"/>
    </xf>
    <xf numFmtId="173" fontId="74" fillId="0" borderId="0" xfId="1" applyNumberFormat="1" applyFont="1"/>
    <xf numFmtId="0" fontId="74" fillId="0" borderId="0" xfId="0" applyFont="1" applyAlignment="1">
      <alignment horizontal="right"/>
    </xf>
    <xf numFmtId="10" fontId="74" fillId="0" borderId="0" xfId="0" applyNumberFormat="1" applyFont="1"/>
    <xf numFmtId="9" fontId="74" fillId="0" borderId="0" xfId="0" applyNumberFormat="1" applyFont="1"/>
    <xf numFmtId="173" fontId="73" fillId="0" borderId="0" xfId="1" applyNumberFormat="1" applyFont="1"/>
    <xf numFmtId="173" fontId="74" fillId="0" borderId="0" xfId="0" applyNumberFormat="1" applyFont="1"/>
    <xf numFmtId="0" fontId="1" fillId="0" borderId="0" xfId="10"/>
    <xf numFmtId="0" fontId="10" fillId="2" borderId="4" xfId="0" applyFont="1" applyFill="1" applyBorder="1" applyAlignment="1" applyProtection="1">
      <alignment horizontal="left"/>
      <protection locked="0"/>
    </xf>
    <xf numFmtId="0" fontId="10" fillId="2" borderId="5" xfId="0" applyFont="1" applyFill="1" applyBorder="1" applyAlignment="1" applyProtection="1">
      <alignment horizontal="left"/>
      <protection locked="0"/>
    </xf>
    <xf numFmtId="0" fontId="10" fillId="2" borderId="6" xfId="0" applyFont="1" applyFill="1" applyBorder="1" applyAlignment="1" applyProtection="1">
      <alignment horizontal="left"/>
      <protection locked="0"/>
    </xf>
    <xf numFmtId="0" fontId="8" fillId="2" borderId="23" xfId="0" applyFont="1" applyFill="1" applyBorder="1" applyAlignment="1" applyProtection="1">
      <alignment horizontal="left"/>
      <protection locked="0"/>
    </xf>
    <xf numFmtId="0" fontId="8" fillId="2" borderId="3" xfId="0" applyFont="1" applyFill="1" applyBorder="1" applyAlignment="1" applyProtection="1">
      <alignment horizontal="left"/>
      <protection locked="0"/>
    </xf>
    <xf numFmtId="0" fontId="8" fillId="2" borderId="19" xfId="0" applyFont="1" applyFill="1" applyBorder="1" applyAlignment="1" applyProtection="1">
      <alignment horizontal="left"/>
      <protection locked="0"/>
    </xf>
    <xf numFmtId="0" fontId="8" fillId="0" borderId="51" xfId="0" applyFont="1" applyBorder="1" applyAlignment="1" applyProtection="1">
      <alignment horizontal="left"/>
    </xf>
    <xf numFmtId="0" fontId="8" fillId="0" borderId="17" xfId="0" applyFont="1" applyBorder="1" applyAlignment="1" applyProtection="1">
      <alignment horizontal="left"/>
    </xf>
    <xf numFmtId="0" fontId="4" fillId="2" borderId="28" xfId="0" applyNumberFormat="1" applyFont="1" applyFill="1" applyBorder="1" applyAlignment="1" applyProtection="1">
      <alignment horizontal="left" vertical="top" wrapText="1"/>
      <protection locked="0"/>
    </xf>
    <xf numFmtId="0" fontId="4" fillId="2" borderId="29" xfId="0" applyNumberFormat="1" applyFont="1" applyFill="1" applyBorder="1" applyAlignment="1" applyProtection="1">
      <alignment horizontal="left" vertical="top" wrapText="1"/>
      <protection locked="0"/>
    </xf>
    <xf numFmtId="0" fontId="4" fillId="2" borderId="30" xfId="0" applyNumberFormat="1" applyFont="1" applyFill="1" applyBorder="1" applyAlignment="1" applyProtection="1">
      <alignment horizontal="left" vertical="top" wrapText="1"/>
      <protection locked="0"/>
    </xf>
    <xf numFmtId="0" fontId="4" fillId="2" borderId="43" xfId="0" applyNumberFormat="1" applyFont="1" applyFill="1" applyBorder="1" applyAlignment="1" applyProtection="1">
      <alignment horizontal="left" vertical="top" wrapText="1"/>
      <protection locked="0"/>
    </xf>
    <xf numFmtId="0" fontId="4" fillId="2" borderId="0" xfId="0" applyNumberFormat="1" applyFont="1" applyFill="1" applyBorder="1" applyAlignment="1" applyProtection="1">
      <alignment horizontal="left" vertical="top" wrapText="1"/>
      <protection locked="0"/>
    </xf>
    <xf numFmtId="0" fontId="4" fillId="2" borderId="17" xfId="0" applyNumberFormat="1" applyFont="1" applyFill="1" applyBorder="1" applyAlignment="1" applyProtection="1">
      <alignment horizontal="left" vertical="top" wrapText="1"/>
      <protection locked="0"/>
    </xf>
    <xf numFmtId="0" fontId="4" fillId="2" borderId="38" xfId="0" applyNumberFormat="1" applyFont="1" applyFill="1" applyBorder="1" applyAlignment="1" applyProtection="1">
      <alignment horizontal="left" vertical="top" wrapText="1"/>
      <protection locked="0"/>
    </xf>
    <xf numFmtId="0" fontId="4" fillId="2" borderId="3" xfId="0" applyNumberFormat="1" applyFont="1" applyFill="1" applyBorder="1" applyAlignment="1" applyProtection="1">
      <alignment horizontal="left" vertical="top" wrapText="1"/>
      <protection locked="0"/>
    </xf>
    <xf numFmtId="0" fontId="4" fillId="2" borderId="19" xfId="0" applyNumberFormat="1" applyFont="1" applyFill="1" applyBorder="1" applyAlignment="1" applyProtection="1">
      <alignment horizontal="left" vertical="top" wrapText="1"/>
      <protection locked="0"/>
    </xf>
    <xf numFmtId="37" fontId="4" fillId="0" borderId="0" xfId="2" applyNumberFormat="1" applyFont="1" applyBorder="1" applyAlignment="1" applyProtection="1">
      <alignment horizontal="center"/>
    </xf>
    <xf numFmtId="0" fontId="11" fillId="2" borderId="4" xfId="0" applyFont="1" applyFill="1" applyBorder="1" applyAlignment="1" applyProtection="1">
      <alignment horizontal="center"/>
      <protection locked="0"/>
    </xf>
    <xf numFmtId="0" fontId="11" fillId="2" borderId="5" xfId="0" applyFont="1" applyFill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/>
      <protection locked="0"/>
    </xf>
    <xf numFmtId="0" fontId="4" fillId="2" borderId="28" xfId="0" applyFont="1" applyFill="1" applyBorder="1" applyAlignment="1" applyProtection="1">
      <alignment wrapText="1"/>
      <protection locked="0"/>
    </xf>
    <xf numFmtId="0" fontId="4" fillId="2" borderId="29" xfId="0" applyFont="1" applyFill="1" applyBorder="1" applyAlignment="1" applyProtection="1">
      <alignment wrapText="1"/>
      <protection locked="0"/>
    </xf>
    <xf numFmtId="0" fontId="4" fillId="2" borderId="30" xfId="0" applyFont="1" applyFill="1" applyBorder="1" applyAlignment="1" applyProtection="1">
      <alignment wrapText="1"/>
      <protection locked="0"/>
    </xf>
    <xf numFmtId="0" fontId="4" fillId="2" borderId="23" xfId="0" applyFont="1" applyFill="1" applyBorder="1" applyAlignment="1" applyProtection="1">
      <alignment wrapText="1"/>
      <protection locked="0"/>
    </xf>
    <xf numFmtId="0" fontId="4" fillId="2" borderId="3" xfId="0" applyFont="1" applyFill="1" applyBorder="1" applyAlignment="1" applyProtection="1">
      <alignment wrapText="1"/>
      <protection locked="0"/>
    </xf>
    <xf numFmtId="0" fontId="4" fillId="2" borderId="19" xfId="0" applyFont="1" applyFill="1" applyBorder="1" applyAlignment="1" applyProtection="1">
      <alignment wrapText="1"/>
      <protection locked="0"/>
    </xf>
    <xf numFmtId="0" fontId="6" fillId="4" borderId="32" xfId="5" applyFont="1" applyFill="1" applyBorder="1" applyAlignment="1" applyProtection="1">
      <alignment vertical="center"/>
    </xf>
    <xf numFmtId="0" fontId="0" fillId="0" borderId="0" xfId="0" applyAlignment="1" applyProtection="1"/>
    <xf numFmtId="0" fontId="8" fillId="4" borderId="33" xfId="5" applyFont="1" applyFill="1" applyBorder="1" applyAlignment="1" applyProtection="1">
      <alignment vertical="center"/>
    </xf>
    <xf numFmtId="0" fontId="0" fillId="0" borderId="3" xfId="0" applyBorder="1" applyAlignment="1" applyProtection="1"/>
    <xf numFmtId="0" fontId="3" fillId="4" borderId="4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3" fillId="4" borderId="6" xfId="5" applyFont="1" applyFill="1" applyBorder="1" applyAlignment="1" applyProtection="1">
      <alignment horizontal="left" vertical="center"/>
    </xf>
    <xf numFmtId="0" fontId="4" fillId="2" borderId="4" xfId="0" applyFont="1" applyFill="1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4" fillId="2" borderId="4" xfId="5" applyNumberFormat="1" applyFont="1" applyFill="1" applyBorder="1" applyAlignment="1" applyProtection="1">
      <alignment horizontal="center" vertical="top" wrapText="1"/>
      <protection locked="0"/>
    </xf>
    <xf numFmtId="0" fontId="4" fillId="2" borderId="5" xfId="5" applyNumberFormat="1" applyFont="1" applyFill="1" applyBorder="1" applyAlignment="1" applyProtection="1">
      <alignment horizontal="center" vertical="top" wrapText="1"/>
      <protection locked="0"/>
    </xf>
    <xf numFmtId="0" fontId="4" fillId="2" borderId="6" xfId="5" applyNumberFormat="1" applyFont="1" applyFill="1" applyBorder="1" applyAlignment="1" applyProtection="1">
      <alignment horizontal="center" vertical="top" wrapText="1"/>
      <protection locked="0"/>
    </xf>
    <xf numFmtId="0" fontId="4" fillId="2" borderId="4" xfId="5" applyFont="1" applyFill="1" applyBorder="1" applyAlignment="1" applyProtection="1">
      <alignment horizontal="center" vertical="center"/>
      <protection locked="0"/>
    </xf>
    <xf numFmtId="0" fontId="4" fillId="2" borderId="5" xfId="5" applyFont="1" applyFill="1" applyBorder="1" applyAlignment="1" applyProtection="1">
      <alignment horizontal="center" vertical="center"/>
      <protection locked="0"/>
    </xf>
    <xf numFmtId="0" fontId="4" fillId="2" borderId="6" xfId="5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protection locked="0"/>
    </xf>
    <xf numFmtId="0" fontId="4" fillId="2" borderId="6" xfId="0" applyFont="1" applyFill="1" applyBorder="1" applyAlignment="1" applyProtection="1">
      <protection locked="0"/>
    </xf>
    <xf numFmtId="0" fontId="4" fillId="2" borderId="28" xfId="5" applyNumberFormat="1" applyFont="1" applyFill="1" applyBorder="1" applyAlignment="1" applyProtection="1">
      <alignment horizontal="center" vertical="top" wrapText="1"/>
      <protection locked="0"/>
    </xf>
    <xf numFmtId="0" fontId="4" fillId="2" borderId="29" xfId="5" applyNumberFormat="1" applyFont="1" applyFill="1" applyBorder="1" applyAlignment="1" applyProtection="1">
      <alignment horizontal="center" vertical="top" wrapText="1"/>
      <protection locked="0"/>
    </xf>
    <xf numFmtId="0" fontId="4" fillId="2" borderId="30" xfId="5" applyNumberFormat="1" applyFont="1" applyFill="1" applyBorder="1" applyAlignment="1" applyProtection="1">
      <alignment horizontal="center" vertical="top" wrapText="1"/>
      <protection locked="0"/>
    </xf>
    <xf numFmtId="0" fontId="4" fillId="2" borderId="28" xfId="0" applyFont="1" applyFill="1" applyBorder="1" applyAlignment="1" applyProtection="1">
      <protection locked="0"/>
    </xf>
    <xf numFmtId="0" fontId="4" fillId="2" borderId="29" xfId="0" applyFont="1" applyFill="1" applyBorder="1" applyAlignment="1" applyProtection="1">
      <protection locked="0"/>
    </xf>
    <xf numFmtId="0" fontId="4" fillId="2" borderId="30" xfId="0" applyFont="1" applyFill="1" applyBorder="1" applyAlignment="1" applyProtection="1">
      <protection locked="0"/>
    </xf>
    <xf numFmtId="0" fontId="7" fillId="2" borderId="2" xfId="5" applyFont="1" applyFill="1" applyBorder="1" applyAlignment="1" applyProtection="1">
      <alignment horizontal="center" vertical="center"/>
      <protection locked="0"/>
    </xf>
    <xf numFmtId="1" fontId="58" fillId="0" borderId="43" xfId="0" applyNumberFormat="1" applyFont="1" applyBorder="1" applyAlignment="1" applyProtection="1">
      <alignment horizontal="left" wrapText="1"/>
    </xf>
    <xf numFmtId="1" fontId="58" fillId="0" borderId="0" xfId="0" applyNumberFormat="1" applyFont="1" applyAlignment="1" applyProtection="1">
      <alignment horizontal="left" wrapText="1"/>
    </xf>
    <xf numFmtId="0" fontId="44" fillId="7" borderId="39" xfId="8" applyFill="1" applyBorder="1" applyAlignment="1" applyProtection="1">
      <alignment horizontal="center" wrapText="1"/>
    </xf>
    <xf numFmtId="0" fontId="45" fillId="7" borderId="40" xfId="8" applyFont="1" applyFill="1" applyBorder="1" applyAlignment="1" applyProtection="1">
      <alignment horizontal="center" wrapText="1"/>
    </xf>
    <xf numFmtId="0" fontId="45" fillId="7" borderId="41" xfId="8" applyFont="1" applyFill="1" applyBorder="1" applyAlignment="1" applyProtection="1">
      <alignment horizontal="center" wrapText="1"/>
    </xf>
    <xf numFmtId="0" fontId="45" fillId="7" borderId="39" xfId="8" applyFont="1" applyFill="1" applyBorder="1" applyAlignment="1" applyProtection="1">
      <alignment horizontal="center" wrapText="1"/>
    </xf>
    <xf numFmtId="0" fontId="44" fillId="2" borderId="4" xfId="8" applyNumberFormat="1" applyFill="1" applyBorder="1" applyAlignment="1" applyProtection="1">
      <alignment horizontal="center" vertical="top" wrapText="1"/>
      <protection locked="0"/>
    </xf>
    <xf numFmtId="0" fontId="0" fillId="0" borderId="5" xfId="0" applyBorder="1" applyAlignment="1" applyProtection="1">
      <alignment horizontal="center" vertical="top" wrapText="1"/>
      <protection locked="0"/>
    </xf>
    <xf numFmtId="0" fontId="0" fillId="0" borderId="6" xfId="0" applyBorder="1" applyAlignment="1" applyProtection="1">
      <alignment horizontal="center" vertical="top" wrapText="1"/>
      <protection locked="0"/>
    </xf>
    <xf numFmtId="0" fontId="56" fillId="2" borderId="4" xfId="8" applyNumberFormat="1" applyFont="1" applyFill="1" applyBorder="1" applyAlignment="1" applyProtection="1">
      <alignment horizontal="center" vertical="top" wrapText="1"/>
      <protection locked="0"/>
    </xf>
    <xf numFmtId="0" fontId="56" fillId="2" borderId="5" xfId="8" applyNumberFormat="1" applyFont="1" applyFill="1" applyBorder="1" applyAlignment="1" applyProtection="1">
      <alignment horizontal="center" vertical="top" wrapText="1"/>
      <protection locked="0"/>
    </xf>
    <xf numFmtId="0" fontId="56" fillId="2" borderId="6" xfId="8" applyNumberFormat="1" applyFont="1" applyFill="1" applyBorder="1" applyAlignment="1" applyProtection="1">
      <alignment horizontal="center" vertical="top" wrapText="1"/>
      <protection locked="0"/>
    </xf>
    <xf numFmtId="0" fontId="3" fillId="2" borderId="4" xfId="5" applyNumberFormat="1" applyFont="1" applyFill="1" applyBorder="1" applyAlignment="1" applyProtection="1">
      <alignment horizontal="center" vertical="top" wrapText="1"/>
      <protection locked="0"/>
    </xf>
    <xf numFmtId="0" fontId="3" fillId="2" borderId="5" xfId="5" applyNumberFormat="1" applyFont="1" applyFill="1" applyBorder="1" applyAlignment="1" applyProtection="1">
      <alignment horizontal="center" vertical="top" wrapText="1"/>
      <protection locked="0"/>
    </xf>
    <xf numFmtId="0" fontId="3" fillId="2" borderId="6" xfId="5" applyNumberFormat="1" applyFont="1" applyFill="1" applyBorder="1" applyAlignment="1" applyProtection="1">
      <alignment horizontal="center" vertical="top" wrapText="1"/>
      <protection locked="0"/>
    </xf>
    <xf numFmtId="0" fontId="4" fillId="2" borderId="4" xfId="5" applyNumberFormat="1" applyFont="1" applyFill="1" applyBorder="1" applyAlignment="1" applyProtection="1">
      <alignment horizontal="left" vertical="top" wrapText="1"/>
      <protection locked="0"/>
    </xf>
    <xf numFmtId="0" fontId="4" fillId="2" borderId="6" xfId="5" applyNumberFormat="1" applyFont="1" applyFill="1" applyBorder="1" applyAlignment="1" applyProtection="1">
      <alignment horizontal="left" vertical="top" wrapText="1"/>
      <protection locked="0"/>
    </xf>
  </cellXfs>
  <cellStyles count="11">
    <cellStyle name="Comma" xfId="1" builtinId="3"/>
    <cellStyle name="Comma_CPIS Risk Evaluation Summary Clarendon 2005" xfId="2" xr:uid="{00000000-0005-0000-0000-000001000000}"/>
    <cellStyle name="Comma_CPIS Risk Evaluation Summary Redwood 2005.1.26.05" xfId="3" xr:uid="{00000000-0005-0000-0000-000002000000}"/>
    <cellStyle name="Currency" xfId="4" builtinId="4"/>
    <cellStyle name="Good" xfId="7" builtinId="26"/>
    <cellStyle name="Hyperlink" xfId="8" builtinId="8"/>
    <cellStyle name="Normal" xfId="0" builtinId="0"/>
    <cellStyle name="Normal 2" xfId="9" xr:uid="{00000000-0005-0000-0000-000007000000}"/>
    <cellStyle name="Normal 3" xfId="10" xr:uid="{00000000-0005-0000-0000-000008000000}"/>
    <cellStyle name="Normal_Ra-2" xfId="5" xr:uid="{00000000-0005-0000-0000-000009000000}"/>
    <cellStyle name="Percent" xfId="6" builtinId="5"/>
  </cellStyles>
  <dxfs count="0"/>
  <tableStyles count="0" defaultTableStyle="TableStyleMedium9" defaultPivotStyle="PivotStyleLight16"/>
  <colors>
    <mruColors>
      <color rgb="FFFFFF99"/>
      <color rgb="FFFF99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1</xdr:col>
      <xdr:colOff>514350</xdr:colOff>
      <xdr:row>0</xdr:row>
      <xdr:rowOff>866775</xdr:rowOff>
    </xdr:to>
    <xdr:pic>
      <xdr:nvPicPr>
        <xdr:cNvPr id="1061" name="Picture 37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0"/>
          <a:ext cx="952500" cy="86677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95250</xdr:colOff>
      <xdr:row>0</xdr:row>
      <xdr:rowOff>0</xdr:rowOff>
    </xdr:from>
    <xdr:to>
      <xdr:col>10</xdr:col>
      <xdr:colOff>314325</xdr:colOff>
      <xdr:row>0</xdr:row>
      <xdr:rowOff>1047750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0"/>
          <a:ext cx="262890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762000</xdr:colOff>
      <xdr:row>0</xdr:row>
      <xdr:rowOff>828675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1025" y="0"/>
          <a:ext cx="762000" cy="828675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2</xdr:row>
      <xdr:rowOff>0</xdr:rowOff>
    </xdr:from>
    <xdr:to>
      <xdr:col>10</xdr:col>
      <xdr:colOff>237350</xdr:colOff>
      <xdr:row>28</xdr:row>
      <xdr:rowOff>161286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381000"/>
          <a:ext cx="6200000" cy="51142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file01\Users\THamilton\My%20Documents\Program%20Analytics\Raters\Redwood%20Rater\Final%20Versions\Redwood%20Rater%20Eval%2007.01.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trldata\actrl\Users\jspeed\Downloads\AS400DOC-00000000133066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 Rating"/>
      <sheetName val="Redwood Rater"/>
      <sheetName val="Eval - Input"/>
      <sheetName val="Eval - Output"/>
      <sheetName val="Eval - Calculations"/>
      <sheetName val="Eval - Desc &amp; Haz"/>
      <sheetName val="Eval - Territory Factors"/>
      <sheetName val="Rater - Frequency Screen"/>
      <sheetName val="Rater - Zipcodes"/>
      <sheetName val="Rater - Severity"/>
      <sheetName val="Calcul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sk Eval"/>
      <sheetName val="Class Calc - Extra Classes"/>
      <sheetName val="Calculation"/>
      <sheetName val="Lookup"/>
      <sheetName val="Schedule Rating Worksheet"/>
      <sheetName val="SCORE"/>
      <sheetName val="UW NOTES WMECHANICAL"/>
      <sheetName val="UWNOTES WMANUAL"/>
      <sheetName val="UW NOTES LOGGING"/>
      <sheetName val="MIA Data"/>
    </sheetNames>
    <sheetDataSet>
      <sheetData sheetId="0" refreshError="1"/>
      <sheetData sheetId="1" refreshError="1"/>
      <sheetData sheetId="2" refreshError="1"/>
      <sheetData sheetId="3">
        <row r="55">
          <cell r="A55" t="str">
            <v>AK</v>
          </cell>
          <cell r="B55">
            <v>7.2999999999999995E-2</v>
          </cell>
        </row>
        <row r="56">
          <cell r="A56" t="str">
            <v>AL</v>
          </cell>
          <cell r="B56">
            <v>8.6999999999999994E-2</v>
          </cell>
        </row>
        <row r="57">
          <cell r="A57" t="str">
            <v>AR</v>
          </cell>
          <cell r="B57">
            <v>0.111</v>
          </cell>
        </row>
        <row r="58">
          <cell r="A58" t="str">
            <v>AZ</v>
          </cell>
          <cell r="B58">
            <v>0.14799999999999999</v>
          </cell>
        </row>
        <row r="59">
          <cell r="A59" t="str">
            <v>CA</v>
          </cell>
          <cell r="B59">
            <v>2.9000000000000001E-2</v>
          </cell>
        </row>
        <row r="60">
          <cell r="A60" t="str">
            <v>CO</v>
          </cell>
          <cell r="B60">
            <v>9.6000000000000002E-2</v>
          </cell>
        </row>
        <row r="61">
          <cell r="A61" t="str">
            <v>CT</v>
          </cell>
          <cell r="B61">
            <v>4.9000000000000002E-2</v>
          </cell>
        </row>
        <row r="62">
          <cell r="A62" t="str">
            <v>DC</v>
          </cell>
          <cell r="B62">
            <v>4.3999999999999997E-2</v>
          </cell>
        </row>
        <row r="63">
          <cell r="A63" t="str">
            <v>DE</v>
          </cell>
          <cell r="B63">
            <v>3.9E-2</v>
          </cell>
        </row>
        <row r="64">
          <cell r="A64" t="str">
            <v>FL</v>
          </cell>
          <cell r="B64">
            <v>0.10100000000000001</v>
          </cell>
        </row>
        <row r="65">
          <cell r="A65" t="str">
            <v>GA</v>
          </cell>
          <cell r="B65">
            <v>7.2999999999999995E-2</v>
          </cell>
        </row>
        <row r="66">
          <cell r="A66" t="str">
            <v>HI</v>
          </cell>
          <cell r="B66">
            <v>4.5999999999999999E-2</v>
          </cell>
        </row>
        <row r="67">
          <cell r="A67" t="str">
            <v>IA</v>
          </cell>
          <cell r="B67">
            <v>7.4999999999999997E-2</v>
          </cell>
        </row>
        <row r="68">
          <cell r="A68" t="str">
            <v>ID</v>
          </cell>
          <cell r="B68">
            <v>0.115</v>
          </cell>
        </row>
        <row r="69">
          <cell r="A69" t="str">
            <v>IL</v>
          </cell>
          <cell r="B69">
            <v>4.2999999999999997E-2</v>
          </cell>
        </row>
        <row r="70">
          <cell r="A70" t="str">
            <v>IN</v>
          </cell>
          <cell r="B70">
            <v>0.187</v>
          </cell>
        </row>
        <row r="71">
          <cell r="A71" t="str">
            <v>KS</v>
          </cell>
          <cell r="B71">
            <v>7.8E-2</v>
          </cell>
        </row>
        <row r="72">
          <cell r="A72" t="str">
            <v>KY</v>
          </cell>
          <cell r="B72">
            <v>8.4000000000000005E-2</v>
          </cell>
        </row>
        <row r="73">
          <cell r="A73" t="str">
            <v>LA</v>
          </cell>
          <cell r="B73">
            <v>0.06</v>
          </cell>
        </row>
        <row r="74">
          <cell r="A74" t="str">
            <v>MA</v>
          </cell>
          <cell r="B74">
            <v>4.9000000000000002E-2</v>
          </cell>
        </row>
        <row r="75">
          <cell r="A75" t="str">
            <v>MD</v>
          </cell>
          <cell r="B75">
            <v>3.3000000000000002E-2</v>
          </cell>
        </row>
        <row r="76">
          <cell r="A76" t="str">
            <v>ME</v>
          </cell>
          <cell r="B76">
            <v>0.11899999999999999</v>
          </cell>
        </row>
        <row r="77">
          <cell r="A77" t="str">
            <v>MI</v>
          </cell>
          <cell r="B77">
            <v>0.11</v>
          </cell>
        </row>
        <row r="78">
          <cell r="A78" t="str">
            <v>MN</v>
          </cell>
          <cell r="B78">
            <v>7.6999999999999999E-2</v>
          </cell>
        </row>
        <row r="79">
          <cell r="A79" t="str">
            <v>MO</v>
          </cell>
          <cell r="B79">
            <v>7.3999999999999996E-2</v>
          </cell>
        </row>
        <row r="80">
          <cell r="A80" t="str">
            <v>MS</v>
          </cell>
          <cell r="B80">
            <v>6.3E-2</v>
          </cell>
        </row>
        <row r="81">
          <cell r="A81" t="str">
            <v>MT</v>
          </cell>
          <cell r="B81">
            <v>9.8000000000000004E-2</v>
          </cell>
        </row>
        <row r="82">
          <cell r="A82" t="str">
            <v>NC</v>
          </cell>
          <cell r="B82">
            <v>4.3999999999999997E-2</v>
          </cell>
        </row>
        <row r="83">
          <cell r="A83" t="str">
            <v>ND</v>
          </cell>
          <cell r="B83" t="str">
            <v>NULL</v>
          </cell>
        </row>
        <row r="84">
          <cell r="A84" t="str">
            <v>NE</v>
          </cell>
          <cell r="B84">
            <v>0.108</v>
          </cell>
        </row>
        <row r="85">
          <cell r="A85" t="str">
            <v>NH</v>
          </cell>
          <cell r="B85">
            <v>0.11700000000000001</v>
          </cell>
        </row>
        <row r="86">
          <cell r="A86" t="str">
            <v>NJ</v>
          </cell>
          <cell r="B86">
            <v>6.2E-2</v>
          </cell>
        </row>
        <row r="87">
          <cell r="A87" t="str">
            <v>NM</v>
          </cell>
          <cell r="B87">
            <v>6.9000000000000006E-2</v>
          </cell>
        </row>
        <row r="88">
          <cell r="A88" t="str">
            <v>NV</v>
          </cell>
          <cell r="B88">
            <v>7.5999999999999998E-2</v>
          </cell>
        </row>
        <row r="89">
          <cell r="A89" t="str">
            <v>NY</v>
          </cell>
          <cell r="B89">
            <v>2.4E-2</v>
          </cell>
        </row>
        <row r="90">
          <cell r="A90" t="str">
            <v>OH</v>
          </cell>
          <cell r="B90" t="str">
            <v>NULL</v>
          </cell>
        </row>
        <row r="91">
          <cell r="A91" t="str">
            <v>OK</v>
          </cell>
          <cell r="B91">
            <v>3.1E-2</v>
          </cell>
        </row>
        <row r="92">
          <cell r="A92" t="str">
            <v>OR</v>
          </cell>
          <cell r="B92">
            <v>9.0999999999999998E-2</v>
          </cell>
        </row>
        <row r="93">
          <cell r="A93" t="str">
            <v>PA</v>
          </cell>
          <cell r="B93">
            <v>7.5999999999999998E-2</v>
          </cell>
        </row>
        <row r="94">
          <cell r="A94" t="str">
            <v>RI</v>
          </cell>
          <cell r="B94">
            <v>3.9E-2</v>
          </cell>
        </row>
        <row r="95">
          <cell r="A95" t="str">
            <v>SC</v>
          </cell>
          <cell r="B95">
            <v>3.3000000000000002E-2</v>
          </cell>
        </row>
        <row r="96">
          <cell r="A96" t="str">
            <v>SD</v>
          </cell>
          <cell r="B96">
            <v>0.121</v>
          </cell>
        </row>
        <row r="97">
          <cell r="A97" t="str">
            <v>TN</v>
          </cell>
          <cell r="B97">
            <v>6.9000000000000006E-2</v>
          </cell>
        </row>
        <row r="98">
          <cell r="A98" t="str">
            <v>TX</v>
          </cell>
          <cell r="B98">
            <v>7.9000000000000001E-2</v>
          </cell>
        </row>
        <row r="99">
          <cell r="A99" t="str">
            <v>UT</v>
          </cell>
          <cell r="B99">
            <v>0.109</v>
          </cell>
        </row>
        <row r="100">
          <cell r="A100" t="str">
            <v>VA</v>
          </cell>
          <cell r="B100">
            <v>0.104</v>
          </cell>
        </row>
        <row r="101">
          <cell r="A101" t="str">
            <v>VT</v>
          </cell>
          <cell r="B101">
            <v>7.2999999999999995E-2</v>
          </cell>
        </row>
        <row r="102">
          <cell r="A102" t="str">
            <v>WA</v>
          </cell>
          <cell r="B102" t="str">
            <v>NULL</v>
          </cell>
        </row>
        <row r="103">
          <cell r="A103" t="str">
            <v>WI</v>
          </cell>
          <cell r="B103">
            <v>0.114</v>
          </cell>
        </row>
        <row r="104">
          <cell r="A104" t="str">
            <v>WV</v>
          </cell>
          <cell r="B104">
            <v>0.08</v>
          </cell>
        </row>
        <row r="105">
          <cell r="A105" t="str">
            <v>WY</v>
          </cell>
          <cell r="B105" t="str">
            <v>NULL</v>
          </cell>
        </row>
        <row r="108">
          <cell r="A108">
            <v>6</v>
          </cell>
          <cell r="B108">
            <v>2.5273031529969465</v>
          </cell>
          <cell r="C108">
            <v>2.9174358358312964</v>
          </cell>
          <cell r="D108">
            <v>2.2328290769988559</v>
          </cell>
          <cell r="E108">
            <v>2.7392010072235826</v>
          </cell>
        </row>
        <row r="109">
          <cell r="A109">
            <v>7</v>
          </cell>
          <cell r="B109">
            <v>2.1875626470427108</v>
          </cell>
          <cell r="C109">
            <v>2.5276246252138206</v>
          </cell>
          <cell r="D109">
            <v>1.947779406212566</v>
          </cell>
          <cell r="E109">
            <v>2.3729371632652914</v>
          </cell>
        </row>
        <row r="110">
          <cell r="A110">
            <v>8</v>
          </cell>
          <cell r="B110">
            <v>1.8478221410884754</v>
          </cell>
          <cell r="C110">
            <v>2.1378134145963443</v>
          </cell>
          <cell r="D110">
            <v>1.662729735426276</v>
          </cell>
          <cell r="E110">
            <v>2.0066733193069997</v>
          </cell>
        </row>
        <row r="111">
          <cell r="A111">
            <v>9</v>
          </cell>
          <cell r="B111">
            <v>1.5080816351342397</v>
          </cell>
          <cell r="C111">
            <v>1.748002203978869</v>
          </cell>
          <cell r="D111">
            <v>1.377680064639986</v>
          </cell>
          <cell r="E111">
            <v>1.6404094753487084</v>
          </cell>
        </row>
        <row r="112">
          <cell r="A112">
            <v>10</v>
          </cell>
          <cell r="B112">
            <v>1.3728598548512345</v>
          </cell>
          <cell r="C112">
            <v>1.5778390001760814</v>
          </cell>
          <cell r="D112">
            <v>1.2700004065717283</v>
          </cell>
          <cell r="E112">
            <v>1.4927004520250962</v>
          </cell>
        </row>
        <row r="113">
          <cell r="A113">
            <v>11</v>
          </cell>
          <cell r="B113">
            <v>1.2376380745682294</v>
          </cell>
          <cell r="C113">
            <v>1.4076757963732935</v>
          </cell>
          <cell r="D113">
            <v>1.1623207485034708</v>
          </cell>
          <cell r="E113">
            <v>1.3449914287014844</v>
          </cell>
        </row>
        <row r="114">
          <cell r="A114">
            <v>12</v>
          </cell>
          <cell r="B114">
            <v>1.1024162942852245</v>
          </cell>
          <cell r="C114">
            <v>1.2375125925705057</v>
          </cell>
          <cell r="D114">
            <v>1.0546410904352133</v>
          </cell>
          <cell r="E114">
            <v>1.1972824053778723</v>
          </cell>
        </row>
        <row r="115">
          <cell r="A115">
            <v>13</v>
          </cell>
          <cell r="B115">
            <v>1.0795380377483936</v>
          </cell>
          <cell r="C115">
            <v>1.2113608856322369</v>
          </cell>
          <cell r="D115">
            <v>1.0498051974790679</v>
          </cell>
          <cell r="E115">
            <v>1.1851599646219109</v>
          </cell>
        </row>
        <row r="116">
          <cell r="A116">
            <v>14</v>
          </cell>
          <cell r="B116">
            <v>1.0566597812115628</v>
          </cell>
          <cell r="C116">
            <v>1.1733335490654428</v>
          </cell>
          <cell r="D116">
            <v>1.0449693045229227</v>
          </cell>
          <cell r="E116">
            <v>1.1631734035970558</v>
          </cell>
        </row>
        <row r="117">
          <cell r="A117">
            <v>15</v>
          </cell>
          <cell r="B117">
            <v>1.0337815246747317</v>
          </cell>
          <cell r="C117">
            <v>1.135306212498649</v>
          </cell>
          <cell r="D117">
            <v>1.0401334115667775</v>
          </cell>
          <cell r="E117">
            <v>1.1411868425722007</v>
          </cell>
        </row>
        <row r="118">
          <cell r="A118">
            <v>16</v>
          </cell>
          <cell r="B118">
            <v>1.029720359141935</v>
          </cell>
          <cell r="C118">
            <v>1.123521164647223</v>
          </cell>
          <cell r="D118">
            <v>1.0367559129745088</v>
          </cell>
          <cell r="E118">
            <v>1.1305286786367481</v>
          </cell>
        </row>
        <row r="119">
          <cell r="A119">
            <v>17</v>
          </cell>
          <cell r="B119">
            <v>1.0256591936091384</v>
          </cell>
          <cell r="C119">
            <v>1.1117361167957973</v>
          </cell>
          <cell r="D119">
            <v>1.0333784143822398</v>
          </cell>
          <cell r="E119">
            <v>1.1198705147012957</v>
          </cell>
        </row>
        <row r="120">
          <cell r="A120">
            <v>18</v>
          </cell>
          <cell r="B120">
            <v>1.0215980280763419</v>
          </cell>
          <cell r="C120">
            <v>1.0999510689443712</v>
          </cell>
          <cell r="D120">
            <v>1.030000915789971</v>
          </cell>
          <cell r="E120">
            <v>1.1092123507658433</v>
          </cell>
        </row>
        <row r="121">
          <cell r="A121">
            <v>19</v>
          </cell>
          <cell r="B121">
            <v>1.0199023329877148</v>
          </cell>
          <cell r="C121">
            <v>1.090603708986744</v>
          </cell>
          <cell r="D121">
            <v>1.0268064108604249</v>
          </cell>
          <cell r="E121">
            <v>1.0997534781273957</v>
          </cell>
        </row>
        <row r="122">
          <cell r="A122">
            <v>20</v>
          </cell>
          <cell r="B122">
            <v>1.0182066378990877</v>
          </cell>
          <cell r="C122">
            <v>1.0812563490291165</v>
          </cell>
          <cell r="D122">
            <v>1.0236119059308786</v>
          </cell>
          <cell r="E122">
            <v>1.090294605488948</v>
          </cell>
        </row>
        <row r="123">
          <cell r="A123">
            <v>21</v>
          </cell>
          <cell r="B123">
            <v>1.0165109428104606</v>
          </cell>
          <cell r="C123">
            <v>1.0719089890714892</v>
          </cell>
          <cell r="D123">
            <v>1.0204174010013325</v>
          </cell>
          <cell r="E123">
            <v>1.0808357328505005</v>
          </cell>
        </row>
        <row r="124">
          <cell r="A124">
            <v>22</v>
          </cell>
          <cell r="B124">
            <v>1.0156307952607682</v>
          </cell>
          <cell r="C124">
            <v>1.0651899898020214</v>
          </cell>
          <cell r="D124">
            <v>1.0184886152610026</v>
          </cell>
          <cell r="E124">
            <v>1.0759093592556004</v>
          </cell>
        </row>
        <row r="125">
          <cell r="A125">
            <v>23</v>
          </cell>
          <cell r="B125">
            <v>1.0147506477110759</v>
          </cell>
          <cell r="C125">
            <v>1.0584709905325536</v>
          </cell>
          <cell r="D125">
            <v>1.0165598295206726</v>
          </cell>
          <cell r="E125">
            <v>1.0709829856607005</v>
          </cell>
        </row>
        <row r="126">
          <cell r="A126">
            <v>24</v>
          </cell>
          <cell r="B126">
            <v>1.0138705001613832</v>
          </cell>
          <cell r="C126">
            <v>1.0517519912630857</v>
          </cell>
          <cell r="D126">
            <v>1.014631043780343</v>
          </cell>
          <cell r="E126">
            <v>1.0660566120658006</v>
          </cell>
        </row>
        <row r="127">
          <cell r="A127">
            <v>25</v>
          </cell>
          <cell r="B127">
            <v>1.0130098600010058</v>
          </cell>
          <cell r="C127">
            <v>1.0492262377904009</v>
          </cell>
          <cell r="D127">
            <v>1.0135329391797292</v>
          </cell>
          <cell r="E127">
            <v>1.0623020531056226</v>
          </cell>
        </row>
        <row r="128">
          <cell r="A128">
            <v>26</v>
          </cell>
          <cell r="B128">
            <v>1.0121492198406279</v>
          </cell>
          <cell r="C128">
            <v>1.0467004843177163</v>
          </cell>
          <cell r="D128">
            <v>1.0124348345791157</v>
          </cell>
          <cell r="E128">
            <v>1.0585474941454447</v>
          </cell>
        </row>
        <row r="129">
          <cell r="A129">
            <v>27</v>
          </cell>
          <cell r="B129">
            <v>1.0112885796802504</v>
          </cell>
          <cell r="C129">
            <v>1.0441747308450313</v>
          </cell>
          <cell r="D129">
            <v>1.0113367299785021</v>
          </cell>
          <cell r="E129">
            <v>1.054792935185267</v>
          </cell>
        </row>
        <row r="130">
          <cell r="A130">
            <v>28</v>
          </cell>
          <cell r="B130">
            <v>1.0103424359875197</v>
          </cell>
          <cell r="C130">
            <v>1.0410684607886642</v>
          </cell>
          <cell r="D130">
            <v>1.0105083070107166</v>
          </cell>
          <cell r="E130">
            <v>1.0512142869545753</v>
          </cell>
        </row>
        <row r="131">
          <cell r="A131">
            <v>29</v>
          </cell>
          <cell r="B131">
            <v>1.0093962922947894</v>
          </cell>
          <cell r="C131">
            <v>1.0379621907322971</v>
          </cell>
          <cell r="D131">
            <v>1.0096798840429309</v>
          </cell>
          <cell r="E131">
            <v>1.0476356387238837</v>
          </cell>
        </row>
        <row r="132">
          <cell r="A132">
            <v>30</v>
          </cell>
          <cell r="B132">
            <v>1.0084501486020589</v>
          </cell>
          <cell r="C132">
            <v>1.0348559206759302</v>
          </cell>
          <cell r="D132">
            <v>1.0088514610751453</v>
          </cell>
          <cell r="E132">
            <v>1.0440569904931922</v>
          </cell>
        </row>
        <row r="133">
          <cell r="A133">
            <v>31</v>
          </cell>
          <cell r="B133">
            <v>1.0082421127857581</v>
          </cell>
          <cell r="C133">
            <v>1.0335848846632727</v>
          </cell>
          <cell r="D133">
            <v>1.0082957976612854</v>
          </cell>
          <cell r="E133">
            <v>1.0414508070438138</v>
          </cell>
        </row>
        <row r="134">
          <cell r="A134">
            <v>32</v>
          </cell>
          <cell r="B134">
            <v>1.0080340769694573</v>
          </cell>
          <cell r="C134">
            <v>1.0323138486506156</v>
          </cell>
          <cell r="D134">
            <v>1.0077401342474253</v>
          </cell>
          <cell r="E134">
            <v>1.0388446235944353</v>
          </cell>
        </row>
        <row r="135">
          <cell r="A135">
            <v>33</v>
          </cell>
          <cell r="B135">
            <v>1.0078260411531565</v>
          </cell>
          <cell r="C135">
            <v>1.0310428126379581</v>
          </cell>
          <cell r="D135">
            <v>1.0071844708335653</v>
          </cell>
          <cell r="E135">
            <v>1.0362384401450568</v>
          </cell>
        </row>
        <row r="136">
          <cell r="A136">
            <v>34</v>
          </cell>
          <cell r="B136">
            <v>1.007060853261482</v>
          </cell>
          <cell r="C136">
            <v>1.0296345059394212</v>
          </cell>
          <cell r="D136">
            <v>1.0066584476839984</v>
          </cell>
          <cell r="E136">
            <v>1.0342035240111986</v>
          </cell>
        </row>
        <row r="137">
          <cell r="A137">
            <v>35</v>
          </cell>
          <cell r="B137">
            <v>1.0062956653698072</v>
          </cell>
          <cell r="C137">
            <v>1.0282261992408843</v>
          </cell>
          <cell r="D137">
            <v>1.0061324245344316</v>
          </cell>
          <cell r="E137">
            <v>1.0321686078773404</v>
          </cell>
        </row>
        <row r="138">
          <cell r="A138">
            <v>36</v>
          </cell>
          <cell r="B138">
            <v>1.0055304774781326</v>
          </cell>
          <cell r="C138">
            <v>1.0268178925423475</v>
          </cell>
          <cell r="D138">
            <v>1.0056064013848647</v>
          </cell>
          <cell r="E138">
            <v>1.0301336917434825</v>
          </cell>
        </row>
        <row r="139">
          <cell r="A139">
            <v>37</v>
          </cell>
          <cell r="B139">
            <v>1.0051788703036446</v>
          </cell>
          <cell r="C139">
            <v>1.0242679599889113</v>
          </cell>
          <cell r="D139">
            <v>1.0053273005714529</v>
          </cell>
          <cell r="E139">
            <v>1.0285950971987892</v>
          </cell>
        </row>
        <row r="140">
          <cell r="A140">
            <v>38</v>
          </cell>
          <cell r="B140">
            <v>1.0048272631291564</v>
          </cell>
          <cell r="C140">
            <v>1.0217180274354751</v>
          </cell>
          <cell r="D140">
            <v>1.0050481997580412</v>
          </cell>
          <cell r="E140">
            <v>1.0270565026540959</v>
          </cell>
        </row>
        <row r="141">
          <cell r="A141">
            <v>39</v>
          </cell>
          <cell r="B141">
            <v>1.0044756559546684</v>
          </cell>
          <cell r="C141">
            <v>1.019168094882039</v>
          </cell>
          <cell r="D141">
            <v>1.0047690989446294</v>
          </cell>
          <cell r="E141">
            <v>1.0255179081094028</v>
          </cell>
        </row>
        <row r="142">
          <cell r="A142">
            <v>40</v>
          </cell>
          <cell r="B142">
            <v>1.004063358751198</v>
          </cell>
          <cell r="C142">
            <v>1.0202467075331356</v>
          </cell>
          <cell r="D142">
            <v>1.0045394313306748</v>
          </cell>
          <cell r="E142">
            <v>1.0245353018927443</v>
          </cell>
        </row>
        <row r="143">
          <cell r="A143">
            <v>41</v>
          </cell>
          <cell r="B143">
            <v>1.0036510615477279</v>
          </cell>
          <cell r="C143">
            <v>1.0213253201842318</v>
          </cell>
          <cell r="D143">
            <v>1.0043097637167202</v>
          </cell>
          <cell r="E143">
            <v>1.0235526956760856</v>
          </cell>
        </row>
        <row r="144">
          <cell r="A144">
            <v>42</v>
          </cell>
          <cell r="B144">
            <v>1.0032387643442573</v>
          </cell>
          <cell r="C144">
            <v>1.0224039328353285</v>
          </cell>
          <cell r="D144">
            <v>1.0040800961027658</v>
          </cell>
          <cell r="E144">
            <v>1.0225700894594274</v>
          </cell>
        </row>
        <row r="145">
          <cell r="A145">
            <v>43</v>
          </cell>
          <cell r="B145">
            <v>1.0031904684294657</v>
          </cell>
          <cell r="C145">
            <v>1.0222933089239798</v>
          </cell>
          <cell r="D145">
            <v>1.0038860749794318</v>
          </cell>
          <cell r="E145">
            <v>1.0215363026964535</v>
          </cell>
        </row>
        <row r="146">
          <cell r="A146">
            <v>44</v>
          </cell>
          <cell r="B146">
            <v>1.0031421725146736</v>
          </cell>
          <cell r="C146">
            <v>1.022182685012631</v>
          </cell>
          <cell r="D146">
            <v>1.0036920538560978</v>
          </cell>
          <cell r="E146">
            <v>1.0205025159334797</v>
          </cell>
        </row>
        <row r="147">
          <cell r="A147">
            <v>45</v>
          </cell>
          <cell r="B147">
            <v>1.0030938765998823</v>
          </cell>
          <cell r="C147">
            <v>1.0220720611012828</v>
          </cell>
          <cell r="D147">
            <v>1.0034980327327641</v>
          </cell>
          <cell r="E147">
            <v>1.019468729170506</v>
          </cell>
        </row>
        <row r="148">
          <cell r="A148">
            <v>46</v>
          </cell>
          <cell r="B148">
            <v>1.0029612891439197</v>
          </cell>
          <cell r="C148">
            <v>1.020641004178285</v>
          </cell>
          <cell r="D148">
            <v>1.0033890918776871</v>
          </cell>
          <cell r="E148">
            <v>1.0190354185348705</v>
          </cell>
        </row>
        <row r="149">
          <cell r="A149">
            <v>47</v>
          </cell>
          <cell r="B149">
            <v>1.0028287016879571</v>
          </cell>
          <cell r="C149">
            <v>1.0192099472552869</v>
          </cell>
          <cell r="D149">
            <v>1.0032801510226106</v>
          </cell>
          <cell r="E149">
            <v>1.0186021078992349</v>
          </cell>
        </row>
        <row r="150">
          <cell r="A150">
            <v>48</v>
          </cell>
          <cell r="B150">
            <v>1.0026961142319946</v>
          </cell>
          <cell r="C150">
            <v>1.0177788903322889</v>
          </cell>
          <cell r="D150">
            <v>1.0031712101675339</v>
          </cell>
          <cell r="E150">
            <v>1.0181687972635993</v>
          </cell>
        </row>
        <row r="151">
          <cell r="A151">
            <v>49</v>
          </cell>
          <cell r="B151">
            <v>1.00247397509171</v>
          </cell>
          <cell r="C151">
            <v>1.0179107637286495</v>
          </cell>
          <cell r="D151">
            <v>1.0031132888982319</v>
          </cell>
          <cell r="E151">
            <v>1.0177650877400652</v>
          </cell>
        </row>
        <row r="152">
          <cell r="A152">
            <v>50</v>
          </cell>
          <cell r="B152">
            <v>1.0022518359514252</v>
          </cell>
          <cell r="C152">
            <v>1.0180426371250102</v>
          </cell>
          <cell r="D152">
            <v>1.0030553676289302</v>
          </cell>
          <cell r="E152">
            <v>1.0173613782165314</v>
          </cell>
        </row>
        <row r="153">
          <cell r="A153">
            <v>51</v>
          </cell>
          <cell r="B153">
            <v>1.0020296968111404</v>
          </cell>
          <cell r="C153">
            <v>1.0181745105213706</v>
          </cell>
          <cell r="D153">
            <v>1.0029974463596285</v>
          </cell>
          <cell r="E153">
            <v>1.0169576686929975</v>
          </cell>
        </row>
        <row r="154">
          <cell r="A154">
            <v>52</v>
          </cell>
          <cell r="B154">
            <v>1.002004559715757</v>
          </cell>
          <cell r="C154">
            <v>1.0178552661711873</v>
          </cell>
          <cell r="D154">
            <v>1.0028663825020128</v>
          </cell>
          <cell r="E154">
            <v>1.016040560285137</v>
          </cell>
        </row>
        <row r="155">
          <cell r="A155">
            <v>53</v>
          </cell>
          <cell r="B155">
            <v>1.0019794226203735</v>
          </cell>
          <cell r="C155">
            <v>1.0175360218210039</v>
          </cell>
          <cell r="D155">
            <v>1.002735318644397</v>
          </cell>
          <cell r="E155">
            <v>1.0151234518772765</v>
          </cell>
        </row>
        <row r="156">
          <cell r="A156">
            <v>54</v>
          </cell>
          <cell r="B156">
            <v>1.0019542855249899</v>
          </cell>
          <cell r="C156">
            <v>1.0172167774708207</v>
          </cell>
          <cell r="D156">
            <v>1.0026042547867815</v>
          </cell>
          <cell r="E156">
            <v>1.0142063434694162</v>
          </cell>
        </row>
        <row r="157">
          <cell r="A157">
            <v>55</v>
          </cell>
          <cell r="B157">
            <v>1.0020088038134771</v>
          </cell>
          <cell r="C157">
            <v>1.0159311741457282</v>
          </cell>
          <cell r="D157">
            <v>1.0025210571628502</v>
          </cell>
          <cell r="E157">
            <v>1.0135543589778018</v>
          </cell>
        </row>
        <row r="158">
          <cell r="A158">
            <v>56</v>
          </cell>
          <cell r="B158">
            <v>1.0020633221019639</v>
          </cell>
          <cell r="C158">
            <v>1.0146455708206357</v>
          </cell>
          <cell r="D158">
            <v>1.0024378595389192</v>
          </cell>
          <cell r="E158">
            <v>1.0129023744861876</v>
          </cell>
        </row>
        <row r="159">
          <cell r="A159">
            <v>57</v>
          </cell>
          <cell r="B159">
            <v>1.0021178403904512</v>
          </cell>
          <cell r="C159">
            <v>1.0133599674955429</v>
          </cell>
          <cell r="D159">
            <v>1.0023546619149881</v>
          </cell>
          <cell r="E159">
            <v>1.0122503899945734</v>
          </cell>
        </row>
        <row r="160">
          <cell r="A160">
            <v>58</v>
          </cell>
          <cell r="B160">
            <v>1.0021251891888119</v>
          </cell>
          <cell r="C160">
            <v>1.013026477372952</v>
          </cell>
          <cell r="D160">
            <v>1.0022661895146849</v>
          </cell>
          <cell r="E160">
            <v>1.0120458357118862</v>
          </cell>
        </row>
        <row r="161">
          <cell r="A161">
            <v>59</v>
          </cell>
          <cell r="B161">
            <v>1.0021325379871726</v>
          </cell>
          <cell r="C161">
            <v>1.0126929872503616</v>
          </cell>
          <cell r="D161">
            <v>1.002177717114382</v>
          </cell>
          <cell r="E161">
            <v>1.011841281429199</v>
          </cell>
        </row>
        <row r="162">
          <cell r="A162">
            <v>60</v>
          </cell>
          <cell r="B162">
            <v>1.0021398867855336</v>
          </cell>
          <cell r="C162">
            <v>1.012359497127771</v>
          </cell>
          <cell r="D162">
            <v>1.002089244714079</v>
          </cell>
          <cell r="E162">
            <v>1.0116367271465119</v>
          </cell>
        </row>
        <row r="163">
          <cell r="A163">
            <v>61</v>
          </cell>
          <cell r="B163">
            <v>1.0021463484540347</v>
          </cell>
          <cell r="C163">
            <v>1.0120983468089095</v>
          </cell>
          <cell r="D163">
            <v>1.0020392687753092</v>
          </cell>
          <cell r="E163">
            <v>1.0113398488671086</v>
          </cell>
        </row>
        <row r="164">
          <cell r="A164">
            <v>62</v>
          </cell>
          <cell r="B164">
            <v>1.0021528101225361</v>
          </cell>
          <cell r="C164">
            <v>1.0118371964900483</v>
          </cell>
          <cell r="D164">
            <v>1.0019892928365395</v>
          </cell>
          <cell r="E164">
            <v>1.0110429705877051</v>
          </cell>
        </row>
        <row r="165">
          <cell r="A165">
            <v>63</v>
          </cell>
          <cell r="B165">
            <v>1.0021592717910368</v>
          </cell>
          <cell r="C165">
            <v>1.0115760461711871</v>
          </cell>
          <cell r="D165">
            <v>1.0019393168977699</v>
          </cell>
          <cell r="E165">
            <v>1.0107460923083018</v>
          </cell>
        </row>
        <row r="166">
          <cell r="A166">
            <v>64</v>
          </cell>
          <cell r="B166">
            <v>1.0020863075688651</v>
          </cell>
          <cell r="C166">
            <v>1.014014988241104</v>
          </cell>
          <cell r="D166">
            <v>1.0018611267317516</v>
          </cell>
          <cell r="E166">
            <v>1.010449711729283</v>
          </cell>
        </row>
        <row r="167">
          <cell r="A167">
            <v>65</v>
          </cell>
          <cell r="B167">
            <v>1.0020133433466931</v>
          </cell>
          <cell r="C167">
            <v>1.0164539303110207</v>
          </cell>
          <cell r="D167">
            <v>1.0017829365657334</v>
          </cell>
          <cell r="E167">
            <v>1.0101533311502644</v>
          </cell>
        </row>
        <row r="168">
          <cell r="A168">
            <v>66</v>
          </cell>
          <cell r="B168">
            <v>1.0019403791245214</v>
          </cell>
          <cell r="C168">
            <v>1.0188928723809374</v>
          </cell>
          <cell r="D168">
            <v>1.0017047463997151</v>
          </cell>
          <cell r="E168">
            <v>1.0098569505712456</v>
          </cell>
        </row>
        <row r="169">
          <cell r="A169">
            <v>67</v>
          </cell>
          <cell r="B169">
            <v>1.0018440672445224</v>
          </cell>
          <cell r="C169">
            <v>1.018500330011352</v>
          </cell>
          <cell r="D169">
            <v>1.0016302307450986</v>
          </cell>
          <cell r="E169">
            <v>1.009561066442108</v>
          </cell>
        </row>
        <row r="170">
          <cell r="A170">
            <v>68</v>
          </cell>
          <cell r="B170">
            <v>1.0017477553645235</v>
          </cell>
          <cell r="C170">
            <v>1.0181077876417668</v>
          </cell>
          <cell r="D170">
            <v>1.0015557150904821</v>
          </cell>
          <cell r="E170">
            <v>1.0092651823129701</v>
          </cell>
        </row>
        <row r="171">
          <cell r="A171">
            <v>69</v>
          </cell>
          <cell r="B171">
            <v>1.0016514434845247</v>
          </cell>
          <cell r="C171">
            <v>1.0177152452721816</v>
          </cell>
          <cell r="D171">
            <v>1.0014811994358659</v>
          </cell>
          <cell r="E171">
            <v>1.0089692981838325</v>
          </cell>
        </row>
        <row r="172">
          <cell r="A172">
            <v>70</v>
          </cell>
          <cell r="B172">
            <v>1.0018598836577444</v>
          </cell>
          <cell r="C172">
            <v>1.016849296168149</v>
          </cell>
          <cell r="D172">
            <v>1.0014339885982877</v>
          </cell>
          <cell r="E172">
            <v>1.0086739092582582</v>
          </cell>
        </row>
        <row r="173">
          <cell r="A173">
            <v>71</v>
          </cell>
          <cell r="B173">
            <v>1.0020683238309642</v>
          </cell>
          <cell r="C173">
            <v>1.0159833470641164</v>
          </cell>
          <cell r="D173">
            <v>1.0013867777607097</v>
          </cell>
          <cell r="E173">
            <v>1.008378520332684</v>
          </cell>
        </row>
        <row r="174">
          <cell r="A174">
            <v>72</v>
          </cell>
          <cell r="B174">
            <v>1.0022767640041839</v>
          </cell>
          <cell r="C174">
            <v>1.0151173979600838</v>
          </cell>
          <cell r="D174">
            <v>1.0013395669231318</v>
          </cell>
          <cell r="E174">
            <v>1.0080831314071097</v>
          </cell>
        </row>
        <row r="175">
          <cell r="A175">
            <v>73</v>
          </cell>
          <cell r="B175">
            <v>1.0020270331823942</v>
          </cell>
          <cell r="C175">
            <v>1.0152775328792487</v>
          </cell>
          <cell r="D175">
            <v>1.0012724929073988</v>
          </cell>
          <cell r="E175">
            <v>1.0078174816126313</v>
          </cell>
        </row>
        <row r="176">
          <cell r="A176">
            <v>74</v>
          </cell>
          <cell r="B176">
            <v>1.0017773023606045</v>
          </cell>
          <cell r="C176">
            <v>1.0154376677984134</v>
          </cell>
          <cell r="D176">
            <v>1.0012054188916659</v>
          </cell>
          <cell r="E176">
            <v>1.0075518318181531</v>
          </cell>
        </row>
        <row r="177">
          <cell r="A177">
            <v>75</v>
          </cell>
          <cell r="B177">
            <v>1.0015275715388148</v>
          </cell>
          <cell r="C177">
            <v>1.0155978027175785</v>
          </cell>
          <cell r="D177">
            <v>1.0011383448759332</v>
          </cell>
          <cell r="E177">
            <v>1.0072861820236749</v>
          </cell>
        </row>
        <row r="178">
          <cell r="A178">
            <v>76</v>
          </cell>
          <cell r="B178">
            <v>1.0014817985249902</v>
          </cell>
          <cell r="C178">
            <v>1.0155978027175785</v>
          </cell>
          <cell r="D178">
            <v>1.0010845775619934</v>
          </cell>
          <cell r="E178">
            <v>1.0070207323169154</v>
          </cell>
        </row>
        <row r="179">
          <cell r="A179">
            <v>77</v>
          </cell>
          <cell r="B179">
            <v>1.0014360255111654</v>
          </cell>
          <cell r="C179">
            <v>1.0155978027175785</v>
          </cell>
          <cell r="D179">
            <v>1.0010308102480538</v>
          </cell>
          <cell r="E179">
            <v>1.0067552826101558</v>
          </cell>
        </row>
        <row r="180">
          <cell r="A180">
            <v>78</v>
          </cell>
          <cell r="B180">
            <v>1.001390252497341</v>
          </cell>
          <cell r="C180">
            <v>1.0155978027175785</v>
          </cell>
          <cell r="D180">
            <v>1.0009770429341143</v>
          </cell>
          <cell r="E180">
            <v>1.0064898329033962</v>
          </cell>
        </row>
        <row r="181">
          <cell r="A181">
            <v>79</v>
          </cell>
          <cell r="B181">
            <v>1.001403050818412</v>
          </cell>
          <cell r="C181">
            <v>1.0155978027175785</v>
          </cell>
          <cell r="D181">
            <v>1.000874439528957</v>
          </cell>
          <cell r="E181">
            <v>1.0062245831336489</v>
          </cell>
        </row>
        <row r="182">
          <cell r="A182">
            <v>80</v>
          </cell>
          <cell r="B182">
            <v>1.0014158491394827</v>
          </cell>
          <cell r="C182">
            <v>1.0155978027175785</v>
          </cell>
          <cell r="D182">
            <v>1.0007718361237998</v>
          </cell>
          <cell r="E182">
            <v>1.0059593333639016</v>
          </cell>
        </row>
        <row r="183">
          <cell r="A183">
            <v>81</v>
          </cell>
          <cell r="B183">
            <v>1.0014286474605538</v>
          </cell>
          <cell r="C183">
            <v>1.0155978027175785</v>
          </cell>
          <cell r="D183">
            <v>1.0006692327186428</v>
          </cell>
          <cell r="E183">
            <v>1.0056940835941546</v>
          </cell>
        </row>
        <row r="184">
          <cell r="A184">
            <v>82</v>
          </cell>
          <cell r="B184">
            <v>1.001466532685483</v>
          </cell>
          <cell r="C184">
            <v>1.0155978027175785</v>
          </cell>
          <cell r="D184">
            <v>1.0006474737973687</v>
          </cell>
          <cell r="E184">
            <v>1.0054290336108269</v>
          </cell>
        </row>
        <row r="185">
          <cell r="A185">
            <v>83</v>
          </cell>
          <cell r="B185">
            <v>1.0015044179104122</v>
          </cell>
          <cell r="C185">
            <v>1.0155978027175785</v>
          </cell>
          <cell r="D185">
            <v>1.0006257148760951</v>
          </cell>
          <cell r="E185">
            <v>1.0051639836274993</v>
          </cell>
        </row>
        <row r="186">
          <cell r="A186">
            <v>84</v>
          </cell>
          <cell r="B186">
            <v>1.0015423031353414</v>
          </cell>
          <cell r="C186">
            <v>1.0155978027175785</v>
          </cell>
          <cell r="D186">
            <v>1.0006039559548212</v>
          </cell>
          <cell r="E186">
            <v>1.0048989336441716</v>
          </cell>
        </row>
        <row r="187">
          <cell r="A187">
            <v>85</v>
          </cell>
          <cell r="B187">
            <v>1.0015423031353414</v>
          </cell>
          <cell r="C187">
            <v>1.0155978027175785</v>
          </cell>
          <cell r="D187">
            <v>1.0005784923237115</v>
          </cell>
          <cell r="E187">
            <v>1.0046340832967842</v>
          </cell>
        </row>
        <row r="188">
          <cell r="A188">
            <v>86</v>
          </cell>
          <cell r="B188">
            <v>1.0015423031353414</v>
          </cell>
          <cell r="C188">
            <v>1.0155978027175785</v>
          </cell>
          <cell r="D188">
            <v>1.0005530286926017</v>
          </cell>
          <cell r="E188">
            <v>1.0043692329493967</v>
          </cell>
        </row>
        <row r="189">
          <cell r="A189">
            <v>87</v>
          </cell>
          <cell r="B189">
            <v>1.0015423031353414</v>
          </cell>
          <cell r="C189">
            <v>1.0155978027175785</v>
          </cell>
          <cell r="D189">
            <v>1.0005275650614922</v>
          </cell>
          <cell r="E189">
            <v>1.0041043826020093</v>
          </cell>
        </row>
        <row r="190">
          <cell r="A190">
            <v>88</v>
          </cell>
          <cell r="B190">
            <v>1.0015423031353414</v>
          </cell>
          <cell r="C190">
            <v>1.0150700177731913</v>
          </cell>
          <cell r="D190">
            <v>1.0005072088582554</v>
          </cell>
          <cell r="E190">
            <v>1.0038397317401961</v>
          </cell>
        </row>
        <row r="191">
          <cell r="A191">
            <v>89</v>
          </cell>
          <cell r="B191">
            <v>1.0015423031353414</v>
          </cell>
          <cell r="C191">
            <v>1.0145422328288043</v>
          </cell>
          <cell r="D191">
            <v>1.000486852655019</v>
          </cell>
          <cell r="E191">
            <v>1.003575080878383</v>
          </cell>
        </row>
        <row r="192">
          <cell r="A192">
            <v>90</v>
          </cell>
          <cell r="B192">
            <v>1.0015423031353414</v>
          </cell>
          <cell r="C192">
            <v>1.0140144478844169</v>
          </cell>
          <cell r="D192">
            <v>1.0004664964517824</v>
          </cell>
          <cell r="E192">
            <v>1.0033104300165698</v>
          </cell>
        </row>
        <row r="193">
          <cell r="A193">
            <v>91</v>
          </cell>
          <cell r="B193">
            <v>1.0014755100516699</v>
          </cell>
          <cell r="C193">
            <v>1.0140144478844169</v>
          </cell>
          <cell r="D193">
            <v>1.0004347097161943</v>
          </cell>
          <cell r="E193">
            <v>1.003045978490078</v>
          </cell>
        </row>
        <row r="194">
          <cell r="A194">
            <v>92</v>
          </cell>
          <cell r="B194">
            <v>1.0014087169679986</v>
          </cell>
          <cell r="C194">
            <v>1.0140144478844169</v>
          </cell>
          <cell r="D194">
            <v>1.0004029229806064</v>
          </cell>
          <cell r="E194">
            <v>1.0027815269635865</v>
          </cell>
        </row>
        <row r="195">
          <cell r="A195">
            <v>93</v>
          </cell>
          <cell r="B195">
            <v>1.0013419238843271</v>
          </cell>
          <cell r="C195">
            <v>1.0140144478844169</v>
          </cell>
          <cell r="D195">
            <v>1.0003711362450183</v>
          </cell>
          <cell r="E195">
            <v>1.0025170754370949</v>
          </cell>
        </row>
        <row r="196">
          <cell r="A196">
            <v>94</v>
          </cell>
          <cell r="B196">
            <v>1.001390141730772</v>
          </cell>
          <cell r="C196">
            <v>1.0140144478844169</v>
          </cell>
          <cell r="D196">
            <v>1.0003711362450183</v>
          </cell>
          <cell r="E196">
            <v>1.002252823095785</v>
          </cell>
        </row>
        <row r="197">
          <cell r="A197">
            <v>95</v>
          </cell>
          <cell r="B197">
            <v>1.0014383595772169</v>
          </cell>
          <cell r="C197">
            <v>1.0140144478844169</v>
          </cell>
          <cell r="D197">
            <v>1.0003711362450183</v>
          </cell>
          <cell r="E197">
            <v>1.0019885707544751</v>
          </cell>
        </row>
        <row r="198">
          <cell r="A198">
            <v>96</v>
          </cell>
          <cell r="B198">
            <v>1.0014865774236617</v>
          </cell>
          <cell r="C198">
            <v>1.0140144478844166</v>
          </cell>
          <cell r="D198">
            <v>1.0003711362450183</v>
          </cell>
          <cell r="E198">
            <v>1.0017243184131654</v>
          </cell>
        </row>
        <row r="199">
          <cell r="A199">
            <v>97</v>
          </cell>
          <cell r="B199">
            <v>1.0014360737455914</v>
          </cell>
          <cell r="C199">
            <v>1.0105710354317163</v>
          </cell>
          <cell r="D199">
            <v>1.0003332747612164</v>
          </cell>
          <cell r="E199">
            <v>1.001460265107011</v>
          </cell>
        </row>
        <row r="200">
          <cell r="A200">
            <v>98</v>
          </cell>
          <cell r="B200">
            <v>1.0013855700675209</v>
          </cell>
          <cell r="C200">
            <v>1.0071276229790158</v>
          </cell>
          <cell r="D200">
            <v>1.0002954132774144</v>
          </cell>
          <cell r="E200">
            <v>1.0011962118008566</v>
          </cell>
        </row>
        <row r="201">
          <cell r="A201">
            <v>99</v>
          </cell>
          <cell r="B201">
            <v>1.0013350663894509</v>
          </cell>
          <cell r="C201">
            <v>1.0036842105263157</v>
          </cell>
          <cell r="D201">
            <v>1.0002575517936125</v>
          </cell>
          <cell r="E201">
            <v>1.0009321584947022</v>
          </cell>
        </row>
        <row r="202">
          <cell r="A202">
            <v>100</v>
          </cell>
          <cell r="B202">
            <v>1.0013301646626473</v>
          </cell>
          <cell r="C202">
            <v>1.0024561403508772</v>
          </cell>
          <cell r="D202">
            <v>1.0002337811792812</v>
          </cell>
          <cell r="E202">
            <v>1.0006683040737898</v>
          </cell>
        </row>
        <row r="203">
          <cell r="A203">
            <v>101</v>
          </cell>
          <cell r="B203">
            <v>1.0013252629358436</v>
          </cell>
          <cell r="C203">
            <v>1.0012280701754386</v>
          </cell>
          <cell r="D203">
            <v>1.0002100105649498</v>
          </cell>
          <cell r="E203">
            <v>1.0004044496528772</v>
          </cell>
        </row>
        <row r="204">
          <cell r="A204">
            <v>102</v>
          </cell>
          <cell r="B204">
            <v>1.00132036120904</v>
          </cell>
          <cell r="C204">
            <v>1</v>
          </cell>
          <cell r="D204">
            <v>1.0001862399506187</v>
          </cell>
          <cell r="E204">
            <v>1.0001405952319649</v>
          </cell>
        </row>
        <row r="205">
          <cell r="A205">
            <v>103</v>
          </cell>
          <cell r="B205">
            <v>1.0012698873331358</v>
          </cell>
          <cell r="C205">
            <v>1</v>
          </cell>
          <cell r="D205">
            <v>1.0001580738742633</v>
          </cell>
          <cell r="E205">
            <v>1.0000937301546431</v>
          </cell>
        </row>
        <row r="206">
          <cell r="A206">
            <v>104</v>
          </cell>
          <cell r="B206">
            <v>1.0012194134572316</v>
          </cell>
          <cell r="C206">
            <v>1</v>
          </cell>
          <cell r="D206">
            <v>1.0001299077979078</v>
          </cell>
          <cell r="E206">
            <v>1.0000468650773215</v>
          </cell>
        </row>
        <row r="207">
          <cell r="A207">
            <v>105</v>
          </cell>
          <cell r="B207">
            <v>1.0011689395813275</v>
          </cell>
          <cell r="C207">
            <v>1</v>
          </cell>
          <cell r="D207">
            <v>1.0001017417215523</v>
          </cell>
          <cell r="E207">
            <v>1</v>
          </cell>
        </row>
        <row r="208">
          <cell r="A208">
            <v>106</v>
          </cell>
          <cell r="B208">
            <v>1.0011689395813275</v>
          </cell>
          <cell r="C208">
            <v>1</v>
          </cell>
          <cell r="D208">
            <v>1.0001017417215523</v>
          </cell>
          <cell r="E208">
            <v>1</v>
          </cell>
        </row>
        <row r="209">
          <cell r="A209">
            <v>107</v>
          </cell>
          <cell r="B209">
            <v>1.0011689395813275</v>
          </cell>
          <cell r="C209">
            <v>1</v>
          </cell>
          <cell r="D209">
            <v>1.0001017417215523</v>
          </cell>
          <cell r="E209">
            <v>1</v>
          </cell>
        </row>
        <row r="210">
          <cell r="A210">
            <v>108</v>
          </cell>
          <cell r="B210">
            <v>1.0011689395813275</v>
          </cell>
          <cell r="C210">
            <v>1</v>
          </cell>
          <cell r="D210">
            <v>1.0001017417215523</v>
          </cell>
          <cell r="E210">
            <v>1</v>
          </cell>
        </row>
        <row r="211">
          <cell r="A211">
            <v>109</v>
          </cell>
          <cell r="B211">
            <v>1.0011039442842531</v>
          </cell>
          <cell r="C211">
            <v>1</v>
          </cell>
          <cell r="D211">
            <v>1.0001017417215523</v>
          </cell>
          <cell r="E211">
            <v>1</v>
          </cell>
        </row>
        <row r="212">
          <cell r="A212">
            <v>110</v>
          </cell>
          <cell r="B212">
            <v>1.0010389489871789</v>
          </cell>
          <cell r="C212">
            <v>1</v>
          </cell>
          <cell r="D212">
            <v>1.0001017417215523</v>
          </cell>
          <cell r="E212">
            <v>1</v>
          </cell>
        </row>
        <row r="213">
          <cell r="A213">
            <v>111</v>
          </cell>
          <cell r="B213">
            <v>1.0009739536901048</v>
          </cell>
          <cell r="C213">
            <v>1</v>
          </cell>
          <cell r="D213">
            <v>1.0001017417215523</v>
          </cell>
          <cell r="E213">
            <v>1</v>
          </cell>
        </row>
        <row r="214">
          <cell r="A214">
            <v>112</v>
          </cell>
          <cell r="B214">
            <v>1.0009089945483969</v>
          </cell>
          <cell r="C214">
            <v>1</v>
          </cell>
          <cell r="D214">
            <v>1.000084783535713</v>
          </cell>
          <cell r="E214">
            <v>1</v>
          </cell>
        </row>
        <row r="215">
          <cell r="A215">
            <v>113</v>
          </cell>
          <cell r="B215">
            <v>1.0008440354066892</v>
          </cell>
          <cell r="C215">
            <v>1</v>
          </cell>
          <cell r="D215">
            <v>1.0000678253498738</v>
          </cell>
          <cell r="E215">
            <v>1</v>
          </cell>
        </row>
        <row r="216">
          <cell r="A216">
            <v>114</v>
          </cell>
          <cell r="B216">
            <v>1.0007790762649813</v>
          </cell>
          <cell r="C216">
            <v>1</v>
          </cell>
          <cell r="D216">
            <v>1.0000508671640347</v>
          </cell>
          <cell r="E216">
            <v>1</v>
          </cell>
        </row>
        <row r="217">
          <cell r="A217">
            <v>115</v>
          </cell>
          <cell r="B217">
            <v>1.0007790762649813</v>
          </cell>
          <cell r="C217">
            <v>1</v>
          </cell>
          <cell r="D217">
            <v>1.0000339114426897</v>
          </cell>
          <cell r="E217">
            <v>1</v>
          </cell>
        </row>
        <row r="218">
          <cell r="A218">
            <v>116</v>
          </cell>
          <cell r="B218">
            <v>1.0007790762649813</v>
          </cell>
          <cell r="C218">
            <v>1</v>
          </cell>
          <cell r="D218">
            <v>1.0000169557213447</v>
          </cell>
          <cell r="E218">
            <v>1</v>
          </cell>
        </row>
        <row r="219">
          <cell r="A219">
            <v>117</v>
          </cell>
          <cell r="B219">
            <v>1.0007790762649813</v>
          </cell>
          <cell r="C219">
            <v>1</v>
          </cell>
          <cell r="D219">
            <v>1</v>
          </cell>
          <cell r="E219">
            <v>1</v>
          </cell>
        </row>
        <row r="220">
          <cell r="A220">
            <v>118</v>
          </cell>
          <cell r="B220">
            <v>1.0007790762649813</v>
          </cell>
          <cell r="C220">
            <v>1</v>
          </cell>
          <cell r="D220">
            <v>1</v>
          </cell>
          <cell r="E220">
            <v>1</v>
          </cell>
        </row>
        <row r="221">
          <cell r="A221">
            <v>119</v>
          </cell>
          <cell r="B221">
            <v>1.0007790762649813</v>
          </cell>
          <cell r="C221">
            <v>1</v>
          </cell>
          <cell r="D221">
            <v>1</v>
          </cell>
          <cell r="E221">
            <v>1</v>
          </cell>
        </row>
        <row r="222">
          <cell r="A222">
            <v>120</v>
          </cell>
          <cell r="B222">
            <v>1</v>
          </cell>
          <cell r="C222">
            <v>1</v>
          </cell>
          <cell r="D222">
            <v>1</v>
          </cell>
          <cell r="E222">
            <v>1</v>
          </cell>
        </row>
        <row r="225">
          <cell r="A225" t="str">
            <v>AK0005</v>
          </cell>
          <cell r="B225" t="str">
            <v>AK</v>
          </cell>
          <cell r="C225">
            <v>5</v>
          </cell>
          <cell r="D225">
            <v>101802</v>
          </cell>
          <cell r="E225">
            <v>42736</v>
          </cell>
          <cell r="F225">
            <v>0.23479817045739926</v>
          </cell>
        </row>
        <row r="226">
          <cell r="A226" t="str">
            <v>AK0008</v>
          </cell>
          <cell r="B226" t="str">
            <v>AK</v>
          </cell>
          <cell r="C226">
            <v>8</v>
          </cell>
          <cell r="D226">
            <v>120805</v>
          </cell>
          <cell r="E226">
            <v>42736</v>
          </cell>
          <cell r="F226">
            <v>0.30179211636072029</v>
          </cell>
        </row>
        <row r="227">
          <cell r="A227" t="str">
            <v>AK0016</v>
          </cell>
          <cell r="B227" t="str">
            <v>AK</v>
          </cell>
          <cell r="C227">
            <v>16</v>
          </cell>
          <cell r="D227">
            <v>143816</v>
          </cell>
          <cell r="E227">
            <v>42736</v>
          </cell>
          <cell r="F227">
            <v>0.27836174107266054</v>
          </cell>
        </row>
        <row r="228">
          <cell r="A228" t="str">
            <v>AK0034</v>
          </cell>
          <cell r="B228" t="str">
            <v>AK</v>
          </cell>
          <cell r="C228">
            <v>34</v>
          </cell>
          <cell r="D228">
            <v>101802</v>
          </cell>
          <cell r="E228">
            <v>42736</v>
          </cell>
          <cell r="F228">
            <v>0.22619795748631127</v>
          </cell>
        </row>
        <row r="229">
          <cell r="A229" t="str">
            <v>AK0035</v>
          </cell>
          <cell r="B229" t="str">
            <v>AK</v>
          </cell>
          <cell r="C229">
            <v>35</v>
          </cell>
          <cell r="D229">
            <v>94380</v>
          </cell>
          <cell r="E229">
            <v>42736</v>
          </cell>
          <cell r="F229">
            <v>0.19841622433418973</v>
          </cell>
        </row>
        <row r="230">
          <cell r="A230" t="str">
            <v>AK0036</v>
          </cell>
          <cell r="B230" t="str">
            <v>AK</v>
          </cell>
          <cell r="C230">
            <v>36</v>
          </cell>
          <cell r="D230">
            <v>101802</v>
          </cell>
          <cell r="E230">
            <v>42736</v>
          </cell>
          <cell r="F230">
            <v>0.21738198224419619</v>
          </cell>
        </row>
        <row r="231">
          <cell r="A231" t="str">
            <v>AK0037</v>
          </cell>
          <cell r="B231" t="str">
            <v>AK</v>
          </cell>
          <cell r="C231">
            <v>37</v>
          </cell>
          <cell r="D231">
            <v>120805</v>
          </cell>
          <cell r="E231">
            <v>42736</v>
          </cell>
          <cell r="F231">
            <v>0.30235702100300071</v>
          </cell>
        </row>
        <row r="232">
          <cell r="A232" t="str">
            <v>AK0042</v>
          </cell>
          <cell r="B232" t="str">
            <v>AK</v>
          </cell>
          <cell r="C232">
            <v>42</v>
          </cell>
          <cell r="D232">
            <v>120805</v>
          </cell>
          <cell r="E232">
            <v>42736</v>
          </cell>
          <cell r="F232">
            <v>0.31811389251329619</v>
          </cell>
        </row>
        <row r="233">
          <cell r="A233" t="str">
            <v>AK0050</v>
          </cell>
          <cell r="B233" t="str">
            <v>AK</v>
          </cell>
          <cell r="C233">
            <v>50</v>
          </cell>
          <cell r="D233">
            <v>101802</v>
          </cell>
          <cell r="E233">
            <v>42736</v>
          </cell>
          <cell r="F233">
            <v>0.31164023749584269</v>
          </cell>
        </row>
        <row r="234">
          <cell r="A234" t="str">
            <v>AK0059</v>
          </cell>
          <cell r="B234" t="str">
            <v>AK</v>
          </cell>
          <cell r="C234">
            <v>59</v>
          </cell>
          <cell r="D234" t="e">
            <v>#N/A</v>
          </cell>
          <cell r="E234" t="e">
            <v>#N/A</v>
          </cell>
          <cell r="F234" t="e">
            <v>#N/A</v>
          </cell>
        </row>
        <row r="235">
          <cell r="A235" t="str">
            <v>AK0065</v>
          </cell>
          <cell r="B235" t="str">
            <v>AK</v>
          </cell>
          <cell r="C235">
            <v>65</v>
          </cell>
          <cell r="D235" t="e">
            <v>#N/A</v>
          </cell>
          <cell r="E235" t="e">
            <v>#N/A</v>
          </cell>
          <cell r="F235" t="e">
            <v>#N/A</v>
          </cell>
        </row>
        <row r="236">
          <cell r="A236" t="str">
            <v>AK0066</v>
          </cell>
          <cell r="B236" t="str">
            <v>AK</v>
          </cell>
          <cell r="C236">
            <v>66</v>
          </cell>
          <cell r="D236" t="e">
            <v>#N/A</v>
          </cell>
          <cell r="E236" t="e">
            <v>#N/A</v>
          </cell>
          <cell r="F236" t="e">
            <v>#N/A</v>
          </cell>
        </row>
        <row r="237">
          <cell r="A237" t="str">
            <v>AK0067</v>
          </cell>
          <cell r="B237" t="str">
            <v>AK</v>
          </cell>
          <cell r="C237">
            <v>67</v>
          </cell>
          <cell r="D237" t="e">
            <v>#N/A</v>
          </cell>
          <cell r="E237" t="e">
            <v>#N/A</v>
          </cell>
          <cell r="F237" t="e">
            <v>#N/A</v>
          </cell>
        </row>
        <row r="238">
          <cell r="A238" t="str">
            <v>AK0079</v>
          </cell>
          <cell r="B238" t="str">
            <v>AK</v>
          </cell>
          <cell r="C238">
            <v>79</v>
          </cell>
          <cell r="D238">
            <v>143816</v>
          </cell>
          <cell r="E238">
            <v>42736</v>
          </cell>
          <cell r="F238">
            <v>0.24767765413103576</v>
          </cell>
        </row>
        <row r="239">
          <cell r="A239" t="str">
            <v>AK0083</v>
          </cell>
          <cell r="B239" t="str">
            <v>AK</v>
          </cell>
          <cell r="C239">
            <v>83</v>
          </cell>
          <cell r="D239">
            <v>101802</v>
          </cell>
          <cell r="E239">
            <v>42736</v>
          </cell>
          <cell r="F239">
            <v>0.27669845759218803</v>
          </cell>
        </row>
        <row r="240">
          <cell r="A240" t="str">
            <v>AK0106</v>
          </cell>
          <cell r="B240" t="str">
            <v>AK</v>
          </cell>
          <cell r="C240">
            <v>106</v>
          </cell>
          <cell r="D240">
            <v>170951</v>
          </cell>
          <cell r="E240">
            <v>42736</v>
          </cell>
          <cell r="F240">
            <v>0.45080119965293414</v>
          </cell>
        </row>
        <row r="241">
          <cell r="A241" t="str">
            <v>AK0113</v>
          </cell>
          <cell r="B241" t="str">
            <v>AK</v>
          </cell>
          <cell r="C241">
            <v>113</v>
          </cell>
          <cell r="D241">
            <v>101802</v>
          </cell>
          <cell r="E241">
            <v>42736</v>
          </cell>
          <cell r="F241">
            <v>0.22439925316309425</v>
          </cell>
        </row>
        <row r="242">
          <cell r="A242" t="str">
            <v>AK0124</v>
          </cell>
          <cell r="B242" t="str">
            <v>AK</v>
          </cell>
          <cell r="C242">
            <v>124</v>
          </cell>
          <cell r="D242">
            <v>143816</v>
          </cell>
          <cell r="E242">
            <v>42736</v>
          </cell>
          <cell r="F242">
            <v>0.36058916750394937</v>
          </cell>
        </row>
        <row r="243">
          <cell r="A243" t="str">
            <v>AK0170</v>
          </cell>
          <cell r="B243" t="str">
            <v>AK</v>
          </cell>
          <cell r="C243">
            <v>170</v>
          </cell>
          <cell r="D243">
            <v>101802</v>
          </cell>
          <cell r="E243">
            <v>42736</v>
          </cell>
          <cell r="F243">
            <v>0.25389017825227461</v>
          </cell>
        </row>
        <row r="244">
          <cell r="A244" t="str">
            <v>AK0251</v>
          </cell>
          <cell r="B244" t="str">
            <v>AK</v>
          </cell>
          <cell r="C244">
            <v>251</v>
          </cell>
          <cell r="D244">
            <v>101802</v>
          </cell>
          <cell r="E244">
            <v>42736</v>
          </cell>
          <cell r="F244">
            <v>0.24414292161675297</v>
          </cell>
        </row>
        <row r="245">
          <cell r="A245" t="str">
            <v>AK0400</v>
          </cell>
          <cell r="B245" t="str">
            <v>AK</v>
          </cell>
          <cell r="C245">
            <v>400</v>
          </cell>
          <cell r="D245">
            <v>120805</v>
          </cell>
          <cell r="E245">
            <v>42736</v>
          </cell>
          <cell r="F245">
            <v>0.23939667285904326</v>
          </cell>
        </row>
        <row r="246">
          <cell r="A246" t="str">
            <v>AK0401</v>
          </cell>
          <cell r="B246" t="str">
            <v>AK</v>
          </cell>
          <cell r="C246">
            <v>401</v>
          </cell>
          <cell r="D246">
            <v>170951</v>
          </cell>
          <cell r="E246">
            <v>42736</v>
          </cell>
          <cell r="F246">
            <v>0.27113152487259962</v>
          </cell>
        </row>
        <row r="247">
          <cell r="A247" t="str">
            <v>AK0908</v>
          </cell>
          <cell r="B247" t="str">
            <v>AK</v>
          </cell>
          <cell r="C247">
            <v>908</v>
          </cell>
          <cell r="D247">
            <v>101802</v>
          </cell>
          <cell r="E247">
            <v>42736</v>
          </cell>
          <cell r="F247">
            <v>0.24430028938424234</v>
          </cell>
        </row>
        <row r="248">
          <cell r="A248" t="str">
            <v>AK0913</v>
          </cell>
          <cell r="B248" t="str">
            <v>AK</v>
          </cell>
          <cell r="C248">
            <v>913</v>
          </cell>
          <cell r="D248">
            <v>101802</v>
          </cell>
          <cell r="E248">
            <v>42736</v>
          </cell>
          <cell r="F248">
            <v>0.29420889849637649</v>
          </cell>
        </row>
        <row r="249">
          <cell r="A249" t="str">
            <v>AK0917</v>
          </cell>
          <cell r="B249" t="str">
            <v>AK</v>
          </cell>
          <cell r="C249">
            <v>917</v>
          </cell>
          <cell r="D249">
            <v>94380</v>
          </cell>
          <cell r="E249">
            <v>42736</v>
          </cell>
          <cell r="F249">
            <v>0.32715734251260553</v>
          </cell>
        </row>
        <row r="250">
          <cell r="A250" t="str">
            <v>AK1005</v>
          </cell>
          <cell r="B250" t="str">
            <v>AK</v>
          </cell>
          <cell r="C250">
            <v>1005</v>
          </cell>
          <cell r="D250">
            <v>201343</v>
          </cell>
          <cell r="E250">
            <v>42736</v>
          </cell>
          <cell r="F250">
            <v>0.37905827159659639</v>
          </cell>
        </row>
        <row r="251">
          <cell r="A251" t="str">
            <v>AK1016</v>
          </cell>
          <cell r="B251" t="str">
            <v>AK</v>
          </cell>
          <cell r="C251">
            <v>1016</v>
          </cell>
          <cell r="D251">
            <v>201343</v>
          </cell>
          <cell r="E251">
            <v>42736</v>
          </cell>
          <cell r="F251">
            <v>0.37917670785524066</v>
          </cell>
        </row>
        <row r="252">
          <cell r="A252" t="str">
            <v>AK1164</v>
          </cell>
          <cell r="B252" t="str">
            <v>AK</v>
          </cell>
          <cell r="C252">
            <v>1164</v>
          </cell>
          <cell r="D252">
            <v>201343</v>
          </cell>
          <cell r="E252">
            <v>42736</v>
          </cell>
          <cell r="F252">
            <v>0.25087177181305431</v>
          </cell>
        </row>
        <row r="253">
          <cell r="A253" t="str">
            <v>AK1165</v>
          </cell>
          <cell r="B253" t="str">
            <v>AK</v>
          </cell>
          <cell r="C253">
            <v>1165</v>
          </cell>
          <cell r="D253">
            <v>170951</v>
          </cell>
          <cell r="E253">
            <v>42736</v>
          </cell>
          <cell r="F253">
            <v>0.24699575470959595</v>
          </cell>
        </row>
        <row r="254">
          <cell r="A254" t="str">
            <v>AK1320</v>
          </cell>
          <cell r="B254" t="str">
            <v>AK</v>
          </cell>
          <cell r="C254">
            <v>1320</v>
          </cell>
          <cell r="D254">
            <v>170951</v>
          </cell>
          <cell r="E254">
            <v>42736</v>
          </cell>
          <cell r="F254">
            <v>0.34828137193543091</v>
          </cell>
        </row>
        <row r="255">
          <cell r="A255" t="str">
            <v>AK1322</v>
          </cell>
          <cell r="B255" t="str">
            <v>AK</v>
          </cell>
          <cell r="C255">
            <v>1322</v>
          </cell>
          <cell r="D255">
            <v>170951</v>
          </cell>
          <cell r="E255">
            <v>42736</v>
          </cell>
          <cell r="F255">
            <v>0.49165198625766399</v>
          </cell>
        </row>
        <row r="256">
          <cell r="A256" t="str">
            <v>AK1430</v>
          </cell>
          <cell r="B256" t="str">
            <v>AK</v>
          </cell>
          <cell r="C256">
            <v>1430</v>
          </cell>
          <cell r="D256">
            <v>143816</v>
          </cell>
          <cell r="E256">
            <v>42736</v>
          </cell>
          <cell r="F256">
            <v>0.21176100640237316</v>
          </cell>
        </row>
        <row r="257">
          <cell r="A257" t="str">
            <v>AK1438</v>
          </cell>
          <cell r="B257" t="str">
            <v>AK</v>
          </cell>
          <cell r="C257">
            <v>1438</v>
          </cell>
          <cell r="D257">
            <v>170951</v>
          </cell>
          <cell r="E257">
            <v>42736</v>
          </cell>
          <cell r="F257">
            <v>0.17643879714632432</v>
          </cell>
        </row>
        <row r="258">
          <cell r="A258" t="str">
            <v>AK1452</v>
          </cell>
          <cell r="B258" t="str">
            <v>AK</v>
          </cell>
          <cell r="C258">
            <v>1452</v>
          </cell>
          <cell r="D258">
            <v>143816</v>
          </cell>
          <cell r="E258">
            <v>42736</v>
          </cell>
          <cell r="F258">
            <v>0.19198956444358503</v>
          </cell>
        </row>
        <row r="259">
          <cell r="A259" t="str">
            <v>AK1463</v>
          </cell>
          <cell r="B259" t="str">
            <v>AK</v>
          </cell>
          <cell r="C259">
            <v>1463</v>
          </cell>
          <cell r="D259">
            <v>170951</v>
          </cell>
          <cell r="E259">
            <v>42736</v>
          </cell>
          <cell r="F259">
            <v>0.30399123422567415</v>
          </cell>
        </row>
        <row r="260">
          <cell r="A260" t="str">
            <v>AK1472</v>
          </cell>
          <cell r="B260" t="str">
            <v>AK</v>
          </cell>
          <cell r="C260">
            <v>1472</v>
          </cell>
          <cell r="D260">
            <v>170951</v>
          </cell>
          <cell r="E260">
            <v>42736</v>
          </cell>
          <cell r="F260">
            <v>0.20138768421020659</v>
          </cell>
        </row>
        <row r="261">
          <cell r="A261" t="str">
            <v>AK1624</v>
          </cell>
          <cell r="B261" t="str">
            <v>AK</v>
          </cell>
          <cell r="C261">
            <v>1624</v>
          </cell>
          <cell r="D261">
            <v>170951</v>
          </cell>
          <cell r="E261">
            <v>42736</v>
          </cell>
          <cell r="F261">
            <v>0.2871979645215188</v>
          </cell>
        </row>
        <row r="262">
          <cell r="A262" t="str">
            <v>AK1642</v>
          </cell>
          <cell r="B262" t="str">
            <v>AK</v>
          </cell>
          <cell r="C262">
            <v>1642</v>
          </cell>
          <cell r="D262">
            <v>143816</v>
          </cell>
          <cell r="E262">
            <v>42736</v>
          </cell>
          <cell r="F262">
            <v>0.21176100640237316</v>
          </cell>
        </row>
        <row r="263">
          <cell r="A263" t="str">
            <v>AK1654</v>
          </cell>
          <cell r="B263" t="str">
            <v>AK</v>
          </cell>
          <cell r="C263">
            <v>1654</v>
          </cell>
          <cell r="D263">
            <v>143816</v>
          </cell>
          <cell r="E263">
            <v>42736</v>
          </cell>
          <cell r="F263">
            <v>0.31575732172505705</v>
          </cell>
        </row>
        <row r="264">
          <cell r="A264" t="str">
            <v>AK1655</v>
          </cell>
          <cell r="B264" t="str">
            <v>AK</v>
          </cell>
          <cell r="C264">
            <v>1655</v>
          </cell>
          <cell r="D264">
            <v>143816</v>
          </cell>
          <cell r="E264">
            <v>42736</v>
          </cell>
          <cell r="F264">
            <v>0.31575732172505705</v>
          </cell>
        </row>
        <row r="265">
          <cell r="A265" t="str">
            <v>AK1699</v>
          </cell>
          <cell r="B265" t="str">
            <v>AK</v>
          </cell>
          <cell r="C265">
            <v>1699</v>
          </cell>
          <cell r="D265">
            <v>143816</v>
          </cell>
          <cell r="E265">
            <v>42736</v>
          </cell>
          <cell r="F265">
            <v>0.18218315639546342</v>
          </cell>
        </row>
        <row r="266">
          <cell r="A266" t="str">
            <v>AK1701</v>
          </cell>
          <cell r="B266" t="str">
            <v>AK</v>
          </cell>
          <cell r="C266">
            <v>1701</v>
          </cell>
          <cell r="D266">
            <v>143816</v>
          </cell>
          <cell r="E266">
            <v>42736</v>
          </cell>
          <cell r="F266">
            <v>0.19216914474647162</v>
          </cell>
        </row>
        <row r="267">
          <cell r="A267" t="str">
            <v>AK1710</v>
          </cell>
          <cell r="B267" t="str">
            <v>AK</v>
          </cell>
          <cell r="C267">
            <v>1710</v>
          </cell>
          <cell r="D267">
            <v>143816</v>
          </cell>
          <cell r="E267">
            <v>42736</v>
          </cell>
          <cell r="F267">
            <v>0.32796449171939906</v>
          </cell>
        </row>
        <row r="268">
          <cell r="A268" t="str">
            <v>AK1741</v>
          </cell>
          <cell r="B268" t="str">
            <v>AK</v>
          </cell>
          <cell r="C268">
            <v>1741</v>
          </cell>
          <cell r="D268">
            <v>201343</v>
          </cell>
          <cell r="E268">
            <v>42736</v>
          </cell>
          <cell r="F268">
            <v>0.21176100640237316</v>
          </cell>
        </row>
        <row r="269">
          <cell r="A269" t="str">
            <v>AK1747</v>
          </cell>
          <cell r="B269" t="str">
            <v>AK</v>
          </cell>
          <cell r="C269">
            <v>1747</v>
          </cell>
          <cell r="D269">
            <v>143816</v>
          </cell>
          <cell r="E269">
            <v>42736</v>
          </cell>
          <cell r="F269">
            <v>0.20521694179479916</v>
          </cell>
        </row>
        <row r="270">
          <cell r="A270" t="str">
            <v>AK1748</v>
          </cell>
          <cell r="B270" t="str">
            <v>AK</v>
          </cell>
          <cell r="C270">
            <v>1748</v>
          </cell>
          <cell r="D270">
            <v>143816</v>
          </cell>
          <cell r="E270">
            <v>42736</v>
          </cell>
          <cell r="F270">
            <v>0.19614379095511933</v>
          </cell>
        </row>
        <row r="271">
          <cell r="A271" t="str">
            <v>AK1803</v>
          </cell>
          <cell r="B271" t="str">
            <v>AK</v>
          </cell>
          <cell r="C271">
            <v>1803</v>
          </cell>
          <cell r="D271">
            <v>170951</v>
          </cell>
          <cell r="E271">
            <v>42736</v>
          </cell>
          <cell r="F271">
            <v>0.26348294306432724</v>
          </cell>
        </row>
        <row r="272">
          <cell r="A272" t="str">
            <v>AK1852</v>
          </cell>
          <cell r="B272" t="str">
            <v>AK</v>
          </cell>
          <cell r="C272">
            <v>1852</v>
          </cell>
          <cell r="D272">
            <v>201343</v>
          </cell>
          <cell r="E272">
            <v>42736</v>
          </cell>
          <cell r="F272">
            <v>0.21176100640237316</v>
          </cell>
        </row>
        <row r="273">
          <cell r="A273" t="str">
            <v>AK1853</v>
          </cell>
          <cell r="B273" t="str">
            <v>AK</v>
          </cell>
          <cell r="C273">
            <v>1853</v>
          </cell>
          <cell r="D273">
            <v>120805</v>
          </cell>
          <cell r="E273">
            <v>42736</v>
          </cell>
          <cell r="F273">
            <v>0.21176100640237316</v>
          </cell>
        </row>
        <row r="274">
          <cell r="A274" t="str">
            <v>AK1860</v>
          </cell>
          <cell r="B274" t="str">
            <v>AK</v>
          </cell>
          <cell r="C274">
            <v>1860</v>
          </cell>
          <cell r="D274">
            <v>94380</v>
          </cell>
          <cell r="E274">
            <v>42736</v>
          </cell>
          <cell r="F274">
            <v>0.1926247183164381</v>
          </cell>
        </row>
        <row r="275">
          <cell r="A275" t="str">
            <v>AK1924</v>
          </cell>
          <cell r="B275" t="str">
            <v>AK</v>
          </cell>
          <cell r="C275">
            <v>1924</v>
          </cell>
          <cell r="D275">
            <v>94380</v>
          </cell>
          <cell r="E275">
            <v>42736</v>
          </cell>
          <cell r="F275">
            <v>0.20096433410959239</v>
          </cell>
        </row>
        <row r="276">
          <cell r="A276" t="str">
            <v>AK1925</v>
          </cell>
          <cell r="B276" t="str">
            <v>AK</v>
          </cell>
          <cell r="C276">
            <v>1925</v>
          </cell>
          <cell r="D276">
            <v>120805</v>
          </cell>
          <cell r="E276">
            <v>42736</v>
          </cell>
          <cell r="F276">
            <v>0.17791659721958561</v>
          </cell>
        </row>
        <row r="277">
          <cell r="A277" t="str">
            <v>AK2002</v>
          </cell>
          <cell r="B277" t="str">
            <v>AK</v>
          </cell>
          <cell r="C277">
            <v>2002</v>
          </cell>
          <cell r="D277">
            <v>94380</v>
          </cell>
          <cell r="E277">
            <v>42736</v>
          </cell>
          <cell r="F277">
            <v>0.20864743076445855</v>
          </cell>
        </row>
        <row r="278">
          <cell r="A278" t="str">
            <v>AK2003</v>
          </cell>
          <cell r="B278" t="str">
            <v>AK</v>
          </cell>
          <cell r="C278">
            <v>2003</v>
          </cell>
          <cell r="D278">
            <v>101802</v>
          </cell>
          <cell r="E278">
            <v>42736</v>
          </cell>
          <cell r="F278">
            <v>0.2801109956571905</v>
          </cell>
        </row>
        <row r="279">
          <cell r="A279" t="str">
            <v>AK2014</v>
          </cell>
          <cell r="B279" t="str">
            <v>AK</v>
          </cell>
          <cell r="C279">
            <v>2014</v>
          </cell>
          <cell r="D279">
            <v>143816</v>
          </cell>
          <cell r="E279">
            <v>42736</v>
          </cell>
          <cell r="F279">
            <v>0.20973784596493689</v>
          </cell>
        </row>
        <row r="280">
          <cell r="A280" t="str">
            <v>AK2016</v>
          </cell>
          <cell r="B280" t="str">
            <v>AK</v>
          </cell>
          <cell r="C280">
            <v>2016</v>
          </cell>
          <cell r="D280">
            <v>94380</v>
          </cell>
          <cell r="E280">
            <v>42736</v>
          </cell>
          <cell r="F280">
            <v>0.1729015850712996</v>
          </cell>
        </row>
        <row r="281">
          <cell r="A281" t="str">
            <v>AK2021</v>
          </cell>
          <cell r="B281" t="str">
            <v>AK</v>
          </cell>
          <cell r="C281">
            <v>2021</v>
          </cell>
          <cell r="D281">
            <v>120805</v>
          </cell>
          <cell r="E281">
            <v>42736</v>
          </cell>
          <cell r="F281">
            <v>0.19664860564110184</v>
          </cell>
        </row>
        <row r="282">
          <cell r="A282" t="str">
            <v>AK2039</v>
          </cell>
          <cell r="B282" t="str">
            <v>AK</v>
          </cell>
          <cell r="C282">
            <v>2039</v>
          </cell>
          <cell r="D282">
            <v>94380</v>
          </cell>
          <cell r="E282">
            <v>42736</v>
          </cell>
          <cell r="F282">
            <v>0.20104759032960293</v>
          </cell>
        </row>
        <row r="283">
          <cell r="A283" t="str">
            <v>AK2041</v>
          </cell>
          <cell r="B283" t="str">
            <v>AK</v>
          </cell>
          <cell r="C283">
            <v>2041</v>
          </cell>
          <cell r="D283">
            <v>94380</v>
          </cell>
          <cell r="E283">
            <v>42736</v>
          </cell>
          <cell r="F283">
            <v>0.18493968611519174</v>
          </cell>
        </row>
        <row r="284">
          <cell r="A284" t="str">
            <v>AK2065</v>
          </cell>
          <cell r="B284" t="str">
            <v>AK</v>
          </cell>
          <cell r="C284">
            <v>2065</v>
          </cell>
          <cell r="D284">
            <v>101802</v>
          </cell>
          <cell r="E284">
            <v>42736</v>
          </cell>
          <cell r="F284">
            <v>0.17299110260915904</v>
          </cell>
        </row>
        <row r="285">
          <cell r="A285" t="str">
            <v>AK2070</v>
          </cell>
          <cell r="B285" t="str">
            <v>AK</v>
          </cell>
          <cell r="C285">
            <v>2070</v>
          </cell>
          <cell r="D285">
            <v>101802</v>
          </cell>
          <cell r="E285">
            <v>42736</v>
          </cell>
          <cell r="F285">
            <v>0.22131686101017167</v>
          </cell>
        </row>
        <row r="286">
          <cell r="A286" t="str">
            <v>AK2081</v>
          </cell>
          <cell r="B286" t="str">
            <v>AK</v>
          </cell>
          <cell r="C286">
            <v>2081</v>
          </cell>
          <cell r="D286">
            <v>101802</v>
          </cell>
          <cell r="E286">
            <v>42736</v>
          </cell>
          <cell r="F286">
            <v>0.16482916122346106</v>
          </cell>
        </row>
        <row r="287">
          <cell r="A287" t="str">
            <v>AK2089</v>
          </cell>
          <cell r="B287" t="str">
            <v>AK</v>
          </cell>
          <cell r="C287">
            <v>2089</v>
          </cell>
          <cell r="D287">
            <v>101802</v>
          </cell>
          <cell r="E287">
            <v>42736</v>
          </cell>
          <cell r="F287">
            <v>0.16216948091168637</v>
          </cell>
        </row>
        <row r="288">
          <cell r="A288" t="str">
            <v>AK2095</v>
          </cell>
          <cell r="B288" t="str">
            <v>AK</v>
          </cell>
          <cell r="C288">
            <v>2095</v>
          </cell>
          <cell r="D288">
            <v>101802</v>
          </cell>
          <cell r="E288">
            <v>42736</v>
          </cell>
          <cell r="F288">
            <v>0.2542805255881429</v>
          </cell>
        </row>
        <row r="289">
          <cell r="A289" t="str">
            <v>AK2101</v>
          </cell>
          <cell r="B289" t="str">
            <v>AK</v>
          </cell>
          <cell r="C289">
            <v>2101</v>
          </cell>
          <cell r="D289">
            <v>94380</v>
          </cell>
          <cell r="E289">
            <v>42736</v>
          </cell>
          <cell r="F289">
            <v>0.21176100640237316</v>
          </cell>
        </row>
        <row r="290">
          <cell r="A290" t="str">
            <v>AK2104</v>
          </cell>
          <cell r="B290" t="str">
            <v>AK</v>
          </cell>
          <cell r="C290">
            <v>2104</v>
          </cell>
          <cell r="D290">
            <v>101802</v>
          </cell>
          <cell r="E290">
            <v>42736</v>
          </cell>
          <cell r="F290">
            <v>0.30558720025055025</v>
          </cell>
        </row>
        <row r="291">
          <cell r="A291" t="str">
            <v>AK2105</v>
          </cell>
          <cell r="B291" t="str">
            <v>AK</v>
          </cell>
          <cell r="C291">
            <v>2105</v>
          </cell>
          <cell r="D291">
            <v>94380</v>
          </cell>
          <cell r="E291">
            <v>42736</v>
          </cell>
          <cell r="F291">
            <v>0.21030326872474805</v>
          </cell>
        </row>
        <row r="292">
          <cell r="A292" t="str">
            <v>AK2110</v>
          </cell>
          <cell r="B292" t="str">
            <v>AK</v>
          </cell>
          <cell r="C292">
            <v>2110</v>
          </cell>
          <cell r="D292">
            <v>94380</v>
          </cell>
          <cell r="E292">
            <v>42736</v>
          </cell>
          <cell r="F292">
            <v>0.20505604981710066</v>
          </cell>
        </row>
        <row r="293">
          <cell r="A293" t="str">
            <v>AK2111</v>
          </cell>
          <cell r="B293" t="str">
            <v>AK</v>
          </cell>
          <cell r="C293">
            <v>2111</v>
          </cell>
          <cell r="D293">
            <v>94380</v>
          </cell>
          <cell r="E293">
            <v>42736</v>
          </cell>
          <cell r="F293">
            <v>0.18405330119641361</v>
          </cell>
        </row>
        <row r="294">
          <cell r="A294" t="str">
            <v>AK2112</v>
          </cell>
          <cell r="B294" t="str">
            <v>AK</v>
          </cell>
          <cell r="C294">
            <v>2112</v>
          </cell>
          <cell r="D294">
            <v>94380</v>
          </cell>
          <cell r="E294">
            <v>42736</v>
          </cell>
          <cell r="F294">
            <v>0.19179940675079629</v>
          </cell>
        </row>
        <row r="295">
          <cell r="A295" t="str">
            <v>AK2114</v>
          </cell>
          <cell r="B295" t="str">
            <v>AK</v>
          </cell>
          <cell r="C295">
            <v>2114</v>
          </cell>
          <cell r="D295">
            <v>94380</v>
          </cell>
          <cell r="E295">
            <v>42736</v>
          </cell>
          <cell r="F295">
            <v>0.20591045875020744</v>
          </cell>
        </row>
        <row r="296">
          <cell r="A296" t="str">
            <v>AK2121</v>
          </cell>
          <cell r="B296" t="str">
            <v>AK</v>
          </cell>
          <cell r="C296">
            <v>2121</v>
          </cell>
          <cell r="D296">
            <v>101802</v>
          </cell>
          <cell r="E296">
            <v>42736</v>
          </cell>
          <cell r="F296">
            <v>0.18586744651915912</v>
          </cell>
        </row>
        <row r="297">
          <cell r="A297" t="str">
            <v>AK2122</v>
          </cell>
          <cell r="B297" t="str">
            <v>AK</v>
          </cell>
          <cell r="C297">
            <v>2122</v>
          </cell>
          <cell r="D297">
            <v>94380</v>
          </cell>
          <cell r="E297">
            <v>42736</v>
          </cell>
          <cell r="F297">
            <v>0.23969030617010892</v>
          </cell>
        </row>
        <row r="298">
          <cell r="A298" t="str">
            <v>AK2130</v>
          </cell>
          <cell r="B298" t="str">
            <v>AK</v>
          </cell>
          <cell r="C298">
            <v>2130</v>
          </cell>
          <cell r="D298">
            <v>101802</v>
          </cell>
          <cell r="E298">
            <v>42736</v>
          </cell>
          <cell r="F298">
            <v>0.1853031559350608</v>
          </cell>
        </row>
        <row r="299">
          <cell r="A299" t="str">
            <v>AK2131</v>
          </cell>
          <cell r="B299" t="str">
            <v>AK</v>
          </cell>
          <cell r="C299">
            <v>2131</v>
          </cell>
          <cell r="D299">
            <v>101802</v>
          </cell>
          <cell r="E299">
            <v>42736</v>
          </cell>
          <cell r="F299">
            <v>0.22801619418979721</v>
          </cell>
        </row>
        <row r="300">
          <cell r="A300" t="str">
            <v>AK2143</v>
          </cell>
          <cell r="B300" t="str">
            <v>AK</v>
          </cell>
          <cell r="C300">
            <v>2143</v>
          </cell>
          <cell r="D300">
            <v>94380</v>
          </cell>
          <cell r="E300">
            <v>42736</v>
          </cell>
          <cell r="F300">
            <v>0.1821957129326009</v>
          </cell>
        </row>
        <row r="301">
          <cell r="A301" t="str">
            <v>AK2157</v>
          </cell>
          <cell r="B301" t="str">
            <v>AK</v>
          </cell>
          <cell r="C301">
            <v>2157</v>
          </cell>
          <cell r="D301">
            <v>101802</v>
          </cell>
          <cell r="E301">
            <v>42736</v>
          </cell>
          <cell r="F301">
            <v>0.19101024198540428</v>
          </cell>
        </row>
        <row r="302">
          <cell r="A302" t="str">
            <v>AK2172</v>
          </cell>
          <cell r="B302" t="str">
            <v>AK</v>
          </cell>
          <cell r="C302">
            <v>2172</v>
          </cell>
          <cell r="D302">
            <v>120805</v>
          </cell>
          <cell r="E302">
            <v>42736</v>
          </cell>
          <cell r="F302">
            <v>0.23998713308407205</v>
          </cell>
        </row>
        <row r="303">
          <cell r="A303" t="str">
            <v>AK2174</v>
          </cell>
          <cell r="B303" t="str">
            <v>AK</v>
          </cell>
          <cell r="C303">
            <v>2174</v>
          </cell>
          <cell r="D303">
            <v>94380</v>
          </cell>
          <cell r="E303">
            <v>42736</v>
          </cell>
          <cell r="F303">
            <v>0.18997142760689215</v>
          </cell>
        </row>
        <row r="304">
          <cell r="A304" t="str">
            <v>AK2211</v>
          </cell>
          <cell r="B304" t="str">
            <v>AK</v>
          </cell>
          <cell r="C304">
            <v>2211</v>
          </cell>
          <cell r="D304">
            <v>143816</v>
          </cell>
          <cell r="E304">
            <v>42736</v>
          </cell>
          <cell r="F304">
            <v>0.19150556328327151</v>
          </cell>
        </row>
        <row r="305">
          <cell r="A305" t="str">
            <v>AK2220</v>
          </cell>
          <cell r="B305" t="str">
            <v>AK</v>
          </cell>
          <cell r="C305">
            <v>2220</v>
          </cell>
          <cell r="D305">
            <v>101802</v>
          </cell>
          <cell r="E305">
            <v>42736</v>
          </cell>
          <cell r="F305">
            <v>0.19824771991786644</v>
          </cell>
        </row>
        <row r="306">
          <cell r="A306" t="str">
            <v>AK2286</v>
          </cell>
          <cell r="B306" t="str">
            <v>AK</v>
          </cell>
          <cell r="C306">
            <v>2286</v>
          </cell>
          <cell r="D306">
            <v>94380</v>
          </cell>
          <cell r="E306">
            <v>42736</v>
          </cell>
          <cell r="F306">
            <v>0.19172424158065071</v>
          </cell>
        </row>
        <row r="307">
          <cell r="A307" t="str">
            <v>AK2288</v>
          </cell>
          <cell r="B307" t="str">
            <v>AK</v>
          </cell>
          <cell r="C307">
            <v>2288</v>
          </cell>
          <cell r="D307">
            <v>94380</v>
          </cell>
          <cell r="E307">
            <v>42736</v>
          </cell>
          <cell r="F307">
            <v>0.19603297317068208</v>
          </cell>
        </row>
        <row r="308">
          <cell r="A308" t="str">
            <v>AK2300</v>
          </cell>
          <cell r="B308" t="str">
            <v>AK</v>
          </cell>
          <cell r="C308">
            <v>2300</v>
          </cell>
          <cell r="D308">
            <v>74879</v>
          </cell>
          <cell r="E308">
            <v>42736</v>
          </cell>
          <cell r="F308">
            <v>0.19619753324118688</v>
          </cell>
        </row>
        <row r="309">
          <cell r="A309" t="str">
            <v>AK2302</v>
          </cell>
          <cell r="B309" t="str">
            <v>AK</v>
          </cell>
          <cell r="C309">
            <v>2302</v>
          </cell>
          <cell r="D309">
            <v>101802</v>
          </cell>
          <cell r="E309">
            <v>42736</v>
          </cell>
          <cell r="F309">
            <v>0.21497281382533748</v>
          </cell>
        </row>
        <row r="310">
          <cell r="A310" t="str">
            <v>AK2305</v>
          </cell>
          <cell r="B310" t="str">
            <v>AK</v>
          </cell>
          <cell r="C310">
            <v>2305</v>
          </cell>
          <cell r="D310">
            <v>120805</v>
          </cell>
          <cell r="E310">
            <v>42736</v>
          </cell>
          <cell r="F310">
            <v>0.22166354521266471</v>
          </cell>
        </row>
        <row r="311">
          <cell r="A311" t="str">
            <v>AK2361</v>
          </cell>
          <cell r="B311" t="str">
            <v>AK</v>
          </cell>
          <cell r="C311">
            <v>2361</v>
          </cell>
          <cell r="D311">
            <v>101802</v>
          </cell>
          <cell r="E311">
            <v>42736</v>
          </cell>
          <cell r="F311">
            <v>0.22629126853185694</v>
          </cell>
        </row>
        <row r="312">
          <cell r="A312" t="str">
            <v>AK2362</v>
          </cell>
          <cell r="B312" t="str">
            <v>AK</v>
          </cell>
          <cell r="C312">
            <v>2362</v>
          </cell>
          <cell r="D312">
            <v>101802</v>
          </cell>
          <cell r="E312">
            <v>42736</v>
          </cell>
          <cell r="F312">
            <v>0.19759469671284915</v>
          </cell>
        </row>
        <row r="313">
          <cell r="A313" t="str">
            <v>AK2380</v>
          </cell>
          <cell r="B313" t="str">
            <v>AK</v>
          </cell>
          <cell r="C313">
            <v>2380</v>
          </cell>
          <cell r="D313">
            <v>101802</v>
          </cell>
          <cell r="E313">
            <v>42736</v>
          </cell>
          <cell r="F313">
            <v>0.19972231921964628</v>
          </cell>
        </row>
        <row r="314">
          <cell r="A314" t="str">
            <v>AK2386</v>
          </cell>
          <cell r="B314" t="str">
            <v>AK</v>
          </cell>
          <cell r="C314">
            <v>2386</v>
          </cell>
          <cell r="D314">
            <v>94380</v>
          </cell>
          <cell r="E314">
            <v>42736</v>
          </cell>
          <cell r="F314">
            <v>0.20391009137190119</v>
          </cell>
        </row>
        <row r="315">
          <cell r="A315" t="str">
            <v>AK2388</v>
          </cell>
          <cell r="B315" t="str">
            <v>AK</v>
          </cell>
          <cell r="C315">
            <v>2388</v>
          </cell>
          <cell r="D315">
            <v>94380</v>
          </cell>
          <cell r="E315">
            <v>42736</v>
          </cell>
          <cell r="F315">
            <v>0.17123150809114104</v>
          </cell>
        </row>
        <row r="316">
          <cell r="A316" t="str">
            <v>AK2402</v>
          </cell>
          <cell r="B316" t="str">
            <v>AK</v>
          </cell>
          <cell r="C316">
            <v>2402</v>
          </cell>
          <cell r="D316">
            <v>143816</v>
          </cell>
          <cell r="E316">
            <v>42736</v>
          </cell>
          <cell r="F316">
            <v>0.19620027213229105</v>
          </cell>
        </row>
        <row r="317">
          <cell r="A317" t="str">
            <v>AK2413</v>
          </cell>
          <cell r="B317" t="str">
            <v>AK</v>
          </cell>
          <cell r="C317">
            <v>2413</v>
          </cell>
          <cell r="D317">
            <v>101802</v>
          </cell>
          <cell r="E317">
            <v>42736</v>
          </cell>
          <cell r="F317">
            <v>0.22484097155375746</v>
          </cell>
        </row>
        <row r="318">
          <cell r="A318" t="str">
            <v>AK2416</v>
          </cell>
          <cell r="B318" t="str">
            <v>AK</v>
          </cell>
          <cell r="C318">
            <v>2416</v>
          </cell>
          <cell r="D318">
            <v>101802</v>
          </cell>
          <cell r="E318">
            <v>42736</v>
          </cell>
          <cell r="F318">
            <v>0.21359520162234713</v>
          </cell>
        </row>
        <row r="319">
          <cell r="A319" t="str">
            <v>AK2417</v>
          </cell>
          <cell r="B319" t="str">
            <v>AK</v>
          </cell>
          <cell r="C319">
            <v>2417</v>
          </cell>
          <cell r="D319">
            <v>101802</v>
          </cell>
          <cell r="E319">
            <v>42736</v>
          </cell>
          <cell r="F319">
            <v>0.20674646434643895</v>
          </cell>
        </row>
        <row r="320">
          <cell r="A320" t="str">
            <v>AK2501</v>
          </cell>
          <cell r="B320" t="str">
            <v>AK</v>
          </cell>
          <cell r="C320">
            <v>2501</v>
          </cell>
          <cell r="D320">
            <v>101802</v>
          </cell>
          <cell r="E320">
            <v>42736</v>
          </cell>
          <cell r="F320">
            <v>0.21815435353540971</v>
          </cell>
        </row>
        <row r="321">
          <cell r="A321" t="str">
            <v>AK2503</v>
          </cell>
          <cell r="B321" t="str">
            <v>AK</v>
          </cell>
          <cell r="C321">
            <v>2503</v>
          </cell>
          <cell r="D321">
            <v>94380</v>
          </cell>
          <cell r="E321">
            <v>42736</v>
          </cell>
          <cell r="F321">
            <v>0.20836096264790163</v>
          </cell>
        </row>
        <row r="322">
          <cell r="A322" t="str">
            <v>AK2534</v>
          </cell>
          <cell r="B322" t="str">
            <v>AK</v>
          </cell>
          <cell r="C322">
            <v>2534</v>
          </cell>
          <cell r="D322">
            <v>94380</v>
          </cell>
          <cell r="E322">
            <v>42736</v>
          </cell>
          <cell r="F322">
            <v>0.21176100640237316</v>
          </cell>
        </row>
        <row r="323">
          <cell r="A323" t="str">
            <v>AK2570</v>
          </cell>
          <cell r="B323" t="str">
            <v>AK</v>
          </cell>
          <cell r="C323">
            <v>2570</v>
          </cell>
          <cell r="D323">
            <v>94380</v>
          </cell>
          <cell r="E323">
            <v>42736</v>
          </cell>
          <cell r="F323">
            <v>0.1783797361132822</v>
          </cell>
        </row>
        <row r="324">
          <cell r="A324" t="str">
            <v>AK2587</v>
          </cell>
          <cell r="B324" t="str">
            <v>AK</v>
          </cell>
          <cell r="C324">
            <v>2587</v>
          </cell>
          <cell r="D324">
            <v>94380</v>
          </cell>
          <cell r="E324">
            <v>42736</v>
          </cell>
          <cell r="F324">
            <v>0.23939667285904326</v>
          </cell>
        </row>
        <row r="325">
          <cell r="A325" t="str">
            <v>AK2592</v>
          </cell>
          <cell r="B325" t="str">
            <v>AK</v>
          </cell>
          <cell r="C325">
            <v>2592</v>
          </cell>
          <cell r="D325">
            <v>101802</v>
          </cell>
          <cell r="E325">
            <v>42736</v>
          </cell>
          <cell r="F325">
            <v>0.23622131370770141</v>
          </cell>
        </row>
        <row r="326">
          <cell r="A326" t="str">
            <v>AK2600</v>
          </cell>
          <cell r="B326" t="str">
            <v>AK</v>
          </cell>
          <cell r="C326">
            <v>2600</v>
          </cell>
          <cell r="D326">
            <v>94380</v>
          </cell>
          <cell r="E326">
            <v>42736</v>
          </cell>
          <cell r="F326">
            <v>0.21176100640237316</v>
          </cell>
        </row>
        <row r="327">
          <cell r="A327" t="str">
            <v>AK2623</v>
          </cell>
          <cell r="B327" t="str">
            <v>AK</v>
          </cell>
          <cell r="C327">
            <v>2623</v>
          </cell>
          <cell r="D327">
            <v>120805</v>
          </cell>
          <cell r="E327">
            <v>42736</v>
          </cell>
          <cell r="F327">
            <v>0.20280801056176845</v>
          </cell>
        </row>
        <row r="328">
          <cell r="A328" t="str">
            <v>AK2651</v>
          </cell>
          <cell r="B328" t="str">
            <v>AK</v>
          </cell>
          <cell r="C328">
            <v>2651</v>
          </cell>
          <cell r="D328">
            <v>94380</v>
          </cell>
          <cell r="E328">
            <v>42736</v>
          </cell>
          <cell r="F328">
            <v>0.19163339940376387</v>
          </cell>
        </row>
        <row r="329">
          <cell r="A329" t="str">
            <v>AK2660</v>
          </cell>
          <cell r="B329" t="str">
            <v>AK</v>
          </cell>
          <cell r="C329">
            <v>2660</v>
          </cell>
          <cell r="D329">
            <v>94380</v>
          </cell>
          <cell r="E329">
            <v>42736</v>
          </cell>
          <cell r="F329">
            <v>0.18538578483029688</v>
          </cell>
        </row>
        <row r="330">
          <cell r="A330" t="str">
            <v>AK2670</v>
          </cell>
          <cell r="B330" t="str">
            <v>AK</v>
          </cell>
          <cell r="C330">
            <v>2670</v>
          </cell>
          <cell r="D330">
            <v>74879</v>
          </cell>
          <cell r="E330">
            <v>42736</v>
          </cell>
          <cell r="F330">
            <v>0.20819871457711064</v>
          </cell>
        </row>
        <row r="331">
          <cell r="A331" t="str">
            <v>AK2683</v>
          </cell>
          <cell r="B331" t="str">
            <v>AK</v>
          </cell>
          <cell r="C331">
            <v>2683</v>
          </cell>
          <cell r="D331">
            <v>94380</v>
          </cell>
          <cell r="E331">
            <v>42736</v>
          </cell>
          <cell r="F331">
            <v>0.17424178189125139</v>
          </cell>
        </row>
        <row r="332">
          <cell r="A332" t="str">
            <v>AK2688</v>
          </cell>
          <cell r="B332" t="str">
            <v>AK</v>
          </cell>
          <cell r="C332">
            <v>2688</v>
          </cell>
          <cell r="D332">
            <v>94380</v>
          </cell>
          <cell r="E332">
            <v>42736</v>
          </cell>
          <cell r="F332">
            <v>0.19372520072603464</v>
          </cell>
        </row>
        <row r="333">
          <cell r="A333" t="str">
            <v>AK2702</v>
          </cell>
          <cell r="B333" t="str">
            <v>AK</v>
          </cell>
          <cell r="C333">
            <v>2702</v>
          </cell>
          <cell r="D333">
            <v>201343</v>
          </cell>
          <cell r="E333">
            <v>42736</v>
          </cell>
          <cell r="F333">
            <v>0.51484666587458494</v>
          </cell>
        </row>
        <row r="334">
          <cell r="A334" t="str">
            <v>AK2703</v>
          </cell>
          <cell r="B334" t="str">
            <v>AK</v>
          </cell>
          <cell r="C334">
            <v>2703</v>
          </cell>
          <cell r="D334">
            <v>143816</v>
          </cell>
          <cell r="E334">
            <v>42736</v>
          </cell>
          <cell r="F334">
            <v>0.35635156570711346</v>
          </cell>
        </row>
        <row r="335">
          <cell r="A335" t="str">
            <v>AK2710</v>
          </cell>
          <cell r="B335" t="str">
            <v>AK</v>
          </cell>
          <cell r="C335">
            <v>2710</v>
          </cell>
          <cell r="D335">
            <v>170951</v>
          </cell>
          <cell r="E335">
            <v>42736</v>
          </cell>
          <cell r="F335">
            <v>0.24717320511690349</v>
          </cell>
        </row>
        <row r="336">
          <cell r="A336" t="str">
            <v>AK2714</v>
          </cell>
          <cell r="B336" t="str">
            <v>AK</v>
          </cell>
          <cell r="C336">
            <v>2714</v>
          </cell>
          <cell r="D336">
            <v>94380</v>
          </cell>
          <cell r="E336">
            <v>42736</v>
          </cell>
          <cell r="F336">
            <v>0.17962280709933023</v>
          </cell>
        </row>
        <row r="337">
          <cell r="A337" t="str">
            <v>AK2725</v>
          </cell>
          <cell r="B337" t="str">
            <v>AK</v>
          </cell>
          <cell r="C337">
            <v>2725</v>
          </cell>
          <cell r="D337">
            <v>143816</v>
          </cell>
          <cell r="E337">
            <v>42736</v>
          </cell>
          <cell r="F337">
            <v>0.34176942694366091</v>
          </cell>
        </row>
        <row r="338">
          <cell r="A338" t="str">
            <v>AK2731</v>
          </cell>
          <cell r="B338" t="str">
            <v>AK</v>
          </cell>
          <cell r="C338">
            <v>2731</v>
          </cell>
          <cell r="D338">
            <v>143816</v>
          </cell>
          <cell r="E338">
            <v>42736</v>
          </cell>
          <cell r="F338">
            <v>0.20761045143640325</v>
          </cell>
        </row>
        <row r="339">
          <cell r="A339" t="str">
            <v>AK2735</v>
          </cell>
          <cell r="B339" t="str">
            <v>AK</v>
          </cell>
          <cell r="C339">
            <v>2735</v>
          </cell>
          <cell r="D339">
            <v>94380</v>
          </cell>
          <cell r="E339">
            <v>42736</v>
          </cell>
          <cell r="F339">
            <v>0.22816213164196084</v>
          </cell>
        </row>
        <row r="340">
          <cell r="A340" t="str">
            <v>AK2741</v>
          </cell>
          <cell r="B340" t="str">
            <v>AK</v>
          </cell>
          <cell r="C340">
            <v>2741</v>
          </cell>
          <cell r="D340">
            <v>74879</v>
          </cell>
          <cell r="E340">
            <v>42736</v>
          </cell>
          <cell r="F340">
            <v>0.21176100640237316</v>
          </cell>
        </row>
        <row r="341">
          <cell r="A341" t="str">
            <v>AK2759</v>
          </cell>
          <cell r="B341" t="str">
            <v>AK</v>
          </cell>
          <cell r="C341">
            <v>2759</v>
          </cell>
          <cell r="D341">
            <v>94380</v>
          </cell>
          <cell r="E341">
            <v>42736</v>
          </cell>
          <cell r="F341">
            <v>0.26656608747142668</v>
          </cell>
        </row>
        <row r="342">
          <cell r="A342" t="str">
            <v>AK2790</v>
          </cell>
          <cell r="B342" t="str">
            <v>AK</v>
          </cell>
          <cell r="C342">
            <v>2790</v>
          </cell>
          <cell r="D342">
            <v>94380</v>
          </cell>
          <cell r="E342">
            <v>42736</v>
          </cell>
          <cell r="F342">
            <v>0.19906120111899017</v>
          </cell>
        </row>
        <row r="343">
          <cell r="A343" t="str">
            <v>AK2797</v>
          </cell>
          <cell r="B343" t="str">
            <v>AK</v>
          </cell>
          <cell r="C343">
            <v>2797</v>
          </cell>
          <cell r="D343">
            <v>101802</v>
          </cell>
          <cell r="E343">
            <v>42736</v>
          </cell>
          <cell r="F343">
            <v>0.12200147890553933</v>
          </cell>
        </row>
        <row r="344">
          <cell r="A344" t="str">
            <v>AK2802</v>
          </cell>
          <cell r="B344" t="str">
            <v>AK</v>
          </cell>
          <cell r="C344">
            <v>2802</v>
          </cell>
          <cell r="D344">
            <v>120805</v>
          </cell>
          <cell r="E344">
            <v>42736</v>
          </cell>
          <cell r="F344">
            <v>0.23525384913762848</v>
          </cell>
        </row>
        <row r="345">
          <cell r="A345" t="str">
            <v>AK2835</v>
          </cell>
          <cell r="B345" t="str">
            <v>AK</v>
          </cell>
          <cell r="C345">
            <v>2835</v>
          </cell>
          <cell r="D345">
            <v>74879</v>
          </cell>
          <cell r="E345">
            <v>42736</v>
          </cell>
          <cell r="F345">
            <v>0.19276890881511016</v>
          </cell>
        </row>
        <row r="346">
          <cell r="A346" t="str">
            <v>AK2836</v>
          </cell>
          <cell r="B346" t="str">
            <v>AK</v>
          </cell>
          <cell r="C346">
            <v>2836</v>
          </cell>
          <cell r="D346">
            <v>74879</v>
          </cell>
          <cell r="E346">
            <v>42736</v>
          </cell>
          <cell r="F346">
            <v>0.1890492409326095</v>
          </cell>
        </row>
        <row r="347">
          <cell r="A347" t="str">
            <v>AK2841</v>
          </cell>
          <cell r="B347" t="str">
            <v>AK</v>
          </cell>
          <cell r="C347">
            <v>2841</v>
          </cell>
          <cell r="D347">
            <v>94380</v>
          </cell>
          <cell r="E347">
            <v>42736</v>
          </cell>
          <cell r="F347">
            <v>0.20045841675187057</v>
          </cell>
        </row>
        <row r="348">
          <cell r="A348" t="str">
            <v>AK2881</v>
          </cell>
          <cell r="B348" t="str">
            <v>AK</v>
          </cell>
          <cell r="C348">
            <v>2881</v>
          </cell>
          <cell r="D348">
            <v>74879</v>
          </cell>
          <cell r="E348">
            <v>42736</v>
          </cell>
          <cell r="F348">
            <v>0.17995658816785243</v>
          </cell>
        </row>
        <row r="349">
          <cell r="A349" t="str">
            <v>AK2883</v>
          </cell>
          <cell r="B349" t="str">
            <v>AK</v>
          </cell>
          <cell r="C349">
            <v>2883</v>
          </cell>
          <cell r="D349">
            <v>101802</v>
          </cell>
          <cell r="E349">
            <v>42736</v>
          </cell>
          <cell r="F349">
            <v>0.2568869668339569</v>
          </cell>
        </row>
        <row r="350">
          <cell r="A350" t="str">
            <v>AK2913</v>
          </cell>
          <cell r="B350" t="str">
            <v>AK</v>
          </cell>
          <cell r="C350">
            <v>2913</v>
          </cell>
          <cell r="D350">
            <v>74879</v>
          </cell>
          <cell r="E350">
            <v>42736</v>
          </cell>
          <cell r="F350">
            <v>0.21176100640237316</v>
          </cell>
        </row>
        <row r="351">
          <cell r="A351" t="str">
            <v>AK2915</v>
          </cell>
          <cell r="B351" t="str">
            <v>AK</v>
          </cell>
          <cell r="C351">
            <v>2915</v>
          </cell>
          <cell r="D351">
            <v>120805</v>
          </cell>
          <cell r="E351">
            <v>42736</v>
          </cell>
          <cell r="F351">
            <v>0.20652991734475973</v>
          </cell>
        </row>
        <row r="352">
          <cell r="A352" t="str">
            <v>AK2916</v>
          </cell>
          <cell r="B352" t="str">
            <v>AK</v>
          </cell>
          <cell r="C352">
            <v>2916</v>
          </cell>
          <cell r="D352">
            <v>170951</v>
          </cell>
          <cell r="E352">
            <v>42736</v>
          </cell>
          <cell r="F352">
            <v>0.16525044009758674</v>
          </cell>
        </row>
        <row r="353">
          <cell r="A353" t="str">
            <v>AK2923</v>
          </cell>
          <cell r="B353" t="str">
            <v>AK</v>
          </cell>
          <cell r="C353">
            <v>2923</v>
          </cell>
          <cell r="D353">
            <v>94380</v>
          </cell>
          <cell r="E353">
            <v>42736</v>
          </cell>
          <cell r="F353">
            <v>0.19116510064146658</v>
          </cell>
        </row>
        <row r="354">
          <cell r="A354" t="str">
            <v>AK2942</v>
          </cell>
          <cell r="B354" t="str">
            <v>AK</v>
          </cell>
          <cell r="C354">
            <v>2942</v>
          </cell>
          <cell r="D354">
            <v>74879</v>
          </cell>
          <cell r="E354">
            <v>42736</v>
          </cell>
          <cell r="F354">
            <v>0.21176100640237316</v>
          </cell>
        </row>
        <row r="355">
          <cell r="A355" t="str">
            <v>AK2960</v>
          </cell>
          <cell r="B355" t="str">
            <v>AK</v>
          </cell>
          <cell r="C355">
            <v>2960</v>
          </cell>
          <cell r="D355">
            <v>101802</v>
          </cell>
          <cell r="E355">
            <v>42736</v>
          </cell>
          <cell r="F355">
            <v>0.19442586249008903</v>
          </cell>
        </row>
        <row r="356">
          <cell r="A356" t="str">
            <v>AK3004</v>
          </cell>
          <cell r="B356" t="str">
            <v>AK</v>
          </cell>
          <cell r="C356">
            <v>3004</v>
          </cell>
          <cell r="D356">
            <v>143816</v>
          </cell>
          <cell r="E356">
            <v>42736</v>
          </cell>
          <cell r="F356">
            <v>0.20567963942613401</v>
          </cell>
        </row>
        <row r="357">
          <cell r="A357" t="str">
            <v>AK3018</v>
          </cell>
          <cell r="B357" t="str">
            <v>AK</v>
          </cell>
          <cell r="C357">
            <v>3018</v>
          </cell>
          <cell r="D357">
            <v>143816</v>
          </cell>
          <cell r="E357">
            <v>42736</v>
          </cell>
          <cell r="F357">
            <v>0.18621814574230713</v>
          </cell>
        </row>
        <row r="358">
          <cell r="A358" t="str">
            <v>AK3022</v>
          </cell>
          <cell r="B358" t="str">
            <v>AK</v>
          </cell>
          <cell r="C358">
            <v>3022</v>
          </cell>
          <cell r="D358">
            <v>94380</v>
          </cell>
          <cell r="E358">
            <v>42736</v>
          </cell>
          <cell r="F358">
            <v>0.18713408024732961</v>
          </cell>
        </row>
        <row r="359">
          <cell r="A359" t="str">
            <v>AK3027</v>
          </cell>
          <cell r="B359" t="str">
            <v>AK</v>
          </cell>
          <cell r="C359">
            <v>3027</v>
          </cell>
          <cell r="D359">
            <v>143816</v>
          </cell>
          <cell r="E359">
            <v>42736</v>
          </cell>
          <cell r="F359">
            <v>0.21307588242767275</v>
          </cell>
        </row>
        <row r="360">
          <cell r="A360" t="str">
            <v>AK3028</v>
          </cell>
          <cell r="B360" t="str">
            <v>AK</v>
          </cell>
          <cell r="C360">
            <v>3028</v>
          </cell>
          <cell r="D360">
            <v>101802</v>
          </cell>
          <cell r="E360">
            <v>42736</v>
          </cell>
          <cell r="F360">
            <v>0.20163376422513182</v>
          </cell>
        </row>
        <row r="361">
          <cell r="A361" t="str">
            <v>AK3030</v>
          </cell>
          <cell r="B361" t="str">
            <v>AK</v>
          </cell>
          <cell r="C361">
            <v>3030</v>
          </cell>
          <cell r="D361">
            <v>143816</v>
          </cell>
          <cell r="E361">
            <v>42736</v>
          </cell>
          <cell r="F361">
            <v>0.20642954841901126</v>
          </cell>
        </row>
        <row r="362">
          <cell r="A362" t="str">
            <v>AK3040</v>
          </cell>
          <cell r="B362" t="str">
            <v>AK</v>
          </cell>
          <cell r="C362">
            <v>3040</v>
          </cell>
          <cell r="D362">
            <v>143816</v>
          </cell>
          <cell r="E362">
            <v>42736</v>
          </cell>
          <cell r="F362">
            <v>0.20917194145853055</v>
          </cell>
        </row>
        <row r="363">
          <cell r="A363" t="str">
            <v>AK3041</v>
          </cell>
          <cell r="B363" t="str">
            <v>AK</v>
          </cell>
          <cell r="C363">
            <v>3041</v>
          </cell>
          <cell r="D363">
            <v>101802</v>
          </cell>
          <cell r="E363">
            <v>42736</v>
          </cell>
          <cell r="F363">
            <v>0.17688053535594339</v>
          </cell>
        </row>
        <row r="364">
          <cell r="A364" t="str">
            <v>AK3042</v>
          </cell>
          <cell r="B364" t="str">
            <v>AK</v>
          </cell>
          <cell r="C364">
            <v>3042</v>
          </cell>
          <cell r="D364">
            <v>120805</v>
          </cell>
          <cell r="E364">
            <v>42736</v>
          </cell>
          <cell r="F364">
            <v>0.20873237370399303</v>
          </cell>
        </row>
        <row r="365">
          <cell r="A365" t="str">
            <v>AK3064</v>
          </cell>
          <cell r="B365" t="str">
            <v>AK</v>
          </cell>
          <cell r="C365">
            <v>3064</v>
          </cell>
          <cell r="D365">
            <v>101802</v>
          </cell>
          <cell r="E365">
            <v>42736</v>
          </cell>
          <cell r="F365">
            <v>0.17367521258977903</v>
          </cell>
        </row>
        <row r="366">
          <cell r="A366" t="str">
            <v>AK3069</v>
          </cell>
          <cell r="B366" t="str">
            <v>AK</v>
          </cell>
          <cell r="C366">
            <v>3069</v>
          </cell>
          <cell r="D366">
            <v>143816</v>
          </cell>
          <cell r="E366">
            <v>42736</v>
          </cell>
          <cell r="F366">
            <v>0.19485134121551917</v>
          </cell>
        </row>
        <row r="367">
          <cell r="A367" t="str">
            <v>AK3076</v>
          </cell>
          <cell r="B367" t="str">
            <v>AK</v>
          </cell>
          <cell r="C367">
            <v>3076</v>
          </cell>
          <cell r="D367">
            <v>94380</v>
          </cell>
          <cell r="E367">
            <v>42736</v>
          </cell>
          <cell r="F367">
            <v>0.20933538378402605</v>
          </cell>
        </row>
        <row r="368">
          <cell r="A368" t="str">
            <v>AK3081</v>
          </cell>
          <cell r="B368" t="str">
            <v>AK</v>
          </cell>
          <cell r="C368">
            <v>3081</v>
          </cell>
          <cell r="D368">
            <v>143816</v>
          </cell>
          <cell r="E368">
            <v>42736</v>
          </cell>
          <cell r="F368">
            <v>0.17099757151351655</v>
          </cell>
        </row>
        <row r="369">
          <cell r="A369" t="str">
            <v>AK3082</v>
          </cell>
          <cell r="B369" t="str">
            <v>AK</v>
          </cell>
          <cell r="C369">
            <v>3082</v>
          </cell>
          <cell r="D369">
            <v>143816</v>
          </cell>
          <cell r="E369">
            <v>42736</v>
          </cell>
          <cell r="F369">
            <v>0.22894991083103391</v>
          </cell>
        </row>
        <row r="370">
          <cell r="A370" t="str">
            <v>AK3085</v>
          </cell>
          <cell r="B370" t="str">
            <v>AK</v>
          </cell>
          <cell r="C370">
            <v>3085</v>
          </cell>
          <cell r="D370">
            <v>143816</v>
          </cell>
          <cell r="E370">
            <v>42736</v>
          </cell>
          <cell r="F370">
            <v>0.21477640737604545</v>
          </cell>
        </row>
        <row r="371">
          <cell r="A371" t="str">
            <v>AK3110</v>
          </cell>
          <cell r="B371" t="str">
            <v>AK</v>
          </cell>
          <cell r="C371">
            <v>3110</v>
          </cell>
          <cell r="D371">
            <v>101802</v>
          </cell>
          <cell r="E371">
            <v>42736</v>
          </cell>
          <cell r="F371">
            <v>0.20676225879370558</v>
          </cell>
        </row>
        <row r="372">
          <cell r="A372" t="str">
            <v>AK3111</v>
          </cell>
          <cell r="B372" t="str">
            <v>AK</v>
          </cell>
          <cell r="C372">
            <v>3111</v>
          </cell>
          <cell r="D372">
            <v>101802</v>
          </cell>
          <cell r="E372">
            <v>42736</v>
          </cell>
          <cell r="F372">
            <v>0.17752715809449662</v>
          </cell>
        </row>
        <row r="373">
          <cell r="A373" t="str">
            <v>AK3113</v>
          </cell>
          <cell r="B373" t="str">
            <v>AK</v>
          </cell>
          <cell r="C373">
            <v>3113</v>
          </cell>
          <cell r="D373">
            <v>101802</v>
          </cell>
          <cell r="E373">
            <v>42736</v>
          </cell>
          <cell r="F373">
            <v>0.20156612094466711</v>
          </cell>
        </row>
        <row r="374">
          <cell r="A374" t="str">
            <v>AK3114</v>
          </cell>
          <cell r="B374" t="str">
            <v>AK</v>
          </cell>
          <cell r="C374">
            <v>3114</v>
          </cell>
          <cell r="D374">
            <v>101802</v>
          </cell>
          <cell r="E374">
            <v>42736</v>
          </cell>
          <cell r="F374">
            <v>0.16878000086152109</v>
          </cell>
        </row>
        <row r="375">
          <cell r="A375" t="str">
            <v>AK3118</v>
          </cell>
          <cell r="B375" t="str">
            <v>AK</v>
          </cell>
          <cell r="C375">
            <v>3118</v>
          </cell>
          <cell r="D375">
            <v>94380</v>
          </cell>
          <cell r="E375">
            <v>42736</v>
          </cell>
          <cell r="F375">
            <v>0.19450263543457047</v>
          </cell>
        </row>
        <row r="376">
          <cell r="A376" t="str">
            <v>AK3119</v>
          </cell>
          <cell r="B376" t="str">
            <v>AK</v>
          </cell>
          <cell r="C376">
            <v>3119</v>
          </cell>
          <cell r="D376">
            <v>74879</v>
          </cell>
          <cell r="E376">
            <v>42736</v>
          </cell>
          <cell r="F376">
            <v>0.21176100640237316</v>
          </cell>
        </row>
        <row r="377">
          <cell r="A377" t="str">
            <v>AK3122</v>
          </cell>
          <cell r="B377" t="str">
            <v>AK</v>
          </cell>
          <cell r="C377">
            <v>3122</v>
          </cell>
          <cell r="D377">
            <v>94380</v>
          </cell>
          <cell r="E377">
            <v>42736</v>
          </cell>
          <cell r="F377">
            <v>0.20333933548006825</v>
          </cell>
        </row>
        <row r="378">
          <cell r="A378" t="str">
            <v>AK3126</v>
          </cell>
          <cell r="B378" t="str">
            <v>AK</v>
          </cell>
          <cell r="C378">
            <v>3126</v>
          </cell>
          <cell r="D378">
            <v>101802</v>
          </cell>
          <cell r="E378">
            <v>42736</v>
          </cell>
          <cell r="F378">
            <v>0.20166350428706994</v>
          </cell>
        </row>
        <row r="379">
          <cell r="A379" t="str">
            <v>AK3131</v>
          </cell>
          <cell r="B379" t="str">
            <v>AK</v>
          </cell>
          <cell r="C379">
            <v>3131</v>
          </cell>
          <cell r="D379">
            <v>101802</v>
          </cell>
          <cell r="E379">
            <v>42736</v>
          </cell>
          <cell r="F379">
            <v>0.20635637060572989</v>
          </cell>
        </row>
        <row r="380">
          <cell r="A380" t="str">
            <v>AK3132</v>
          </cell>
          <cell r="B380" t="str">
            <v>AK</v>
          </cell>
          <cell r="C380">
            <v>3132</v>
          </cell>
          <cell r="D380">
            <v>101802</v>
          </cell>
          <cell r="E380">
            <v>42736</v>
          </cell>
          <cell r="F380">
            <v>0.18037248613036336</v>
          </cell>
        </row>
        <row r="381">
          <cell r="A381" t="str">
            <v>AK3145</v>
          </cell>
          <cell r="B381" t="str">
            <v>AK</v>
          </cell>
          <cell r="C381">
            <v>3145</v>
          </cell>
          <cell r="D381">
            <v>101802</v>
          </cell>
          <cell r="E381">
            <v>42736</v>
          </cell>
          <cell r="F381">
            <v>0.20420068211054229</v>
          </cell>
        </row>
        <row r="382">
          <cell r="A382" t="str">
            <v>AK3146</v>
          </cell>
          <cell r="B382" t="str">
            <v>AK</v>
          </cell>
          <cell r="C382">
            <v>3146</v>
          </cell>
          <cell r="D382">
            <v>101802</v>
          </cell>
          <cell r="E382">
            <v>42736</v>
          </cell>
          <cell r="F382">
            <v>0.16461563040217245</v>
          </cell>
        </row>
        <row r="383">
          <cell r="A383" t="str">
            <v>AK3169</v>
          </cell>
          <cell r="B383" t="str">
            <v>AK</v>
          </cell>
          <cell r="C383">
            <v>3169</v>
          </cell>
          <cell r="D383">
            <v>101802</v>
          </cell>
          <cell r="E383">
            <v>42736</v>
          </cell>
          <cell r="F383">
            <v>0.18203980132052744</v>
          </cell>
        </row>
        <row r="384">
          <cell r="A384" t="str">
            <v>AK3175</v>
          </cell>
          <cell r="B384" t="str">
            <v>AK</v>
          </cell>
          <cell r="C384">
            <v>3175</v>
          </cell>
          <cell r="D384">
            <v>101802</v>
          </cell>
          <cell r="E384">
            <v>42736</v>
          </cell>
          <cell r="F384">
            <v>0.21176100640237316</v>
          </cell>
        </row>
        <row r="385">
          <cell r="A385" t="str">
            <v>AK3179</v>
          </cell>
          <cell r="B385" t="str">
            <v>AK</v>
          </cell>
          <cell r="C385">
            <v>3179</v>
          </cell>
          <cell r="D385">
            <v>94380</v>
          </cell>
          <cell r="E385">
            <v>42736</v>
          </cell>
          <cell r="F385">
            <v>0.1867021767592858</v>
          </cell>
        </row>
        <row r="386">
          <cell r="A386" t="str">
            <v>AK3180</v>
          </cell>
          <cell r="B386" t="str">
            <v>AK</v>
          </cell>
          <cell r="C386">
            <v>3180</v>
          </cell>
          <cell r="D386">
            <v>94380</v>
          </cell>
          <cell r="E386">
            <v>42736</v>
          </cell>
          <cell r="F386">
            <v>0.20402390915268637</v>
          </cell>
        </row>
        <row r="387">
          <cell r="A387" t="str">
            <v>AK3188</v>
          </cell>
          <cell r="B387" t="str">
            <v>AK</v>
          </cell>
          <cell r="C387">
            <v>3188</v>
          </cell>
          <cell r="D387">
            <v>94380</v>
          </cell>
          <cell r="E387">
            <v>42736</v>
          </cell>
          <cell r="F387">
            <v>0.18547915629935161</v>
          </cell>
        </row>
        <row r="388">
          <cell r="A388" t="str">
            <v>AK3220</v>
          </cell>
          <cell r="B388" t="str">
            <v>AK</v>
          </cell>
          <cell r="C388">
            <v>3220</v>
          </cell>
          <cell r="D388">
            <v>101802</v>
          </cell>
          <cell r="E388">
            <v>42736</v>
          </cell>
          <cell r="F388">
            <v>0.20280801056176845</v>
          </cell>
        </row>
        <row r="389">
          <cell r="A389" t="str">
            <v>AK3223</v>
          </cell>
          <cell r="B389" t="str">
            <v>AK</v>
          </cell>
          <cell r="C389">
            <v>3223</v>
          </cell>
          <cell r="D389">
            <v>74879</v>
          </cell>
          <cell r="E389">
            <v>42736</v>
          </cell>
          <cell r="F389">
            <v>0.21176100640237316</v>
          </cell>
        </row>
        <row r="390">
          <cell r="A390" t="str">
            <v>AK3224</v>
          </cell>
          <cell r="B390" t="str">
            <v>AK</v>
          </cell>
          <cell r="C390">
            <v>3224</v>
          </cell>
          <cell r="D390">
            <v>94380</v>
          </cell>
          <cell r="E390">
            <v>42736</v>
          </cell>
          <cell r="F390">
            <v>0.1830405395140193</v>
          </cell>
        </row>
        <row r="391">
          <cell r="A391" t="str">
            <v>AK3227</v>
          </cell>
          <cell r="B391" t="str">
            <v>AK</v>
          </cell>
          <cell r="C391">
            <v>3227</v>
          </cell>
          <cell r="D391">
            <v>94380</v>
          </cell>
          <cell r="E391">
            <v>42736</v>
          </cell>
          <cell r="F391">
            <v>0.18312879935297224</v>
          </cell>
        </row>
        <row r="392">
          <cell r="A392" t="str">
            <v>AK3240</v>
          </cell>
          <cell r="B392" t="str">
            <v>AK</v>
          </cell>
          <cell r="C392">
            <v>3240</v>
          </cell>
          <cell r="D392">
            <v>94380</v>
          </cell>
          <cell r="E392">
            <v>42736</v>
          </cell>
          <cell r="F392">
            <v>0.19446349461522969</v>
          </cell>
        </row>
        <row r="393">
          <cell r="A393" t="str">
            <v>AK3241</v>
          </cell>
          <cell r="B393" t="str">
            <v>AK</v>
          </cell>
          <cell r="C393">
            <v>3241</v>
          </cell>
          <cell r="D393">
            <v>101802</v>
          </cell>
          <cell r="E393">
            <v>42736</v>
          </cell>
          <cell r="F393">
            <v>0.17702350865220204</v>
          </cell>
        </row>
        <row r="394">
          <cell r="A394" t="str">
            <v>AK3255</v>
          </cell>
          <cell r="B394" t="str">
            <v>AK</v>
          </cell>
          <cell r="C394">
            <v>3255</v>
          </cell>
          <cell r="D394">
            <v>74879</v>
          </cell>
          <cell r="E394">
            <v>42736</v>
          </cell>
          <cell r="F394">
            <v>0.21530713244089572</v>
          </cell>
        </row>
        <row r="395">
          <cell r="A395" t="str">
            <v>AK3257</v>
          </cell>
          <cell r="B395" t="str">
            <v>AK</v>
          </cell>
          <cell r="C395">
            <v>3257</v>
          </cell>
          <cell r="D395">
            <v>101802</v>
          </cell>
          <cell r="E395">
            <v>42736</v>
          </cell>
          <cell r="F395">
            <v>0.1989817894172973</v>
          </cell>
        </row>
        <row r="396">
          <cell r="A396" t="str">
            <v>AK3270</v>
          </cell>
          <cell r="B396" t="str">
            <v>AK</v>
          </cell>
          <cell r="C396">
            <v>3270</v>
          </cell>
          <cell r="D396">
            <v>101802</v>
          </cell>
          <cell r="E396">
            <v>42736</v>
          </cell>
          <cell r="F396">
            <v>0.23410657600787138</v>
          </cell>
        </row>
        <row r="397">
          <cell r="A397" t="str">
            <v>AK3300</v>
          </cell>
          <cell r="B397" t="str">
            <v>AK</v>
          </cell>
          <cell r="C397">
            <v>3300</v>
          </cell>
          <cell r="D397">
            <v>101802</v>
          </cell>
          <cell r="E397">
            <v>42736</v>
          </cell>
          <cell r="F397">
            <v>0.21176100640237316</v>
          </cell>
        </row>
        <row r="398">
          <cell r="A398" t="str">
            <v>AK3303</v>
          </cell>
          <cell r="B398" t="str">
            <v>AK</v>
          </cell>
          <cell r="C398">
            <v>3303</v>
          </cell>
          <cell r="D398">
            <v>94380</v>
          </cell>
          <cell r="E398">
            <v>42736</v>
          </cell>
          <cell r="F398">
            <v>0.21182436728607298</v>
          </cell>
        </row>
        <row r="399">
          <cell r="A399" t="str">
            <v>AK3307</v>
          </cell>
          <cell r="B399" t="str">
            <v>AK</v>
          </cell>
          <cell r="C399">
            <v>3307</v>
          </cell>
          <cell r="D399">
            <v>101802</v>
          </cell>
          <cell r="E399">
            <v>42736</v>
          </cell>
          <cell r="F399">
            <v>0.20868940996120711</v>
          </cell>
        </row>
        <row r="400">
          <cell r="A400" t="str">
            <v>AK3315</v>
          </cell>
          <cell r="B400" t="str">
            <v>AK</v>
          </cell>
          <cell r="C400">
            <v>3315</v>
          </cell>
          <cell r="D400">
            <v>94380</v>
          </cell>
          <cell r="E400">
            <v>42736</v>
          </cell>
          <cell r="F400">
            <v>0.18338993147587698</v>
          </cell>
        </row>
        <row r="401">
          <cell r="A401" t="str">
            <v>AK3316</v>
          </cell>
          <cell r="B401" t="str">
            <v>AK</v>
          </cell>
          <cell r="C401">
            <v>3316</v>
          </cell>
          <cell r="D401" t="e">
            <v>#N/A</v>
          </cell>
          <cell r="E401" t="e">
            <v>#N/A</v>
          </cell>
          <cell r="F401">
            <v>0.21176100640237316</v>
          </cell>
        </row>
        <row r="402">
          <cell r="A402" t="str">
            <v>AK3334</v>
          </cell>
          <cell r="B402" t="str">
            <v>AK</v>
          </cell>
          <cell r="C402">
            <v>3334</v>
          </cell>
          <cell r="D402">
            <v>101802</v>
          </cell>
          <cell r="E402">
            <v>42736</v>
          </cell>
          <cell r="F402">
            <v>0.21176100640237316</v>
          </cell>
        </row>
        <row r="403">
          <cell r="A403" t="str">
            <v>AK3336</v>
          </cell>
          <cell r="B403" t="str">
            <v>AK</v>
          </cell>
          <cell r="C403">
            <v>3336</v>
          </cell>
          <cell r="D403">
            <v>143816</v>
          </cell>
          <cell r="E403">
            <v>42736</v>
          </cell>
          <cell r="F403">
            <v>0.20109647223057431</v>
          </cell>
        </row>
        <row r="404">
          <cell r="A404" t="str">
            <v>AK3365</v>
          </cell>
          <cell r="B404" t="str">
            <v>AK</v>
          </cell>
          <cell r="C404">
            <v>3365</v>
          </cell>
          <cell r="D404">
            <v>143816</v>
          </cell>
          <cell r="E404">
            <v>42736</v>
          </cell>
          <cell r="F404">
            <v>0.25306163805793674</v>
          </cell>
        </row>
        <row r="405">
          <cell r="A405" t="str">
            <v>AK3372</v>
          </cell>
          <cell r="B405" t="str">
            <v>AK</v>
          </cell>
          <cell r="C405">
            <v>3372</v>
          </cell>
          <cell r="D405">
            <v>120805</v>
          </cell>
          <cell r="E405">
            <v>42736</v>
          </cell>
          <cell r="F405">
            <v>0.21142882642944386</v>
          </cell>
        </row>
        <row r="406">
          <cell r="A406" t="str">
            <v>AK3373</v>
          </cell>
          <cell r="B406" t="str">
            <v>AK</v>
          </cell>
          <cell r="C406">
            <v>3373</v>
          </cell>
          <cell r="D406">
            <v>101802</v>
          </cell>
          <cell r="E406">
            <v>42736</v>
          </cell>
          <cell r="F406">
            <v>0.1905871132685599</v>
          </cell>
        </row>
        <row r="407">
          <cell r="A407" t="str">
            <v>AK3383</v>
          </cell>
          <cell r="B407" t="str">
            <v>AK</v>
          </cell>
          <cell r="C407">
            <v>3383</v>
          </cell>
          <cell r="D407">
            <v>94380</v>
          </cell>
          <cell r="E407">
            <v>42736</v>
          </cell>
          <cell r="F407">
            <v>0.24506523796273252</v>
          </cell>
        </row>
        <row r="408">
          <cell r="A408" t="str">
            <v>AK3385</v>
          </cell>
          <cell r="B408" t="str">
            <v>AK</v>
          </cell>
          <cell r="C408">
            <v>3385</v>
          </cell>
          <cell r="D408">
            <v>94380</v>
          </cell>
          <cell r="E408">
            <v>42736</v>
          </cell>
          <cell r="F408">
            <v>0.1980237747984992</v>
          </cell>
        </row>
        <row r="409">
          <cell r="A409" t="str">
            <v>AK3400</v>
          </cell>
          <cell r="B409" t="str">
            <v>AK</v>
          </cell>
          <cell r="C409">
            <v>3400</v>
          </cell>
          <cell r="D409">
            <v>120805</v>
          </cell>
          <cell r="E409">
            <v>42736</v>
          </cell>
          <cell r="F409">
            <v>0.20610501163771722</v>
          </cell>
        </row>
        <row r="410">
          <cell r="A410" t="str">
            <v>AK3507</v>
          </cell>
          <cell r="B410" t="str">
            <v>AK</v>
          </cell>
          <cell r="C410">
            <v>3507</v>
          </cell>
          <cell r="D410">
            <v>101802</v>
          </cell>
          <cell r="E410">
            <v>42736</v>
          </cell>
          <cell r="F410">
            <v>0.20527214370934219</v>
          </cell>
        </row>
        <row r="411">
          <cell r="A411" t="str">
            <v>AK3515</v>
          </cell>
          <cell r="B411" t="str">
            <v>AK</v>
          </cell>
          <cell r="C411">
            <v>3515</v>
          </cell>
          <cell r="D411">
            <v>101802</v>
          </cell>
          <cell r="E411">
            <v>42736</v>
          </cell>
          <cell r="F411">
            <v>0.17082014417167687</v>
          </cell>
        </row>
        <row r="412">
          <cell r="A412" t="str">
            <v>AK3527</v>
          </cell>
          <cell r="B412" t="str">
            <v>AK</v>
          </cell>
          <cell r="C412">
            <v>3527</v>
          </cell>
          <cell r="D412" t="e">
            <v>#N/A</v>
          </cell>
          <cell r="E412" t="e">
            <v>#N/A</v>
          </cell>
          <cell r="F412">
            <v>0.21176100640237316</v>
          </cell>
        </row>
        <row r="413">
          <cell r="A413" t="str">
            <v>AK3548</v>
          </cell>
          <cell r="B413" t="str">
            <v>AK</v>
          </cell>
          <cell r="C413">
            <v>3548</v>
          </cell>
          <cell r="D413">
            <v>101802</v>
          </cell>
          <cell r="E413">
            <v>42736</v>
          </cell>
          <cell r="F413">
            <v>0.21689311218706386</v>
          </cell>
        </row>
        <row r="414">
          <cell r="A414" t="str">
            <v>AK3559</v>
          </cell>
          <cell r="B414" t="str">
            <v>AK</v>
          </cell>
          <cell r="C414">
            <v>3559</v>
          </cell>
          <cell r="D414">
            <v>101802</v>
          </cell>
          <cell r="E414">
            <v>42736</v>
          </cell>
          <cell r="F414">
            <v>0.18228130390408712</v>
          </cell>
        </row>
        <row r="415">
          <cell r="A415" t="str">
            <v>AK3574</v>
          </cell>
          <cell r="B415" t="str">
            <v>AK</v>
          </cell>
          <cell r="C415">
            <v>3574</v>
          </cell>
          <cell r="D415">
            <v>94380</v>
          </cell>
          <cell r="E415">
            <v>42736</v>
          </cell>
          <cell r="F415">
            <v>0.15508991015228149</v>
          </cell>
        </row>
        <row r="416">
          <cell r="A416" t="str">
            <v>AK3581</v>
          </cell>
          <cell r="B416" t="str">
            <v>AK</v>
          </cell>
          <cell r="C416">
            <v>3581</v>
          </cell>
          <cell r="D416">
            <v>94380</v>
          </cell>
          <cell r="E416">
            <v>42736</v>
          </cell>
          <cell r="F416">
            <v>0.16982918128544522</v>
          </cell>
        </row>
        <row r="417">
          <cell r="A417" t="str">
            <v>AK3612</v>
          </cell>
          <cell r="B417" t="str">
            <v>AK</v>
          </cell>
          <cell r="C417">
            <v>3612</v>
          </cell>
          <cell r="D417">
            <v>120805</v>
          </cell>
          <cell r="E417">
            <v>42736</v>
          </cell>
          <cell r="F417">
            <v>0.16026167272353345</v>
          </cell>
        </row>
        <row r="418">
          <cell r="A418" t="str">
            <v>AK3620</v>
          </cell>
          <cell r="B418" t="str">
            <v>AK</v>
          </cell>
          <cell r="C418">
            <v>3620</v>
          </cell>
          <cell r="D418">
            <v>143816</v>
          </cell>
          <cell r="E418">
            <v>42736</v>
          </cell>
          <cell r="F418">
            <v>0.19203329256597956</v>
          </cell>
        </row>
        <row r="419">
          <cell r="A419" t="str">
            <v>AK3621</v>
          </cell>
          <cell r="B419" t="str">
            <v>AK</v>
          </cell>
          <cell r="C419">
            <v>3621</v>
          </cell>
          <cell r="D419" t="e">
            <v>#N/A</v>
          </cell>
          <cell r="E419" t="e">
            <v>#N/A</v>
          </cell>
          <cell r="F419">
            <v>0.21176100640237316</v>
          </cell>
        </row>
        <row r="420">
          <cell r="A420" t="str">
            <v>AK3629</v>
          </cell>
          <cell r="B420" t="str">
            <v>AK</v>
          </cell>
          <cell r="C420">
            <v>3629</v>
          </cell>
          <cell r="D420">
            <v>94380</v>
          </cell>
          <cell r="E420">
            <v>42736</v>
          </cell>
          <cell r="F420">
            <v>0.21907322144492766</v>
          </cell>
        </row>
        <row r="421">
          <cell r="A421" t="str">
            <v>AK3632</v>
          </cell>
          <cell r="B421" t="str">
            <v>AK</v>
          </cell>
          <cell r="C421">
            <v>3632</v>
          </cell>
          <cell r="D421">
            <v>120805</v>
          </cell>
          <cell r="E421">
            <v>42736</v>
          </cell>
          <cell r="F421">
            <v>0.23148795880353698</v>
          </cell>
        </row>
        <row r="422">
          <cell r="A422" t="str">
            <v>AK3634</v>
          </cell>
          <cell r="B422" t="str">
            <v>AK</v>
          </cell>
          <cell r="C422">
            <v>3634</v>
          </cell>
          <cell r="D422">
            <v>94380</v>
          </cell>
          <cell r="E422">
            <v>42736</v>
          </cell>
          <cell r="F422">
            <v>0.17476850781920089</v>
          </cell>
        </row>
        <row r="423">
          <cell r="A423" t="str">
            <v>AK3635</v>
          </cell>
          <cell r="B423" t="str">
            <v>AK</v>
          </cell>
          <cell r="C423">
            <v>3635</v>
          </cell>
          <cell r="D423">
            <v>101802</v>
          </cell>
          <cell r="E423">
            <v>42736</v>
          </cell>
          <cell r="F423">
            <v>0.1951215343729362</v>
          </cell>
        </row>
        <row r="424">
          <cell r="A424" t="str">
            <v>AK3638</v>
          </cell>
          <cell r="B424" t="str">
            <v>AK</v>
          </cell>
          <cell r="C424">
            <v>3638</v>
          </cell>
          <cell r="D424">
            <v>94380</v>
          </cell>
          <cell r="E424">
            <v>42736</v>
          </cell>
          <cell r="F424">
            <v>0.17659228391130646</v>
          </cell>
        </row>
        <row r="425">
          <cell r="A425" t="str">
            <v>AK3639</v>
          </cell>
          <cell r="B425" t="str">
            <v>AK</v>
          </cell>
          <cell r="C425">
            <v>3639</v>
          </cell>
          <cell r="D425">
            <v>201343</v>
          </cell>
          <cell r="E425">
            <v>42736</v>
          </cell>
          <cell r="F425">
            <v>0.20453065263731429</v>
          </cell>
        </row>
        <row r="426">
          <cell r="A426" t="str">
            <v>AK3642</v>
          </cell>
          <cell r="B426" t="str">
            <v>AK</v>
          </cell>
          <cell r="C426">
            <v>3642</v>
          </cell>
          <cell r="D426">
            <v>101802</v>
          </cell>
          <cell r="E426">
            <v>42736</v>
          </cell>
          <cell r="F426">
            <v>0.20391009137190119</v>
          </cell>
        </row>
        <row r="427">
          <cell r="A427" t="str">
            <v>AK3643</v>
          </cell>
          <cell r="B427" t="str">
            <v>AK</v>
          </cell>
          <cell r="C427">
            <v>3643</v>
          </cell>
          <cell r="D427">
            <v>101802</v>
          </cell>
          <cell r="E427">
            <v>42736</v>
          </cell>
          <cell r="F427">
            <v>0.18967253956650673</v>
          </cell>
        </row>
        <row r="428">
          <cell r="A428" t="str">
            <v>AK3647</v>
          </cell>
          <cell r="B428" t="str">
            <v>AK</v>
          </cell>
          <cell r="C428">
            <v>3647</v>
          </cell>
          <cell r="D428">
            <v>120805</v>
          </cell>
          <cell r="E428">
            <v>42736</v>
          </cell>
          <cell r="F428">
            <v>0.19096184276582664</v>
          </cell>
        </row>
        <row r="429">
          <cell r="A429" t="str">
            <v>AK3648</v>
          </cell>
          <cell r="B429" t="str">
            <v>AK</v>
          </cell>
          <cell r="C429">
            <v>3648</v>
          </cell>
          <cell r="D429">
            <v>94380</v>
          </cell>
          <cell r="E429">
            <v>42736</v>
          </cell>
          <cell r="F429">
            <v>0.18360618367189233</v>
          </cell>
        </row>
        <row r="430">
          <cell r="A430" t="str">
            <v>AK3681</v>
          </cell>
          <cell r="B430" t="str">
            <v>AK</v>
          </cell>
          <cell r="C430">
            <v>3681</v>
          </cell>
          <cell r="D430">
            <v>94380</v>
          </cell>
          <cell r="E430">
            <v>42736</v>
          </cell>
          <cell r="F430">
            <v>0.19631899785279938</v>
          </cell>
        </row>
        <row r="431">
          <cell r="A431" t="str">
            <v>AK3685</v>
          </cell>
          <cell r="B431" t="str">
            <v>AK</v>
          </cell>
          <cell r="C431">
            <v>3685</v>
          </cell>
          <cell r="D431">
            <v>94380</v>
          </cell>
          <cell r="E431">
            <v>42736</v>
          </cell>
          <cell r="F431">
            <v>0.17011388905967498</v>
          </cell>
        </row>
        <row r="432">
          <cell r="A432" t="str">
            <v>AK3719</v>
          </cell>
          <cell r="B432" t="str">
            <v>AK</v>
          </cell>
          <cell r="C432">
            <v>3719</v>
          </cell>
          <cell r="D432">
            <v>201343</v>
          </cell>
          <cell r="E432">
            <v>42736</v>
          </cell>
          <cell r="F432">
            <v>0.36969877716679878</v>
          </cell>
        </row>
        <row r="433">
          <cell r="A433" t="str">
            <v>AK3724</v>
          </cell>
          <cell r="B433" t="str">
            <v>AK</v>
          </cell>
          <cell r="C433">
            <v>3724</v>
          </cell>
          <cell r="D433">
            <v>170951</v>
          </cell>
          <cell r="E433">
            <v>42736</v>
          </cell>
          <cell r="F433">
            <v>0.32140497581830596</v>
          </cell>
        </row>
        <row r="434">
          <cell r="A434" t="str">
            <v>AK3726</v>
          </cell>
          <cell r="B434" t="str">
            <v>AK</v>
          </cell>
          <cell r="C434">
            <v>3726</v>
          </cell>
          <cell r="D434">
            <v>201343</v>
          </cell>
          <cell r="E434">
            <v>42736</v>
          </cell>
          <cell r="F434">
            <v>0.40809756460772367</v>
          </cell>
        </row>
        <row r="435">
          <cell r="A435" t="str">
            <v>AK3803</v>
          </cell>
          <cell r="B435" t="str">
            <v>AK</v>
          </cell>
          <cell r="C435">
            <v>3803</v>
          </cell>
          <cell r="D435">
            <v>101802</v>
          </cell>
          <cell r="E435">
            <v>42736</v>
          </cell>
          <cell r="F435">
            <v>0.22455802384380449</v>
          </cell>
        </row>
        <row r="436">
          <cell r="A436" t="str">
            <v>AK3807</v>
          </cell>
          <cell r="B436" t="str">
            <v>AK</v>
          </cell>
          <cell r="C436">
            <v>3807</v>
          </cell>
          <cell r="D436">
            <v>94380</v>
          </cell>
          <cell r="E436">
            <v>42736</v>
          </cell>
          <cell r="F436">
            <v>0.17503848749307296</v>
          </cell>
        </row>
        <row r="437">
          <cell r="A437" t="str">
            <v>AK3808</v>
          </cell>
          <cell r="B437" t="str">
            <v>AK</v>
          </cell>
          <cell r="C437">
            <v>3808</v>
          </cell>
          <cell r="D437">
            <v>120805</v>
          </cell>
          <cell r="E437">
            <v>42736</v>
          </cell>
          <cell r="F437">
            <v>0.17647290208689728</v>
          </cell>
        </row>
        <row r="438">
          <cell r="A438" t="str">
            <v>AK3821</v>
          </cell>
          <cell r="B438" t="str">
            <v>AK</v>
          </cell>
          <cell r="C438">
            <v>3821</v>
          </cell>
          <cell r="D438">
            <v>120805</v>
          </cell>
          <cell r="E438">
            <v>42736</v>
          </cell>
          <cell r="F438">
            <v>0.26652950843627016</v>
          </cell>
        </row>
        <row r="439">
          <cell r="A439" t="str">
            <v>AK3822</v>
          </cell>
          <cell r="B439" t="str">
            <v>AK</v>
          </cell>
          <cell r="C439">
            <v>3822</v>
          </cell>
          <cell r="D439">
            <v>120805</v>
          </cell>
          <cell r="E439">
            <v>42736</v>
          </cell>
          <cell r="F439">
            <v>0.18458016810097652</v>
          </cell>
        </row>
        <row r="440">
          <cell r="A440" t="str">
            <v>AK3824</v>
          </cell>
          <cell r="B440" t="str">
            <v>AK</v>
          </cell>
          <cell r="C440">
            <v>3824</v>
          </cell>
          <cell r="D440">
            <v>120805</v>
          </cell>
          <cell r="E440">
            <v>42736</v>
          </cell>
          <cell r="F440">
            <v>0.16841606919104751</v>
          </cell>
        </row>
        <row r="441">
          <cell r="A441" t="str">
            <v>AK3826</v>
          </cell>
          <cell r="B441" t="str">
            <v>AK</v>
          </cell>
          <cell r="C441">
            <v>3826</v>
          </cell>
          <cell r="D441">
            <v>101802</v>
          </cell>
          <cell r="E441">
            <v>42736</v>
          </cell>
          <cell r="F441">
            <v>0.18989982508054454</v>
          </cell>
        </row>
        <row r="442">
          <cell r="A442" t="str">
            <v>AK3827</v>
          </cell>
          <cell r="B442" t="str">
            <v>AK</v>
          </cell>
          <cell r="C442">
            <v>3827</v>
          </cell>
          <cell r="D442">
            <v>120805</v>
          </cell>
          <cell r="E442">
            <v>42736</v>
          </cell>
          <cell r="F442">
            <v>0.18655769540120115</v>
          </cell>
        </row>
        <row r="443">
          <cell r="A443" t="str">
            <v>AK3830</v>
          </cell>
          <cell r="B443" t="str">
            <v>AK</v>
          </cell>
          <cell r="C443">
            <v>3830</v>
          </cell>
          <cell r="D443">
            <v>120805</v>
          </cell>
          <cell r="E443">
            <v>42736</v>
          </cell>
          <cell r="F443">
            <v>0.14201739569204061</v>
          </cell>
        </row>
        <row r="444">
          <cell r="A444" t="str">
            <v>AK3851</v>
          </cell>
          <cell r="B444" t="str">
            <v>AK</v>
          </cell>
          <cell r="C444">
            <v>3851</v>
          </cell>
          <cell r="D444">
            <v>94380</v>
          </cell>
          <cell r="E444">
            <v>42736</v>
          </cell>
          <cell r="F444">
            <v>0.19869211923374575</v>
          </cell>
        </row>
        <row r="445">
          <cell r="A445" t="str">
            <v>AK3865</v>
          </cell>
          <cell r="B445" t="str">
            <v>AK</v>
          </cell>
          <cell r="C445">
            <v>3865</v>
          </cell>
          <cell r="D445">
            <v>74879</v>
          </cell>
          <cell r="E445">
            <v>42736</v>
          </cell>
          <cell r="F445">
            <v>0.19738798166609944</v>
          </cell>
        </row>
        <row r="446">
          <cell r="A446" t="str">
            <v>AK3881</v>
          </cell>
          <cell r="B446" t="str">
            <v>AK</v>
          </cell>
          <cell r="C446">
            <v>3881</v>
          </cell>
          <cell r="D446">
            <v>101802</v>
          </cell>
          <cell r="E446">
            <v>42736</v>
          </cell>
          <cell r="F446">
            <v>0.19045889545304079</v>
          </cell>
        </row>
        <row r="447">
          <cell r="A447" t="str">
            <v>AK4000</v>
          </cell>
          <cell r="B447" t="str">
            <v>AK</v>
          </cell>
          <cell r="C447">
            <v>4000</v>
          </cell>
          <cell r="D447">
            <v>170951</v>
          </cell>
          <cell r="E447">
            <v>42736</v>
          </cell>
          <cell r="F447">
            <v>0.30511413056580333</v>
          </cell>
        </row>
        <row r="448">
          <cell r="A448" t="str">
            <v>AK4021</v>
          </cell>
          <cell r="B448" t="str">
            <v>AK</v>
          </cell>
          <cell r="C448">
            <v>4021</v>
          </cell>
          <cell r="D448">
            <v>143816</v>
          </cell>
          <cell r="E448">
            <v>42736</v>
          </cell>
          <cell r="F448">
            <v>0.19003715114715911</v>
          </cell>
        </row>
        <row r="449">
          <cell r="A449" t="str">
            <v>AK4024</v>
          </cell>
          <cell r="B449" t="str">
            <v>AK</v>
          </cell>
          <cell r="C449">
            <v>4024</v>
          </cell>
          <cell r="D449">
            <v>143816</v>
          </cell>
          <cell r="E449">
            <v>42736</v>
          </cell>
          <cell r="F449">
            <v>0.20517696766926397</v>
          </cell>
        </row>
        <row r="450">
          <cell r="A450" t="str">
            <v>AK4034</v>
          </cell>
          <cell r="B450" t="str">
            <v>AK</v>
          </cell>
          <cell r="C450">
            <v>4034</v>
          </cell>
          <cell r="D450">
            <v>143816</v>
          </cell>
          <cell r="E450">
            <v>42736</v>
          </cell>
          <cell r="F450">
            <v>0.26747254589277464</v>
          </cell>
        </row>
        <row r="451">
          <cell r="A451" t="str">
            <v>AK4036</v>
          </cell>
          <cell r="B451" t="str">
            <v>AK</v>
          </cell>
          <cell r="C451">
            <v>4036</v>
          </cell>
          <cell r="D451">
            <v>143816</v>
          </cell>
          <cell r="E451">
            <v>42736</v>
          </cell>
          <cell r="F451">
            <v>0.21239801797418362</v>
          </cell>
        </row>
        <row r="452">
          <cell r="A452" t="str">
            <v>AK4038</v>
          </cell>
          <cell r="B452" t="str">
            <v>AK</v>
          </cell>
          <cell r="C452">
            <v>4038</v>
          </cell>
          <cell r="D452">
            <v>74879</v>
          </cell>
          <cell r="E452">
            <v>42736</v>
          </cell>
          <cell r="F452">
            <v>0.18866585988642429</v>
          </cell>
        </row>
        <row r="453">
          <cell r="A453" t="str">
            <v>AK4053</v>
          </cell>
          <cell r="B453" t="str">
            <v>AK</v>
          </cell>
          <cell r="C453">
            <v>4053</v>
          </cell>
          <cell r="D453">
            <v>101802</v>
          </cell>
          <cell r="E453">
            <v>42736</v>
          </cell>
          <cell r="F453">
            <v>0.20521694179479916</v>
          </cell>
        </row>
        <row r="454">
          <cell r="A454" t="str">
            <v>AK4061</v>
          </cell>
          <cell r="B454" t="str">
            <v>AK</v>
          </cell>
          <cell r="C454">
            <v>4061</v>
          </cell>
          <cell r="D454">
            <v>94380</v>
          </cell>
          <cell r="E454">
            <v>42736</v>
          </cell>
          <cell r="F454">
            <v>0.21176100640237316</v>
          </cell>
        </row>
        <row r="455">
          <cell r="A455" t="str">
            <v>AK4062</v>
          </cell>
          <cell r="B455" t="str">
            <v>AK</v>
          </cell>
          <cell r="C455">
            <v>4062</v>
          </cell>
          <cell r="D455">
            <v>101802</v>
          </cell>
          <cell r="E455">
            <v>42736</v>
          </cell>
          <cell r="F455">
            <v>0.17945034518960432</v>
          </cell>
        </row>
        <row r="456">
          <cell r="A456" t="str">
            <v>AK4101</v>
          </cell>
          <cell r="B456" t="str">
            <v>AK</v>
          </cell>
          <cell r="C456">
            <v>4101</v>
          </cell>
          <cell r="D456">
            <v>120805</v>
          </cell>
          <cell r="E456">
            <v>42736</v>
          </cell>
          <cell r="F456">
            <v>0.20021895046165228</v>
          </cell>
        </row>
        <row r="457">
          <cell r="A457" t="str">
            <v>AK4109</v>
          </cell>
          <cell r="B457" t="str">
            <v>AK</v>
          </cell>
          <cell r="C457">
            <v>4109</v>
          </cell>
          <cell r="D457">
            <v>94380</v>
          </cell>
          <cell r="E457">
            <v>42736</v>
          </cell>
          <cell r="F457">
            <v>0.19770210563857601</v>
          </cell>
        </row>
        <row r="458">
          <cell r="A458" t="str">
            <v>AK4110</v>
          </cell>
          <cell r="B458" t="str">
            <v>AK</v>
          </cell>
          <cell r="C458">
            <v>4110</v>
          </cell>
          <cell r="D458">
            <v>101802</v>
          </cell>
          <cell r="E458">
            <v>42736</v>
          </cell>
          <cell r="F458">
            <v>0.20039534746281287</v>
          </cell>
        </row>
        <row r="459">
          <cell r="A459" t="str">
            <v>AK4111</v>
          </cell>
          <cell r="B459" t="str">
            <v>AK</v>
          </cell>
          <cell r="C459">
            <v>4111</v>
          </cell>
          <cell r="D459">
            <v>94380</v>
          </cell>
          <cell r="E459">
            <v>42736</v>
          </cell>
          <cell r="F459">
            <v>0.2045811636584095</v>
          </cell>
        </row>
        <row r="460">
          <cell r="A460" t="str">
            <v>AK4113</v>
          </cell>
          <cell r="B460" t="str">
            <v>AK</v>
          </cell>
          <cell r="C460">
            <v>4113</v>
          </cell>
          <cell r="D460">
            <v>101802</v>
          </cell>
          <cell r="E460">
            <v>42736</v>
          </cell>
          <cell r="F460">
            <v>0.21176100640237316</v>
          </cell>
        </row>
        <row r="461">
          <cell r="A461" t="str">
            <v>AK4114</v>
          </cell>
          <cell r="B461" t="str">
            <v>AK</v>
          </cell>
          <cell r="C461">
            <v>4114</v>
          </cell>
          <cell r="D461">
            <v>101802</v>
          </cell>
          <cell r="E461">
            <v>42736</v>
          </cell>
          <cell r="F461">
            <v>0.20183678869694083</v>
          </cell>
        </row>
        <row r="462">
          <cell r="A462" t="str">
            <v>AK4130</v>
          </cell>
          <cell r="B462" t="str">
            <v>AK</v>
          </cell>
          <cell r="C462">
            <v>4130</v>
          </cell>
          <cell r="D462">
            <v>101802</v>
          </cell>
          <cell r="E462">
            <v>42736</v>
          </cell>
          <cell r="F462">
            <v>0.17154632656419211</v>
          </cell>
        </row>
        <row r="463">
          <cell r="A463" t="str">
            <v>AK4131</v>
          </cell>
          <cell r="B463" t="str">
            <v>AK</v>
          </cell>
          <cell r="C463">
            <v>4131</v>
          </cell>
          <cell r="D463">
            <v>94380</v>
          </cell>
          <cell r="E463">
            <v>42736</v>
          </cell>
          <cell r="F463">
            <v>0.19814221717454558</v>
          </cell>
        </row>
        <row r="464">
          <cell r="A464" t="str">
            <v>AK4133</v>
          </cell>
          <cell r="B464" t="str">
            <v>AK</v>
          </cell>
          <cell r="C464">
            <v>4133</v>
          </cell>
          <cell r="D464">
            <v>94380</v>
          </cell>
          <cell r="E464">
            <v>42736</v>
          </cell>
          <cell r="F464">
            <v>0.20391009137190119</v>
          </cell>
        </row>
        <row r="465">
          <cell r="A465" t="str">
            <v>AK4149</v>
          </cell>
          <cell r="B465" t="str">
            <v>AK</v>
          </cell>
          <cell r="C465">
            <v>4149</v>
          </cell>
          <cell r="D465">
            <v>74879</v>
          </cell>
          <cell r="E465">
            <v>42736</v>
          </cell>
          <cell r="F465">
            <v>0.1805348943643395</v>
          </cell>
        </row>
        <row r="466">
          <cell r="A466" t="str">
            <v>AK4206</v>
          </cell>
          <cell r="B466" t="str">
            <v>AK</v>
          </cell>
          <cell r="C466">
            <v>4206</v>
          </cell>
          <cell r="D466">
            <v>101802</v>
          </cell>
          <cell r="E466">
            <v>42736</v>
          </cell>
          <cell r="F466">
            <v>0.20391009137190119</v>
          </cell>
        </row>
        <row r="467">
          <cell r="A467" t="str">
            <v>AK4207</v>
          </cell>
          <cell r="B467" t="str">
            <v>AK</v>
          </cell>
          <cell r="C467">
            <v>4207</v>
          </cell>
          <cell r="D467">
            <v>143816</v>
          </cell>
          <cell r="E467">
            <v>42736</v>
          </cell>
          <cell r="F467">
            <v>0.21176100640237316</v>
          </cell>
        </row>
        <row r="468">
          <cell r="A468" t="str">
            <v>AK4239</v>
          </cell>
          <cell r="B468" t="str">
            <v>AK</v>
          </cell>
          <cell r="C468">
            <v>4239</v>
          </cell>
          <cell r="D468">
            <v>143816</v>
          </cell>
          <cell r="E468">
            <v>42736</v>
          </cell>
          <cell r="F468">
            <v>0.2158461910369065</v>
          </cell>
        </row>
        <row r="469">
          <cell r="A469" t="str">
            <v>AK4240</v>
          </cell>
          <cell r="B469" t="str">
            <v>AK</v>
          </cell>
          <cell r="C469">
            <v>4240</v>
          </cell>
          <cell r="D469">
            <v>94380</v>
          </cell>
          <cell r="E469">
            <v>42736</v>
          </cell>
          <cell r="F469">
            <v>0.18395212239990655</v>
          </cell>
        </row>
        <row r="470">
          <cell r="A470" t="str">
            <v>AK4243</v>
          </cell>
          <cell r="B470" t="str">
            <v>AK</v>
          </cell>
          <cell r="C470">
            <v>4243</v>
          </cell>
          <cell r="D470">
            <v>101802</v>
          </cell>
          <cell r="E470">
            <v>42736</v>
          </cell>
          <cell r="F470">
            <v>0.21260274804238563</v>
          </cell>
        </row>
        <row r="471">
          <cell r="A471" t="str">
            <v>AK4244</v>
          </cell>
          <cell r="B471" t="str">
            <v>AK</v>
          </cell>
          <cell r="C471">
            <v>4244</v>
          </cell>
          <cell r="D471">
            <v>101802</v>
          </cell>
          <cell r="E471">
            <v>42736</v>
          </cell>
          <cell r="F471">
            <v>0.19834544589165634</v>
          </cell>
        </row>
        <row r="472">
          <cell r="A472" t="str">
            <v>AK4250</v>
          </cell>
          <cell r="B472" t="str">
            <v>AK</v>
          </cell>
          <cell r="C472">
            <v>4250</v>
          </cell>
          <cell r="D472">
            <v>101802</v>
          </cell>
          <cell r="E472">
            <v>42736</v>
          </cell>
          <cell r="F472">
            <v>0.20291316496901748</v>
          </cell>
        </row>
        <row r="473">
          <cell r="A473" t="str">
            <v>AK4251</v>
          </cell>
          <cell r="B473" t="str">
            <v>AK</v>
          </cell>
          <cell r="C473">
            <v>4251</v>
          </cell>
          <cell r="D473">
            <v>101802</v>
          </cell>
          <cell r="E473">
            <v>42736</v>
          </cell>
          <cell r="F473">
            <v>0.19637279291879017</v>
          </cell>
        </row>
        <row r="474">
          <cell r="A474" t="str">
            <v>AK4263</v>
          </cell>
          <cell r="B474" t="str">
            <v>AK</v>
          </cell>
          <cell r="C474">
            <v>4263</v>
          </cell>
          <cell r="D474">
            <v>101802</v>
          </cell>
          <cell r="E474">
            <v>42736</v>
          </cell>
          <cell r="F474">
            <v>0.21999472952749627</v>
          </cell>
        </row>
        <row r="475">
          <cell r="A475" t="str">
            <v>AK4273</v>
          </cell>
          <cell r="B475" t="str">
            <v>AK</v>
          </cell>
          <cell r="C475">
            <v>4273</v>
          </cell>
          <cell r="D475">
            <v>101802</v>
          </cell>
          <cell r="E475">
            <v>42736</v>
          </cell>
          <cell r="F475">
            <v>0.22732477223739941</v>
          </cell>
        </row>
        <row r="476">
          <cell r="A476" t="str">
            <v>AK4279</v>
          </cell>
          <cell r="B476" t="str">
            <v>AK</v>
          </cell>
          <cell r="C476">
            <v>4279</v>
          </cell>
          <cell r="D476">
            <v>101802</v>
          </cell>
          <cell r="E476">
            <v>42736</v>
          </cell>
          <cell r="F476">
            <v>0.21058309753330473</v>
          </cell>
        </row>
        <row r="477">
          <cell r="A477" t="str">
            <v>AK4282</v>
          </cell>
          <cell r="B477" t="str">
            <v>AK</v>
          </cell>
          <cell r="C477">
            <v>4282</v>
          </cell>
          <cell r="D477">
            <v>94380</v>
          </cell>
          <cell r="E477">
            <v>42736</v>
          </cell>
          <cell r="F477">
            <v>0.21176100640237316</v>
          </cell>
        </row>
        <row r="478">
          <cell r="A478" t="str">
            <v>AK4283</v>
          </cell>
          <cell r="B478" t="str">
            <v>AK</v>
          </cell>
          <cell r="C478">
            <v>4283</v>
          </cell>
          <cell r="D478">
            <v>101802</v>
          </cell>
          <cell r="E478">
            <v>42736</v>
          </cell>
          <cell r="F478">
            <v>0.20280801056176845</v>
          </cell>
        </row>
        <row r="479">
          <cell r="A479" t="str">
            <v>AK4299</v>
          </cell>
          <cell r="B479" t="str">
            <v>AK</v>
          </cell>
          <cell r="C479">
            <v>4299</v>
          </cell>
          <cell r="D479">
            <v>94380</v>
          </cell>
          <cell r="E479">
            <v>42736</v>
          </cell>
          <cell r="F479">
            <v>0.25907745956966377</v>
          </cell>
        </row>
        <row r="480">
          <cell r="A480" t="str">
            <v>AK4304</v>
          </cell>
          <cell r="B480" t="str">
            <v>AK</v>
          </cell>
          <cell r="C480">
            <v>4304</v>
          </cell>
          <cell r="D480">
            <v>120805</v>
          </cell>
          <cell r="E480">
            <v>42736</v>
          </cell>
          <cell r="F480">
            <v>0.15792144119125909</v>
          </cell>
        </row>
        <row r="481">
          <cell r="A481" t="str">
            <v>AK4307</v>
          </cell>
          <cell r="B481" t="str">
            <v>AK</v>
          </cell>
          <cell r="C481">
            <v>4307</v>
          </cell>
          <cell r="D481">
            <v>74879</v>
          </cell>
          <cell r="E481">
            <v>42736</v>
          </cell>
          <cell r="F481">
            <v>0.2134071144454581</v>
          </cell>
        </row>
        <row r="482">
          <cell r="A482" t="str">
            <v>AK4351</v>
          </cell>
          <cell r="B482" t="str">
            <v>AK</v>
          </cell>
          <cell r="C482">
            <v>4351</v>
          </cell>
          <cell r="D482">
            <v>101802</v>
          </cell>
          <cell r="E482">
            <v>42736</v>
          </cell>
          <cell r="F482">
            <v>0.20599576236540823</v>
          </cell>
        </row>
        <row r="483">
          <cell r="A483" t="str">
            <v>AK4352</v>
          </cell>
          <cell r="B483" t="str">
            <v>AK</v>
          </cell>
          <cell r="C483">
            <v>4352</v>
          </cell>
          <cell r="D483">
            <v>94380</v>
          </cell>
          <cell r="E483">
            <v>42736</v>
          </cell>
          <cell r="F483">
            <v>0.18578035819532096</v>
          </cell>
        </row>
        <row r="484">
          <cell r="A484" t="str">
            <v>AK4360</v>
          </cell>
          <cell r="B484" t="str">
            <v>AK</v>
          </cell>
          <cell r="C484">
            <v>4360</v>
          </cell>
          <cell r="D484">
            <v>94380</v>
          </cell>
          <cell r="E484">
            <v>42736</v>
          </cell>
          <cell r="F484">
            <v>0.19483140002173735</v>
          </cell>
        </row>
        <row r="485">
          <cell r="A485" t="str">
            <v>AK4361</v>
          </cell>
          <cell r="B485" t="str">
            <v>AK</v>
          </cell>
          <cell r="C485">
            <v>4361</v>
          </cell>
          <cell r="D485">
            <v>94380</v>
          </cell>
          <cell r="E485">
            <v>42736</v>
          </cell>
          <cell r="F485">
            <v>0.18860629887633401</v>
          </cell>
        </row>
        <row r="486">
          <cell r="A486" t="str">
            <v>AK4410</v>
          </cell>
          <cell r="B486" t="str">
            <v>AK</v>
          </cell>
          <cell r="C486">
            <v>4410</v>
          </cell>
          <cell r="D486">
            <v>101802</v>
          </cell>
          <cell r="E486">
            <v>42736</v>
          </cell>
          <cell r="F486">
            <v>0.21980867615760577</v>
          </cell>
        </row>
        <row r="487">
          <cell r="A487" t="str">
            <v>AK4420</v>
          </cell>
          <cell r="B487" t="str">
            <v>AK</v>
          </cell>
          <cell r="C487">
            <v>4420</v>
          </cell>
          <cell r="D487">
            <v>170951</v>
          </cell>
          <cell r="E487">
            <v>42736</v>
          </cell>
          <cell r="F487">
            <v>0.18853459790717467</v>
          </cell>
        </row>
        <row r="488">
          <cell r="A488" t="str">
            <v>AK4431</v>
          </cell>
          <cell r="B488" t="str">
            <v>AK</v>
          </cell>
          <cell r="C488">
            <v>4431</v>
          </cell>
          <cell r="D488">
            <v>74879</v>
          </cell>
          <cell r="E488">
            <v>42736</v>
          </cell>
          <cell r="F488">
            <v>0.20162438540919431</v>
          </cell>
        </row>
        <row r="489">
          <cell r="A489" t="str">
            <v>AK4432</v>
          </cell>
          <cell r="B489" t="str">
            <v>AK</v>
          </cell>
          <cell r="C489">
            <v>4432</v>
          </cell>
          <cell r="D489">
            <v>74879</v>
          </cell>
          <cell r="E489">
            <v>42736</v>
          </cell>
          <cell r="F489">
            <v>0.21176100640237316</v>
          </cell>
        </row>
        <row r="490">
          <cell r="A490" t="str">
            <v>AK4439</v>
          </cell>
          <cell r="B490" t="str">
            <v>AK</v>
          </cell>
          <cell r="C490">
            <v>4439</v>
          </cell>
          <cell r="D490">
            <v>120805</v>
          </cell>
          <cell r="E490">
            <v>42736</v>
          </cell>
          <cell r="F490">
            <v>0.21176100640237316</v>
          </cell>
        </row>
        <row r="491">
          <cell r="A491" t="str">
            <v>AK4452</v>
          </cell>
          <cell r="B491" t="str">
            <v>AK</v>
          </cell>
          <cell r="C491">
            <v>4452</v>
          </cell>
          <cell r="D491">
            <v>101802</v>
          </cell>
          <cell r="E491">
            <v>42736</v>
          </cell>
          <cell r="F491">
            <v>0.20099459633074343</v>
          </cell>
        </row>
        <row r="492">
          <cell r="A492" t="str">
            <v>AK4459</v>
          </cell>
          <cell r="B492" t="str">
            <v>AK</v>
          </cell>
          <cell r="C492">
            <v>4459</v>
          </cell>
          <cell r="D492">
            <v>101802</v>
          </cell>
          <cell r="E492">
            <v>42736</v>
          </cell>
          <cell r="F492">
            <v>0.21861478346131905</v>
          </cell>
        </row>
        <row r="493">
          <cell r="A493" t="str">
            <v>AK4470</v>
          </cell>
          <cell r="B493" t="str">
            <v>AK</v>
          </cell>
          <cell r="C493">
            <v>4470</v>
          </cell>
          <cell r="D493">
            <v>101802</v>
          </cell>
          <cell r="E493">
            <v>42736</v>
          </cell>
          <cell r="F493">
            <v>0.18292944910733958</v>
          </cell>
        </row>
        <row r="494">
          <cell r="A494" t="str">
            <v>AK4484</v>
          </cell>
          <cell r="B494" t="str">
            <v>AK</v>
          </cell>
          <cell r="C494">
            <v>4484</v>
          </cell>
          <cell r="D494">
            <v>101802</v>
          </cell>
          <cell r="E494">
            <v>42736</v>
          </cell>
          <cell r="F494">
            <v>0.2128545775715304</v>
          </cell>
        </row>
        <row r="495">
          <cell r="A495" t="str">
            <v>AK4493</v>
          </cell>
          <cell r="B495" t="str">
            <v>AK</v>
          </cell>
          <cell r="C495">
            <v>4493</v>
          </cell>
          <cell r="D495">
            <v>101802</v>
          </cell>
          <cell r="E495">
            <v>42736</v>
          </cell>
          <cell r="F495">
            <v>0.19885179676550627</v>
          </cell>
        </row>
        <row r="496">
          <cell r="A496" t="str">
            <v>AK4511</v>
          </cell>
          <cell r="B496" t="str">
            <v>AK</v>
          </cell>
          <cell r="C496">
            <v>4511</v>
          </cell>
          <cell r="D496">
            <v>120805</v>
          </cell>
          <cell r="E496">
            <v>42736</v>
          </cell>
          <cell r="F496">
            <v>0.11356522802418079</v>
          </cell>
        </row>
        <row r="497">
          <cell r="A497" t="str">
            <v>AK4557</v>
          </cell>
          <cell r="B497" t="str">
            <v>AK</v>
          </cell>
          <cell r="C497">
            <v>4557</v>
          </cell>
          <cell r="D497">
            <v>94380</v>
          </cell>
          <cell r="E497">
            <v>42736</v>
          </cell>
          <cell r="F497">
            <v>0.1937921858056931</v>
          </cell>
        </row>
        <row r="498">
          <cell r="A498" t="str">
            <v>AK4558</v>
          </cell>
          <cell r="B498" t="str">
            <v>AK</v>
          </cell>
          <cell r="C498">
            <v>4558</v>
          </cell>
          <cell r="D498">
            <v>101802</v>
          </cell>
          <cell r="E498">
            <v>42736</v>
          </cell>
          <cell r="F498">
            <v>0.20571741168722321</v>
          </cell>
        </row>
        <row r="499">
          <cell r="A499" t="str">
            <v>AK4568</v>
          </cell>
          <cell r="B499" t="str">
            <v>AK</v>
          </cell>
          <cell r="C499">
            <v>4568</v>
          </cell>
          <cell r="D499">
            <v>143816</v>
          </cell>
          <cell r="E499">
            <v>42736</v>
          </cell>
          <cell r="F499">
            <v>0.19619753324118688</v>
          </cell>
        </row>
        <row r="500">
          <cell r="A500" t="str">
            <v>AK4581</v>
          </cell>
          <cell r="B500" t="str">
            <v>AK</v>
          </cell>
          <cell r="C500">
            <v>4581</v>
          </cell>
          <cell r="D500">
            <v>170951</v>
          </cell>
          <cell r="E500">
            <v>42736</v>
          </cell>
          <cell r="F500">
            <v>0.21176100640237316</v>
          </cell>
        </row>
        <row r="501">
          <cell r="A501" t="str">
            <v>AK4583</v>
          </cell>
          <cell r="B501" t="str">
            <v>AK</v>
          </cell>
          <cell r="C501">
            <v>4583</v>
          </cell>
          <cell r="D501">
            <v>170951</v>
          </cell>
          <cell r="E501">
            <v>42736</v>
          </cell>
          <cell r="F501">
            <v>0.18883971327232779</v>
          </cell>
        </row>
        <row r="502">
          <cell r="A502" t="str">
            <v>AK4611</v>
          </cell>
          <cell r="B502" t="str">
            <v>AK</v>
          </cell>
          <cell r="C502">
            <v>4611</v>
          </cell>
          <cell r="D502">
            <v>94380</v>
          </cell>
          <cell r="E502">
            <v>42736</v>
          </cell>
          <cell r="F502">
            <v>0.17418479838466988</v>
          </cell>
        </row>
        <row r="503">
          <cell r="A503" t="str">
            <v>AK4635</v>
          </cell>
          <cell r="B503" t="str">
            <v>AK</v>
          </cell>
          <cell r="C503">
            <v>4635</v>
          </cell>
          <cell r="D503">
            <v>201343</v>
          </cell>
          <cell r="E503">
            <v>42736</v>
          </cell>
          <cell r="F503">
            <v>0.20803082934325148</v>
          </cell>
        </row>
        <row r="504">
          <cell r="A504" t="str">
            <v>AK4653</v>
          </cell>
          <cell r="B504" t="str">
            <v>AK</v>
          </cell>
          <cell r="C504">
            <v>4653</v>
          </cell>
          <cell r="D504">
            <v>94380</v>
          </cell>
          <cell r="E504">
            <v>42736</v>
          </cell>
          <cell r="F504">
            <v>0.18614565369581981</v>
          </cell>
        </row>
        <row r="505">
          <cell r="A505" t="str">
            <v>AK4665</v>
          </cell>
          <cell r="B505" t="str">
            <v>AK</v>
          </cell>
          <cell r="C505">
            <v>4665</v>
          </cell>
          <cell r="D505">
            <v>143816</v>
          </cell>
          <cell r="E505">
            <v>42736</v>
          </cell>
          <cell r="F505">
            <v>0.20599576236540823</v>
          </cell>
        </row>
        <row r="506">
          <cell r="A506" t="str">
            <v>AK4670</v>
          </cell>
          <cell r="B506" t="str">
            <v>AK</v>
          </cell>
          <cell r="C506">
            <v>4670</v>
          </cell>
          <cell r="D506">
            <v>143816</v>
          </cell>
          <cell r="E506">
            <v>42736</v>
          </cell>
          <cell r="F506">
            <v>0.21176100640237316</v>
          </cell>
        </row>
        <row r="507">
          <cell r="A507" t="str">
            <v>AK4683</v>
          </cell>
          <cell r="B507" t="str">
            <v>AK</v>
          </cell>
          <cell r="C507">
            <v>4683</v>
          </cell>
          <cell r="D507">
            <v>101802</v>
          </cell>
          <cell r="E507">
            <v>42736</v>
          </cell>
          <cell r="F507">
            <v>0.22479925844075202</v>
          </cell>
        </row>
        <row r="508">
          <cell r="A508" t="str">
            <v>AK4686</v>
          </cell>
          <cell r="B508" t="str">
            <v>AK</v>
          </cell>
          <cell r="C508">
            <v>4686</v>
          </cell>
          <cell r="D508">
            <v>143816</v>
          </cell>
          <cell r="E508">
            <v>42736</v>
          </cell>
          <cell r="F508">
            <v>0.21516361845875343</v>
          </cell>
        </row>
        <row r="509">
          <cell r="A509" t="str">
            <v>AK4692</v>
          </cell>
          <cell r="B509" t="str">
            <v>AK</v>
          </cell>
          <cell r="C509">
            <v>4692</v>
          </cell>
          <cell r="D509">
            <v>94380</v>
          </cell>
          <cell r="E509">
            <v>42736</v>
          </cell>
          <cell r="F509">
            <v>0.15047545820796349</v>
          </cell>
        </row>
        <row r="510">
          <cell r="A510" t="str">
            <v>AK4693</v>
          </cell>
          <cell r="B510" t="str">
            <v>AK</v>
          </cell>
          <cell r="C510">
            <v>4693</v>
          </cell>
          <cell r="D510">
            <v>101802</v>
          </cell>
          <cell r="E510">
            <v>42736</v>
          </cell>
          <cell r="F510">
            <v>0.14890889773018223</v>
          </cell>
        </row>
        <row r="511">
          <cell r="A511" t="str">
            <v>AK4703</v>
          </cell>
          <cell r="B511" t="str">
            <v>AK</v>
          </cell>
          <cell r="C511">
            <v>4703</v>
          </cell>
          <cell r="D511">
            <v>101802</v>
          </cell>
          <cell r="E511">
            <v>42736</v>
          </cell>
          <cell r="F511">
            <v>0.20378566831068681</v>
          </cell>
        </row>
        <row r="512">
          <cell r="A512" t="str">
            <v>AK4717</v>
          </cell>
          <cell r="B512" t="str">
            <v>AK</v>
          </cell>
          <cell r="C512">
            <v>4717</v>
          </cell>
          <cell r="D512">
            <v>74879</v>
          </cell>
          <cell r="E512">
            <v>42736</v>
          </cell>
          <cell r="F512">
            <v>0.20183678869694083</v>
          </cell>
        </row>
        <row r="513">
          <cell r="A513" t="str">
            <v>AK4720</v>
          </cell>
          <cell r="B513" t="str">
            <v>AK</v>
          </cell>
          <cell r="C513">
            <v>4720</v>
          </cell>
          <cell r="D513">
            <v>101802</v>
          </cell>
          <cell r="E513">
            <v>42736</v>
          </cell>
          <cell r="F513">
            <v>0.18032623803415748</v>
          </cell>
        </row>
        <row r="514">
          <cell r="A514" t="str">
            <v>AK4740</v>
          </cell>
          <cell r="B514" t="str">
            <v>AK</v>
          </cell>
          <cell r="C514">
            <v>4740</v>
          </cell>
          <cell r="D514">
            <v>143816</v>
          </cell>
          <cell r="E514">
            <v>42736</v>
          </cell>
          <cell r="F514">
            <v>0.21296557838717708</v>
          </cell>
        </row>
        <row r="515">
          <cell r="A515" t="str">
            <v>AK4741</v>
          </cell>
          <cell r="B515" t="str">
            <v>AK</v>
          </cell>
          <cell r="C515">
            <v>4741</v>
          </cell>
          <cell r="D515">
            <v>101802</v>
          </cell>
          <cell r="E515">
            <v>42736</v>
          </cell>
          <cell r="F515">
            <v>0.20274114846392305</v>
          </cell>
        </row>
        <row r="516">
          <cell r="A516" t="str">
            <v>AK4751</v>
          </cell>
          <cell r="B516" t="str">
            <v>AK</v>
          </cell>
          <cell r="C516">
            <v>4751</v>
          </cell>
          <cell r="D516">
            <v>143816</v>
          </cell>
          <cell r="E516">
            <v>42736</v>
          </cell>
          <cell r="F516">
            <v>0.19357122912688041</v>
          </cell>
        </row>
        <row r="517">
          <cell r="A517" t="str">
            <v>AK4770</v>
          </cell>
          <cell r="B517" t="str">
            <v>AK</v>
          </cell>
          <cell r="C517">
            <v>4770</v>
          </cell>
          <cell r="D517">
            <v>201343</v>
          </cell>
          <cell r="E517">
            <v>42736</v>
          </cell>
          <cell r="F517">
            <v>0.21176100640237316</v>
          </cell>
        </row>
        <row r="518">
          <cell r="A518" t="str">
            <v>AK4771</v>
          </cell>
          <cell r="B518" t="str">
            <v>AK</v>
          </cell>
          <cell r="C518">
            <v>4771</v>
          </cell>
          <cell r="D518">
            <v>201343</v>
          </cell>
          <cell r="E518">
            <v>42736</v>
          </cell>
          <cell r="F518">
            <v>0.19044673232508391</v>
          </cell>
        </row>
        <row r="519">
          <cell r="A519" t="str">
            <v>AK4775</v>
          </cell>
          <cell r="B519" t="str">
            <v>AK</v>
          </cell>
          <cell r="C519">
            <v>4775</v>
          </cell>
          <cell r="D519">
            <v>201343</v>
          </cell>
          <cell r="E519">
            <v>42736</v>
          </cell>
          <cell r="F519">
            <v>0.21176100640237316</v>
          </cell>
        </row>
        <row r="520">
          <cell r="A520" t="str">
            <v>AK4776</v>
          </cell>
          <cell r="B520" t="str">
            <v>AK</v>
          </cell>
          <cell r="C520">
            <v>4776</v>
          </cell>
          <cell r="D520">
            <v>201343</v>
          </cell>
          <cell r="E520">
            <v>42736</v>
          </cell>
          <cell r="F520">
            <v>0.21176100640237316</v>
          </cell>
        </row>
        <row r="521">
          <cell r="A521" t="str">
            <v>AK4777</v>
          </cell>
          <cell r="B521" t="str">
            <v>AK</v>
          </cell>
          <cell r="C521">
            <v>4777</v>
          </cell>
          <cell r="D521">
            <v>201343</v>
          </cell>
          <cell r="E521">
            <v>42736</v>
          </cell>
          <cell r="F521">
            <v>0.20453065263731429</v>
          </cell>
        </row>
        <row r="522">
          <cell r="A522" t="str">
            <v>AK4825</v>
          </cell>
          <cell r="B522" t="str">
            <v>AK</v>
          </cell>
          <cell r="C522">
            <v>4825</v>
          </cell>
          <cell r="D522">
            <v>143816</v>
          </cell>
          <cell r="E522">
            <v>42736</v>
          </cell>
          <cell r="F522">
            <v>0.17294003267982841</v>
          </cell>
        </row>
        <row r="523">
          <cell r="A523" t="str">
            <v>AK4828</v>
          </cell>
          <cell r="B523" t="str">
            <v>AK</v>
          </cell>
          <cell r="C523">
            <v>4828</v>
          </cell>
          <cell r="D523">
            <v>120805</v>
          </cell>
          <cell r="E523">
            <v>42736</v>
          </cell>
          <cell r="F523">
            <v>0.19999584357302577</v>
          </cell>
        </row>
        <row r="524">
          <cell r="A524" t="str">
            <v>AK4829</v>
          </cell>
          <cell r="B524" t="str">
            <v>AK</v>
          </cell>
          <cell r="C524">
            <v>4829</v>
          </cell>
          <cell r="D524">
            <v>170951</v>
          </cell>
          <cell r="E524">
            <v>42736</v>
          </cell>
          <cell r="F524">
            <v>0.19500539827674651</v>
          </cell>
        </row>
        <row r="525">
          <cell r="A525" t="str">
            <v>AK4902</v>
          </cell>
          <cell r="B525" t="str">
            <v>AK</v>
          </cell>
          <cell r="C525">
            <v>4902</v>
          </cell>
          <cell r="D525">
            <v>94380</v>
          </cell>
          <cell r="E525">
            <v>42736</v>
          </cell>
          <cell r="F525">
            <v>0.16346976288936588</v>
          </cell>
        </row>
        <row r="526">
          <cell r="A526" t="str">
            <v>AK4923</v>
          </cell>
          <cell r="B526" t="str">
            <v>AK</v>
          </cell>
          <cell r="C526">
            <v>4923</v>
          </cell>
          <cell r="D526">
            <v>101802</v>
          </cell>
          <cell r="E526">
            <v>42736</v>
          </cell>
          <cell r="F526">
            <v>0.17782133530987532</v>
          </cell>
        </row>
        <row r="527">
          <cell r="A527" t="str">
            <v>AK5000</v>
          </cell>
          <cell r="B527" t="str">
            <v>AK</v>
          </cell>
          <cell r="C527">
            <v>5000</v>
          </cell>
          <cell r="D527" t="e">
            <v>#N/A</v>
          </cell>
          <cell r="E527" t="e">
            <v>#N/A</v>
          </cell>
          <cell r="F527">
            <v>0.35635156570711346</v>
          </cell>
        </row>
        <row r="528">
          <cell r="A528" t="str">
            <v>AK5020</v>
          </cell>
          <cell r="B528" t="str">
            <v>AK</v>
          </cell>
          <cell r="C528">
            <v>5020</v>
          </cell>
          <cell r="D528">
            <v>143816</v>
          </cell>
          <cell r="E528">
            <v>42736</v>
          </cell>
          <cell r="F528">
            <v>0.35616219869956162</v>
          </cell>
        </row>
        <row r="529">
          <cell r="A529" t="str">
            <v>AK5022</v>
          </cell>
          <cell r="B529" t="str">
            <v>AK</v>
          </cell>
          <cell r="C529">
            <v>5022</v>
          </cell>
          <cell r="D529">
            <v>170951</v>
          </cell>
          <cell r="E529">
            <v>42736</v>
          </cell>
          <cell r="F529">
            <v>0.45920606527775121</v>
          </cell>
        </row>
        <row r="530">
          <cell r="A530" t="str">
            <v>AK5037</v>
          </cell>
          <cell r="B530" t="str">
            <v>AK</v>
          </cell>
          <cell r="C530">
            <v>5037</v>
          </cell>
          <cell r="D530">
            <v>201343</v>
          </cell>
          <cell r="E530">
            <v>42736</v>
          </cell>
          <cell r="F530">
            <v>0.36303150353964664</v>
          </cell>
        </row>
        <row r="531">
          <cell r="A531" t="str">
            <v>AK5040</v>
          </cell>
          <cell r="B531" t="str">
            <v>AK</v>
          </cell>
          <cell r="C531">
            <v>5040</v>
          </cell>
          <cell r="D531">
            <v>201343</v>
          </cell>
          <cell r="E531">
            <v>42736</v>
          </cell>
          <cell r="F531">
            <v>0.32487509638030726</v>
          </cell>
        </row>
        <row r="532">
          <cell r="A532" t="str">
            <v>AK5057</v>
          </cell>
          <cell r="B532" t="str">
            <v>AK</v>
          </cell>
          <cell r="C532">
            <v>5057</v>
          </cell>
          <cell r="D532">
            <v>201343</v>
          </cell>
          <cell r="E532">
            <v>42736</v>
          </cell>
          <cell r="F532">
            <v>0.34960019341291038</v>
          </cell>
        </row>
        <row r="533">
          <cell r="A533" t="str">
            <v>AK5059</v>
          </cell>
          <cell r="B533" t="str">
            <v>AK</v>
          </cell>
          <cell r="C533">
            <v>5059</v>
          </cell>
          <cell r="D533">
            <v>201343</v>
          </cell>
          <cell r="E533">
            <v>42736</v>
          </cell>
          <cell r="F533">
            <v>0.30897570949548536</v>
          </cell>
        </row>
        <row r="534">
          <cell r="A534" t="str">
            <v>AK5069</v>
          </cell>
          <cell r="B534" t="str">
            <v>AK</v>
          </cell>
          <cell r="C534">
            <v>5069</v>
          </cell>
          <cell r="D534">
            <v>201343</v>
          </cell>
          <cell r="E534">
            <v>42736</v>
          </cell>
          <cell r="F534">
            <v>0.35635156570711346</v>
          </cell>
        </row>
        <row r="535">
          <cell r="A535" t="str">
            <v>AK5071</v>
          </cell>
          <cell r="B535" t="str">
            <v>AK</v>
          </cell>
          <cell r="C535">
            <v>5071</v>
          </cell>
          <cell r="D535" t="e">
            <v>#N/A</v>
          </cell>
          <cell r="E535" t="e">
            <v>#N/A</v>
          </cell>
          <cell r="F535">
            <v>0.35635156570711346</v>
          </cell>
        </row>
        <row r="536">
          <cell r="A536" t="str">
            <v>AK5102</v>
          </cell>
          <cell r="B536" t="str">
            <v>AK</v>
          </cell>
          <cell r="C536">
            <v>5102</v>
          </cell>
          <cell r="D536">
            <v>170951</v>
          </cell>
          <cell r="E536">
            <v>42736</v>
          </cell>
          <cell r="F536">
            <v>0.31262842566434457</v>
          </cell>
        </row>
        <row r="537">
          <cell r="A537" t="str">
            <v>AK5146</v>
          </cell>
          <cell r="B537" t="str">
            <v>AK</v>
          </cell>
          <cell r="C537">
            <v>5146</v>
          </cell>
          <cell r="D537">
            <v>143816</v>
          </cell>
          <cell r="E537">
            <v>42736</v>
          </cell>
          <cell r="F537">
            <v>0.36396582386812998</v>
          </cell>
        </row>
        <row r="538">
          <cell r="A538" t="str">
            <v>AK5160</v>
          </cell>
          <cell r="B538" t="str">
            <v>AK</v>
          </cell>
          <cell r="C538">
            <v>5160</v>
          </cell>
          <cell r="D538">
            <v>170951</v>
          </cell>
          <cell r="E538">
            <v>42736</v>
          </cell>
          <cell r="F538">
            <v>0.35221146480607696</v>
          </cell>
        </row>
        <row r="539">
          <cell r="A539" t="str">
            <v>AK5183</v>
          </cell>
          <cell r="B539" t="str">
            <v>AK</v>
          </cell>
          <cell r="C539">
            <v>5183</v>
          </cell>
          <cell r="D539">
            <v>143816</v>
          </cell>
          <cell r="E539">
            <v>42736</v>
          </cell>
          <cell r="F539">
            <v>0.33846819080970914</v>
          </cell>
        </row>
        <row r="540">
          <cell r="A540" t="str">
            <v>AK5188</v>
          </cell>
          <cell r="B540" t="str">
            <v>AK</v>
          </cell>
          <cell r="C540">
            <v>5188</v>
          </cell>
          <cell r="D540">
            <v>143816</v>
          </cell>
          <cell r="E540">
            <v>42736</v>
          </cell>
          <cell r="F540">
            <v>0.30117287801991377</v>
          </cell>
        </row>
        <row r="541">
          <cell r="A541" t="str">
            <v>AK5190</v>
          </cell>
          <cell r="B541" t="str">
            <v>AK</v>
          </cell>
          <cell r="C541">
            <v>5190</v>
          </cell>
          <cell r="D541">
            <v>143816</v>
          </cell>
          <cell r="E541">
            <v>42736</v>
          </cell>
          <cell r="F541">
            <v>0.32230306637988088</v>
          </cell>
        </row>
        <row r="542">
          <cell r="A542" t="str">
            <v>AK5191</v>
          </cell>
          <cell r="B542" t="str">
            <v>AK</v>
          </cell>
          <cell r="C542">
            <v>5191</v>
          </cell>
          <cell r="D542">
            <v>101802</v>
          </cell>
          <cell r="E542">
            <v>42736</v>
          </cell>
          <cell r="F542">
            <v>0.26440035005722778</v>
          </cell>
        </row>
        <row r="543">
          <cell r="A543" t="str">
            <v>AK5192</v>
          </cell>
          <cell r="B543" t="str">
            <v>AK</v>
          </cell>
          <cell r="C543">
            <v>5192</v>
          </cell>
          <cell r="D543">
            <v>101802</v>
          </cell>
          <cell r="E543">
            <v>42736</v>
          </cell>
          <cell r="F543">
            <v>0.27680184726233603</v>
          </cell>
        </row>
        <row r="544">
          <cell r="A544" t="str">
            <v>AK5213</v>
          </cell>
          <cell r="B544" t="str">
            <v>AK</v>
          </cell>
          <cell r="C544">
            <v>5213</v>
          </cell>
          <cell r="D544">
            <v>170951</v>
          </cell>
          <cell r="E544">
            <v>42736</v>
          </cell>
          <cell r="F544">
            <v>0.3153984839735644</v>
          </cell>
        </row>
        <row r="545">
          <cell r="A545" t="str">
            <v>AK5215</v>
          </cell>
          <cell r="B545" t="str">
            <v>AK</v>
          </cell>
          <cell r="C545">
            <v>5215</v>
          </cell>
          <cell r="D545">
            <v>120805</v>
          </cell>
          <cell r="E545">
            <v>42736</v>
          </cell>
          <cell r="F545">
            <v>0.35704001534887814</v>
          </cell>
        </row>
        <row r="546">
          <cell r="A546" t="str">
            <v>AK5219</v>
          </cell>
          <cell r="B546" t="str">
            <v>AK</v>
          </cell>
          <cell r="C546">
            <v>5219</v>
          </cell>
          <cell r="D546" t="e">
            <v>#N/A</v>
          </cell>
          <cell r="E546" t="e">
            <v>#N/A</v>
          </cell>
          <cell r="F546">
            <v>0.35635156570711346</v>
          </cell>
        </row>
        <row r="547">
          <cell r="A547" t="str">
            <v>AK5221</v>
          </cell>
          <cell r="B547" t="str">
            <v>AK</v>
          </cell>
          <cell r="C547">
            <v>5221</v>
          </cell>
          <cell r="D547">
            <v>143816</v>
          </cell>
          <cell r="E547">
            <v>42736</v>
          </cell>
          <cell r="F547">
            <v>0.40766165145224353</v>
          </cell>
        </row>
        <row r="548">
          <cell r="A548" t="str">
            <v>AK5222</v>
          </cell>
          <cell r="B548" t="str">
            <v>AK</v>
          </cell>
          <cell r="C548">
            <v>5222</v>
          </cell>
          <cell r="D548">
            <v>170951</v>
          </cell>
          <cell r="E548">
            <v>42736</v>
          </cell>
          <cell r="F548">
            <v>0.34771663019591004</v>
          </cell>
        </row>
        <row r="549">
          <cell r="A549" t="str">
            <v>AK5223</v>
          </cell>
          <cell r="B549" t="str">
            <v>AK</v>
          </cell>
          <cell r="C549">
            <v>5223</v>
          </cell>
          <cell r="D549">
            <v>143816</v>
          </cell>
          <cell r="E549">
            <v>42736</v>
          </cell>
          <cell r="F549">
            <v>0.32999815865037313</v>
          </cell>
        </row>
        <row r="550">
          <cell r="A550" t="str">
            <v>AK5348</v>
          </cell>
          <cell r="B550" t="str">
            <v>AK</v>
          </cell>
          <cell r="C550">
            <v>5348</v>
          </cell>
          <cell r="D550">
            <v>143816</v>
          </cell>
          <cell r="E550">
            <v>42736</v>
          </cell>
          <cell r="F550">
            <v>0.35838827100484544</v>
          </cell>
        </row>
        <row r="551">
          <cell r="A551" t="str">
            <v>AK5402</v>
          </cell>
          <cell r="B551" t="str">
            <v>AK</v>
          </cell>
          <cell r="C551">
            <v>5402</v>
          </cell>
          <cell r="D551">
            <v>94380</v>
          </cell>
          <cell r="E551">
            <v>42736</v>
          </cell>
          <cell r="F551">
            <v>0.35635156570711346</v>
          </cell>
        </row>
        <row r="552">
          <cell r="A552" t="str">
            <v>AK5403</v>
          </cell>
          <cell r="B552" t="str">
            <v>AK</v>
          </cell>
          <cell r="C552">
            <v>5403</v>
          </cell>
          <cell r="D552">
            <v>170951</v>
          </cell>
          <cell r="E552">
            <v>42736</v>
          </cell>
          <cell r="F552">
            <v>0.32087637089781595</v>
          </cell>
        </row>
        <row r="553">
          <cell r="A553" t="str">
            <v>AK5437</v>
          </cell>
          <cell r="B553" t="str">
            <v>AK</v>
          </cell>
          <cell r="C553">
            <v>5437</v>
          </cell>
          <cell r="D553">
            <v>143816</v>
          </cell>
          <cell r="E553">
            <v>42736</v>
          </cell>
          <cell r="F553">
            <v>0.40803808411965703</v>
          </cell>
        </row>
        <row r="554">
          <cell r="A554" t="str">
            <v>AK5443</v>
          </cell>
          <cell r="B554" t="str">
            <v>AK</v>
          </cell>
          <cell r="C554">
            <v>5443</v>
          </cell>
          <cell r="D554">
            <v>101802</v>
          </cell>
          <cell r="E554">
            <v>42736</v>
          </cell>
          <cell r="F554">
            <v>0.31216265944836891</v>
          </cell>
        </row>
        <row r="555">
          <cell r="A555" t="str">
            <v>AK5445</v>
          </cell>
          <cell r="B555" t="str">
            <v>AK</v>
          </cell>
          <cell r="C555">
            <v>5445</v>
          </cell>
          <cell r="D555">
            <v>170951</v>
          </cell>
          <cell r="E555">
            <v>42736</v>
          </cell>
          <cell r="F555">
            <v>0.39113977596601129</v>
          </cell>
        </row>
        <row r="556">
          <cell r="A556" t="str">
            <v>AK5462</v>
          </cell>
          <cell r="B556" t="str">
            <v>AK</v>
          </cell>
          <cell r="C556">
            <v>5462</v>
          </cell>
          <cell r="D556">
            <v>143816</v>
          </cell>
          <cell r="E556">
            <v>42736</v>
          </cell>
          <cell r="F556">
            <v>0.26394112854407692</v>
          </cell>
        </row>
        <row r="557">
          <cell r="A557" t="str">
            <v>AK5472</v>
          </cell>
          <cell r="B557" t="str">
            <v>AK</v>
          </cell>
          <cell r="C557">
            <v>5472</v>
          </cell>
          <cell r="D557">
            <v>201343</v>
          </cell>
          <cell r="E557">
            <v>42736</v>
          </cell>
          <cell r="F557">
            <v>0.3922585475622114</v>
          </cell>
        </row>
        <row r="558">
          <cell r="A558" t="str">
            <v>AK5473</v>
          </cell>
          <cell r="B558" t="str">
            <v>AK</v>
          </cell>
          <cell r="C558">
            <v>5473</v>
          </cell>
          <cell r="D558">
            <v>201343</v>
          </cell>
          <cell r="E558">
            <v>42736</v>
          </cell>
          <cell r="F558">
            <v>0.3515859149017575</v>
          </cell>
        </row>
        <row r="559">
          <cell r="A559" t="str">
            <v>AK5474</v>
          </cell>
          <cell r="B559" t="str">
            <v>AK</v>
          </cell>
          <cell r="C559">
            <v>5474</v>
          </cell>
          <cell r="D559">
            <v>170951</v>
          </cell>
          <cell r="E559">
            <v>42736</v>
          </cell>
          <cell r="F559">
            <v>0.47799046965045155</v>
          </cell>
        </row>
        <row r="560">
          <cell r="A560" t="str">
            <v>AK5478</v>
          </cell>
          <cell r="B560" t="str">
            <v>AK</v>
          </cell>
          <cell r="C560">
            <v>5478</v>
          </cell>
          <cell r="D560">
            <v>143816</v>
          </cell>
          <cell r="E560">
            <v>42736</v>
          </cell>
          <cell r="F560">
            <v>0.3950522933722343</v>
          </cell>
        </row>
        <row r="561">
          <cell r="A561" t="str">
            <v>AK5479</v>
          </cell>
          <cell r="B561" t="str">
            <v>AK</v>
          </cell>
          <cell r="C561">
            <v>5479</v>
          </cell>
          <cell r="D561">
            <v>120805</v>
          </cell>
          <cell r="E561">
            <v>42736</v>
          </cell>
          <cell r="F561">
            <v>0.33990152557756897</v>
          </cell>
        </row>
        <row r="562">
          <cell r="A562" t="str">
            <v>AK5480</v>
          </cell>
          <cell r="B562" t="str">
            <v>AK</v>
          </cell>
          <cell r="C562">
            <v>5480</v>
          </cell>
          <cell r="D562">
            <v>170951</v>
          </cell>
          <cell r="E562">
            <v>42736</v>
          </cell>
          <cell r="F562">
            <v>0.37772283517231059</v>
          </cell>
        </row>
        <row r="563">
          <cell r="A563" t="str">
            <v>AK5491</v>
          </cell>
          <cell r="B563" t="str">
            <v>AK</v>
          </cell>
          <cell r="C563">
            <v>5491</v>
          </cell>
          <cell r="D563">
            <v>170951</v>
          </cell>
          <cell r="E563">
            <v>42736</v>
          </cell>
          <cell r="F563">
            <v>0.36180679852672298</v>
          </cell>
        </row>
        <row r="564">
          <cell r="A564" t="str">
            <v>AK5509</v>
          </cell>
          <cell r="B564" t="str">
            <v>AK</v>
          </cell>
          <cell r="C564">
            <v>5509</v>
          </cell>
          <cell r="D564">
            <v>170951</v>
          </cell>
          <cell r="E564">
            <v>42736</v>
          </cell>
          <cell r="F564">
            <v>0.32612273892334104</v>
          </cell>
        </row>
        <row r="565">
          <cell r="A565" t="str">
            <v>AK5516</v>
          </cell>
          <cell r="B565" t="str">
            <v>AK</v>
          </cell>
          <cell r="C565">
            <v>5516</v>
          </cell>
          <cell r="D565">
            <v>143816</v>
          </cell>
          <cell r="E565">
            <v>42736</v>
          </cell>
          <cell r="F565">
            <v>0.2963002838774777</v>
          </cell>
        </row>
        <row r="566">
          <cell r="A566" t="str">
            <v>AK5535</v>
          </cell>
          <cell r="B566" t="str">
            <v>AK</v>
          </cell>
          <cell r="C566">
            <v>5535</v>
          </cell>
          <cell r="D566">
            <v>143816</v>
          </cell>
          <cell r="E566">
            <v>42736</v>
          </cell>
          <cell r="F566">
            <v>0.36366162431978849</v>
          </cell>
        </row>
        <row r="567">
          <cell r="A567" t="str">
            <v>AK5537</v>
          </cell>
          <cell r="B567" t="str">
            <v>AK</v>
          </cell>
          <cell r="C567">
            <v>5537</v>
          </cell>
          <cell r="D567">
            <v>143816</v>
          </cell>
          <cell r="E567">
            <v>42736</v>
          </cell>
          <cell r="F567">
            <v>0.31311434497635926</v>
          </cell>
        </row>
        <row r="568">
          <cell r="A568" t="str">
            <v>AK5551</v>
          </cell>
          <cell r="B568" t="str">
            <v>AK</v>
          </cell>
          <cell r="C568">
            <v>5551</v>
          </cell>
          <cell r="D568">
            <v>201343</v>
          </cell>
          <cell r="E568">
            <v>42736</v>
          </cell>
          <cell r="F568">
            <v>0.4377364464535044</v>
          </cell>
        </row>
        <row r="569">
          <cell r="A569" t="str">
            <v>AK5606</v>
          </cell>
          <cell r="B569" t="str">
            <v>AK</v>
          </cell>
          <cell r="C569">
            <v>5606</v>
          </cell>
          <cell r="D569">
            <v>170951</v>
          </cell>
          <cell r="E569">
            <v>42736</v>
          </cell>
          <cell r="F569">
            <v>0.3154173545104933</v>
          </cell>
        </row>
        <row r="570">
          <cell r="A570" t="str">
            <v>AK5610</v>
          </cell>
          <cell r="B570" t="str">
            <v>AK</v>
          </cell>
          <cell r="C570">
            <v>5610</v>
          </cell>
          <cell r="D570">
            <v>101802</v>
          </cell>
          <cell r="E570">
            <v>42736</v>
          </cell>
          <cell r="F570">
            <v>0.33778264513157219</v>
          </cell>
        </row>
        <row r="571">
          <cell r="A571" t="str">
            <v>AK5645</v>
          </cell>
          <cell r="B571" t="str">
            <v>AK</v>
          </cell>
          <cell r="C571">
            <v>5645</v>
          </cell>
          <cell r="D571">
            <v>170951</v>
          </cell>
          <cell r="E571">
            <v>42736</v>
          </cell>
          <cell r="F571">
            <v>0.41680038026009925</v>
          </cell>
        </row>
        <row r="572">
          <cell r="A572" t="str">
            <v>AK5703</v>
          </cell>
          <cell r="B572" t="str">
            <v>AK</v>
          </cell>
          <cell r="C572">
            <v>5703</v>
          </cell>
          <cell r="D572">
            <v>143816</v>
          </cell>
          <cell r="E572">
            <v>42736</v>
          </cell>
          <cell r="F572">
            <v>0.380871658660215</v>
          </cell>
        </row>
        <row r="573">
          <cell r="A573" t="str">
            <v>AK5705</v>
          </cell>
          <cell r="B573" t="str">
            <v>AK</v>
          </cell>
          <cell r="C573">
            <v>5705</v>
          </cell>
          <cell r="D573">
            <v>143816</v>
          </cell>
          <cell r="E573">
            <v>42736</v>
          </cell>
          <cell r="F573">
            <v>0.35319069914031925</v>
          </cell>
        </row>
        <row r="574">
          <cell r="A574" t="str">
            <v>AK5706</v>
          </cell>
          <cell r="B574" t="str">
            <v>AK</v>
          </cell>
          <cell r="C574">
            <v>5706</v>
          </cell>
          <cell r="D574" t="e">
            <v>#N/A</v>
          </cell>
          <cell r="E574" t="e">
            <v>#N/A</v>
          </cell>
          <cell r="F574">
            <v>0.35635156570711346</v>
          </cell>
        </row>
        <row r="575">
          <cell r="A575" t="str">
            <v>AK5951</v>
          </cell>
          <cell r="B575" t="str">
            <v>AK</v>
          </cell>
          <cell r="C575">
            <v>5951</v>
          </cell>
          <cell r="D575">
            <v>94380</v>
          </cell>
          <cell r="E575">
            <v>42736</v>
          </cell>
          <cell r="F575">
            <v>0.19107534070840437</v>
          </cell>
        </row>
        <row r="576">
          <cell r="A576" t="str">
            <v>AK6003</v>
          </cell>
          <cell r="B576" t="str">
            <v>AK</v>
          </cell>
          <cell r="C576">
            <v>6003</v>
          </cell>
          <cell r="D576">
            <v>143816</v>
          </cell>
          <cell r="E576">
            <v>42736</v>
          </cell>
          <cell r="F576">
            <v>0.3841519171580095</v>
          </cell>
        </row>
        <row r="577">
          <cell r="A577" t="str">
            <v>AK6005</v>
          </cell>
          <cell r="B577" t="str">
            <v>AK</v>
          </cell>
          <cell r="C577">
            <v>6005</v>
          </cell>
          <cell r="D577">
            <v>143816</v>
          </cell>
          <cell r="E577">
            <v>42736</v>
          </cell>
          <cell r="F577">
            <v>0.35635156570711346</v>
          </cell>
        </row>
        <row r="578">
          <cell r="A578" t="str">
            <v>AK6017</v>
          </cell>
          <cell r="B578" t="str">
            <v>AK</v>
          </cell>
          <cell r="C578">
            <v>6017</v>
          </cell>
          <cell r="D578">
            <v>143816</v>
          </cell>
          <cell r="E578">
            <v>42736</v>
          </cell>
          <cell r="F578">
            <v>0.35635156570711346</v>
          </cell>
        </row>
        <row r="579">
          <cell r="A579" t="str">
            <v>AK6018</v>
          </cell>
          <cell r="B579" t="str">
            <v>AK</v>
          </cell>
          <cell r="C579">
            <v>6018</v>
          </cell>
          <cell r="D579">
            <v>143816</v>
          </cell>
          <cell r="E579">
            <v>42736</v>
          </cell>
          <cell r="F579">
            <v>0.36872937217263468</v>
          </cell>
        </row>
        <row r="580">
          <cell r="A580" t="str">
            <v>AK6045</v>
          </cell>
          <cell r="B580" t="str">
            <v>AK</v>
          </cell>
          <cell r="C580">
            <v>6045</v>
          </cell>
          <cell r="D580">
            <v>143816</v>
          </cell>
          <cell r="E580">
            <v>42736</v>
          </cell>
          <cell r="F580">
            <v>0.34633080244809633</v>
          </cell>
        </row>
        <row r="581">
          <cell r="A581" t="str">
            <v>AK6204</v>
          </cell>
          <cell r="B581" t="str">
            <v>AK</v>
          </cell>
          <cell r="C581">
            <v>6204</v>
          </cell>
          <cell r="D581">
            <v>170951</v>
          </cell>
          <cell r="E581">
            <v>42736</v>
          </cell>
          <cell r="F581">
            <v>0.33032470813961268</v>
          </cell>
        </row>
        <row r="582">
          <cell r="A582" t="str">
            <v>AK6206</v>
          </cell>
          <cell r="B582" t="str">
            <v>AK</v>
          </cell>
          <cell r="C582">
            <v>6206</v>
          </cell>
          <cell r="D582">
            <v>201343</v>
          </cell>
          <cell r="E582">
            <v>42736</v>
          </cell>
          <cell r="F582">
            <v>0.32984301596325033</v>
          </cell>
        </row>
        <row r="583">
          <cell r="A583" t="str">
            <v>AK6213</v>
          </cell>
          <cell r="B583" t="str">
            <v>AK</v>
          </cell>
          <cell r="C583">
            <v>6213</v>
          </cell>
          <cell r="D583">
            <v>170951</v>
          </cell>
          <cell r="E583">
            <v>42736</v>
          </cell>
          <cell r="F583">
            <v>0.32769559956943833</v>
          </cell>
        </row>
        <row r="584">
          <cell r="A584" t="str">
            <v>AK6214</v>
          </cell>
          <cell r="B584" t="str">
            <v>AK</v>
          </cell>
          <cell r="C584">
            <v>6214</v>
          </cell>
          <cell r="D584">
            <v>201343</v>
          </cell>
          <cell r="E584">
            <v>42736</v>
          </cell>
          <cell r="F584">
            <v>0.35319069914031925</v>
          </cell>
        </row>
        <row r="585">
          <cell r="A585" t="str">
            <v>AK6216</v>
          </cell>
          <cell r="B585" t="str">
            <v>AK</v>
          </cell>
          <cell r="C585">
            <v>6216</v>
          </cell>
          <cell r="D585">
            <v>201343</v>
          </cell>
          <cell r="E585">
            <v>42736</v>
          </cell>
          <cell r="F585">
            <v>0.47363322228148352</v>
          </cell>
        </row>
        <row r="586">
          <cell r="A586" t="str">
            <v>AK6217</v>
          </cell>
          <cell r="B586" t="str">
            <v>AK</v>
          </cell>
          <cell r="C586">
            <v>6217</v>
          </cell>
          <cell r="D586">
            <v>170951</v>
          </cell>
          <cell r="E586">
            <v>42736</v>
          </cell>
          <cell r="F586">
            <v>0.39066522371246376</v>
          </cell>
        </row>
        <row r="587">
          <cell r="A587" t="str">
            <v>AK6229</v>
          </cell>
          <cell r="B587" t="str">
            <v>AK</v>
          </cell>
          <cell r="C587">
            <v>6229</v>
          </cell>
          <cell r="D587">
            <v>170951</v>
          </cell>
          <cell r="E587">
            <v>42736</v>
          </cell>
          <cell r="F587">
            <v>0.33896340774134737</v>
          </cell>
        </row>
        <row r="588">
          <cell r="A588" t="str">
            <v>AK6233</v>
          </cell>
          <cell r="B588" t="str">
            <v>AK</v>
          </cell>
          <cell r="C588">
            <v>6233</v>
          </cell>
          <cell r="D588">
            <v>170951</v>
          </cell>
          <cell r="E588">
            <v>42736</v>
          </cell>
          <cell r="F588">
            <v>0.38833473577557959</v>
          </cell>
        </row>
        <row r="589">
          <cell r="A589" t="str">
            <v>AK6235</v>
          </cell>
          <cell r="B589" t="str">
            <v>AK</v>
          </cell>
          <cell r="C589">
            <v>6235</v>
          </cell>
          <cell r="D589">
            <v>201343</v>
          </cell>
          <cell r="E589">
            <v>42736</v>
          </cell>
          <cell r="F589">
            <v>0.45964447039421169</v>
          </cell>
        </row>
        <row r="590">
          <cell r="A590" t="str">
            <v>AK6236</v>
          </cell>
          <cell r="B590" t="str">
            <v>AK</v>
          </cell>
          <cell r="C590">
            <v>6236</v>
          </cell>
          <cell r="D590">
            <v>143816</v>
          </cell>
          <cell r="E590">
            <v>42736</v>
          </cell>
          <cell r="F590">
            <v>0.41915823003427433</v>
          </cell>
        </row>
        <row r="591">
          <cell r="A591" t="str">
            <v>AK6237</v>
          </cell>
          <cell r="B591" t="str">
            <v>AK</v>
          </cell>
          <cell r="C591">
            <v>6237</v>
          </cell>
          <cell r="D591">
            <v>143816</v>
          </cell>
          <cell r="E591">
            <v>42736</v>
          </cell>
          <cell r="F591">
            <v>0.32567188799949981</v>
          </cell>
        </row>
        <row r="592">
          <cell r="A592" t="str">
            <v>AK6251</v>
          </cell>
          <cell r="B592" t="str">
            <v>AK</v>
          </cell>
          <cell r="C592">
            <v>6251</v>
          </cell>
          <cell r="D592">
            <v>170951</v>
          </cell>
          <cell r="E592">
            <v>42736</v>
          </cell>
          <cell r="F592">
            <v>0.35188156196171105</v>
          </cell>
        </row>
        <row r="593">
          <cell r="A593" t="str">
            <v>AK6252</v>
          </cell>
          <cell r="B593" t="str">
            <v>AK</v>
          </cell>
          <cell r="C593">
            <v>6252</v>
          </cell>
          <cell r="D593">
            <v>201343</v>
          </cell>
          <cell r="E593">
            <v>42736</v>
          </cell>
          <cell r="F593">
            <v>0.32070446926576035</v>
          </cell>
        </row>
        <row r="594">
          <cell r="A594" t="str">
            <v>AK6260</v>
          </cell>
          <cell r="B594" t="str">
            <v>AK</v>
          </cell>
          <cell r="C594">
            <v>6260</v>
          </cell>
          <cell r="D594">
            <v>201343</v>
          </cell>
          <cell r="E594">
            <v>42736</v>
          </cell>
          <cell r="F594">
            <v>0.35635156570711346</v>
          </cell>
        </row>
        <row r="595">
          <cell r="A595" t="str">
            <v>AK6306</v>
          </cell>
          <cell r="B595" t="str">
            <v>AK</v>
          </cell>
          <cell r="C595">
            <v>6306</v>
          </cell>
          <cell r="D595">
            <v>170951</v>
          </cell>
          <cell r="E595">
            <v>42736</v>
          </cell>
          <cell r="F595">
            <v>0.33097852547083711</v>
          </cell>
        </row>
        <row r="596">
          <cell r="A596" t="str">
            <v>AK6319</v>
          </cell>
          <cell r="B596" t="str">
            <v>AK</v>
          </cell>
          <cell r="C596">
            <v>6319</v>
          </cell>
          <cell r="D596">
            <v>170951</v>
          </cell>
          <cell r="E596">
            <v>42736</v>
          </cell>
          <cell r="F596">
            <v>0.32338360578687614</v>
          </cell>
        </row>
        <row r="597">
          <cell r="A597" t="str">
            <v>AK6325</v>
          </cell>
          <cell r="B597" t="str">
            <v>AK</v>
          </cell>
          <cell r="C597">
            <v>6325</v>
          </cell>
          <cell r="D597">
            <v>170951</v>
          </cell>
          <cell r="E597">
            <v>42736</v>
          </cell>
          <cell r="F597">
            <v>0.32275387715482173</v>
          </cell>
        </row>
        <row r="598">
          <cell r="A598" t="str">
            <v>AK6400</v>
          </cell>
          <cell r="B598" t="str">
            <v>AK</v>
          </cell>
          <cell r="C598">
            <v>6400</v>
          </cell>
          <cell r="D598">
            <v>120805</v>
          </cell>
          <cell r="E598">
            <v>42736</v>
          </cell>
          <cell r="F598">
            <v>0.2756584826509228</v>
          </cell>
        </row>
        <row r="599">
          <cell r="A599" t="str">
            <v>AK6503</v>
          </cell>
          <cell r="B599" t="str">
            <v>AK</v>
          </cell>
          <cell r="C599">
            <v>6503</v>
          </cell>
          <cell r="D599">
            <v>94380</v>
          </cell>
          <cell r="E599">
            <v>42736</v>
          </cell>
          <cell r="F599">
            <v>0.21176100640237316</v>
          </cell>
        </row>
        <row r="600">
          <cell r="A600" t="str">
            <v>AK6504</v>
          </cell>
          <cell r="B600" t="str">
            <v>AK</v>
          </cell>
          <cell r="C600">
            <v>6504</v>
          </cell>
          <cell r="D600">
            <v>94380</v>
          </cell>
          <cell r="E600">
            <v>42736</v>
          </cell>
          <cell r="F600">
            <v>0.23831207301776641</v>
          </cell>
        </row>
        <row r="601">
          <cell r="A601" t="str">
            <v>AK6702</v>
          </cell>
          <cell r="B601" t="str">
            <v>AK</v>
          </cell>
          <cell r="C601">
            <v>6702</v>
          </cell>
          <cell r="D601">
            <v>143816</v>
          </cell>
          <cell r="E601">
            <v>42736</v>
          </cell>
          <cell r="F601" t="e">
            <v>#N/A</v>
          </cell>
        </row>
        <row r="602">
          <cell r="A602" t="str">
            <v>AK6703</v>
          </cell>
          <cell r="B602" t="str">
            <v>AK</v>
          </cell>
          <cell r="C602">
            <v>6703</v>
          </cell>
          <cell r="D602">
            <v>143816</v>
          </cell>
          <cell r="E602">
            <v>42736</v>
          </cell>
          <cell r="F602" t="e">
            <v>#N/A</v>
          </cell>
        </row>
        <row r="603">
          <cell r="A603" t="str">
            <v>AK6704</v>
          </cell>
          <cell r="B603" t="str">
            <v>AK</v>
          </cell>
          <cell r="C603">
            <v>6704</v>
          </cell>
          <cell r="D603">
            <v>143816</v>
          </cell>
          <cell r="E603">
            <v>42736</v>
          </cell>
          <cell r="F603" t="e">
            <v>#N/A</v>
          </cell>
        </row>
        <row r="604">
          <cell r="A604" t="str">
            <v>AK6801</v>
          </cell>
          <cell r="B604" t="str">
            <v>AK</v>
          </cell>
          <cell r="C604">
            <v>6801</v>
          </cell>
          <cell r="D604">
            <v>143816</v>
          </cell>
          <cell r="E604">
            <v>42736</v>
          </cell>
          <cell r="F604" t="e">
            <v>#N/A</v>
          </cell>
        </row>
        <row r="605">
          <cell r="A605" t="str">
            <v>AK6811</v>
          </cell>
          <cell r="B605" t="str">
            <v>AK</v>
          </cell>
          <cell r="C605">
            <v>6811</v>
          </cell>
          <cell r="D605">
            <v>143816</v>
          </cell>
          <cell r="E605">
            <v>42736</v>
          </cell>
          <cell r="F605">
            <v>0.31575732172505705</v>
          </cell>
        </row>
        <row r="606">
          <cell r="A606" t="str">
            <v>AK6824</v>
          </cell>
          <cell r="B606" t="str">
            <v>AK</v>
          </cell>
          <cell r="C606">
            <v>6824</v>
          </cell>
          <cell r="D606">
            <v>170951</v>
          </cell>
          <cell r="E606">
            <v>42736</v>
          </cell>
          <cell r="F606">
            <v>0.33533146906433259</v>
          </cell>
        </row>
        <row r="607">
          <cell r="A607" t="str">
            <v>AK6826</v>
          </cell>
          <cell r="B607" t="str">
            <v>AK</v>
          </cell>
          <cell r="C607">
            <v>6826</v>
          </cell>
          <cell r="D607">
            <v>143816</v>
          </cell>
          <cell r="E607">
            <v>42736</v>
          </cell>
          <cell r="F607" t="e">
            <v>#N/A</v>
          </cell>
        </row>
        <row r="608">
          <cell r="A608" t="str">
            <v>AK6834</v>
          </cell>
          <cell r="B608" t="str">
            <v>AK</v>
          </cell>
          <cell r="C608">
            <v>6834</v>
          </cell>
          <cell r="D608">
            <v>120805</v>
          </cell>
          <cell r="E608">
            <v>42736</v>
          </cell>
          <cell r="F608">
            <v>0.21116626694555399</v>
          </cell>
        </row>
        <row r="609">
          <cell r="A609" t="str">
            <v>AK6836</v>
          </cell>
          <cell r="B609" t="str">
            <v>AK</v>
          </cell>
          <cell r="C609">
            <v>6836</v>
          </cell>
          <cell r="D609">
            <v>143816</v>
          </cell>
          <cell r="E609">
            <v>42736</v>
          </cell>
          <cell r="F609">
            <v>0.25604824902018541</v>
          </cell>
        </row>
        <row r="610">
          <cell r="A610" t="str">
            <v>AK6843</v>
          </cell>
          <cell r="B610" t="str">
            <v>AK</v>
          </cell>
          <cell r="C610">
            <v>6843</v>
          </cell>
          <cell r="D610">
            <v>201343</v>
          </cell>
          <cell r="E610">
            <v>42736</v>
          </cell>
          <cell r="F610">
            <v>0.35582687669878654</v>
          </cell>
        </row>
        <row r="611">
          <cell r="A611" t="str">
            <v>AK6845</v>
          </cell>
          <cell r="B611" t="str">
            <v>AK</v>
          </cell>
          <cell r="C611">
            <v>6845</v>
          </cell>
          <cell r="D611">
            <v>201343</v>
          </cell>
          <cell r="E611">
            <v>42736</v>
          </cell>
          <cell r="F611" t="e">
            <v>#N/A</v>
          </cell>
        </row>
        <row r="612">
          <cell r="A612" t="str">
            <v>AK6854</v>
          </cell>
          <cell r="B612" t="str">
            <v>AK</v>
          </cell>
          <cell r="C612">
            <v>6854</v>
          </cell>
          <cell r="D612">
            <v>201343</v>
          </cell>
          <cell r="E612">
            <v>42736</v>
          </cell>
          <cell r="F612">
            <v>0.31575732172505705</v>
          </cell>
        </row>
        <row r="613">
          <cell r="A613" t="str">
            <v>AK6872</v>
          </cell>
          <cell r="B613" t="str">
            <v>AK</v>
          </cell>
          <cell r="C613">
            <v>6872</v>
          </cell>
          <cell r="D613">
            <v>201343</v>
          </cell>
          <cell r="E613">
            <v>42736</v>
          </cell>
          <cell r="F613">
            <v>0.3766645973057543</v>
          </cell>
        </row>
        <row r="614">
          <cell r="A614" t="str">
            <v>AK6874</v>
          </cell>
          <cell r="B614" t="str">
            <v>AK</v>
          </cell>
          <cell r="C614">
            <v>6874</v>
          </cell>
          <cell r="D614">
            <v>201343</v>
          </cell>
          <cell r="E614">
            <v>42736</v>
          </cell>
          <cell r="F614">
            <v>0.38349652783285887</v>
          </cell>
        </row>
        <row r="615">
          <cell r="A615" t="str">
            <v>AK6882</v>
          </cell>
          <cell r="B615" t="str">
            <v>AK</v>
          </cell>
          <cell r="C615">
            <v>6882</v>
          </cell>
          <cell r="D615">
            <v>201343</v>
          </cell>
          <cell r="E615">
            <v>42736</v>
          </cell>
          <cell r="F615">
            <v>0.31575732172505705</v>
          </cell>
        </row>
        <row r="616">
          <cell r="A616" t="str">
            <v>AK6884</v>
          </cell>
          <cell r="B616" t="str">
            <v>AK</v>
          </cell>
          <cell r="C616">
            <v>6884</v>
          </cell>
          <cell r="D616">
            <v>201343</v>
          </cell>
          <cell r="E616">
            <v>42736</v>
          </cell>
          <cell r="F616">
            <v>0.31575732172505705</v>
          </cell>
        </row>
        <row r="617">
          <cell r="A617" t="str">
            <v>AK7016</v>
          </cell>
          <cell r="B617" t="str">
            <v>AK</v>
          </cell>
          <cell r="C617">
            <v>7016</v>
          </cell>
          <cell r="D617">
            <v>201343</v>
          </cell>
          <cell r="E617">
            <v>42736</v>
          </cell>
          <cell r="F617">
            <v>0.31575732172505705</v>
          </cell>
        </row>
        <row r="618">
          <cell r="A618" t="str">
            <v>AK7024</v>
          </cell>
          <cell r="B618" t="str">
            <v>AK</v>
          </cell>
          <cell r="C618">
            <v>7024</v>
          </cell>
          <cell r="D618">
            <v>201343</v>
          </cell>
          <cell r="E618">
            <v>42736</v>
          </cell>
          <cell r="F618">
            <v>0.31575732172505705</v>
          </cell>
        </row>
        <row r="619">
          <cell r="A619" t="str">
            <v>AK7038</v>
          </cell>
          <cell r="B619" t="str">
            <v>AK</v>
          </cell>
          <cell r="C619">
            <v>7038</v>
          </cell>
          <cell r="D619">
            <v>201343</v>
          </cell>
          <cell r="E619">
            <v>42736</v>
          </cell>
          <cell r="F619">
            <v>0.31575732172505705</v>
          </cell>
        </row>
        <row r="620">
          <cell r="A620" t="str">
            <v>AK7046</v>
          </cell>
          <cell r="B620" t="str">
            <v>AK</v>
          </cell>
          <cell r="C620">
            <v>7046</v>
          </cell>
          <cell r="D620">
            <v>201343</v>
          </cell>
          <cell r="E620">
            <v>42736</v>
          </cell>
          <cell r="F620">
            <v>0.31575732172505705</v>
          </cell>
        </row>
        <row r="621">
          <cell r="A621" t="str">
            <v>AK7047</v>
          </cell>
          <cell r="B621" t="str">
            <v>AK</v>
          </cell>
          <cell r="C621">
            <v>7047</v>
          </cell>
          <cell r="D621">
            <v>201343</v>
          </cell>
          <cell r="E621">
            <v>42736</v>
          </cell>
          <cell r="F621">
            <v>0.31575732172505705</v>
          </cell>
        </row>
        <row r="622">
          <cell r="A622" t="str">
            <v>AK7050</v>
          </cell>
          <cell r="B622" t="str">
            <v>AK</v>
          </cell>
          <cell r="C622">
            <v>7050</v>
          </cell>
          <cell r="D622">
            <v>201343</v>
          </cell>
          <cell r="E622">
            <v>42736</v>
          </cell>
          <cell r="F622">
            <v>0.31575732172505705</v>
          </cell>
        </row>
        <row r="623">
          <cell r="A623" t="str">
            <v>AK7090</v>
          </cell>
          <cell r="B623" t="str">
            <v>AK</v>
          </cell>
          <cell r="C623">
            <v>7090</v>
          </cell>
          <cell r="D623">
            <v>201343</v>
          </cell>
          <cell r="E623">
            <v>42736</v>
          </cell>
          <cell r="F623">
            <v>0.35441846261905507</v>
          </cell>
        </row>
        <row r="624">
          <cell r="A624" t="str">
            <v>AK7098</v>
          </cell>
          <cell r="B624" t="str">
            <v>AK</v>
          </cell>
          <cell r="C624">
            <v>7098</v>
          </cell>
          <cell r="D624">
            <v>201343</v>
          </cell>
          <cell r="E624">
            <v>42736</v>
          </cell>
          <cell r="F624">
            <v>0.31575732172505705</v>
          </cell>
        </row>
        <row r="625">
          <cell r="A625" t="str">
            <v>AK7099</v>
          </cell>
          <cell r="B625" t="str">
            <v>AK</v>
          </cell>
          <cell r="C625">
            <v>7099</v>
          </cell>
          <cell r="D625">
            <v>201343</v>
          </cell>
          <cell r="E625">
            <v>42736</v>
          </cell>
          <cell r="F625">
            <v>0.31575732172505705</v>
          </cell>
        </row>
        <row r="626">
          <cell r="A626" t="str">
            <v>AK7133</v>
          </cell>
          <cell r="B626" t="str">
            <v>AK</v>
          </cell>
          <cell r="C626">
            <v>7133</v>
          </cell>
          <cell r="D626">
            <v>170951</v>
          </cell>
          <cell r="E626">
            <v>42736</v>
          </cell>
          <cell r="F626">
            <v>0.31575732172505705</v>
          </cell>
        </row>
        <row r="627">
          <cell r="A627" t="str">
            <v>AK7151</v>
          </cell>
          <cell r="B627" t="str">
            <v>AK</v>
          </cell>
          <cell r="C627">
            <v>7151</v>
          </cell>
          <cell r="D627">
            <v>170951</v>
          </cell>
          <cell r="E627">
            <v>42736</v>
          </cell>
          <cell r="F627" t="e">
            <v>#N/A</v>
          </cell>
        </row>
        <row r="628">
          <cell r="A628" t="str">
            <v>AK7152</v>
          </cell>
          <cell r="B628" t="str">
            <v>AK</v>
          </cell>
          <cell r="C628">
            <v>7152</v>
          </cell>
          <cell r="D628">
            <v>170951</v>
          </cell>
          <cell r="E628">
            <v>42736</v>
          </cell>
          <cell r="F628" t="e">
            <v>#N/A</v>
          </cell>
        </row>
        <row r="629">
          <cell r="A629" t="str">
            <v>AK7153</v>
          </cell>
          <cell r="B629" t="str">
            <v>AK</v>
          </cell>
          <cell r="C629">
            <v>7153</v>
          </cell>
          <cell r="D629">
            <v>170951</v>
          </cell>
          <cell r="E629">
            <v>42736</v>
          </cell>
          <cell r="F629" t="e">
            <v>#N/A</v>
          </cell>
        </row>
        <row r="630">
          <cell r="A630" t="str">
            <v>AK7219</v>
          </cell>
          <cell r="B630" t="str">
            <v>AK</v>
          </cell>
          <cell r="C630">
            <v>7219</v>
          </cell>
          <cell r="D630">
            <v>170951</v>
          </cell>
          <cell r="E630">
            <v>42736</v>
          </cell>
          <cell r="F630">
            <v>0.48715831696473638</v>
          </cell>
        </row>
        <row r="631">
          <cell r="A631" t="str">
            <v>AK7222</v>
          </cell>
          <cell r="B631" t="str">
            <v>AK</v>
          </cell>
          <cell r="C631">
            <v>7222</v>
          </cell>
          <cell r="D631">
            <v>143816</v>
          </cell>
          <cell r="E631">
            <v>42736</v>
          </cell>
          <cell r="F631">
            <v>0.36284263487532292</v>
          </cell>
        </row>
        <row r="632">
          <cell r="A632" t="str">
            <v>AK7230</v>
          </cell>
          <cell r="B632" t="str">
            <v>AK</v>
          </cell>
          <cell r="C632">
            <v>7230</v>
          </cell>
          <cell r="D632">
            <v>120805</v>
          </cell>
          <cell r="E632">
            <v>42736</v>
          </cell>
          <cell r="F632">
            <v>0.35059208995084745</v>
          </cell>
        </row>
        <row r="633">
          <cell r="A633" t="str">
            <v>AK7231</v>
          </cell>
          <cell r="B633" t="str">
            <v>AK</v>
          </cell>
          <cell r="C633">
            <v>7231</v>
          </cell>
          <cell r="D633">
            <v>120805</v>
          </cell>
          <cell r="E633">
            <v>42736</v>
          </cell>
          <cell r="F633">
            <v>0.43592427408221063</v>
          </cell>
        </row>
        <row r="634">
          <cell r="A634" t="str">
            <v>AK7232</v>
          </cell>
          <cell r="B634" t="str">
            <v>AK</v>
          </cell>
          <cell r="C634">
            <v>7232</v>
          </cell>
          <cell r="D634">
            <v>170951</v>
          </cell>
          <cell r="E634">
            <v>42736</v>
          </cell>
          <cell r="F634">
            <v>0.49708151806651057</v>
          </cell>
        </row>
        <row r="635">
          <cell r="A635" t="str">
            <v>AK7309</v>
          </cell>
          <cell r="B635" t="str">
            <v>AK</v>
          </cell>
          <cell r="C635">
            <v>7309</v>
          </cell>
          <cell r="D635">
            <v>201343</v>
          </cell>
          <cell r="E635">
            <v>42736</v>
          </cell>
          <cell r="F635">
            <v>0.33689602575423955</v>
          </cell>
        </row>
        <row r="636">
          <cell r="A636" t="str">
            <v>AK7313</v>
          </cell>
          <cell r="B636" t="str">
            <v>AK</v>
          </cell>
          <cell r="C636">
            <v>7313</v>
          </cell>
          <cell r="D636">
            <v>201343</v>
          </cell>
          <cell r="E636">
            <v>42736</v>
          </cell>
          <cell r="F636">
            <v>0.34025920384451958</v>
          </cell>
        </row>
        <row r="637">
          <cell r="A637" t="str">
            <v>AK7317</v>
          </cell>
          <cell r="B637" t="str">
            <v>AK</v>
          </cell>
          <cell r="C637">
            <v>7317</v>
          </cell>
          <cell r="D637">
            <v>201343</v>
          </cell>
          <cell r="E637">
            <v>42736</v>
          </cell>
          <cell r="F637">
            <v>0.40540892721297078</v>
          </cell>
        </row>
        <row r="638">
          <cell r="A638" t="str">
            <v>AK7327</v>
          </cell>
          <cell r="B638" t="str">
            <v>AK</v>
          </cell>
          <cell r="C638">
            <v>7327</v>
          </cell>
          <cell r="D638">
            <v>201343</v>
          </cell>
          <cell r="E638">
            <v>42736</v>
          </cell>
          <cell r="F638" t="e">
            <v>#N/A</v>
          </cell>
        </row>
        <row r="639">
          <cell r="A639" t="str">
            <v>AK7333</v>
          </cell>
          <cell r="B639" t="str">
            <v>AK</v>
          </cell>
          <cell r="C639">
            <v>7333</v>
          </cell>
          <cell r="D639">
            <v>201343</v>
          </cell>
          <cell r="E639">
            <v>42736</v>
          </cell>
          <cell r="F639">
            <v>0.31575732172505705</v>
          </cell>
        </row>
        <row r="640">
          <cell r="A640" t="str">
            <v>AK7335</v>
          </cell>
          <cell r="B640" t="str">
            <v>AK</v>
          </cell>
          <cell r="C640">
            <v>7335</v>
          </cell>
          <cell r="D640">
            <v>201343</v>
          </cell>
          <cell r="E640">
            <v>42736</v>
          </cell>
          <cell r="F640">
            <v>0.31575732172505705</v>
          </cell>
        </row>
        <row r="641">
          <cell r="A641" t="str">
            <v>AK7337</v>
          </cell>
          <cell r="B641" t="str">
            <v>AK</v>
          </cell>
          <cell r="C641">
            <v>7337</v>
          </cell>
          <cell r="D641">
            <v>201343</v>
          </cell>
          <cell r="E641">
            <v>42736</v>
          </cell>
          <cell r="F641">
            <v>0.31575732172505705</v>
          </cell>
        </row>
        <row r="642">
          <cell r="A642" t="str">
            <v>AK7350</v>
          </cell>
          <cell r="B642" t="str">
            <v>AK</v>
          </cell>
          <cell r="C642">
            <v>7350</v>
          </cell>
          <cell r="D642">
            <v>170951</v>
          </cell>
          <cell r="E642">
            <v>42736</v>
          </cell>
          <cell r="F642">
            <v>0.38349652783285887</v>
          </cell>
        </row>
        <row r="643">
          <cell r="A643" t="str">
            <v>AK7360</v>
          </cell>
          <cell r="B643" t="str">
            <v>AK</v>
          </cell>
          <cell r="C643">
            <v>7360</v>
          </cell>
          <cell r="D643">
            <v>143816</v>
          </cell>
          <cell r="E643">
            <v>42736</v>
          </cell>
          <cell r="F643">
            <v>0.29175502360071415</v>
          </cell>
        </row>
        <row r="644">
          <cell r="A644" t="str">
            <v>AK7370</v>
          </cell>
          <cell r="B644" t="str">
            <v>AK</v>
          </cell>
          <cell r="C644">
            <v>7370</v>
          </cell>
          <cell r="D644">
            <v>101802</v>
          </cell>
          <cell r="E644">
            <v>42736</v>
          </cell>
          <cell r="F644">
            <v>0.35020102612889542</v>
          </cell>
        </row>
        <row r="645">
          <cell r="A645" t="str">
            <v>AK7380</v>
          </cell>
          <cell r="B645" t="str">
            <v>AK</v>
          </cell>
          <cell r="C645">
            <v>7380</v>
          </cell>
          <cell r="D645">
            <v>120805</v>
          </cell>
          <cell r="E645">
            <v>42736</v>
          </cell>
          <cell r="F645">
            <v>0.32244440832867982</v>
          </cell>
        </row>
        <row r="646">
          <cell r="A646" t="str">
            <v>AK7382</v>
          </cell>
          <cell r="B646" t="str">
            <v>AK</v>
          </cell>
          <cell r="C646">
            <v>7382</v>
          </cell>
          <cell r="D646">
            <v>101802</v>
          </cell>
          <cell r="E646">
            <v>42736</v>
          </cell>
          <cell r="F646">
            <v>0.39303004090298332</v>
          </cell>
        </row>
        <row r="647">
          <cell r="A647" t="str">
            <v>AK7390</v>
          </cell>
          <cell r="B647" t="str">
            <v>AK</v>
          </cell>
          <cell r="C647">
            <v>7390</v>
          </cell>
          <cell r="D647">
            <v>101802</v>
          </cell>
          <cell r="E647">
            <v>42736</v>
          </cell>
          <cell r="F647">
            <v>0.28744143366908631</v>
          </cell>
        </row>
        <row r="648">
          <cell r="A648" t="str">
            <v>AK7392</v>
          </cell>
          <cell r="B648" t="str">
            <v>AK</v>
          </cell>
          <cell r="C648">
            <v>7392</v>
          </cell>
          <cell r="D648" t="e">
            <v>#N/A</v>
          </cell>
          <cell r="E648" t="e">
            <v>#N/A</v>
          </cell>
          <cell r="F648">
            <v>0.23939667285904326</v>
          </cell>
        </row>
        <row r="649">
          <cell r="A649" t="str">
            <v>AK7394</v>
          </cell>
          <cell r="B649" t="str">
            <v>AK</v>
          </cell>
          <cell r="C649">
            <v>7394</v>
          </cell>
          <cell r="D649">
            <v>201343</v>
          </cell>
          <cell r="E649">
            <v>42736</v>
          </cell>
          <cell r="F649">
            <v>0.31575732172505705</v>
          </cell>
        </row>
        <row r="650">
          <cell r="A650" t="str">
            <v>AK7395</v>
          </cell>
          <cell r="B650" t="str">
            <v>AK</v>
          </cell>
          <cell r="C650">
            <v>7395</v>
          </cell>
          <cell r="D650">
            <v>201343</v>
          </cell>
          <cell r="E650">
            <v>42736</v>
          </cell>
          <cell r="F650">
            <v>0.31575732172505705</v>
          </cell>
        </row>
        <row r="651">
          <cell r="A651" t="str">
            <v>AK7398</v>
          </cell>
          <cell r="B651" t="str">
            <v>AK</v>
          </cell>
          <cell r="C651">
            <v>7398</v>
          </cell>
          <cell r="D651">
            <v>201343</v>
          </cell>
          <cell r="E651">
            <v>42736</v>
          </cell>
          <cell r="F651">
            <v>0.31575732172505705</v>
          </cell>
        </row>
        <row r="652">
          <cell r="A652" t="str">
            <v>AK7402</v>
          </cell>
          <cell r="B652" t="str">
            <v>AK</v>
          </cell>
          <cell r="C652">
            <v>7402</v>
          </cell>
          <cell r="D652">
            <v>101802</v>
          </cell>
          <cell r="E652">
            <v>42736</v>
          </cell>
          <cell r="F652">
            <v>0.20572790982338229</v>
          </cell>
        </row>
        <row r="653">
          <cell r="A653" t="str">
            <v>AK7405</v>
          </cell>
          <cell r="B653" t="str">
            <v>AK</v>
          </cell>
          <cell r="C653">
            <v>7405</v>
          </cell>
          <cell r="D653">
            <v>143816</v>
          </cell>
          <cell r="E653">
            <v>42736</v>
          </cell>
          <cell r="F653">
            <v>0.37429658397665622</v>
          </cell>
        </row>
        <row r="654">
          <cell r="A654" t="str">
            <v>AK7414</v>
          </cell>
          <cell r="B654" t="str">
            <v>AK</v>
          </cell>
          <cell r="C654">
            <v>7414</v>
          </cell>
          <cell r="D654">
            <v>101802</v>
          </cell>
          <cell r="E654">
            <v>42736</v>
          </cell>
          <cell r="F654">
            <v>0.33972385780715075</v>
          </cell>
        </row>
        <row r="655">
          <cell r="A655" t="str">
            <v>AK7420</v>
          </cell>
          <cell r="B655" t="str">
            <v>AK</v>
          </cell>
          <cell r="C655">
            <v>7420</v>
          </cell>
          <cell r="D655">
            <v>201343</v>
          </cell>
          <cell r="E655">
            <v>42736</v>
          </cell>
          <cell r="F655">
            <v>0.33282816876349008</v>
          </cell>
        </row>
        <row r="656">
          <cell r="A656" t="str">
            <v>AK7421</v>
          </cell>
          <cell r="B656" t="str">
            <v>AK</v>
          </cell>
          <cell r="C656">
            <v>7421</v>
          </cell>
          <cell r="D656">
            <v>170951</v>
          </cell>
          <cell r="E656">
            <v>42736</v>
          </cell>
          <cell r="F656">
            <v>0.32512831554458194</v>
          </cell>
        </row>
        <row r="657">
          <cell r="A657" t="str">
            <v>AK7422</v>
          </cell>
          <cell r="B657" t="str">
            <v>AK</v>
          </cell>
          <cell r="C657">
            <v>7422</v>
          </cell>
          <cell r="D657">
            <v>201343</v>
          </cell>
          <cell r="E657">
            <v>42736</v>
          </cell>
          <cell r="F657">
            <v>0.30623144375894595</v>
          </cell>
        </row>
        <row r="658">
          <cell r="A658" t="str">
            <v>AK7425</v>
          </cell>
          <cell r="B658" t="str">
            <v>AK</v>
          </cell>
          <cell r="C658">
            <v>7425</v>
          </cell>
          <cell r="D658">
            <v>201343</v>
          </cell>
          <cell r="E658">
            <v>42736</v>
          </cell>
          <cell r="F658">
            <v>0.29143461451257047</v>
          </cell>
        </row>
        <row r="659">
          <cell r="A659" t="str">
            <v>AK7431</v>
          </cell>
          <cell r="B659" t="str">
            <v>AK</v>
          </cell>
          <cell r="C659">
            <v>7431</v>
          </cell>
          <cell r="D659">
            <v>201343</v>
          </cell>
          <cell r="E659">
            <v>42736</v>
          </cell>
          <cell r="F659">
            <v>0.31319354953270934</v>
          </cell>
        </row>
        <row r="660">
          <cell r="A660" t="str">
            <v>AK7445</v>
          </cell>
          <cell r="B660" t="str">
            <v>AK</v>
          </cell>
          <cell r="C660">
            <v>7445</v>
          </cell>
          <cell r="D660" t="e">
            <v>#N/A</v>
          </cell>
          <cell r="E660" t="e">
            <v>#N/A</v>
          </cell>
          <cell r="F660" t="e">
            <v>#N/A</v>
          </cell>
        </row>
        <row r="661">
          <cell r="A661" t="str">
            <v>AK7453</v>
          </cell>
          <cell r="B661" t="str">
            <v>AK</v>
          </cell>
          <cell r="C661">
            <v>7453</v>
          </cell>
          <cell r="D661" t="e">
            <v>#N/A</v>
          </cell>
          <cell r="E661" t="e">
            <v>#N/A</v>
          </cell>
          <cell r="F661" t="e">
            <v>#N/A</v>
          </cell>
        </row>
        <row r="662">
          <cell r="A662" t="str">
            <v>AK7502</v>
          </cell>
          <cell r="B662" t="str">
            <v>AK</v>
          </cell>
          <cell r="C662">
            <v>7502</v>
          </cell>
          <cell r="D662">
            <v>143816</v>
          </cell>
          <cell r="E662">
            <v>42736</v>
          </cell>
          <cell r="F662">
            <v>0.26035330953612229</v>
          </cell>
        </row>
        <row r="663">
          <cell r="A663" t="str">
            <v>AK7515</v>
          </cell>
          <cell r="B663" t="str">
            <v>AK</v>
          </cell>
          <cell r="C663">
            <v>7515</v>
          </cell>
          <cell r="D663">
            <v>201343</v>
          </cell>
          <cell r="E663">
            <v>42736</v>
          </cell>
          <cell r="F663">
            <v>0.34263236277894549</v>
          </cell>
        </row>
        <row r="664">
          <cell r="A664" t="str">
            <v>AK7520</v>
          </cell>
          <cell r="B664" t="str">
            <v>AK</v>
          </cell>
          <cell r="C664">
            <v>7520</v>
          </cell>
          <cell r="D664">
            <v>101802</v>
          </cell>
          <cell r="E664">
            <v>42736</v>
          </cell>
          <cell r="F664">
            <v>0.17744970733019358</v>
          </cell>
        </row>
        <row r="665">
          <cell r="A665" t="str">
            <v>AK7538</v>
          </cell>
          <cell r="B665" t="str">
            <v>AK</v>
          </cell>
          <cell r="C665">
            <v>7538</v>
          </cell>
          <cell r="D665">
            <v>201343</v>
          </cell>
          <cell r="E665">
            <v>42736</v>
          </cell>
          <cell r="F665">
            <v>0.39151773320111344</v>
          </cell>
        </row>
        <row r="666">
          <cell r="A666" t="str">
            <v>AK7539</v>
          </cell>
          <cell r="B666" t="str">
            <v>AK</v>
          </cell>
          <cell r="C666">
            <v>7539</v>
          </cell>
          <cell r="D666">
            <v>170951</v>
          </cell>
          <cell r="E666">
            <v>42736</v>
          </cell>
          <cell r="F666">
            <v>0.18350349001727087</v>
          </cell>
        </row>
        <row r="667">
          <cell r="A667" t="str">
            <v>AK7540</v>
          </cell>
          <cell r="B667" t="str">
            <v>AK</v>
          </cell>
          <cell r="C667">
            <v>7540</v>
          </cell>
          <cell r="D667">
            <v>201343</v>
          </cell>
          <cell r="E667">
            <v>42736</v>
          </cell>
          <cell r="F667">
            <v>0.1839379564358295</v>
          </cell>
        </row>
        <row r="668">
          <cell r="A668" t="str">
            <v>AK7580</v>
          </cell>
          <cell r="B668" t="str">
            <v>AK</v>
          </cell>
          <cell r="C668">
            <v>7580</v>
          </cell>
          <cell r="D668">
            <v>143816</v>
          </cell>
          <cell r="E668">
            <v>42736</v>
          </cell>
          <cell r="F668">
            <v>0.23834362407328077</v>
          </cell>
        </row>
        <row r="669">
          <cell r="A669" t="str">
            <v>AK7590</v>
          </cell>
          <cell r="B669" t="str">
            <v>AK</v>
          </cell>
          <cell r="C669">
            <v>7590</v>
          </cell>
          <cell r="D669">
            <v>120805</v>
          </cell>
          <cell r="E669">
            <v>42736</v>
          </cell>
          <cell r="F669">
            <v>0.29830558952402053</v>
          </cell>
        </row>
        <row r="670">
          <cell r="A670" t="str">
            <v>AK7600</v>
          </cell>
          <cell r="B670" t="str">
            <v>AK</v>
          </cell>
          <cell r="C670">
            <v>7600</v>
          </cell>
          <cell r="D670">
            <v>143816</v>
          </cell>
          <cell r="E670">
            <v>42736</v>
          </cell>
          <cell r="F670">
            <v>0.34577237112020404</v>
          </cell>
        </row>
        <row r="671">
          <cell r="A671" t="str">
            <v>AK7601</v>
          </cell>
          <cell r="B671" t="str">
            <v>AK</v>
          </cell>
          <cell r="C671">
            <v>7601</v>
          </cell>
          <cell r="D671">
            <v>170951</v>
          </cell>
          <cell r="E671">
            <v>42736</v>
          </cell>
          <cell r="F671">
            <v>0.32843730212596067</v>
          </cell>
        </row>
        <row r="672">
          <cell r="A672" t="str">
            <v>AK7605</v>
          </cell>
          <cell r="B672" t="str">
            <v>AK</v>
          </cell>
          <cell r="C672">
            <v>7605</v>
          </cell>
          <cell r="D672">
            <v>143816</v>
          </cell>
          <cell r="E672">
            <v>42736</v>
          </cell>
          <cell r="F672">
            <v>0.28666350303207855</v>
          </cell>
        </row>
        <row r="673">
          <cell r="A673" t="str">
            <v>AK7610</v>
          </cell>
          <cell r="B673" t="str">
            <v>AK</v>
          </cell>
          <cell r="C673">
            <v>7610</v>
          </cell>
          <cell r="D673">
            <v>120805</v>
          </cell>
          <cell r="E673">
            <v>42736</v>
          </cell>
          <cell r="F673">
            <v>0.14536292262351727</v>
          </cell>
        </row>
        <row r="674">
          <cell r="A674" t="str">
            <v>AK7705</v>
          </cell>
          <cell r="B674" t="str">
            <v>AK</v>
          </cell>
          <cell r="C674">
            <v>7705</v>
          </cell>
          <cell r="D674">
            <v>120805</v>
          </cell>
          <cell r="E674">
            <v>42736</v>
          </cell>
          <cell r="F674">
            <v>0.27071407482717769</v>
          </cell>
        </row>
        <row r="675">
          <cell r="A675" t="str">
            <v>AK7710</v>
          </cell>
          <cell r="B675" t="str">
            <v>AK</v>
          </cell>
          <cell r="C675">
            <v>7710</v>
          </cell>
          <cell r="D675">
            <v>170951</v>
          </cell>
          <cell r="E675">
            <v>42736</v>
          </cell>
          <cell r="F675">
            <v>0.16547736351049247</v>
          </cell>
        </row>
        <row r="676">
          <cell r="A676" t="str">
            <v>AK7711</v>
          </cell>
          <cell r="B676" t="str">
            <v>AK</v>
          </cell>
          <cell r="C676">
            <v>7711</v>
          </cell>
          <cell r="D676" t="e">
            <v>#N/A</v>
          </cell>
          <cell r="E676" t="e">
            <v>#N/A</v>
          </cell>
          <cell r="F676">
            <v>0.10848117905840485</v>
          </cell>
        </row>
        <row r="677">
          <cell r="A677" t="str">
            <v>AK7720</v>
          </cell>
          <cell r="B677" t="str">
            <v>AK</v>
          </cell>
          <cell r="C677">
            <v>7720</v>
          </cell>
          <cell r="D677">
            <v>143816</v>
          </cell>
          <cell r="E677">
            <v>42736</v>
          </cell>
          <cell r="F677">
            <v>0.24308453919438303</v>
          </cell>
        </row>
        <row r="678">
          <cell r="A678" t="str">
            <v>AK7855</v>
          </cell>
          <cell r="B678" t="str">
            <v>AK</v>
          </cell>
          <cell r="C678">
            <v>7855</v>
          </cell>
          <cell r="D678">
            <v>143816</v>
          </cell>
          <cell r="E678">
            <v>42736</v>
          </cell>
          <cell r="F678">
            <v>0.37429641094108795</v>
          </cell>
        </row>
        <row r="679">
          <cell r="A679" t="str">
            <v>AK8001</v>
          </cell>
          <cell r="B679" t="str">
            <v>AK</v>
          </cell>
          <cell r="C679">
            <v>8001</v>
          </cell>
          <cell r="D679">
            <v>94380</v>
          </cell>
          <cell r="E679">
            <v>42736</v>
          </cell>
          <cell r="F679">
            <v>0.24599835703499215</v>
          </cell>
        </row>
        <row r="680">
          <cell r="A680" t="str">
            <v>AK8002</v>
          </cell>
          <cell r="B680" t="str">
            <v>AK</v>
          </cell>
          <cell r="C680">
            <v>8002</v>
          </cell>
          <cell r="D680">
            <v>101802</v>
          </cell>
          <cell r="E680">
            <v>42736</v>
          </cell>
          <cell r="F680">
            <v>0.23014576770099923</v>
          </cell>
        </row>
        <row r="681">
          <cell r="A681" t="str">
            <v>AK8003</v>
          </cell>
          <cell r="B681" t="str">
            <v>AK</v>
          </cell>
          <cell r="C681">
            <v>8003</v>
          </cell>
          <cell r="D681">
            <v>94380</v>
          </cell>
          <cell r="E681">
            <v>42736</v>
          </cell>
          <cell r="F681">
            <v>0.31575732172505705</v>
          </cell>
        </row>
        <row r="682">
          <cell r="A682" t="str">
            <v>AK8006</v>
          </cell>
          <cell r="B682" t="str">
            <v>AK</v>
          </cell>
          <cell r="C682">
            <v>8006</v>
          </cell>
          <cell r="D682">
            <v>101802</v>
          </cell>
          <cell r="E682">
            <v>42736</v>
          </cell>
          <cell r="F682">
            <v>0.28825012973488506</v>
          </cell>
        </row>
        <row r="683">
          <cell r="A683" t="str">
            <v>AK8008</v>
          </cell>
          <cell r="B683" t="str">
            <v>AK</v>
          </cell>
          <cell r="C683">
            <v>8008</v>
          </cell>
          <cell r="D683">
            <v>94380</v>
          </cell>
          <cell r="E683">
            <v>42736</v>
          </cell>
          <cell r="F683">
            <v>0.21451025186019673</v>
          </cell>
        </row>
        <row r="684">
          <cell r="A684" t="str">
            <v>AK8010</v>
          </cell>
          <cell r="B684" t="str">
            <v>AK</v>
          </cell>
          <cell r="C684">
            <v>8010</v>
          </cell>
          <cell r="D684">
            <v>94380</v>
          </cell>
          <cell r="E684">
            <v>42736</v>
          </cell>
          <cell r="F684">
            <v>0.21646784143032977</v>
          </cell>
        </row>
        <row r="685">
          <cell r="A685" t="str">
            <v>AK8013</v>
          </cell>
          <cell r="B685" t="str">
            <v>AK</v>
          </cell>
          <cell r="C685">
            <v>8013</v>
          </cell>
          <cell r="D685">
            <v>101802</v>
          </cell>
          <cell r="E685">
            <v>42736</v>
          </cell>
          <cell r="F685">
            <v>0.20214776799097209</v>
          </cell>
        </row>
        <row r="686">
          <cell r="A686" t="str">
            <v>AK8015</v>
          </cell>
          <cell r="B686" t="str">
            <v>AK</v>
          </cell>
          <cell r="C686">
            <v>8015</v>
          </cell>
          <cell r="D686">
            <v>101802</v>
          </cell>
          <cell r="E686">
            <v>42736</v>
          </cell>
          <cell r="F686">
            <v>0.22681469984832245</v>
          </cell>
        </row>
        <row r="687">
          <cell r="A687" t="str">
            <v>AK8017</v>
          </cell>
          <cell r="B687" t="str">
            <v>AK</v>
          </cell>
          <cell r="C687">
            <v>8017</v>
          </cell>
          <cell r="D687">
            <v>94380</v>
          </cell>
          <cell r="E687">
            <v>42736</v>
          </cell>
          <cell r="F687">
            <v>0.24222745586020542</v>
          </cell>
        </row>
        <row r="688">
          <cell r="A688" t="str">
            <v>AK8018</v>
          </cell>
          <cell r="B688" t="str">
            <v>AK</v>
          </cell>
          <cell r="C688">
            <v>8018</v>
          </cell>
          <cell r="D688">
            <v>94380</v>
          </cell>
          <cell r="E688">
            <v>42736</v>
          </cell>
          <cell r="F688">
            <v>0.25743622602433153</v>
          </cell>
        </row>
        <row r="689">
          <cell r="A689" t="str">
            <v>AK8021</v>
          </cell>
          <cell r="B689" t="str">
            <v>AK</v>
          </cell>
          <cell r="C689">
            <v>8021</v>
          </cell>
          <cell r="D689">
            <v>101802</v>
          </cell>
          <cell r="E689">
            <v>42736</v>
          </cell>
          <cell r="F689">
            <v>0.22941696751756646</v>
          </cell>
        </row>
        <row r="690">
          <cell r="A690" t="str">
            <v>AK8031</v>
          </cell>
          <cell r="B690" t="str">
            <v>AK</v>
          </cell>
          <cell r="C690">
            <v>8031</v>
          </cell>
          <cell r="D690">
            <v>101802</v>
          </cell>
          <cell r="E690">
            <v>42736</v>
          </cell>
          <cell r="F690">
            <v>0.2434992889642317</v>
          </cell>
        </row>
        <row r="691">
          <cell r="A691" t="str">
            <v>AK8032</v>
          </cell>
          <cell r="B691" t="str">
            <v>AK</v>
          </cell>
          <cell r="C691">
            <v>8032</v>
          </cell>
          <cell r="D691">
            <v>94380</v>
          </cell>
          <cell r="E691">
            <v>42736</v>
          </cell>
          <cell r="F691">
            <v>0.18328754901988409</v>
          </cell>
        </row>
        <row r="692">
          <cell r="A692" t="str">
            <v>AK8033</v>
          </cell>
          <cell r="B692" t="str">
            <v>AK</v>
          </cell>
          <cell r="C692">
            <v>8033</v>
          </cell>
          <cell r="D692">
            <v>101802</v>
          </cell>
          <cell r="E692">
            <v>42736</v>
          </cell>
          <cell r="F692">
            <v>0.2857881797616531</v>
          </cell>
        </row>
        <row r="693">
          <cell r="A693" t="str">
            <v>AK8037</v>
          </cell>
          <cell r="B693" t="str">
            <v>AK</v>
          </cell>
          <cell r="C693">
            <v>8037</v>
          </cell>
          <cell r="D693">
            <v>94380</v>
          </cell>
          <cell r="E693">
            <v>42736</v>
          </cell>
          <cell r="F693">
            <v>0.23939667285904326</v>
          </cell>
        </row>
        <row r="694">
          <cell r="A694" t="str">
            <v>AK8039</v>
          </cell>
          <cell r="B694" t="str">
            <v>AK</v>
          </cell>
          <cell r="C694">
            <v>8039</v>
          </cell>
          <cell r="D694">
            <v>94380</v>
          </cell>
          <cell r="E694">
            <v>42736</v>
          </cell>
          <cell r="F694">
            <v>0.21393491835209191</v>
          </cell>
        </row>
        <row r="695">
          <cell r="A695" t="str">
            <v>AK8044</v>
          </cell>
          <cell r="B695" t="str">
            <v>AK</v>
          </cell>
          <cell r="C695">
            <v>8044</v>
          </cell>
          <cell r="D695">
            <v>120805</v>
          </cell>
          <cell r="E695">
            <v>42736</v>
          </cell>
          <cell r="F695">
            <v>0.30166262981492808</v>
          </cell>
        </row>
        <row r="696">
          <cell r="A696" t="str">
            <v>AK8045</v>
          </cell>
          <cell r="B696" t="str">
            <v>AK</v>
          </cell>
          <cell r="C696">
            <v>8045</v>
          </cell>
          <cell r="D696">
            <v>94380</v>
          </cell>
          <cell r="E696">
            <v>42736</v>
          </cell>
          <cell r="F696">
            <v>0.21330144441808482</v>
          </cell>
        </row>
        <row r="697">
          <cell r="A697" t="str">
            <v>AK8046</v>
          </cell>
          <cell r="B697" t="str">
            <v>AK</v>
          </cell>
          <cell r="C697">
            <v>8046</v>
          </cell>
          <cell r="D697">
            <v>101802</v>
          </cell>
          <cell r="E697">
            <v>42736</v>
          </cell>
          <cell r="F697">
            <v>0.25352738477369846</v>
          </cell>
        </row>
        <row r="698">
          <cell r="A698" t="str">
            <v>AK8047</v>
          </cell>
          <cell r="B698" t="str">
            <v>AK</v>
          </cell>
          <cell r="C698">
            <v>8047</v>
          </cell>
          <cell r="D698">
            <v>94380</v>
          </cell>
          <cell r="E698">
            <v>42736</v>
          </cell>
          <cell r="F698">
            <v>0.19676078150696899</v>
          </cell>
        </row>
        <row r="699">
          <cell r="A699" t="str">
            <v>AK8058</v>
          </cell>
          <cell r="B699" t="str">
            <v>AK</v>
          </cell>
          <cell r="C699">
            <v>8058</v>
          </cell>
          <cell r="D699">
            <v>101802</v>
          </cell>
          <cell r="E699">
            <v>42736</v>
          </cell>
          <cell r="F699">
            <v>0.1852628746263886</v>
          </cell>
        </row>
        <row r="700">
          <cell r="A700" t="str">
            <v>AK8072</v>
          </cell>
          <cell r="B700" t="str">
            <v>AK</v>
          </cell>
          <cell r="C700">
            <v>8072</v>
          </cell>
          <cell r="D700">
            <v>94380</v>
          </cell>
          <cell r="E700">
            <v>42736</v>
          </cell>
          <cell r="F700">
            <v>0.19071377599903014</v>
          </cell>
        </row>
        <row r="701">
          <cell r="A701" t="str">
            <v>AK8102</v>
          </cell>
          <cell r="B701" t="str">
            <v>AK</v>
          </cell>
          <cell r="C701">
            <v>8102</v>
          </cell>
          <cell r="D701">
            <v>94380</v>
          </cell>
          <cell r="E701">
            <v>42736</v>
          </cell>
          <cell r="F701">
            <v>0.20814563539311245</v>
          </cell>
        </row>
        <row r="702">
          <cell r="A702" t="str">
            <v>AK8103</v>
          </cell>
          <cell r="B702" t="str">
            <v>AK</v>
          </cell>
          <cell r="C702">
            <v>8103</v>
          </cell>
          <cell r="D702">
            <v>120805</v>
          </cell>
          <cell r="E702">
            <v>42736</v>
          </cell>
          <cell r="F702">
            <v>0.23661312109733859</v>
          </cell>
        </row>
        <row r="703">
          <cell r="A703" t="str">
            <v>AK8105</v>
          </cell>
          <cell r="B703" t="str">
            <v>AK</v>
          </cell>
          <cell r="C703">
            <v>8105</v>
          </cell>
          <cell r="D703">
            <v>94380</v>
          </cell>
          <cell r="E703">
            <v>42736</v>
          </cell>
          <cell r="F703">
            <v>0.23939667285904326</v>
          </cell>
        </row>
        <row r="704">
          <cell r="A704" t="str">
            <v>AK8106</v>
          </cell>
          <cell r="B704" t="str">
            <v>AK</v>
          </cell>
          <cell r="C704">
            <v>8106</v>
          </cell>
          <cell r="D704">
            <v>143816</v>
          </cell>
          <cell r="E704">
            <v>42736</v>
          </cell>
          <cell r="F704">
            <v>0.25468170810956325</v>
          </cell>
        </row>
        <row r="705">
          <cell r="A705" t="str">
            <v>AK8107</v>
          </cell>
          <cell r="B705" t="str">
            <v>AK</v>
          </cell>
          <cell r="C705">
            <v>8107</v>
          </cell>
          <cell r="D705">
            <v>143816</v>
          </cell>
          <cell r="E705">
            <v>42736</v>
          </cell>
          <cell r="F705">
            <v>0.25536996668958312</v>
          </cell>
        </row>
        <row r="706">
          <cell r="A706" t="str">
            <v>AK8111</v>
          </cell>
          <cell r="B706" t="str">
            <v>AK</v>
          </cell>
          <cell r="C706">
            <v>8111</v>
          </cell>
          <cell r="D706">
            <v>101802</v>
          </cell>
          <cell r="E706">
            <v>42736</v>
          </cell>
          <cell r="F706">
            <v>0.19013132668003987</v>
          </cell>
        </row>
        <row r="707">
          <cell r="A707" t="str">
            <v>AK8116</v>
          </cell>
          <cell r="B707" t="str">
            <v>AK</v>
          </cell>
          <cell r="C707">
            <v>8116</v>
          </cell>
          <cell r="D707">
            <v>101802</v>
          </cell>
          <cell r="E707">
            <v>42736</v>
          </cell>
          <cell r="F707">
            <v>0.23337270855701855</v>
          </cell>
        </row>
        <row r="708">
          <cell r="A708" t="str">
            <v>AK8203</v>
          </cell>
          <cell r="B708" t="str">
            <v>AK</v>
          </cell>
          <cell r="C708">
            <v>8203</v>
          </cell>
          <cell r="D708">
            <v>101802</v>
          </cell>
          <cell r="E708">
            <v>42736</v>
          </cell>
          <cell r="F708">
            <v>0.23960856555879617</v>
          </cell>
        </row>
        <row r="709">
          <cell r="A709" t="str">
            <v>AK8204</v>
          </cell>
          <cell r="B709" t="str">
            <v>AK</v>
          </cell>
          <cell r="C709">
            <v>8204</v>
          </cell>
          <cell r="D709">
            <v>143816</v>
          </cell>
          <cell r="E709">
            <v>42736</v>
          </cell>
          <cell r="F709">
            <v>0.27478897736418717</v>
          </cell>
        </row>
        <row r="710">
          <cell r="A710" t="str">
            <v>AK8209</v>
          </cell>
          <cell r="B710" t="str">
            <v>AK</v>
          </cell>
          <cell r="C710">
            <v>8209</v>
          </cell>
          <cell r="D710">
            <v>101802</v>
          </cell>
          <cell r="E710">
            <v>42736</v>
          </cell>
          <cell r="F710">
            <v>0.23284119768305883</v>
          </cell>
        </row>
        <row r="711">
          <cell r="A711" t="str">
            <v>AK8215</v>
          </cell>
          <cell r="B711" t="str">
            <v>AK</v>
          </cell>
          <cell r="C711">
            <v>8215</v>
          </cell>
          <cell r="D711">
            <v>143816</v>
          </cell>
          <cell r="E711">
            <v>42736</v>
          </cell>
          <cell r="F711">
            <v>0.28798318679803531</v>
          </cell>
        </row>
        <row r="712">
          <cell r="A712" t="str">
            <v>AK8227</v>
          </cell>
          <cell r="B712" t="str">
            <v>AK</v>
          </cell>
          <cell r="C712">
            <v>8227</v>
          </cell>
          <cell r="D712">
            <v>201343</v>
          </cell>
          <cell r="E712">
            <v>42736</v>
          </cell>
          <cell r="F712">
            <v>0.32535598510559277</v>
          </cell>
        </row>
        <row r="713">
          <cell r="A713" t="str">
            <v>AK8232</v>
          </cell>
          <cell r="B713" t="str">
            <v>AK</v>
          </cell>
          <cell r="C713">
            <v>8232</v>
          </cell>
          <cell r="D713">
            <v>143816</v>
          </cell>
          <cell r="E713">
            <v>42736</v>
          </cell>
          <cell r="F713">
            <v>0.33033056939863831</v>
          </cell>
        </row>
        <row r="714">
          <cell r="A714" t="str">
            <v>AK8233</v>
          </cell>
          <cell r="B714" t="str">
            <v>AK</v>
          </cell>
          <cell r="C714">
            <v>8233</v>
          </cell>
          <cell r="D714">
            <v>143816</v>
          </cell>
          <cell r="E714">
            <v>42736</v>
          </cell>
          <cell r="F714">
            <v>0.23083667327510063</v>
          </cell>
        </row>
        <row r="715">
          <cell r="A715" t="str">
            <v>AK8235</v>
          </cell>
          <cell r="B715" t="str">
            <v>AK</v>
          </cell>
          <cell r="C715">
            <v>8235</v>
          </cell>
          <cell r="D715">
            <v>101802</v>
          </cell>
          <cell r="E715">
            <v>42736</v>
          </cell>
          <cell r="F715">
            <v>0.22035860450415748</v>
          </cell>
        </row>
        <row r="716">
          <cell r="A716" t="str">
            <v>AK8263</v>
          </cell>
          <cell r="B716" t="str">
            <v>AK</v>
          </cell>
          <cell r="C716">
            <v>8263</v>
          </cell>
          <cell r="D716">
            <v>120805</v>
          </cell>
          <cell r="E716">
            <v>42736</v>
          </cell>
          <cell r="F716">
            <v>0.2045486808301665</v>
          </cell>
        </row>
        <row r="717">
          <cell r="A717" t="str">
            <v>AK8264</v>
          </cell>
          <cell r="B717" t="str">
            <v>AK</v>
          </cell>
          <cell r="C717">
            <v>8264</v>
          </cell>
          <cell r="D717">
            <v>143816</v>
          </cell>
          <cell r="E717">
            <v>42736</v>
          </cell>
          <cell r="F717">
            <v>0.2617055093444598</v>
          </cell>
        </row>
        <row r="718">
          <cell r="A718" t="str">
            <v>AK8265</v>
          </cell>
          <cell r="B718" t="str">
            <v>AK</v>
          </cell>
          <cell r="C718">
            <v>8265</v>
          </cell>
          <cell r="D718">
            <v>170951</v>
          </cell>
          <cell r="E718">
            <v>42736</v>
          </cell>
          <cell r="F718">
            <v>0.27304103567734705</v>
          </cell>
        </row>
        <row r="719">
          <cell r="A719" t="str">
            <v>AK8279</v>
          </cell>
          <cell r="B719" t="str">
            <v>AK</v>
          </cell>
          <cell r="C719">
            <v>8279</v>
          </cell>
          <cell r="D719">
            <v>170951</v>
          </cell>
          <cell r="E719">
            <v>42736</v>
          </cell>
          <cell r="F719">
            <v>0.26401532352911145</v>
          </cell>
        </row>
        <row r="720">
          <cell r="A720" t="str">
            <v>AK8288</v>
          </cell>
          <cell r="B720" t="str">
            <v>AK</v>
          </cell>
          <cell r="C720">
            <v>8288</v>
          </cell>
          <cell r="D720">
            <v>143816</v>
          </cell>
          <cell r="E720">
            <v>42736</v>
          </cell>
          <cell r="F720">
            <v>0.28136852452770306</v>
          </cell>
        </row>
        <row r="721">
          <cell r="A721" t="str">
            <v>AK8291</v>
          </cell>
          <cell r="B721" t="str">
            <v>AK</v>
          </cell>
          <cell r="C721">
            <v>8291</v>
          </cell>
          <cell r="D721">
            <v>120805</v>
          </cell>
          <cell r="E721">
            <v>42736</v>
          </cell>
          <cell r="F721">
            <v>0.19749481377380196</v>
          </cell>
        </row>
        <row r="722">
          <cell r="A722" t="str">
            <v>AK8292</v>
          </cell>
          <cell r="B722" t="str">
            <v>AK</v>
          </cell>
          <cell r="C722">
            <v>8292</v>
          </cell>
          <cell r="D722">
            <v>101802</v>
          </cell>
          <cell r="E722">
            <v>42736</v>
          </cell>
          <cell r="F722">
            <v>0.25908970476696513</v>
          </cell>
        </row>
        <row r="723">
          <cell r="A723" t="str">
            <v>AK8293</v>
          </cell>
          <cell r="B723" t="str">
            <v>AK</v>
          </cell>
          <cell r="C723">
            <v>8293</v>
          </cell>
          <cell r="D723">
            <v>143816</v>
          </cell>
          <cell r="E723">
            <v>42736</v>
          </cell>
          <cell r="F723">
            <v>0.41976587514984059</v>
          </cell>
        </row>
        <row r="724">
          <cell r="A724" t="str">
            <v>AK8304</v>
          </cell>
          <cell r="B724" t="str">
            <v>AK</v>
          </cell>
          <cell r="C724">
            <v>8304</v>
          </cell>
          <cell r="D724">
            <v>143816</v>
          </cell>
          <cell r="E724">
            <v>42736</v>
          </cell>
          <cell r="F724">
            <v>0.26733370279485535</v>
          </cell>
        </row>
        <row r="725">
          <cell r="A725" t="str">
            <v>AK8350</v>
          </cell>
          <cell r="B725" t="str">
            <v>AK</v>
          </cell>
          <cell r="C725">
            <v>8350</v>
          </cell>
          <cell r="D725">
            <v>170951</v>
          </cell>
          <cell r="E725">
            <v>42736</v>
          </cell>
          <cell r="F725">
            <v>0.33525976842760763</v>
          </cell>
        </row>
        <row r="726">
          <cell r="A726" t="str">
            <v>AK8380</v>
          </cell>
          <cell r="B726" t="str">
            <v>AK</v>
          </cell>
          <cell r="C726">
            <v>8380</v>
          </cell>
          <cell r="D726">
            <v>120805</v>
          </cell>
          <cell r="E726">
            <v>42736</v>
          </cell>
          <cell r="F726">
            <v>0.27094883414235471</v>
          </cell>
        </row>
        <row r="727">
          <cell r="A727" t="str">
            <v>AK8381</v>
          </cell>
          <cell r="B727" t="str">
            <v>AK</v>
          </cell>
          <cell r="C727">
            <v>8381</v>
          </cell>
          <cell r="D727">
            <v>120805</v>
          </cell>
          <cell r="E727">
            <v>42736</v>
          </cell>
          <cell r="F727">
            <v>0.22049281838158169</v>
          </cell>
        </row>
        <row r="728">
          <cell r="A728" t="str">
            <v>AK8385</v>
          </cell>
          <cell r="B728" t="str">
            <v>AK</v>
          </cell>
          <cell r="C728">
            <v>8385</v>
          </cell>
          <cell r="D728">
            <v>143816</v>
          </cell>
          <cell r="E728">
            <v>42736</v>
          </cell>
          <cell r="F728">
            <v>0.20635072752852415</v>
          </cell>
        </row>
        <row r="729">
          <cell r="A729" t="str">
            <v>AK8392</v>
          </cell>
          <cell r="B729" t="str">
            <v>AK</v>
          </cell>
          <cell r="C729">
            <v>8392</v>
          </cell>
          <cell r="D729">
            <v>101802</v>
          </cell>
          <cell r="E729">
            <v>42736</v>
          </cell>
          <cell r="F729">
            <v>0.30136768079038495</v>
          </cell>
        </row>
        <row r="730">
          <cell r="A730" t="str">
            <v>AK8393</v>
          </cell>
          <cell r="B730" t="str">
            <v>AK</v>
          </cell>
          <cell r="C730">
            <v>8393</v>
          </cell>
          <cell r="D730">
            <v>101802</v>
          </cell>
          <cell r="E730">
            <v>42736</v>
          </cell>
          <cell r="F730">
            <v>0.26891413052730756</v>
          </cell>
        </row>
        <row r="731">
          <cell r="A731" t="str">
            <v>AK8500</v>
          </cell>
          <cell r="B731" t="str">
            <v>AK</v>
          </cell>
          <cell r="C731">
            <v>8500</v>
          </cell>
          <cell r="D731">
            <v>143816</v>
          </cell>
          <cell r="E731">
            <v>42736</v>
          </cell>
          <cell r="F731">
            <v>0.27454952000191885</v>
          </cell>
        </row>
        <row r="732">
          <cell r="A732" t="str">
            <v>AK8601</v>
          </cell>
          <cell r="B732" t="str">
            <v>AK</v>
          </cell>
          <cell r="C732">
            <v>8601</v>
          </cell>
          <cell r="D732">
            <v>120805</v>
          </cell>
          <cell r="E732">
            <v>42736</v>
          </cell>
          <cell r="F732">
            <v>0.22880351705517318</v>
          </cell>
        </row>
        <row r="733">
          <cell r="A733" t="str">
            <v>AK8602</v>
          </cell>
          <cell r="B733" t="str">
            <v>AK</v>
          </cell>
          <cell r="C733">
            <v>8602</v>
          </cell>
          <cell r="D733">
            <v>120805</v>
          </cell>
          <cell r="E733">
            <v>42736</v>
          </cell>
          <cell r="F733">
            <v>0.19728153327356895</v>
          </cell>
        </row>
        <row r="734">
          <cell r="A734" t="str">
            <v>AK8606</v>
          </cell>
          <cell r="B734" t="str">
            <v>AK</v>
          </cell>
          <cell r="C734">
            <v>8606</v>
          </cell>
          <cell r="D734">
            <v>170951</v>
          </cell>
          <cell r="E734">
            <v>42736</v>
          </cell>
          <cell r="F734">
            <v>0.22803920872585737</v>
          </cell>
        </row>
        <row r="735">
          <cell r="A735" t="str">
            <v>AK8709</v>
          </cell>
          <cell r="B735" t="str">
            <v>AK</v>
          </cell>
          <cell r="C735">
            <v>8709</v>
          </cell>
          <cell r="D735">
            <v>201343</v>
          </cell>
          <cell r="E735">
            <v>42736</v>
          </cell>
          <cell r="F735" t="e">
            <v>#N/A</v>
          </cell>
        </row>
        <row r="736">
          <cell r="A736" t="str">
            <v>AK8719</v>
          </cell>
          <cell r="B736" t="str">
            <v>AK</v>
          </cell>
          <cell r="C736">
            <v>8719</v>
          </cell>
          <cell r="D736">
            <v>201343</v>
          </cell>
          <cell r="E736">
            <v>42736</v>
          </cell>
          <cell r="F736">
            <v>0.23939667285904326</v>
          </cell>
        </row>
        <row r="737">
          <cell r="A737" t="str">
            <v>AK8720</v>
          </cell>
          <cell r="B737" t="str">
            <v>AK</v>
          </cell>
          <cell r="C737">
            <v>8720</v>
          </cell>
          <cell r="D737">
            <v>143816</v>
          </cell>
          <cell r="E737">
            <v>42736</v>
          </cell>
          <cell r="F737">
            <v>0.29043550054469419</v>
          </cell>
        </row>
        <row r="738">
          <cell r="A738" t="str">
            <v>AK8721</v>
          </cell>
          <cell r="B738" t="str">
            <v>AK</v>
          </cell>
          <cell r="C738">
            <v>8721</v>
          </cell>
          <cell r="D738">
            <v>143816</v>
          </cell>
          <cell r="E738">
            <v>42736</v>
          </cell>
          <cell r="F738">
            <v>0.19844792144505388</v>
          </cell>
        </row>
        <row r="739">
          <cell r="A739" t="str">
            <v>AK8723</v>
          </cell>
          <cell r="B739" t="str">
            <v>AK</v>
          </cell>
          <cell r="C739">
            <v>8723</v>
          </cell>
          <cell r="D739">
            <v>101802</v>
          </cell>
          <cell r="E739">
            <v>42736</v>
          </cell>
          <cell r="F739">
            <v>0.16625632844860375</v>
          </cell>
        </row>
        <row r="740">
          <cell r="A740" t="str">
            <v>AK8725</v>
          </cell>
          <cell r="B740" t="str">
            <v>AK</v>
          </cell>
          <cell r="C740">
            <v>8725</v>
          </cell>
          <cell r="D740">
            <v>143816</v>
          </cell>
          <cell r="E740">
            <v>42736</v>
          </cell>
          <cell r="F740">
            <v>0.23939667285904326</v>
          </cell>
        </row>
        <row r="741">
          <cell r="A741" t="str">
            <v>AK8726</v>
          </cell>
          <cell r="B741" t="str">
            <v>AK</v>
          </cell>
          <cell r="C741">
            <v>8726</v>
          </cell>
          <cell r="D741">
            <v>143816</v>
          </cell>
          <cell r="E741">
            <v>42736</v>
          </cell>
          <cell r="F741">
            <v>0.35085126126343152</v>
          </cell>
        </row>
        <row r="742">
          <cell r="A742" t="str">
            <v>AK8734</v>
          </cell>
          <cell r="B742" t="str">
            <v>AK</v>
          </cell>
          <cell r="C742">
            <v>8734</v>
          </cell>
          <cell r="D742">
            <v>143816</v>
          </cell>
          <cell r="E742">
            <v>42736</v>
          </cell>
          <cell r="F742" t="e">
            <v>#N/A</v>
          </cell>
        </row>
        <row r="743">
          <cell r="A743" t="str">
            <v>AK8737</v>
          </cell>
          <cell r="B743" t="str">
            <v>AK</v>
          </cell>
          <cell r="C743">
            <v>8737</v>
          </cell>
          <cell r="D743">
            <v>143816</v>
          </cell>
          <cell r="E743">
            <v>42736</v>
          </cell>
          <cell r="F743" t="e">
            <v>#N/A</v>
          </cell>
        </row>
        <row r="744">
          <cell r="A744" t="str">
            <v>AK8738</v>
          </cell>
          <cell r="B744" t="str">
            <v>AK</v>
          </cell>
          <cell r="C744">
            <v>8738</v>
          </cell>
          <cell r="D744">
            <v>143816</v>
          </cell>
          <cell r="E744">
            <v>42736</v>
          </cell>
          <cell r="F744" t="e">
            <v>#N/A</v>
          </cell>
        </row>
        <row r="745">
          <cell r="A745" t="str">
            <v>AK8742</v>
          </cell>
          <cell r="B745" t="str">
            <v>AK</v>
          </cell>
          <cell r="C745">
            <v>8742</v>
          </cell>
          <cell r="D745">
            <v>143816</v>
          </cell>
          <cell r="E745">
            <v>42736</v>
          </cell>
          <cell r="F745">
            <v>0.285220519031259</v>
          </cell>
        </row>
        <row r="746">
          <cell r="A746" t="str">
            <v>AK8745</v>
          </cell>
          <cell r="B746" t="str">
            <v>AK</v>
          </cell>
          <cell r="C746">
            <v>8745</v>
          </cell>
          <cell r="D746">
            <v>120805</v>
          </cell>
          <cell r="E746">
            <v>42736</v>
          </cell>
          <cell r="F746">
            <v>0.24737587781989012</v>
          </cell>
        </row>
        <row r="747">
          <cell r="A747" t="str">
            <v>AK8748</v>
          </cell>
          <cell r="B747" t="str">
            <v>AK</v>
          </cell>
          <cell r="C747">
            <v>8748</v>
          </cell>
          <cell r="D747">
            <v>120805</v>
          </cell>
          <cell r="E747">
            <v>42736</v>
          </cell>
          <cell r="F747">
            <v>0.19636925482677825</v>
          </cell>
        </row>
        <row r="748">
          <cell r="A748" t="str">
            <v>AK8755</v>
          </cell>
          <cell r="B748" t="str">
            <v>AK</v>
          </cell>
          <cell r="C748">
            <v>8755</v>
          </cell>
          <cell r="D748">
            <v>143816</v>
          </cell>
          <cell r="E748">
            <v>42736</v>
          </cell>
          <cell r="F748">
            <v>0.22338591740112154</v>
          </cell>
        </row>
        <row r="749">
          <cell r="A749" t="str">
            <v>AK8799</v>
          </cell>
          <cell r="B749" t="str">
            <v>AK</v>
          </cell>
          <cell r="C749">
            <v>8799</v>
          </cell>
          <cell r="D749">
            <v>101802</v>
          </cell>
          <cell r="E749">
            <v>42736</v>
          </cell>
          <cell r="F749">
            <v>0.17865710043203867</v>
          </cell>
        </row>
        <row r="750">
          <cell r="A750" t="str">
            <v>AK8800</v>
          </cell>
          <cell r="B750" t="str">
            <v>AK</v>
          </cell>
          <cell r="C750">
            <v>8800</v>
          </cell>
          <cell r="D750">
            <v>74879</v>
          </cell>
          <cell r="E750">
            <v>42736</v>
          </cell>
          <cell r="F750">
            <v>0.22101628137118817</v>
          </cell>
        </row>
        <row r="751">
          <cell r="A751" t="str">
            <v>AK8803</v>
          </cell>
          <cell r="B751" t="str">
            <v>AK</v>
          </cell>
          <cell r="C751">
            <v>8803</v>
          </cell>
          <cell r="D751">
            <v>143816</v>
          </cell>
          <cell r="E751">
            <v>42736</v>
          </cell>
          <cell r="F751">
            <v>0.21883030450328786</v>
          </cell>
        </row>
        <row r="752">
          <cell r="A752" t="str">
            <v>AK8805</v>
          </cell>
          <cell r="B752" t="str">
            <v>AK</v>
          </cell>
          <cell r="C752">
            <v>8805</v>
          </cell>
          <cell r="D752">
            <v>101802</v>
          </cell>
          <cell r="E752">
            <v>42736</v>
          </cell>
          <cell r="F752" t="e">
            <v>#N/A</v>
          </cell>
        </row>
        <row r="753">
          <cell r="A753" t="str">
            <v>AK8810</v>
          </cell>
          <cell r="B753" t="str">
            <v>AK</v>
          </cell>
          <cell r="C753">
            <v>8810</v>
          </cell>
          <cell r="D753">
            <v>101802</v>
          </cell>
          <cell r="E753">
            <v>42736</v>
          </cell>
          <cell r="F753">
            <v>0.23656234639021045</v>
          </cell>
        </row>
        <row r="754">
          <cell r="A754" t="str">
            <v>AK8812</v>
          </cell>
          <cell r="B754" t="str">
            <v>AK</v>
          </cell>
          <cell r="C754">
            <v>8812</v>
          </cell>
          <cell r="D754">
            <v>101802</v>
          </cell>
          <cell r="E754">
            <v>42736</v>
          </cell>
          <cell r="F754">
            <v>0.23939667285904326</v>
          </cell>
        </row>
        <row r="755">
          <cell r="A755" t="str">
            <v>AK8814</v>
          </cell>
          <cell r="B755" t="str">
            <v>AK</v>
          </cell>
          <cell r="C755">
            <v>8814</v>
          </cell>
          <cell r="D755">
            <v>101802</v>
          </cell>
          <cell r="E755">
            <v>42736</v>
          </cell>
          <cell r="F755" t="e">
            <v>#N/A</v>
          </cell>
        </row>
        <row r="756">
          <cell r="A756" t="str">
            <v>AK8815</v>
          </cell>
          <cell r="B756" t="str">
            <v>AK</v>
          </cell>
          <cell r="C756">
            <v>8815</v>
          </cell>
          <cell r="D756">
            <v>101802</v>
          </cell>
          <cell r="E756">
            <v>42736</v>
          </cell>
          <cell r="F756" t="e">
            <v>#N/A</v>
          </cell>
        </row>
        <row r="757">
          <cell r="A757" t="str">
            <v>AK8820</v>
          </cell>
          <cell r="B757" t="str">
            <v>AK</v>
          </cell>
          <cell r="C757">
            <v>8820</v>
          </cell>
          <cell r="D757">
            <v>120805</v>
          </cell>
          <cell r="E757">
            <v>42736</v>
          </cell>
          <cell r="F757">
            <v>0.2688977767994058</v>
          </cell>
        </row>
        <row r="758">
          <cell r="A758" t="str">
            <v>AK8824</v>
          </cell>
          <cell r="B758" t="str">
            <v>AK</v>
          </cell>
          <cell r="C758">
            <v>8824</v>
          </cell>
          <cell r="D758">
            <v>94380</v>
          </cell>
          <cell r="E758">
            <v>42736</v>
          </cell>
          <cell r="F758">
            <v>0.22886537171745419</v>
          </cell>
        </row>
        <row r="759">
          <cell r="A759" t="str">
            <v>AK8825</v>
          </cell>
          <cell r="B759" t="str">
            <v>AK</v>
          </cell>
          <cell r="C759">
            <v>8825</v>
          </cell>
          <cell r="D759">
            <v>74879</v>
          </cell>
          <cell r="E759">
            <v>42736</v>
          </cell>
          <cell r="F759">
            <v>0.23959078622065719</v>
          </cell>
        </row>
        <row r="760">
          <cell r="A760" t="str">
            <v>AK8826</v>
          </cell>
          <cell r="B760" t="str">
            <v>AK</v>
          </cell>
          <cell r="C760">
            <v>8826</v>
          </cell>
          <cell r="D760">
            <v>101802</v>
          </cell>
          <cell r="E760">
            <v>42736</v>
          </cell>
          <cell r="F760">
            <v>0.17844672801529096</v>
          </cell>
        </row>
        <row r="761">
          <cell r="A761" t="str">
            <v>AK8829</v>
          </cell>
          <cell r="B761" t="str">
            <v>AK</v>
          </cell>
          <cell r="C761">
            <v>8829</v>
          </cell>
          <cell r="D761">
            <v>101802</v>
          </cell>
          <cell r="E761">
            <v>42736</v>
          </cell>
          <cell r="F761">
            <v>0.22311643153101521</v>
          </cell>
        </row>
        <row r="762">
          <cell r="A762" t="str">
            <v>AK8831</v>
          </cell>
          <cell r="B762" t="str">
            <v>AK</v>
          </cell>
          <cell r="C762">
            <v>8831</v>
          </cell>
          <cell r="D762">
            <v>101802</v>
          </cell>
          <cell r="E762">
            <v>42736</v>
          </cell>
          <cell r="F762">
            <v>0.10842032160500853</v>
          </cell>
        </row>
        <row r="763">
          <cell r="A763" t="str">
            <v>AK8832</v>
          </cell>
          <cell r="B763" t="str">
            <v>AK</v>
          </cell>
          <cell r="C763">
            <v>8832</v>
          </cell>
          <cell r="D763">
            <v>101802</v>
          </cell>
          <cell r="E763">
            <v>42736</v>
          </cell>
          <cell r="F763">
            <v>0.16698452419106063</v>
          </cell>
        </row>
        <row r="764">
          <cell r="A764" t="str">
            <v>AK8833</v>
          </cell>
          <cell r="B764" t="str">
            <v>AK</v>
          </cell>
          <cell r="C764">
            <v>8833</v>
          </cell>
          <cell r="D764">
            <v>101802</v>
          </cell>
          <cell r="E764">
            <v>42736</v>
          </cell>
          <cell r="F764">
            <v>0.20672161773940853</v>
          </cell>
        </row>
        <row r="765">
          <cell r="A765" t="str">
            <v>AK8835</v>
          </cell>
          <cell r="B765" t="str">
            <v>AK</v>
          </cell>
          <cell r="C765">
            <v>8835</v>
          </cell>
          <cell r="D765">
            <v>101802</v>
          </cell>
          <cell r="E765">
            <v>42736</v>
          </cell>
          <cell r="F765">
            <v>0.32833040084192289</v>
          </cell>
        </row>
        <row r="766">
          <cell r="A766" t="str">
            <v>AK8842</v>
          </cell>
          <cell r="B766" t="str">
            <v>AK</v>
          </cell>
          <cell r="C766">
            <v>8842</v>
          </cell>
          <cell r="D766">
            <v>101802</v>
          </cell>
          <cell r="E766">
            <v>42736</v>
          </cell>
          <cell r="F766">
            <v>0.17763111887700866</v>
          </cell>
        </row>
        <row r="767">
          <cell r="A767" t="str">
            <v>AK8855</v>
          </cell>
          <cell r="B767" t="str">
            <v>AK</v>
          </cell>
          <cell r="C767">
            <v>8855</v>
          </cell>
          <cell r="D767">
            <v>101802</v>
          </cell>
          <cell r="E767">
            <v>42736</v>
          </cell>
          <cell r="F767">
            <v>0.14239032029218718</v>
          </cell>
        </row>
        <row r="768">
          <cell r="A768" t="str">
            <v>AK8856</v>
          </cell>
          <cell r="B768" t="str">
            <v>AK</v>
          </cell>
          <cell r="C768">
            <v>8856</v>
          </cell>
          <cell r="D768">
            <v>101802</v>
          </cell>
          <cell r="E768">
            <v>42736</v>
          </cell>
          <cell r="F768">
            <v>0.20631461572874568</v>
          </cell>
        </row>
        <row r="769">
          <cell r="A769" t="str">
            <v>AK8864</v>
          </cell>
          <cell r="B769" t="str">
            <v>AK</v>
          </cell>
          <cell r="C769">
            <v>8864</v>
          </cell>
          <cell r="D769">
            <v>101802</v>
          </cell>
          <cell r="E769">
            <v>42736</v>
          </cell>
          <cell r="F769">
            <v>0.19629702165232177</v>
          </cell>
        </row>
        <row r="770">
          <cell r="A770" t="str">
            <v>AK8868</v>
          </cell>
          <cell r="B770" t="str">
            <v>AK</v>
          </cell>
          <cell r="C770">
            <v>8868</v>
          </cell>
          <cell r="D770">
            <v>94380</v>
          </cell>
          <cell r="E770">
            <v>42736</v>
          </cell>
          <cell r="F770">
            <v>0.19438745200416321</v>
          </cell>
        </row>
        <row r="771">
          <cell r="A771" t="str">
            <v>AK8869</v>
          </cell>
          <cell r="B771" t="str">
            <v>AK</v>
          </cell>
          <cell r="C771">
            <v>8869</v>
          </cell>
          <cell r="D771">
            <v>94380</v>
          </cell>
          <cell r="E771">
            <v>42736</v>
          </cell>
          <cell r="F771">
            <v>0.22992178725865811</v>
          </cell>
        </row>
        <row r="772">
          <cell r="A772" t="str">
            <v>AK8871</v>
          </cell>
          <cell r="B772" t="str">
            <v>AK</v>
          </cell>
          <cell r="C772">
            <v>8871</v>
          </cell>
          <cell r="D772">
            <v>94380</v>
          </cell>
          <cell r="E772">
            <v>42736</v>
          </cell>
          <cell r="F772">
            <v>0.17919990548906178</v>
          </cell>
        </row>
        <row r="773">
          <cell r="A773" t="str">
            <v>AK8901</v>
          </cell>
          <cell r="B773" t="str">
            <v>AK</v>
          </cell>
          <cell r="C773">
            <v>8901</v>
          </cell>
          <cell r="D773">
            <v>120805</v>
          </cell>
          <cell r="E773">
            <v>42736</v>
          </cell>
          <cell r="F773">
            <v>0.18124676516013671</v>
          </cell>
        </row>
        <row r="774">
          <cell r="A774" t="str">
            <v>AK9012</v>
          </cell>
          <cell r="B774" t="str">
            <v>AK</v>
          </cell>
          <cell r="C774">
            <v>9012</v>
          </cell>
          <cell r="D774">
            <v>120805</v>
          </cell>
          <cell r="E774">
            <v>42736</v>
          </cell>
          <cell r="F774">
            <v>0.25579481951987471</v>
          </cell>
        </row>
        <row r="775">
          <cell r="A775" t="str">
            <v>AK9014</v>
          </cell>
          <cell r="B775" t="str">
            <v>AK</v>
          </cell>
          <cell r="C775">
            <v>9014</v>
          </cell>
          <cell r="D775">
            <v>101802</v>
          </cell>
          <cell r="E775">
            <v>42736</v>
          </cell>
          <cell r="F775">
            <v>0.36999782817710886</v>
          </cell>
        </row>
        <row r="776">
          <cell r="A776" t="str">
            <v>AK9015</v>
          </cell>
          <cell r="B776" t="str">
            <v>AK</v>
          </cell>
          <cell r="C776">
            <v>9015</v>
          </cell>
          <cell r="D776">
            <v>101802</v>
          </cell>
          <cell r="E776">
            <v>42736</v>
          </cell>
          <cell r="F776">
            <v>0.27856056357466386</v>
          </cell>
        </row>
        <row r="777">
          <cell r="A777" t="str">
            <v>AK9016</v>
          </cell>
          <cell r="B777" t="str">
            <v>AK</v>
          </cell>
          <cell r="C777">
            <v>9016</v>
          </cell>
          <cell r="D777">
            <v>101802</v>
          </cell>
          <cell r="E777">
            <v>42736</v>
          </cell>
          <cell r="F777">
            <v>0.17285888433008237</v>
          </cell>
        </row>
        <row r="778">
          <cell r="A778" t="str">
            <v>AK9019</v>
          </cell>
          <cell r="B778" t="str">
            <v>AK</v>
          </cell>
          <cell r="C778">
            <v>9019</v>
          </cell>
          <cell r="D778">
            <v>143816</v>
          </cell>
          <cell r="E778">
            <v>42736</v>
          </cell>
          <cell r="F778">
            <v>0.31575732172505705</v>
          </cell>
        </row>
        <row r="779">
          <cell r="A779" t="str">
            <v>AK9033</v>
          </cell>
          <cell r="B779" t="str">
            <v>AK</v>
          </cell>
          <cell r="C779">
            <v>9033</v>
          </cell>
          <cell r="D779">
            <v>101802</v>
          </cell>
          <cell r="E779">
            <v>42736</v>
          </cell>
          <cell r="F779">
            <v>0.21012239847253791</v>
          </cell>
        </row>
        <row r="780">
          <cell r="A780" t="str">
            <v>AK9040</v>
          </cell>
          <cell r="B780" t="str">
            <v>AK</v>
          </cell>
          <cell r="C780">
            <v>9040</v>
          </cell>
          <cell r="D780">
            <v>94380</v>
          </cell>
          <cell r="E780">
            <v>42736</v>
          </cell>
          <cell r="F780">
            <v>0.16621744349992218</v>
          </cell>
        </row>
        <row r="781">
          <cell r="A781" t="str">
            <v>AK9052</v>
          </cell>
          <cell r="B781" t="str">
            <v>AK</v>
          </cell>
          <cell r="C781">
            <v>9052</v>
          </cell>
          <cell r="D781">
            <v>94380</v>
          </cell>
          <cell r="E781">
            <v>42736</v>
          </cell>
          <cell r="F781">
            <v>0.27276850928113139</v>
          </cell>
        </row>
        <row r="782">
          <cell r="A782" t="str">
            <v>AK9058</v>
          </cell>
          <cell r="B782" t="str">
            <v>AK</v>
          </cell>
          <cell r="C782">
            <v>9058</v>
          </cell>
          <cell r="D782">
            <v>74879</v>
          </cell>
          <cell r="E782">
            <v>42736</v>
          </cell>
          <cell r="F782">
            <v>0.17851234929281867</v>
          </cell>
        </row>
        <row r="783">
          <cell r="A783" t="str">
            <v>AK9060</v>
          </cell>
          <cell r="B783" t="str">
            <v>AK</v>
          </cell>
          <cell r="C783">
            <v>9060</v>
          </cell>
          <cell r="D783">
            <v>94380</v>
          </cell>
          <cell r="E783">
            <v>42736</v>
          </cell>
          <cell r="F783">
            <v>0.21386246459370914</v>
          </cell>
        </row>
        <row r="784">
          <cell r="A784" t="str">
            <v>AK9061</v>
          </cell>
          <cell r="B784" t="str">
            <v>AK</v>
          </cell>
          <cell r="C784">
            <v>9061</v>
          </cell>
          <cell r="D784">
            <v>74879</v>
          </cell>
          <cell r="E784">
            <v>42736</v>
          </cell>
          <cell r="F784">
            <v>0.24130586317465405</v>
          </cell>
        </row>
        <row r="785">
          <cell r="A785" t="str">
            <v>AK9063</v>
          </cell>
          <cell r="B785" t="str">
            <v>AK</v>
          </cell>
          <cell r="C785">
            <v>9063</v>
          </cell>
          <cell r="D785">
            <v>94380</v>
          </cell>
          <cell r="E785">
            <v>42736</v>
          </cell>
          <cell r="F785">
            <v>0.20425386261480991</v>
          </cell>
        </row>
        <row r="786">
          <cell r="A786" t="str">
            <v>AK9076</v>
          </cell>
          <cell r="B786" t="str">
            <v>AK</v>
          </cell>
          <cell r="C786">
            <v>9076</v>
          </cell>
          <cell r="D786">
            <v>143816</v>
          </cell>
          <cell r="E786">
            <v>42736</v>
          </cell>
          <cell r="F786">
            <v>0.36436979488740401</v>
          </cell>
        </row>
        <row r="787">
          <cell r="A787" t="str">
            <v>AK9077</v>
          </cell>
          <cell r="B787" t="str">
            <v>AK</v>
          </cell>
          <cell r="C787">
            <v>9077</v>
          </cell>
          <cell r="D787">
            <v>101802</v>
          </cell>
          <cell r="E787">
            <v>42736</v>
          </cell>
          <cell r="F787">
            <v>0.23939667285904326</v>
          </cell>
        </row>
        <row r="788">
          <cell r="A788" t="str">
            <v>AK9078</v>
          </cell>
          <cell r="B788" t="str">
            <v>AK</v>
          </cell>
          <cell r="C788">
            <v>9078</v>
          </cell>
          <cell r="D788">
            <v>101802</v>
          </cell>
          <cell r="E788">
            <v>42736</v>
          </cell>
          <cell r="F788">
            <v>0.30361606141023428</v>
          </cell>
        </row>
        <row r="789">
          <cell r="A789" t="str">
            <v>AK9082</v>
          </cell>
          <cell r="B789" t="str">
            <v>AK</v>
          </cell>
          <cell r="C789">
            <v>9082</v>
          </cell>
          <cell r="D789">
            <v>74879</v>
          </cell>
          <cell r="E789">
            <v>42736</v>
          </cell>
          <cell r="F789">
            <v>0.22463826511465265</v>
          </cell>
        </row>
        <row r="790">
          <cell r="A790" t="str">
            <v>AK9083</v>
          </cell>
          <cell r="B790" t="str">
            <v>AK</v>
          </cell>
          <cell r="C790">
            <v>9083</v>
          </cell>
          <cell r="D790">
            <v>74879</v>
          </cell>
          <cell r="E790">
            <v>42736</v>
          </cell>
          <cell r="F790">
            <v>0.2055797409588129</v>
          </cell>
        </row>
        <row r="791">
          <cell r="A791" t="str">
            <v>AK9084</v>
          </cell>
          <cell r="B791" t="str">
            <v>AK</v>
          </cell>
          <cell r="C791">
            <v>9084</v>
          </cell>
          <cell r="D791">
            <v>101802</v>
          </cell>
          <cell r="E791">
            <v>42736</v>
          </cell>
          <cell r="F791">
            <v>0.23982049084762369</v>
          </cell>
        </row>
        <row r="792">
          <cell r="A792" t="str">
            <v>AK9088</v>
          </cell>
          <cell r="B792" t="str">
            <v>AK</v>
          </cell>
          <cell r="C792">
            <v>9088</v>
          </cell>
          <cell r="D792">
            <v>201343</v>
          </cell>
          <cell r="E792">
            <v>42736</v>
          </cell>
          <cell r="F792">
            <v>2.6425588995575781E-2</v>
          </cell>
        </row>
        <row r="793">
          <cell r="A793" t="str">
            <v>AK9089</v>
          </cell>
          <cell r="B793" t="str">
            <v>AK</v>
          </cell>
          <cell r="C793">
            <v>9089</v>
          </cell>
          <cell r="D793">
            <v>94380</v>
          </cell>
          <cell r="E793">
            <v>42736</v>
          </cell>
          <cell r="F793">
            <v>0.23878816329559904</v>
          </cell>
        </row>
        <row r="794">
          <cell r="A794" t="str">
            <v>AK9093</v>
          </cell>
          <cell r="B794" t="str">
            <v>AK</v>
          </cell>
          <cell r="C794">
            <v>9093</v>
          </cell>
          <cell r="D794">
            <v>94380</v>
          </cell>
          <cell r="E794">
            <v>42736</v>
          </cell>
          <cell r="F794">
            <v>0.19200137664159006</v>
          </cell>
        </row>
        <row r="795">
          <cell r="A795" t="str">
            <v>AK9094</v>
          </cell>
          <cell r="B795" t="str">
            <v>AK</v>
          </cell>
          <cell r="C795">
            <v>9094</v>
          </cell>
          <cell r="D795">
            <v>201343</v>
          </cell>
          <cell r="E795">
            <v>42736</v>
          </cell>
          <cell r="F795">
            <v>0.32867345847172336</v>
          </cell>
        </row>
        <row r="796">
          <cell r="A796" t="str">
            <v>AK9101</v>
          </cell>
          <cell r="B796" t="str">
            <v>AK</v>
          </cell>
          <cell r="C796">
            <v>9101</v>
          </cell>
          <cell r="D796">
            <v>94380</v>
          </cell>
          <cell r="E796">
            <v>42736</v>
          </cell>
          <cell r="F796">
            <v>0.17711714197132294</v>
          </cell>
        </row>
        <row r="797">
          <cell r="A797" t="str">
            <v>AK9102</v>
          </cell>
          <cell r="B797" t="str">
            <v>AK</v>
          </cell>
          <cell r="C797">
            <v>9102</v>
          </cell>
          <cell r="D797">
            <v>101802</v>
          </cell>
          <cell r="E797">
            <v>42736</v>
          </cell>
          <cell r="F797">
            <v>0.28218114286750073</v>
          </cell>
        </row>
        <row r="798">
          <cell r="A798" t="str">
            <v>AK9154</v>
          </cell>
          <cell r="B798" t="str">
            <v>AK</v>
          </cell>
          <cell r="C798">
            <v>9154</v>
          </cell>
          <cell r="D798">
            <v>101802</v>
          </cell>
          <cell r="E798">
            <v>42736</v>
          </cell>
          <cell r="F798">
            <v>0.14711590989325954</v>
          </cell>
        </row>
        <row r="799">
          <cell r="A799" t="str">
            <v>AK9156</v>
          </cell>
          <cell r="B799" t="str">
            <v>AK</v>
          </cell>
          <cell r="C799">
            <v>9156</v>
          </cell>
          <cell r="D799">
            <v>120805</v>
          </cell>
          <cell r="E799">
            <v>42736</v>
          </cell>
          <cell r="F799">
            <v>0.17716036843108043</v>
          </cell>
        </row>
        <row r="800">
          <cell r="A800" t="str">
            <v>AK9170</v>
          </cell>
          <cell r="B800" t="str">
            <v>AK</v>
          </cell>
          <cell r="C800">
            <v>9170</v>
          </cell>
          <cell r="D800">
            <v>201343</v>
          </cell>
          <cell r="E800">
            <v>42736</v>
          </cell>
          <cell r="F800">
            <v>0.31965301171097221</v>
          </cell>
        </row>
        <row r="801">
          <cell r="A801" t="str">
            <v>AK9178</v>
          </cell>
          <cell r="B801" t="str">
            <v>AK</v>
          </cell>
          <cell r="C801">
            <v>9178</v>
          </cell>
          <cell r="D801">
            <v>74879</v>
          </cell>
          <cell r="E801">
            <v>42736</v>
          </cell>
          <cell r="F801">
            <v>0.3012221916823079</v>
          </cell>
        </row>
        <row r="802">
          <cell r="A802" t="str">
            <v>AK9179</v>
          </cell>
          <cell r="B802" t="str">
            <v>AK</v>
          </cell>
          <cell r="C802">
            <v>9179</v>
          </cell>
          <cell r="D802">
            <v>94380</v>
          </cell>
          <cell r="E802">
            <v>42736</v>
          </cell>
          <cell r="F802">
            <v>0.21493180984327262</v>
          </cell>
        </row>
        <row r="803">
          <cell r="A803" t="str">
            <v>AK9180</v>
          </cell>
          <cell r="B803" t="str">
            <v>AK</v>
          </cell>
          <cell r="C803">
            <v>9180</v>
          </cell>
          <cell r="D803">
            <v>143816</v>
          </cell>
          <cell r="E803">
            <v>42736</v>
          </cell>
          <cell r="F803">
            <v>0.13746777078244385</v>
          </cell>
        </row>
        <row r="804">
          <cell r="A804" t="str">
            <v>AK9182</v>
          </cell>
          <cell r="B804" t="str">
            <v>AK</v>
          </cell>
          <cell r="C804">
            <v>9182</v>
          </cell>
          <cell r="D804">
            <v>101802</v>
          </cell>
          <cell r="E804">
            <v>42736</v>
          </cell>
          <cell r="F804">
            <v>0.23433174801958145</v>
          </cell>
        </row>
        <row r="805">
          <cell r="A805" t="str">
            <v>AK9186</v>
          </cell>
          <cell r="B805" t="str">
            <v>AK</v>
          </cell>
          <cell r="C805">
            <v>9186</v>
          </cell>
          <cell r="D805">
            <v>170951</v>
          </cell>
          <cell r="E805">
            <v>42736</v>
          </cell>
          <cell r="F805">
            <v>0.28325685190677574</v>
          </cell>
        </row>
        <row r="806">
          <cell r="A806" t="str">
            <v>AK9220</v>
          </cell>
          <cell r="B806" t="str">
            <v>AK</v>
          </cell>
          <cell r="C806">
            <v>9220</v>
          </cell>
          <cell r="D806">
            <v>120805</v>
          </cell>
          <cell r="E806">
            <v>42736</v>
          </cell>
          <cell r="F806">
            <v>0.24606761258627746</v>
          </cell>
        </row>
        <row r="807">
          <cell r="A807" t="str">
            <v>AK9402</v>
          </cell>
          <cell r="B807" t="str">
            <v>AK</v>
          </cell>
          <cell r="C807">
            <v>9402</v>
          </cell>
          <cell r="D807">
            <v>143816</v>
          </cell>
          <cell r="E807">
            <v>42736</v>
          </cell>
          <cell r="F807">
            <v>0.32954169284368084</v>
          </cell>
        </row>
        <row r="808">
          <cell r="A808" t="str">
            <v>AK9403</v>
          </cell>
          <cell r="B808" t="str">
            <v>AK</v>
          </cell>
          <cell r="C808">
            <v>9403</v>
          </cell>
          <cell r="D808">
            <v>170951</v>
          </cell>
          <cell r="E808">
            <v>42736</v>
          </cell>
          <cell r="F808">
            <v>0.34576294185615641</v>
          </cell>
        </row>
        <row r="809">
          <cell r="A809" t="str">
            <v>AK9410</v>
          </cell>
          <cell r="B809" t="str">
            <v>AK</v>
          </cell>
          <cell r="C809">
            <v>9410</v>
          </cell>
          <cell r="D809">
            <v>101802</v>
          </cell>
          <cell r="E809">
            <v>42736</v>
          </cell>
          <cell r="F809">
            <v>0.22473906943871652</v>
          </cell>
        </row>
        <row r="810">
          <cell r="A810" t="str">
            <v>AK9423</v>
          </cell>
          <cell r="B810" t="str">
            <v>AK</v>
          </cell>
          <cell r="C810">
            <v>9423</v>
          </cell>
          <cell r="D810" t="e">
            <v>#N/A</v>
          </cell>
          <cell r="E810" t="e">
            <v>#N/A</v>
          </cell>
          <cell r="F810">
            <v>0.31575732172505705</v>
          </cell>
        </row>
        <row r="811">
          <cell r="A811" t="str">
            <v>AK9501</v>
          </cell>
          <cell r="B811" t="str">
            <v>AK</v>
          </cell>
          <cell r="C811">
            <v>9501</v>
          </cell>
          <cell r="D811">
            <v>120805</v>
          </cell>
          <cell r="E811">
            <v>42736</v>
          </cell>
          <cell r="F811">
            <v>0.19434494563885646</v>
          </cell>
        </row>
        <row r="812">
          <cell r="A812" t="str">
            <v>AK9505</v>
          </cell>
          <cell r="B812" t="str">
            <v>AK</v>
          </cell>
          <cell r="C812">
            <v>9505</v>
          </cell>
          <cell r="D812">
            <v>120805</v>
          </cell>
          <cell r="E812">
            <v>42736</v>
          </cell>
          <cell r="F812">
            <v>0.16944344697643468</v>
          </cell>
        </row>
        <row r="813">
          <cell r="A813" t="str">
            <v>AK9516</v>
          </cell>
          <cell r="B813" t="str">
            <v>AK</v>
          </cell>
          <cell r="C813">
            <v>9516</v>
          </cell>
          <cell r="D813">
            <v>143816</v>
          </cell>
          <cell r="E813">
            <v>42736</v>
          </cell>
          <cell r="F813">
            <v>0.33369096898077411</v>
          </cell>
        </row>
        <row r="814">
          <cell r="A814" t="str">
            <v>AK9519</v>
          </cell>
          <cell r="B814" t="str">
            <v>AK</v>
          </cell>
          <cell r="C814">
            <v>9519</v>
          </cell>
          <cell r="D814">
            <v>143816</v>
          </cell>
          <cell r="E814">
            <v>42736</v>
          </cell>
          <cell r="F814">
            <v>0.29678049252845917</v>
          </cell>
        </row>
        <row r="815">
          <cell r="A815" t="str">
            <v>AK9521</v>
          </cell>
          <cell r="B815" t="str">
            <v>AK</v>
          </cell>
          <cell r="C815">
            <v>9521</v>
          </cell>
          <cell r="D815">
            <v>143816</v>
          </cell>
          <cell r="E815">
            <v>42736</v>
          </cell>
          <cell r="F815">
            <v>0.24487568170799995</v>
          </cell>
        </row>
        <row r="816">
          <cell r="A816" t="str">
            <v>AK9522</v>
          </cell>
          <cell r="B816" t="str">
            <v>AK</v>
          </cell>
          <cell r="C816">
            <v>9522</v>
          </cell>
          <cell r="D816">
            <v>101802</v>
          </cell>
          <cell r="E816">
            <v>42736</v>
          </cell>
          <cell r="F816">
            <v>0.21604839748941426</v>
          </cell>
        </row>
        <row r="817">
          <cell r="A817" t="str">
            <v>AK9534</v>
          </cell>
          <cell r="B817" t="str">
            <v>AK</v>
          </cell>
          <cell r="C817">
            <v>9534</v>
          </cell>
          <cell r="D817">
            <v>170951</v>
          </cell>
          <cell r="E817">
            <v>42736</v>
          </cell>
          <cell r="F817">
            <v>0.37397586533123756</v>
          </cell>
        </row>
        <row r="818">
          <cell r="A818" t="str">
            <v>AK9539</v>
          </cell>
          <cell r="B818" t="str">
            <v>AK</v>
          </cell>
          <cell r="C818">
            <v>9539</v>
          </cell>
          <cell r="D818" t="e">
            <v>#N/A</v>
          </cell>
          <cell r="E818" t="e">
            <v>#N/A</v>
          </cell>
          <cell r="F818">
            <v>0.35635156570711346</v>
          </cell>
        </row>
        <row r="819">
          <cell r="A819" t="str">
            <v>AK9554</v>
          </cell>
          <cell r="B819" t="str">
            <v>AK</v>
          </cell>
          <cell r="C819">
            <v>9554</v>
          </cell>
          <cell r="D819">
            <v>170951</v>
          </cell>
          <cell r="E819">
            <v>42736</v>
          </cell>
          <cell r="F819">
            <v>0.29675411577185729</v>
          </cell>
        </row>
        <row r="820">
          <cell r="A820" t="str">
            <v>AK9586</v>
          </cell>
          <cell r="B820" t="str">
            <v>AK</v>
          </cell>
          <cell r="C820">
            <v>9586</v>
          </cell>
          <cell r="D820">
            <v>74879</v>
          </cell>
          <cell r="E820">
            <v>42736</v>
          </cell>
          <cell r="F820">
            <v>0.29307631104237725</v>
          </cell>
        </row>
        <row r="821">
          <cell r="A821" t="str">
            <v>AK9600</v>
          </cell>
          <cell r="B821" t="str">
            <v>AK</v>
          </cell>
          <cell r="C821">
            <v>9600</v>
          </cell>
          <cell r="D821">
            <v>94380</v>
          </cell>
          <cell r="E821">
            <v>42736</v>
          </cell>
          <cell r="F821">
            <v>0.21176100640237316</v>
          </cell>
        </row>
        <row r="822">
          <cell r="A822" t="str">
            <v>AK9620</v>
          </cell>
          <cell r="B822" t="str">
            <v>AK</v>
          </cell>
          <cell r="C822">
            <v>9620</v>
          </cell>
          <cell r="D822">
            <v>120805</v>
          </cell>
          <cell r="E822">
            <v>42736</v>
          </cell>
          <cell r="F822">
            <v>0.248438413656833</v>
          </cell>
        </row>
        <row r="823">
          <cell r="A823" t="str">
            <v>AK9800</v>
          </cell>
          <cell r="B823" t="str">
            <v>AK</v>
          </cell>
          <cell r="C823">
            <v>9800</v>
          </cell>
          <cell r="D823" t="e">
            <v>#N/A</v>
          </cell>
          <cell r="E823" t="e">
            <v>#N/A</v>
          </cell>
          <cell r="F823">
            <v>0.35635156570711346</v>
          </cell>
        </row>
        <row r="824">
          <cell r="A824" t="str">
            <v>AK9984</v>
          </cell>
          <cell r="B824" t="str">
            <v>AK</v>
          </cell>
          <cell r="C824">
            <v>9984</v>
          </cell>
          <cell r="D824" t="e">
            <v>#N/A</v>
          </cell>
          <cell r="E824" t="e">
            <v>#N/A</v>
          </cell>
          <cell r="F824" t="e">
            <v>#N/A</v>
          </cell>
        </row>
        <row r="825">
          <cell r="A825" t="str">
            <v>AL0005</v>
          </cell>
          <cell r="B825" t="str">
            <v>AL</v>
          </cell>
          <cell r="C825">
            <v>5</v>
          </cell>
          <cell r="D825">
            <v>77509</v>
          </cell>
          <cell r="E825">
            <v>42736</v>
          </cell>
          <cell r="F825">
            <v>0.17379046540719364</v>
          </cell>
        </row>
        <row r="826">
          <cell r="A826" t="str">
            <v>AL0008</v>
          </cell>
          <cell r="B826" t="str">
            <v>AL</v>
          </cell>
          <cell r="C826">
            <v>8</v>
          </cell>
          <cell r="D826">
            <v>93578</v>
          </cell>
          <cell r="E826">
            <v>42736</v>
          </cell>
          <cell r="F826">
            <v>0.22857709422628764</v>
          </cell>
        </row>
        <row r="827">
          <cell r="A827" t="str">
            <v>AL0016</v>
          </cell>
          <cell r="B827" t="str">
            <v>AL</v>
          </cell>
          <cell r="C827">
            <v>16</v>
          </cell>
          <cell r="D827">
            <v>112844</v>
          </cell>
          <cell r="E827">
            <v>42736</v>
          </cell>
          <cell r="F827">
            <v>0.20912839799470831</v>
          </cell>
        </row>
        <row r="828">
          <cell r="A828" t="str">
            <v>AL0034</v>
          </cell>
          <cell r="B828" t="str">
            <v>AL</v>
          </cell>
          <cell r="C828">
            <v>34</v>
          </cell>
          <cell r="D828">
            <v>77509</v>
          </cell>
          <cell r="E828">
            <v>42736</v>
          </cell>
          <cell r="F828">
            <v>0.16693734697684656</v>
          </cell>
        </row>
        <row r="829">
          <cell r="A829" t="str">
            <v>AL0035</v>
          </cell>
          <cell r="B829" t="str">
            <v>AL</v>
          </cell>
          <cell r="C829">
            <v>35</v>
          </cell>
          <cell r="D829">
            <v>70398</v>
          </cell>
          <cell r="E829">
            <v>42736</v>
          </cell>
          <cell r="F829">
            <v>0.14506949843815298</v>
          </cell>
        </row>
        <row r="830">
          <cell r="A830" t="str">
            <v>AL0036</v>
          </cell>
          <cell r="B830" t="str">
            <v>AL</v>
          </cell>
          <cell r="C830">
            <v>36</v>
          </cell>
          <cell r="D830">
            <v>77509</v>
          </cell>
          <cell r="E830">
            <v>42736</v>
          </cell>
          <cell r="F830">
            <v>0.15995359794772868</v>
          </cell>
        </row>
        <row r="831">
          <cell r="A831" t="str">
            <v>AL0037</v>
          </cell>
          <cell r="B831" t="str">
            <v>AL</v>
          </cell>
          <cell r="C831">
            <v>37</v>
          </cell>
          <cell r="D831">
            <v>93578</v>
          </cell>
          <cell r="E831">
            <v>42736</v>
          </cell>
          <cell r="F831">
            <v>0.22904991113091816</v>
          </cell>
        </row>
        <row r="832">
          <cell r="A832" t="str">
            <v>AL0042</v>
          </cell>
          <cell r="B832" t="str">
            <v>AL</v>
          </cell>
          <cell r="C832">
            <v>42</v>
          </cell>
          <cell r="D832">
            <v>93578</v>
          </cell>
          <cell r="E832">
            <v>42736</v>
          </cell>
          <cell r="F832">
            <v>0.24231340151340675</v>
          </cell>
        </row>
        <row r="833">
          <cell r="A833" t="str">
            <v>AL0050</v>
          </cell>
          <cell r="B833" t="str">
            <v>AL</v>
          </cell>
          <cell r="C833">
            <v>50</v>
          </cell>
          <cell r="D833">
            <v>77509</v>
          </cell>
          <cell r="E833">
            <v>42736</v>
          </cell>
          <cell r="F833">
            <v>0.23684650602901289</v>
          </cell>
        </row>
        <row r="834">
          <cell r="A834" t="str">
            <v>AL0059</v>
          </cell>
          <cell r="B834" t="str">
            <v>AL</v>
          </cell>
          <cell r="C834">
            <v>59</v>
          </cell>
          <cell r="D834" t="e">
            <v>#N/A</v>
          </cell>
          <cell r="E834" t="e">
            <v>#N/A</v>
          </cell>
          <cell r="F834" t="e">
            <v>#N/A</v>
          </cell>
        </row>
        <row r="835">
          <cell r="A835" t="str">
            <v>AL0065</v>
          </cell>
          <cell r="B835" t="str">
            <v>AL</v>
          </cell>
          <cell r="C835">
            <v>65</v>
          </cell>
          <cell r="D835" t="e">
            <v>#N/A</v>
          </cell>
          <cell r="E835" t="e">
            <v>#N/A</v>
          </cell>
          <cell r="F835" t="e">
            <v>#N/A</v>
          </cell>
        </row>
        <row r="836">
          <cell r="A836" t="str">
            <v>AL0066</v>
          </cell>
          <cell r="B836" t="str">
            <v>AL</v>
          </cell>
          <cell r="C836">
            <v>66</v>
          </cell>
          <cell r="D836" t="e">
            <v>#N/A</v>
          </cell>
          <cell r="E836" t="e">
            <v>#N/A</v>
          </cell>
          <cell r="F836" t="e">
            <v>#N/A</v>
          </cell>
        </row>
        <row r="837">
          <cell r="A837" t="str">
            <v>AL0067</v>
          </cell>
          <cell r="B837" t="str">
            <v>AL</v>
          </cell>
          <cell r="C837">
            <v>67</v>
          </cell>
          <cell r="D837" t="e">
            <v>#N/A</v>
          </cell>
          <cell r="E837" t="e">
            <v>#N/A</v>
          </cell>
          <cell r="F837" t="e">
            <v>#N/A</v>
          </cell>
        </row>
        <row r="838">
          <cell r="A838" t="str">
            <v>AL0079</v>
          </cell>
          <cell r="B838" t="str">
            <v>AL</v>
          </cell>
          <cell r="C838">
            <v>79</v>
          </cell>
          <cell r="D838">
            <v>112844</v>
          </cell>
          <cell r="E838">
            <v>42736</v>
          </cell>
          <cell r="F838">
            <v>0.18412872355995225</v>
          </cell>
        </row>
        <row r="839">
          <cell r="A839" t="str">
            <v>AL0083</v>
          </cell>
          <cell r="B839" t="str">
            <v>AL</v>
          </cell>
          <cell r="C839">
            <v>83</v>
          </cell>
          <cell r="D839">
            <v>77509</v>
          </cell>
          <cell r="E839">
            <v>42736</v>
          </cell>
          <cell r="F839">
            <v>0.20775970110846714</v>
          </cell>
        </row>
        <row r="840">
          <cell r="A840" t="str">
            <v>AL0106</v>
          </cell>
          <cell r="B840" t="str">
            <v>AL</v>
          </cell>
          <cell r="C840">
            <v>106</v>
          </cell>
          <cell r="D840">
            <v>134620</v>
          </cell>
          <cell r="E840">
            <v>42736</v>
          </cell>
          <cell r="F840">
            <v>0.36007957657931222</v>
          </cell>
        </row>
        <row r="841">
          <cell r="A841" t="str">
            <v>AL0113</v>
          </cell>
          <cell r="B841" t="str">
            <v>AL</v>
          </cell>
          <cell r="C841">
            <v>113</v>
          </cell>
          <cell r="D841">
            <v>77509</v>
          </cell>
          <cell r="E841">
            <v>42736</v>
          </cell>
          <cell r="F841">
            <v>0.16550908458328284</v>
          </cell>
        </row>
        <row r="842">
          <cell r="A842" t="str">
            <v>AL0170</v>
          </cell>
          <cell r="B842" t="str">
            <v>AL</v>
          </cell>
          <cell r="C842">
            <v>170</v>
          </cell>
          <cell r="D842">
            <v>77509</v>
          </cell>
          <cell r="E842">
            <v>42736</v>
          </cell>
          <cell r="F842">
            <v>0.18914800602617474</v>
          </cell>
        </row>
        <row r="843">
          <cell r="A843" t="str">
            <v>AL0251</v>
          </cell>
          <cell r="B843" t="str">
            <v>AL</v>
          </cell>
          <cell r="C843">
            <v>251</v>
          </cell>
          <cell r="D843">
            <v>77509</v>
          </cell>
          <cell r="E843">
            <v>42736</v>
          </cell>
          <cell r="F843">
            <v>0.18128239048927194</v>
          </cell>
        </row>
        <row r="844">
          <cell r="A844" t="str">
            <v>AL0400</v>
          </cell>
          <cell r="B844" t="str">
            <v>AL</v>
          </cell>
          <cell r="C844">
            <v>400</v>
          </cell>
          <cell r="D844">
            <v>93578</v>
          </cell>
          <cell r="E844">
            <v>42736</v>
          </cell>
          <cell r="F844">
            <v>0.17747125100384681</v>
          </cell>
        </row>
        <row r="845">
          <cell r="A845" t="str">
            <v>AL0401</v>
          </cell>
          <cell r="B845" t="str">
            <v>AL</v>
          </cell>
          <cell r="C845">
            <v>401</v>
          </cell>
          <cell r="D845">
            <v>134620</v>
          </cell>
          <cell r="E845">
            <v>42736</v>
          </cell>
          <cell r="F845">
            <v>0.20319012317802729</v>
          </cell>
        </row>
        <row r="846">
          <cell r="A846" t="str">
            <v>AL0908</v>
          </cell>
          <cell r="B846" t="str">
            <v>AL</v>
          </cell>
          <cell r="C846">
            <v>908</v>
          </cell>
          <cell r="D846">
            <v>77509</v>
          </cell>
          <cell r="E846">
            <v>42736</v>
          </cell>
          <cell r="F846">
            <v>0.18140896463182815</v>
          </cell>
        </row>
        <row r="847">
          <cell r="A847" t="str">
            <v>AL0913</v>
          </cell>
          <cell r="B847" t="str">
            <v>AL</v>
          </cell>
          <cell r="C847">
            <v>913</v>
          </cell>
          <cell r="D847">
            <v>77509</v>
          </cell>
          <cell r="E847">
            <v>42736</v>
          </cell>
          <cell r="F847">
            <v>0.22224797433411284</v>
          </cell>
        </row>
        <row r="848">
          <cell r="A848" t="str">
            <v>AL0917</v>
          </cell>
          <cell r="B848" t="str">
            <v>AL</v>
          </cell>
          <cell r="C848">
            <v>917</v>
          </cell>
          <cell r="D848">
            <v>70398</v>
          </cell>
          <cell r="E848">
            <v>42736</v>
          </cell>
          <cell r="F848">
            <v>0.24999198878993376</v>
          </cell>
        </row>
        <row r="849">
          <cell r="A849" t="str">
            <v>AL1005</v>
          </cell>
          <cell r="B849" t="str">
            <v>AL</v>
          </cell>
          <cell r="C849">
            <v>1005</v>
          </cell>
          <cell r="D849">
            <v>166812</v>
          </cell>
          <cell r="E849">
            <v>42736</v>
          </cell>
          <cell r="F849">
            <v>0.29501880488209281</v>
          </cell>
        </row>
        <row r="850">
          <cell r="A850" t="str">
            <v>AL1016</v>
          </cell>
          <cell r="B850" t="str">
            <v>AL</v>
          </cell>
          <cell r="C850">
            <v>1016</v>
          </cell>
          <cell r="D850">
            <v>166812</v>
          </cell>
          <cell r="E850">
            <v>42736</v>
          </cell>
          <cell r="F850">
            <v>0.29512346312836274</v>
          </cell>
        </row>
        <row r="851">
          <cell r="A851" t="str">
            <v>AL1164</v>
          </cell>
          <cell r="B851" t="str">
            <v>AL</v>
          </cell>
          <cell r="C851">
            <v>1164</v>
          </cell>
          <cell r="D851">
            <v>166812</v>
          </cell>
          <cell r="E851">
            <v>42736</v>
          </cell>
          <cell r="F851">
            <v>0.18670668649774733</v>
          </cell>
        </row>
        <row r="852">
          <cell r="A852" t="str">
            <v>AL1165</v>
          </cell>
          <cell r="B852" t="str">
            <v>AL</v>
          </cell>
          <cell r="C852">
            <v>1165</v>
          </cell>
          <cell r="D852">
            <v>134620</v>
          </cell>
          <cell r="E852">
            <v>42736</v>
          </cell>
          <cell r="F852">
            <v>0.18357909191095739</v>
          </cell>
        </row>
        <row r="853">
          <cell r="A853" t="str">
            <v>AL1320</v>
          </cell>
          <cell r="B853" t="str">
            <v>AL</v>
          </cell>
          <cell r="C853">
            <v>1320</v>
          </cell>
          <cell r="D853">
            <v>134620</v>
          </cell>
          <cell r="E853">
            <v>42736</v>
          </cell>
          <cell r="F853">
            <v>0.26811901296750457</v>
          </cell>
        </row>
        <row r="854">
          <cell r="A854" t="str">
            <v>AL1322</v>
          </cell>
          <cell r="B854" t="str">
            <v>AL</v>
          </cell>
          <cell r="C854">
            <v>1322</v>
          </cell>
          <cell r="D854">
            <v>134620</v>
          </cell>
          <cell r="E854">
            <v>42736</v>
          </cell>
          <cell r="F854">
            <v>0.39867718539640157</v>
          </cell>
        </row>
        <row r="855">
          <cell r="A855" t="str">
            <v>AL1420</v>
          </cell>
          <cell r="B855" t="str">
            <v>AL</v>
          </cell>
          <cell r="C855">
            <v>1420</v>
          </cell>
          <cell r="D855">
            <v>112844</v>
          </cell>
          <cell r="E855">
            <v>42736</v>
          </cell>
          <cell r="F855">
            <v>0.15552248969141119</v>
          </cell>
        </row>
        <row r="856">
          <cell r="A856" t="str">
            <v>AL1430</v>
          </cell>
          <cell r="B856" t="str">
            <v>AL</v>
          </cell>
          <cell r="C856">
            <v>1430</v>
          </cell>
          <cell r="D856">
            <v>112844</v>
          </cell>
          <cell r="E856">
            <v>42736</v>
          </cell>
          <cell r="F856">
            <v>0.15552248969141119</v>
          </cell>
        </row>
        <row r="857">
          <cell r="A857" t="str">
            <v>AL1438</v>
          </cell>
          <cell r="B857" t="str">
            <v>AL</v>
          </cell>
          <cell r="C857">
            <v>1438</v>
          </cell>
          <cell r="D857">
            <v>134620</v>
          </cell>
          <cell r="E857">
            <v>42736</v>
          </cell>
          <cell r="F857">
            <v>0.12805700414940738</v>
          </cell>
        </row>
        <row r="858">
          <cell r="A858" t="str">
            <v>AL1452</v>
          </cell>
          <cell r="B858" t="str">
            <v>AL</v>
          </cell>
          <cell r="C858">
            <v>1452</v>
          </cell>
          <cell r="D858">
            <v>112844</v>
          </cell>
          <cell r="E858">
            <v>42736</v>
          </cell>
          <cell r="F858">
            <v>0.14006879633851554</v>
          </cell>
        </row>
        <row r="859">
          <cell r="A859" t="str">
            <v>AL1463</v>
          </cell>
          <cell r="B859" t="str">
            <v>AL</v>
          </cell>
          <cell r="C859">
            <v>1463</v>
          </cell>
          <cell r="D859">
            <v>134620</v>
          </cell>
          <cell r="E859">
            <v>42736</v>
          </cell>
          <cell r="F859">
            <v>0.23041876960118823</v>
          </cell>
        </row>
        <row r="860">
          <cell r="A860" t="str">
            <v>AL1473</v>
          </cell>
          <cell r="B860" t="str">
            <v>AL</v>
          </cell>
          <cell r="C860">
            <v>1473</v>
          </cell>
          <cell r="D860">
            <v>112844</v>
          </cell>
          <cell r="E860">
            <v>42736</v>
          </cell>
          <cell r="F860">
            <v>0.15552248969141119</v>
          </cell>
        </row>
        <row r="861">
          <cell r="A861" t="str">
            <v>AL1474</v>
          </cell>
          <cell r="B861" t="str">
            <v>AL</v>
          </cell>
          <cell r="C861">
            <v>1474</v>
          </cell>
          <cell r="D861">
            <v>112844</v>
          </cell>
          <cell r="E861">
            <v>42736</v>
          </cell>
          <cell r="F861">
            <v>0.15552248969141119</v>
          </cell>
        </row>
        <row r="862">
          <cell r="A862" t="str">
            <v>AL1624</v>
          </cell>
          <cell r="B862" t="str">
            <v>AL</v>
          </cell>
          <cell r="C862">
            <v>1624</v>
          </cell>
          <cell r="D862">
            <v>134620</v>
          </cell>
          <cell r="E862">
            <v>42736</v>
          </cell>
          <cell r="F862">
            <v>0.21642601777633552</v>
          </cell>
        </row>
        <row r="863">
          <cell r="A863" t="str">
            <v>AL1642</v>
          </cell>
          <cell r="B863" t="str">
            <v>AL</v>
          </cell>
          <cell r="C863">
            <v>1642</v>
          </cell>
          <cell r="D863">
            <v>112844</v>
          </cell>
          <cell r="E863">
            <v>42736</v>
          </cell>
          <cell r="F863">
            <v>0.15552248969141119</v>
          </cell>
        </row>
        <row r="864">
          <cell r="A864" t="str">
            <v>AL1654</v>
          </cell>
          <cell r="B864" t="str">
            <v>AL</v>
          </cell>
          <cell r="C864">
            <v>1654</v>
          </cell>
          <cell r="D864">
            <v>112844</v>
          </cell>
          <cell r="E864">
            <v>42736</v>
          </cell>
          <cell r="F864">
            <v>0.24032045537352986</v>
          </cell>
        </row>
        <row r="865">
          <cell r="A865" t="str">
            <v>AL1655</v>
          </cell>
          <cell r="B865" t="str">
            <v>AL</v>
          </cell>
          <cell r="C865">
            <v>1655</v>
          </cell>
          <cell r="D865">
            <v>112844</v>
          </cell>
          <cell r="E865">
            <v>42736</v>
          </cell>
          <cell r="F865">
            <v>0.24032045537352986</v>
          </cell>
        </row>
        <row r="866">
          <cell r="A866" t="str">
            <v>AL1699</v>
          </cell>
          <cell r="B866" t="str">
            <v>AL</v>
          </cell>
          <cell r="C866">
            <v>1699</v>
          </cell>
          <cell r="D866">
            <v>112844</v>
          </cell>
          <cell r="E866">
            <v>42736</v>
          </cell>
          <cell r="F866">
            <v>0.13247957196324453</v>
          </cell>
        </row>
        <row r="867">
          <cell r="A867" t="str">
            <v>AL1701</v>
          </cell>
          <cell r="B867" t="str">
            <v>AL</v>
          </cell>
          <cell r="C867">
            <v>1701</v>
          </cell>
          <cell r="D867">
            <v>112844</v>
          </cell>
          <cell r="E867">
            <v>42736</v>
          </cell>
          <cell r="F867">
            <v>0.14020823888816975</v>
          </cell>
        </row>
        <row r="868">
          <cell r="A868" t="str">
            <v>AL1710</v>
          </cell>
          <cell r="B868" t="str">
            <v>AL</v>
          </cell>
          <cell r="C868">
            <v>1710</v>
          </cell>
          <cell r="D868">
            <v>112844</v>
          </cell>
          <cell r="E868">
            <v>42736</v>
          </cell>
          <cell r="F868">
            <v>0.25067968800544588</v>
          </cell>
        </row>
        <row r="869">
          <cell r="A869" t="str">
            <v>AL1741</v>
          </cell>
          <cell r="B869" t="str">
            <v>AL</v>
          </cell>
          <cell r="C869">
            <v>1741</v>
          </cell>
          <cell r="D869">
            <v>166812</v>
          </cell>
          <cell r="E869">
            <v>42736</v>
          </cell>
          <cell r="F869">
            <v>0.15552248969141119</v>
          </cell>
        </row>
        <row r="870">
          <cell r="A870" t="str">
            <v>AL1747</v>
          </cell>
          <cell r="B870" t="str">
            <v>AL</v>
          </cell>
          <cell r="C870">
            <v>1747</v>
          </cell>
          <cell r="D870">
            <v>112844</v>
          </cell>
          <cell r="E870">
            <v>42736</v>
          </cell>
          <cell r="F870">
            <v>0.15038479299409283</v>
          </cell>
        </row>
        <row r="871">
          <cell r="A871" t="str">
            <v>AL1748</v>
          </cell>
          <cell r="B871" t="str">
            <v>AL</v>
          </cell>
          <cell r="C871">
            <v>1748</v>
          </cell>
          <cell r="D871">
            <v>112844</v>
          </cell>
          <cell r="E871">
            <v>42736</v>
          </cell>
          <cell r="F871">
            <v>0.14329881434625491</v>
          </cell>
        </row>
        <row r="872">
          <cell r="A872" t="str">
            <v>AL1803</v>
          </cell>
          <cell r="B872" t="str">
            <v>AL</v>
          </cell>
          <cell r="C872">
            <v>1803</v>
          </cell>
          <cell r="D872">
            <v>134620</v>
          </cell>
          <cell r="E872">
            <v>42736</v>
          </cell>
          <cell r="F872">
            <v>0.19694028859959789</v>
          </cell>
        </row>
        <row r="873">
          <cell r="A873" t="str">
            <v>AL1852</v>
          </cell>
          <cell r="B873" t="str">
            <v>AL</v>
          </cell>
          <cell r="C873">
            <v>1852</v>
          </cell>
          <cell r="D873">
            <v>166812</v>
          </cell>
          <cell r="E873">
            <v>42736</v>
          </cell>
          <cell r="F873">
            <v>0.15552248969141119</v>
          </cell>
        </row>
        <row r="874">
          <cell r="A874" t="str">
            <v>AL1853</v>
          </cell>
          <cell r="B874" t="str">
            <v>AL</v>
          </cell>
          <cell r="C874">
            <v>1853</v>
          </cell>
          <cell r="D874">
            <v>93578</v>
          </cell>
          <cell r="E874">
            <v>42736</v>
          </cell>
          <cell r="F874">
            <v>0.15552248969141119</v>
          </cell>
        </row>
        <row r="875">
          <cell r="A875" t="str">
            <v>AL1860</v>
          </cell>
          <cell r="B875" t="str">
            <v>AL</v>
          </cell>
          <cell r="C875">
            <v>1860</v>
          </cell>
          <cell r="D875">
            <v>70398</v>
          </cell>
          <cell r="E875">
            <v>42736</v>
          </cell>
          <cell r="F875">
            <v>0.1405620630355062</v>
          </cell>
        </row>
        <row r="876">
          <cell r="A876" t="str">
            <v>AL1924</v>
          </cell>
          <cell r="B876" t="str">
            <v>AL</v>
          </cell>
          <cell r="C876">
            <v>1924</v>
          </cell>
          <cell r="D876">
            <v>70398</v>
          </cell>
          <cell r="E876">
            <v>42736</v>
          </cell>
          <cell r="F876">
            <v>0.14705820311042467</v>
          </cell>
        </row>
        <row r="877">
          <cell r="A877" t="str">
            <v>AL1925</v>
          </cell>
          <cell r="B877" t="str">
            <v>AL</v>
          </cell>
          <cell r="C877">
            <v>1925</v>
          </cell>
          <cell r="D877">
            <v>93578</v>
          </cell>
          <cell r="E877">
            <v>42736</v>
          </cell>
          <cell r="F877">
            <v>0.12919314164621051</v>
          </cell>
        </row>
        <row r="878">
          <cell r="A878" t="str">
            <v>AL2002</v>
          </cell>
          <cell r="B878" t="str">
            <v>AL</v>
          </cell>
          <cell r="C878">
            <v>2002</v>
          </cell>
          <cell r="D878">
            <v>70398</v>
          </cell>
          <cell r="E878">
            <v>42736</v>
          </cell>
          <cell r="F878">
            <v>0.15307522214815042</v>
          </cell>
        </row>
        <row r="879">
          <cell r="A879" t="str">
            <v>AL2003</v>
          </cell>
          <cell r="B879" t="str">
            <v>AL</v>
          </cell>
          <cell r="C879">
            <v>2003</v>
          </cell>
          <cell r="D879">
            <v>77509</v>
          </cell>
          <cell r="E879">
            <v>42736</v>
          </cell>
          <cell r="F879">
            <v>0.2105695335401277</v>
          </cell>
        </row>
        <row r="880">
          <cell r="A880" t="str">
            <v>AL2014</v>
          </cell>
          <cell r="B880" t="str">
            <v>AL</v>
          </cell>
          <cell r="C880">
            <v>2014</v>
          </cell>
          <cell r="D880">
            <v>112844</v>
          </cell>
          <cell r="E880">
            <v>42736</v>
          </cell>
          <cell r="F880">
            <v>0.15393170365820236</v>
          </cell>
        </row>
        <row r="881">
          <cell r="A881" t="str">
            <v>AL2016</v>
          </cell>
          <cell r="B881" t="str">
            <v>AL</v>
          </cell>
          <cell r="C881">
            <v>2016</v>
          </cell>
          <cell r="D881">
            <v>70398</v>
          </cell>
          <cell r="E881">
            <v>42736</v>
          </cell>
          <cell r="F881">
            <v>0.12534211955689206</v>
          </cell>
        </row>
        <row r="882">
          <cell r="A882" t="str">
            <v>AL2021</v>
          </cell>
          <cell r="B882" t="str">
            <v>AL</v>
          </cell>
          <cell r="C882">
            <v>2021</v>
          </cell>
          <cell r="D882">
            <v>93578</v>
          </cell>
          <cell r="E882">
            <v>42736</v>
          </cell>
          <cell r="F882">
            <v>0.14369193376431597</v>
          </cell>
        </row>
        <row r="883">
          <cell r="A883" t="str">
            <v>AL2039</v>
          </cell>
          <cell r="B883" t="str">
            <v>AL</v>
          </cell>
          <cell r="C883">
            <v>2039</v>
          </cell>
          <cell r="D883">
            <v>70398</v>
          </cell>
          <cell r="E883">
            <v>42736</v>
          </cell>
          <cell r="F883">
            <v>0.14712323888634135</v>
          </cell>
        </row>
        <row r="884">
          <cell r="A884" t="str">
            <v>AL2041</v>
          </cell>
          <cell r="B884" t="str">
            <v>AL</v>
          </cell>
          <cell r="C884">
            <v>2041</v>
          </cell>
          <cell r="D884">
            <v>70398</v>
          </cell>
          <cell r="E884">
            <v>42736</v>
          </cell>
          <cell r="F884">
            <v>0.13460784126939226</v>
          </cell>
        </row>
        <row r="885">
          <cell r="A885" t="str">
            <v>AL2065</v>
          </cell>
          <cell r="B885" t="str">
            <v>AL</v>
          </cell>
          <cell r="C885">
            <v>2065</v>
          </cell>
          <cell r="D885">
            <v>77509</v>
          </cell>
          <cell r="E885">
            <v>42736</v>
          </cell>
          <cell r="F885">
            <v>0.12541074736727204</v>
          </cell>
        </row>
        <row r="886">
          <cell r="A886" t="str">
            <v>AL2070</v>
          </cell>
          <cell r="B886" t="str">
            <v>AL</v>
          </cell>
          <cell r="C886">
            <v>2070</v>
          </cell>
          <cell r="D886">
            <v>77509</v>
          </cell>
          <cell r="E886">
            <v>42736</v>
          </cell>
          <cell r="F886">
            <v>0.1630655471578247</v>
          </cell>
        </row>
        <row r="887">
          <cell r="A887" t="str">
            <v>AL2081</v>
          </cell>
          <cell r="B887" t="str">
            <v>AL</v>
          </cell>
          <cell r="C887">
            <v>2081</v>
          </cell>
          <cell r="D887">
            <v>77509</v>
          </cell>
          <cell r="E887">
            <v>42736</v>
          </cell>
          <cell r="F887">
            <v>0.11917022237207739</v>
          </cell>
        </row>
        <row r="888">
          <cell r="A888" t="str">
            <v>AL2089</v>
          </cell>
          <cell r="B888" t="str">
            <v>AL</v>
          </cell>
          <cell r="C888">
            <v>2089</v>
          </cell>
          <cell r="D888">
            <v>77509</v>
          </cell>
          <cell r="E888">
            <v>42736</v>
          </cell>
          <cell r="F888">
            <v>0.11714395449843132</v>
          </cell>
        </row>
        <row r="889">
          <cell r="A889" t="str">
            <v>AL2095</v>
          </cell>
          <cell r="B889" t="str">
            <v>AL</v>
          </cell>
          <cell r="C889">
            <v>2095</v>
          </cell>
          <cell r="D889">
            <v>77509</v>
          </cell>
          <cell r="E889">
            <v>42736</v>
          </cell>
          <cell r="F889">
            <v>0.18946409100807768</v>
          </cell>
        </row>
        <row r="890">
          <cell r="A890" t="str">
            <v>AL2101</v>
          </cell>
          <cell r="B890" t="str">
            <v>AL</v>
          </cell>
          <cell r="C890">
            <v>2101</v>
          </cell>
          <cell r="D890">
            <v>70398</v>
          </cell>
          <cell r="E890">
            <v>42736</v>
          </cell>
          <cell r="F890">
            <v>0.15552248969141119</v>
          </cell>
        </row>
        <row r="891">
          <cell r="A891" t="str">
            <v>AL2105</v>
          </cell>
          <cell r="B891" t="str">
            <v>AL</v>
          </cell>
          <cell r="C891">
            <v>2105</v>
          </cell>
          <cell r="D891">
            <v>70398</v>
          </cell>
          <cell r="E891">
            <v>42736</v>
          </cell>
          <cell r="F891">
            <v>0.15437607033385667</v>
          </cell>
        </row>
        <row r="892">
          <cell r="A892" t="str">
            <v>AL2110</v>
          </cell>
          <cell r="B892" t="str">
            <v>AL</v>
          </cell>
          <cell r="C892">
            <v>2110</v>
          </cell>
          <cell r="D892">
            <v>70398</v>
          </cell>
          <cell r="E892">
            <v>42736</v>
          </cell>
          <cell r="F892">
            <v>0.15025876260201024</v>
          </cell>
        </row>
        <row r="893">
          <cell r="A893" t="str">
            <v>AL2111</v>
          </cell>
          <cell r="B893" t="str">
            <v>AL</v>
          </cell>
          <cell r="C893">
            <v>2111</v>
          </cell>
          <cell r="D893">
            <v>70398</v>
          </cell>
          <cell r="E893">
            <v>42736</v>
          </cell>
          <cell r="F893">
            <v>0.13392305145592531</v>
          </cell>
        </row>
        <row r="894">
          <cell r="A894" t="str">
            <v>AL2112</v>
          </cell>
          <cell r="B894" t="str">
            <v>AL</v>
          </cell>
          <cell r="C894">
            <v>2112</v>
          </cell>
          <cell r="D894">
            <v>70398</v>
          </cell>
          <cell r="E894">
            <v>42736</v>
          </cell>
          <cell r="F894">
            <v>0.13992115880827302</v>
          </cell>
        </row>
        <row r="895">
          <cell r="A895" t="str">
            <v>AL2114</v>
          </cell>
          <cell r="B895" t="str">
            <v>AL</v>
          </cell>
          <cell r="C895">
            <v>2114</v>
          </cell>
          <cell r="D895">
            <v>70398</v>
          </cell>
          <cell r="E895">
            <v>42736</v>
          </cell>
          <cell r="F895">
            <v>0.15092819687643139</v>
          </cell>
        </row>
        <row r="896">
          <cell r="A896" t="str">
            <v>AL2121</v>
          </cell>
          <cell r="B896" t="str">
            <v>AL</v>
          </cell>
          <cell r="C896">
            <v>2121</v>
          </cell>
          <cell r="D896">
            <v>77509</v>
          </cell>
          <cell r="E896">
            <v>42736</v>
          </cell>
          <cell r="F896">
            <v>0.13532503063806614</v>
          </cell>
        </row>
        <row r="897">
          <cell r="A897" t="str">
            <v>AL2130</v>
          </cell>
          <cell r="B897" t="str">
            <v>AL</v>
          </cell>
          <cell r="C897">
            <v>2130</v>
          </cell>
          <cell r="D897">
            <v>77509</v>
          </cell>
          <cell r="E897">
            <v>42736</v>
          </cell>
          <cell r="F897">
            <v>0.13488876247167947</v>
          </cell>
        </row>
        <row r="898">
          <cell r="A898" t="str">
            <v>AL2143</v>
          </cell>
          <cell r="B898" t="str">
            <v>AL</v>
          </cell>
          <cell r="C898">
            <v>2143</v>
          </cell>
          <cell r="D898">
            <v>70398</v>
          </cell>
          <cell r="E898">
            <v>42736</v>
          </cell>
          <cell r="F898">
            <v>0.13248925777575293</v>
          </cell>
        </row>
        <row r="899">
          <cell r="A899" t="str">
            <v>AL2157</v>
          </cell>
          <cell r="B899" t="str">
            <v>AL</v>
          </cell>
          <cell r="C899">
            <v>2157</v>
          </cell>
          <cell r="D899">
            <v>77509</v>
          </cell>
          <cell r="E899">
            <v>42736</v>
          </cell>
          <cell r="F899">
            <v>0.13930865579110613</v>
          </cell>
        </row>
        <row r="900">
          <cell r="A900" t="str">
            <v>AL2172</v>
          </cell>
          <cell r="B900" t="str">
            <v>AL</v>
          </cell>
          <cell r="C900">
            <v>2172</v>
          </cell>
          <cell r="D900">
            <v>93578</v>
          </cell>
          <cell r="E900">
            <v>42736</v>
          </cell>
          <cell r="F900">
            <v>0.17794470810272875</v>
          </cell>
        </row>
        <row r="901">
          <cell r="A901" t="str">
            <v>AL2174</v>
          </cell>
          <cell r="B901" t="str">
            <v>AL</v>
          </cell>
          <cell r="C901">
            <v>2174</v>
          </cell>
          <cell r="D901">
            <v>70398</v>
          </cell>
          <cell r="E901">
            <v>42736</v>
          </cell>
          <cell r="F901">
            <v>0.13850288245946146</v>
          </cell>
        </row>
        <row r="902">
          <cell r="A902" t="str">
            <v>AL2211</v>
          </cell>
          <cell r="B902" t="str">
            <v>AL</v>
          </cell>
          <cell r="C902">
            <v>2211</v>
          </cell>
          <cell r="D902">
            <v>112844</v>
          </cell>
          <cell r="E902">
            <v>42736</v>
          </cell>
          <cell r="F902">
            <v>0.13969305708519014</v>
          </cell>
        </row>
        <row r="903">
          <cell r="A903" t="str">
            <v>AL2220</v>
          </cell>
          <cell r="B903" t="str">
            <v>AL</v>
          </cell>
          <cell r="C903">
            <v>2220</v>
          </cell>
          <cell r="D903">
            <v>77509</v>
          </cell>
          <cell r="E903">
            <v>42736</v>
          </cell>
          <cell r="F903">
            <v>0.14493810684928007</v>
          </cell>
        </row>
        <row r="904">
          <cell r="A904" t="str">
            <v>AL2286</v>
          </cell>
          <cell r="B904" t="str">
            <v>AL</v>
          </cell>
          <cell r="C904">
            <v>2286</v>
          </cell>
          <cell r="D904">
            <v>70398</v>
          </cell>
          <cell r="E904">
            <v>42736</v>
          </cell>
          <cell r="F904">
            <v>0.13986280610870411</v>
          </cell>
        </row>
        <row r="905">
          <cell r="A905" t="str">
            <v>AL2288</v>
          </cell>
          <cell r="B905" t="str">
            <v>AL</v>
          </cell>
          <cell r="C905">
            <v>2288</v>
          </cell>
          <cell r="D905">
            <v>70398</v>
          </cell>
          <cell r="E905">
            <v>42736</v>
          </cell>
          <cell r="F905">
            <v>0.14321253390398922</v>
          </cell>
        </row>
        <row r="906">
          <cell r="A906" t="str">
            <v>AL2300</v>
          </cell>
          <cell r="B906" t="str">
            <v>AL</v>
          </cell>
          <cell r="C906">
            <v>2300</v>
          </cell>
          <cell r="D906">
            <v>54810</v>
          </cell>
          <cell r="E906">
            <v>42736</v>
          </cell>
          <cell r="F906">
            <v>0.1433406592900193</v>
          </cell>
        </row>
        <row r="907">
          <cell r="A907" t="str">
            <v>AL2302</v>
          </cell>
          <cell r="B907" t="str">
            <v>AL</v>
          </cell>
          <cell r="C907">
            <v>2302</v>
          </cell>
          <cell r="D907">
            <v>77509</v>
          </cell>
          <cell r="E907">
            <v>42736</v>
          </cell>
          <cell r="F907">
            <v>0.15805235322895569</v>
          </cell>
        </row>
        <row r="908">
          <cell r="A908" t="str">
            <v>AL2305</v>
          </cell>
          <cell r="B908" t="str">
            <v>AL</v>
          </cell>
          <cell r="C908">
            <v>2305</v>
          </cell>
          <cell r="D908">
            <v>93578</v>
          </cell>
          <cell r="E908">
            <v>42736</v>
          </cell>
          <cell r="F908">
            <v>0.16334012363756173</v>
          </cell>
        </row>
        <row r="909">
          <cell r="A909" t="str">
            <v>AL2361</v>
          </cell>
          <cell r="B909" t="str">
            <v>AL</v>
          </cell>
          <cell r="C909">
            <v>2361</v>
          </cell>
          <cell r="D909">
            <v>77509</v>
          </cell>
          <cell r="E909">
            <v>42736</v>
          </cell>
          <cell r="F909">
            <v>0.16701148814046454</v>
          </cell>
        </row>
        <row r="910">
          <cell r="A910" t="str">
            <v>AL2362</v>
          </cell>
          <cell r="B910" t="str">
            <v>AL</v>
          </cell>
          <cell r="C910">
            <v>2362</v>
          </cell>
          <cell r="D910">
            <v>77509</v>
          </cell>
          <cell r="E910">
            <v>42736</v>
          </cell>
          <cell r="F910">
            <v>0.14442905122924155</v>
          </cell>
        </row>
        <row r="911">
          <cell r="A911" t="str">
            <v>AL2380</v>
          </cell>
          <cell r="B911" t="str">
            <v>AL</v>
          </cell>
          <cell r="C911">
            <v>2380</v>
          </cell>
          <cell r="D911">
            <v>77509</v>
          </cell>
          <cell r="E911">
            <v>42736</v>
          </cell>
          <cell r="F911">
            <v>0.14608843195765608</v>
          </cell>
        </row>
        <row r="912">
          <cell r="A912" t="str">
            <v>AL2386</v>
          </cell>
          <cell r="B912" t="str">
            <v>AL</v>
          </cell>
          <cell r="C912">
            <v>2386</v>
          </cell>
          <cell r="D912">
            <v>70398</v>
          </cell>
          <cell r="E912">
            <v>42736</v>
          </cell>
          <cell r="F912">
            <v>0.14936150115768751</v>
          </cell>
        </row>
        <row r="913">
          <cell r="A913" t="str">
            <v>AL2388</v>
          </cell>
          <cell r="B913" t="str">
            <v>AL</v>
          </cell>
          <cell r="C913">
            <v>2388</v>
          </cell>
          <cell r="D913">
            <v>70398</v>
          </cell>
          <cell r="E913">
            <v>42736</v>
          </cell>
          <cell r="F913">
            <v>0.12406251897785964</v>
          </cell>
        </row>
        <row r="914">
          <cell r="A914" t="str">
            <v>AL2402</v>
          </cell>
          <cell r="B914" t="str">
            <v>AL</v>
          </cell>
          <cell r="C914">
            <v>2402</v>
          </cell>
          <cell r="D914">
            <v>112844</v>
          </cell>
          <cell r="E914">
            <v>42736</v>
          </cell>
          <cell r="F914">
            <v>0.1433427918921511</v>
          </cell>
        </row>
        <row r="915">
          <cell r="A915" t="str">
            <v>AL2413</v>
          </cell>
          <cell r="B915" t="str">
            <v>AL</v>
          </cell>
          <cell r="C915">
            <v>2413</v>
          </cell>
          <cell r="D915">
            <v>77509</v>
          </cell>
          <cell r="E915">
            <v>42736</v>
          </cell>
          <cell r="F915">
            <v>0.16585967030147569</v>
          </cell>
        </row>
        <row r="916">
          <cell r="A916" t="str">
            <v>AL2416</v>
          </cell>
          <cell r="B916" t="str">
            <v>AL</v>
          </cell>
          <cell r="C916">
            <v>2416</v>
          </cell>
          <cell r="D916">
            <v>77509</v>
          </cell>
          <cell r="E916">
            <v>42736</v>
          </cell>
          <cell r="F916">
            <v>0.15696657020242835</v>
          </cell>
        </row>
        <row r="917">
          <cell r="A917" t="str">
            <v>AL2417</v>
          </cell>
          <cell r="B917" t="str">
            <v>AL</v>
          </cell>
          <cell r="C917">
            <v>2417</v>
          </cell>
          <cell r="D917">
            <v>77509</v>
          </cell>
          <cell r="E917">
            <v>42736</v>
          </cell>
          <cell r="F917">
            <v>0.15158358445859699</v>
          </cell>
        </row>
        <row r="918">
          <cell r="A918" t="str">
            <v>AL2501</v>
          </cell>
          <cell r="B918" t="str">
            <v>AL</v>
          </cell>
          <cell r="C918">
            <v>2501</v>
          </cell>
          <cell r="D918">
            <v>77509</v>
          </cell>
          <cell r="E918">
            <v>42736</v>
          </cell>
          <cell r="F918">
            <v>0.16056378539734284</v>
          </cell>
        </row>
        <row r="919">
          <cell r="A919" t="str">
            <v>AL2503</v>
          </cell>
          <cell r="B919" t="str">
            <v>AL</v>
          </cell>
          <cell r="C919">
            <v>2503</v>
          </cell>
          <cell r="D919">
            <v>70398</v>
          </cell>
          <cell r="E919">
            <v>42736</v>
          </cell>
          <cell r="F919">
            <v>0.15285031611744795</v>
          </cell>
        </row>
        <row r="920">
          <cell r="A920" t="str">
            <v>AL2534</v>
          </cell>
          <cell r="B920" t="str">
            <v>AL</v>
          </cell>
          <cell r="C920">
            <v>2534</v>
          </cell>
          <cell r="D920">
            <v>70398</v>
          </cell>
          <cell r="E920">
            <v>42736</v>
          </cell>
          <cell r="F920">
            <v>0.15552248969141119</v>
          </cell>
        </row>
        <row r="921">
          <cell r="A921" t="str">
            <v>AL2570</v>
          </cell>
          <cell r="B921" t="str">
            <v>AL</v>
          </cell>
          <cell r="C921">
            <v>2570</v>
          </cell>
          <cell r="D921">
            <v>70398</v>
          </cell>
          <cell r="E921">
            <v>42736</v>
          </cell>
          <cell r="F921">
            <v>0.12954943458821405</v>
          </cell>
        </row>
        <row r="922">
          <cell r="A922" t="str">
            <v>AL2585</v>
          </cell>
          <cell r="B922" t="str">
            <v>AL</v>
          </cell>
          <cell r="C922">
            <v>2585</v>
          </cell>
          <cell r="D922">
            <v>70398</v>
          </cell>
          <cell r="E922">
            <v>42736</v>
          </cell>
          <cell r="F922">
            <v>0.20921767192207558</v>
          </cell>
        </row>
        <row r="923">
          <cell r="A923" t="str">
            <v>AL2586</v>
          </cell>
          <cell r="B923" t="str">
            <v>AL</v>
          </cell>
          <cell r="C923">
            <v>2586</v>
          </cell>
          <cell r="D923">
            <v>77509</v>
          </cell>
          <cell r="E923">
            <v>42736</v>
          </cell>
          <cell r="F923">
            <v>0.14992104103412571</v>
          </cell>
        </row>
        <row r="924">
          <cell r="A924" t="str">
            <v>AL2587</v>
          </cell>
          <cell r="B924" t="str">
            <v>AL</v>
          </cell>
          <cell r="C924">
            <v>2587</v>
          </cell>
          <cell r="D924">
            <v>70398</v>
          </cell>
          <cell r="E924">
            <v>42736</v>
          </cell>
          <cell r="F924">
            <v>0.17747125100384681</v>
          </cell>
        </row>
        <row r="925">
          <cell r="A925" t="str">
            <v>AL2589</v>
          </cell>
          <cell r="B925" t="str">
            <v>AL</v>
          </cell>
          <cell r="C925">
            <v>2589</v>
          </cell>
          <cell r="D925">
            <v>77509</v>
          </cell>
          <cell r="E925">
            <v>42736</v>
          </cell>
          <cell r="F925">
            <v>0.24859151658825668</v>
          </cell>
        </row>
        <row r="926">
          <cell r="A926" t="str">
            <v>AL2600</v>
          </cell>
          <cell r="B926" t="str">
            <v>AL</v>
          </cell>
          <cell r="C926">
            <v>2600</v>
          </cell>
          <cell r="D926">
            <v>70398</v>
          </cell>
          <cell r="E926">
            <v>42736</v>
          </cell>
          <cell r="F926">
            <v>0.15552248969141119</v>
          </cell>
        </row>
        <row r="927">
          <cell r="A927" t="str">
            <v>AL2623</v>
          </cell>
          <cell r="B927" t="str">
            <v>AL</v>
          </cell>
          <cell r="C927">
            <v>2623</v>
          </cell>
          <cell r="D927">
            <v>93578</v>
          </cell>
          <cell r="E927">
            <v>42736</v>
          </cell>
          <cell r="F927">
            <v>0.14849924659440883</v>
          </cell>
        </row>
        <row r="928">
          <cell r="A928" t="str">
            <v>AL2651</v>
          </cell>
          <cell r="B928" t="str">
            <v>AL</v>
          </cell>
          <cell r="C928">
            <v>2651</v>
          </cell>
          <cell r="D928">
            <v>70398</v>
          </cell>
          <cell r="E928">
            <v>42736</v>
          </cell>
          <cell r="F928">
            <v>0.13979228685416364</v>
          </cell>
        </row>
        <row r="929">
          <cell r="A929" t="str">
            <v>AL2660</v>
          </cell>
          <cell r="B929" t="str">
            <v>AL</v>
          </cell>
          <cell r="C929">
            <v>2660</v>
          </cell>
          <cell r="D929">
            <v>70398</v>
          </cell>
          <cell r="E929">
            <v>42736</v>
          </cell>
          <cell r="F929">
            <v>0.13495263480826689</v>
          </cell>
        </row>
        <row r="930">
          <cell r="A930" t="str">
            <v>AL2670</v>
          </cell>
          <cell r="B930" t="str">
            <v>AL</v>
          </cell>
          <cell r="C930">
            <v>2670</v>
          </cell>
          <cell r="D930">
            <v>54810</v>
          </cell>
          <cell r="E930">
            <v>42736</v>
          </cell>
          <cell r="F930">
            <v>0.15272295444137401</v>
          </cell>
        </row>
        <row r="931">
          <cell r="A931" t="str">
            <v>AL2683</v>
          </cell>
          <cell r="B931" t="str">
            <v>AL</v>
          </cell>
          <cell r="C931">
            <v>2683</v>
          </cell>
          <cell r="D931">
            <v>70398</v>
          </cell>
          <cell r="E931">
            <v>42736</v>
          </cell>
          <cell r="F931">
            <v>0.1263699968659778</v>
          </cell>
        </row>
        <row r="932">
          <cell r="A932" t="str">
            <v>AL2688</v>
          </cell>
          <cell r="B932" t="str">
            <v>AL</v>
          </cell>
          <cell r="C932">
            <v>2688</v>
          </cell>
          <cell r="D932">
            <v>70398</v>
          </cell>
          <cell r="E932">
            <v>42736</v>
          </cell>
          <cell r="F932">
            <v>0.14141720517238934</v>
          </cell>
        </row>
        <row r="933">
          <cell r="A933" t="str">
            <v>AL2701</v>
          </cell>
          <cell r="B933" t="str">
            <v>AL</v>
          </cell>
          <cell r="C933">
            <v>2701</v>
          </cell>
          <cell r="D933">
            <v>112844</v>
          </cell>
          <cell r="E933">
            <v>42736</v>
          </cell>
          <cell r="F933">
            <v>0.31267016915851459</v>
          </cell>
        </row>
        <row r="934">
          <cell r="A934" t="str">
            <v>AL2702</v>
          </cell>
          <cell r="B934" t="str">
            <v>AL</v>
          </cell>
          <cell r="C934">
            <v>2702</v>
          </cell>
          <cell r="D934">
            <v>166812</v>
          </cell>
          <cell r="E934">
            <v>42736</v>
          </cell>
          <cell r="F934">
            <v>0.4211192123359645</v>
          </cell>
        </row>
        <row r="935">
          <cell r="A935" t="str">
            <v>AL2709</v>
          </cell>
          <cell r="B935" t="str">
            <v>AL</v>
          </cell>
          <cell r="C935">
            <v>2709</v>
          </cell>
          <cell r="D935">
            <v>112844</v>
          </cell>
          <cell r="E935">
            <v>42736</v>
          </cell>
          <cell r="F935">
            <v>0.36270218232550167</v>
          </cell>
        </row>
        <row r="936">
          <cell r="A936" t="str">
            <v>AL2710</v>
          </cell>
          <cell r="B936" t="str">
            <v>AL</v>
          </cell>
          <cell r="C936">
            <v>2710</v>
          </cell>
          <cell r="D936">
            <v>134620</v>
          </cell>
          <cell r="E936">
            <v>42736</v>
          </cell>
          <cell r="F936">
            <v>0.18372209772696405</v>
          </cell>
        </row>
        <row r="937">
          <cell r="A937" t="str">
            <v>AL2714</v>
          </cell>
          <cell r="B937" t="str">
            <v>AL</v>
          </cell>
          <cell r="C937">
            <v>2714</v>
          </cell>
          <cell r="D937">
            <v>70398</v>
          </cell>
          <cell r="E937">
            <v>42736</v>
          </cell>
          <cell r="F937">
            <v>0.13050627345797799</v>
          </cell>
        </row>
        <row r="938">
          <cell r="A938" t="str">
            <v>AL2731</v>
          </cell>
          <cell r="B938" t="str">
            <v>AL</v>
          </cell>
          <cell r="C938">
            <v>2731</v>
          </cell>
          <cell r="D938">
            <v>112844</v>
          </cell>
          <cell r="E938">
            <v>42736</v>
          </cell>
          <cell r="F938">
            <v>0.15226129557211099</v>
          </cell>
        </row>
        <row r="939">
          <cell r="A939" t="str">
            <v>AL2735</v>
          </cell>
          <cell r="B939" t="str">
            <v>AL</v>
          </cell>
          <cell r="C939">
            <v>2735</v>
          </cell>
          <cell r="D939">
            <v>70398</v>
          </cell>
          <cell r="E939">
            <v>42736</v>
          </cell>
          <cell r="F939">
            <v>0.16849898911721878</v>
          </cell>
        </row>
        <row r="940">
          <cell r="A940" t="str">
            <v>AL2759</v>
          </cell>
          <cell r="B940" t="str">
            <v>AL</v>
          </cell>
          <cell r="C940">
            <v>2759</v>
          </cell>
          <cell r="D940">
            <v>70398</v>
          </cell>
          <cell r="E940">
            <v>42736</v>
          </cell>
          <cell r="F940">
            <v>0.19945564970164276</v>
          </cell>
        </row>
        <row r="941">
          <cell r="A941" t="str">
            <v>AL2790</v>
          </cell>
          <cell r="B941" t="str">
            <v>AL</v>
          </cell>
          <cell r="C941">
            <v>2790</v>
          </cell>
          <cell r="D941">
            <v>70398</v>
          </cell>
          <cell r="E941">
            <v>42736</v>
          </cell>
          <cell r="F941">
            <v>0.14557255737403249</v>
          </cell>
        </row>
        <row r="942">
          <cell r="A942" t="str">
            <v>AL2797</v>
          </cell>
          <cell r="B942" t="str">
            <v>AL</v>
          </cell>
          <cell r="C942">
            <v>2797</v>
          </cell>
          <cell r="D942">
            <v>77509</v>
          </cell>
          <cell r="E942">
            <v>42736</v>
          </cell>
          <cell r="F942">
            <v>8.6970717344615228E-2</v>
          </cell>
        </row>
        <row r="943">
          <cell r="A943" t="str">
            <v>AL2799</v>
          </cell>
          <cell r="B943" t="str">
            <v>AL</v>
          </cell>
          <cell r="C943">
            <v>2799</v>
          </cell>
          <cell r="D943">
            <v>93578</v>
          </cell>
          <cell r="E943">
            <v>42736</v>
          </cell>
          <cell r="F943">
            <v>0.27237062192314732</v>
          </cell>
        </row>
        <row r="944">
          <cell r="A944" t="str">
            <v>AL2802</v>
          </cell>
          <cell r="B944" t="str">
            <v>AL</v>
          </cell>
          <cell r="C944">
            <v>2802</v>
          </cell>
          <cell r="D944">
            <v>93578</v>
          </cell>
          <cell r="E944">
            <v>42736</v>
          </cell>
          <cell r="F944">
            <v>0.17415469175036333</v>
          </cell>
        </row>
        <row r="945">
          <cell r="A945" t="str">
            <v>AL2804</v>
          </cell>
          <cell r="B945" t="str">
            <v>AL</v>
          </cell>
          <cell r="C945">
            <v>2804</v>
          </cell>
          <cell r="D945">
            <v>70398</v>
          </cell>
          <cell r="E945">
            <v>42736</v>
          </cell>
          <cell r="F945">
            <v>0.15552248969141119</v>
          </cell>
        </row>
        <row r="946">
          <cell r="A946" t="str">
            <v>AL2835</v>
          </cell>
          <cell r="B946" t="str">
            <v>AL</v>
          </cell>
          <cell r="C946">
            <v>2835</v>
          </cell>
          <cell r="D946">
            <v>54810</v>
          </cell>
          <cell r="E946">
            <v>42736</v>
          </cell>
          <cell r="F946">
            <v>0.14067407200066129</v>
          </cell>
        </row>
        <row r="947">
          <cell r="A947" t="str">
            <v>AL2836</v>
          </cell>
          <cell r="B947" t="str">
            <v>AL</v>
          </cell>
          <cell r="C947">
            <v>2836</v>
          </cell>
          <cell r="D947">
            <v>54810</v>
          </cell>
          <cell r="E947">
            <v>42736</v>
          </cell>
          <cell r="F947">
            <v>0.13778804233012881</v>
          </cell>
        </row>
        <row r="948">
          <cell r="A948" t="str">
            <v>AL2841</v>
          </cell>
          <cell r="B948" t="str">
            <v>AL</v>
          </cell>
          <cell r="C948">
            <v>2841</v>
          </cell>
          <cell r="D948">
            <v>70398</v>
          </cell>
          <cell r="E948">
            <v>42736</v>
          </cell>
          <cell r="F948">
            <v>0.14666308282631554</v>
          </cell>
        </row>
        <row r="949">
          <cell r="A949" t="str">
            <v>AL2881</v>
          </cell>
          <cell r="B949" t="str">
            <v>AL</v>
          </cell>
          <cell r="C949">
            <v>2881</v>
          </cell>
          <cell r="D949">
            <v>54810</v>
          </cell>
          <cell r="E949">
            <v>42736</v>
          </cell>
          <cell r="F949">
            <v>0.13076333245252889</v>
          </cell>
        </row>
        <row r="950">
          <cell r="A950" t="str">
            <v>AL2883</v>
          </cell>
          <cell r="B950" t="str">
            <v>AL</v>
          </cell>
          <cell r="C950">
            <v>2883</v>
          </cell>
          <cell r="D950">
            <v>77509</v>
          </cell>
          <cell r="E950">
            <v>42736</v>
          </cell>
          <cell r="F950">
            <v>0.19157682891343489</v>
          </cell>
        </row>
        <row r="951">
          <cell r="A951" t="str">
            <v>AL2913</v>
          </cell>
          <cell r="B951" t="str">
            <v>AL</v>
          </cell>
          <cell r="C951">
            <v>2913</v>
          </cell>
          <cell r="D951">
            <v>54810</v>
          </cell>
          <cell r="E951">
            <v>42736</v>
          </cell>
          <cell r="F951">
            <v>0.15552248969141119</v>
          </cell>
        </row>
        <row r="952">
          <cell r="A952" t="str">
            <v>AL2915</v>
          </cell>
          <cell r="B952" t="str">
            <v>AL</v>
          </cell>
          <cell r="C952">
            <v>2915</v>
          </cell>
          <cell r="D952">
            <v>93578</v>
          </cell>
          <cell r="E952">
            <v>42736</v>
          </cell>
          <cell r="F952">
            <v>0.1514137868102344</v>
          </cell>
        </row>
        <row r="953">
          <cell r="A953" t="str">
            <v>AL2916</v>
          </cell>
          <cell r="B953" t="str">
            <v>AL</v>
          </cell>
          <cell r="C953">
            <v>2916</v>
          </cell>
          <cell r="D953">
            <v>134620</v>
          </cell>
          <cell r="E953">
            <v>42736</v>
          </cell>
          <cell r="F953">
            <v>0.1194915001860858</v>
          </cell>
        </row>
        <row r="954">
          <cell r="A954" t="str">
            <v>AL2923</v>
          </cell>
          <cell r="B954" t="str">
            <v>AL</v>
          </cell>
          <cell r="C954">
            <v>2923</v>
          </cell>
          <cell r="D954">
            <v>70398</v>
          </cell>
          <cell r="E954">
            <v>42736</v>
          </cell>
          <cell r="F954">
            <v>0.13942882241162435</v>
          </cell>
        </row>
        <row r="955">
          <cell r="A955" t="str">
            <v>AL2942</v>
          </cell>
          <cell r="B955" t="str">
            <v>AL</v>
          </cell>
          <cell r="C955">
            <v>2942</v>
          </cell>
          <cell r="D955">
            <v>54810</v>
          </cell>
          <cell r="E955">
            <v>42736</v>
          </cell>
          <cell r="F955">
            <v>0.15552248969141119</v>
          </cell>
        </row>
        <row r="956">
          <cell r="A956" t="str">
            <v>AL2960</v>
          </cell>
          <cell r="B956" t="str">
            <v>AL</v>
          </cell>
          <cell r="C956">
            <v>2960</v>
          </cell>
          <cell r="D956">
            <v>77509</v>
          </cell>
          <cell r="E956">
            <v>42736</v>
          </cell>
          <cell r="F956">
            <v>0.14196199069796511</v>
          </cell>
        </row>
        <row r="957">
          <cell r="A957" t="str">
            <v>AL3004</v>
          </cell>
          <cell r="B957" t="str">
            <v>AL</v>
          </cell>
          <cell r="C957">
            <v>3004</v>
          </cell>
          <cell r="D957">
            <v>112844</v>
          </cell>
          <cell r="E957">
            <v>42736</v>
          </cell>
          <cell r="F957">
            <v>0.15074731070017722</v>
          </cell>
        </row>
        <row r="958">
          <cell r="A958" t="str">
            <v>AL3018</v>
          </cell>
          <cell r="B958" t="str">
            <v>AL</v>
          </cell>
          <cell r="C958">
            <v>3018</v>
          </cell>
          <cell r="D958">
            <v>112844</v>
          </cell>
          <cell r="E958">
            <v>42736</v>
          </cell>
          <cell r="F958">
            <v>0.13559624847422064</v>
          </cell>
        </row>
        <row r="959">
          <cell r="A959" t="str">
            <v>AL3022</v>
          </cell>
          <cell r="B959" t="str">
            <v>AL</v>
          </cell>
          <cell r="C959">
            <v>3022</v>
          </cell>
          <cell r="D959">
            <v>70398</v>
          </cell>
          <cell r="E959">
            <v>42736</v>
          </cell>
          <cell r="F959">
            <v>0.13630489822254324</v>
          </cell>
        </row>
        <row r="960">
          <cell r="A960" t="str">
            <v>AL3027</v>
          </cell>
          <cell r="B960" t="str">
            <v>AL</v>
          </cell>
          <cell r="C960">
            <v>3027</v>
          </cell>
          <cell r="D960">
            <v>112844</v>
          </cell>
          <cell r="E960">
            <v>42736</v>
          </cell>
          <cell r="F960">
            <v>0.15655752371795478</v>
          </cell>
        </row>
        <row r="961">
          <cell r="A961" t="str">
            <v>AL3028</v>
          </cell>
          <cell r="B961" t="str">
            <v>AL</v>
          </cell>
          <cell r="C961">
            <v>3028</v>
          </cell>
          <cell r="D961">
            <v>77509</v>
          </cell>
          <cell r="E961">
            <v>42736</v>
          </cell>
          <cell r="F961">
            <v>0.1475812328140286</v>
          </cell>
        </row>
        <row r="962">
          <cell r="A962" t="str">
            <v>AL3030</v>
          </cell>
          <cell r="B962" t="str">
            <v>AL</v>
          </cell>
          <cell r="C962">
            <v>3030</v>
          </cell>
          <cell r="D962">
            <v>112844</v>
          </cell>
          <cell r="E962">
            <v>42736</v>
          </cell>
          <cell r="F962">
            <v>0.1513350944664483</v>
          </cell>
        </row>
        <row r="963">
          <cell r="A963" t="str">
            <v>AL3040</v>
          </cell>
          <cell r="B963" t="str">
            <v>AL</v>
          </cell>
          <cell r="C963">
            <v>3040</v>
          </cell>
          <cell r="D963">
            <v>112844</v>
          </cell>
          <cell r="E963">
            <v>42736</v>
          </cell>
          <cell r="F963">
            <v>0.15348712775271944</v>
          </cell>
        </row>
        <row r="964">
          <cell r="A964" t="str">
            <v>AL3041</v>
          </cell>
          <cell r="B964" t="str">
            <v>AL</v>
          </cell>
          <cell r="C964">
            <v>3041</v>
          </cell>
          <cell r="D964">
            <v>77509</v>
          </cell>
          <cell r="E964">
            <v>42736</v>
          </cell>
          <cell r="F964">
            <v>0.12839649674847134</v>
          </cell>
        </row>
        <row r="965">
          <cell r="A965" t="str">
            <v>AL3042</v>
          </cell>
          <cell r="B965" t="str">
            <v>AL</v>
          </cell>
          <cell r="C965">
            <v>3042</v>
          </cell>
          <cell r="D965">
            <v>93578</v>
          </cell>
          <cell r="E965">
            <v>42736</v>
          </cell>
          <cell r="F965">
            <v>0.1531419191606975</v>
          </cell>
        </row>
        <row r="966">
          <cell r="A966" t="str">
            <v>AL3064</v>
          </cell>
          <cell r="B966" t="str">
            <v>AL</v>
          </cell>
          <cell r="C966">
            <v>3064</v>
          </cell>
          <cell r="D966">
            <v>77509</v>
          </cell>
          <cell r="E966">
            <v>42736</v>
          </cell>
          <cell r="F966">
            <v>0.12593534906519072</v>
          </cell>
        </row>
        <row r="967">
          <cell r="A967" t="str">
            <v>AL3069</v>
          </cell>
          <cell r="B967" t="str">
            <v>AL</v>
          </cell>
          <cell r="C967">
            <v>3069</v>
          </cell>
          <cell r="D967">
            <v>112844</v>
          </cell>
          <cell r="E967">
            <v>42736</v>
          </cell>
          <cell r="F967">
            <v>0.14229293797198675</v>
          </cell>
        </row>
        <row r="968">
          <cell r="A968" t="str">
            <v>AL3076</v>
          </cell>
          <cell r="B968" t="str">
            <v>AL</v>
          </cell>
          <cell r="C968">
            <v>3076</v>
          </cell>
          <cell r="D968">
            <v>70398</v>
          </cell>
          <cell r="E968">
            <v>42736</v>
          </cell>
          <cell r="F968">
            <v>0.15361551102965529</v>
          </cell>
        </row>
        <row r="969">
          <cell r="A969" t="str">
            <v>AL3081</v>
          </cell>
          <cell r="B969" t="str">
            <v>AL</v>
          </cell>
          <cell r="C969">
            <v>3081</v>
          </cell>
          <cell r="D969">
            <v>112844</v>
          </cell>
          <cell r="E969">
            <v>42736</v>
          </cell>
          <cell r="F969">
            <v>0.12388339193529856</v>
          </cell>
        </row>
        <row r="970">
          <cell r="A970" t="str">
            <v>AL3082</v>
          </cell>
          <cell r="B970" t="str">
            <v>AL</v>
          </cell>
          <cell r="C970">
            <v>3082</v>
          </cell>
          <cell r="D970">
            <v>112844</v>
          </cell>
          <cell r="E970">
            <v>42736</v>
          </cell>
          <cell r="F970">
            <v>0.16912590729655982</v>
          </cell>
        </row>
        <row r="971">
          <cell r="A971" t="str">
            <v>AL3085</v>
          </cell>
          <cell r="B971" t="str">
            <v>AL</v>
          </cell>
          <cell r="C971">
            <v>3085</v>
          </cell>
          <cell r="D971">
            <v>112844</v>
          </cell>
          <cell r="E971">
            <v>42736</v>
          </cell>
          <cell r="F971">
            <v>0.15789749125487546</v>
          </cell>
        </row>
        <row r="972">
          <cell r="A972" t="str">
            <v>AL3110</v>
          </cell>
          <cell r="B972" t="str">
            <v>AL</v>
          </cell>
          <cell r="C972">
            <v>3110</v>
          </cell>
          <cell r="D972">
            <v>77509</v>
          </cell>
          <cell r="E972">
            <v>42736</v>
          </cell>
          <cell r="F972">
            <v>0.15159597008189396</v>
          </cell>
        </row>
        <row r="973">
          <cell r="A973" t="str">
            <v>AL3111</v>
          </cell>
          <cell r="B973" t="str">
            <v>AL</v>
          </cell>
          <cell r="C973">
            <v>3111</v>
          </cell>
          <cell r="D973">
            <v>77509</v>
          </cell>
          <cell r="E973">
            <v>42736</v>
          </cell>
          <cell r="F973">
            <v>0.12889363104495771</v>
          </cell>
        </row>
        <row r="974">
          <cell r="A974" t="str">
            <v>AL3113</v>
          </cell>
          <cell r="B974" t="str">
            <v>AL</v>
          </cell>
          <cell r="C974">
            <v>3113</v>
          </cell>
          <cell r="D974">
            <v>77509</v>
          </cell>
          <cell r="E974">
            <v>42736</v>
          </cell>
          <cell r="F974">
            <v>0.14752837204046571</v>
          </cell>
        </row>
        <row r="975">
          <cell r="A975" t="str">
            <v>AL3114</v>
          </cell>
          <cell r="B975" t="str">
            <v>AL</v>
          </cell>
          <cell r="C975">
            <v>3114</v>
          </cell>
          <cell r="D975">
            <v>77509</v>
          </cell>
          <cell r="E975">
            <v>42736</v>
          </cell>
          <cell r="F975">
            <v>0.12218676345842637</v>
          </cell>
        </row>
        <row r="976">
          <cell r="A976" t="str">
            <v>AL3117</v>
          </cell>
          <cell r="B976" t="str">
            <v>AL</v>
          </cell>
          <cell r="C976">
            <v>3117</v>
          </cell>
          <cell r="D976">
            <v>54810</v>
          </cell>
          <cell r="E976">
            <v>42736</v>
          </cell>
          <cell r="F976">
            <v>0.15552248969141119</v>
          </cell>
        </row>
        <row r="977">
          <cell r="A977" t="str">
            <v>AL3118</v>
          </cell>
          <cell r="B977" t="str">
            <v>AL</v>
          </cell>
          <cell r="C977">
            <v>3118</v>
          </cell>
          <cell r="D977">
            <v>70398</v>
          </cell>
          <cell r="E977">
            <v>42736</v>
          </cell>
          <cell r="F977">
            <v>0.14202169950912902</v>
          </cell>
        </row>
        <row r="978">
          <cell r="A978" t="str">
            <v>AL3119</v>
          </cell>
          <cell r="B978" t="str">
            <v>AL</v>
          </cell>
          <cell r="C978">
            <v>3119</v>
          </cell>
          <cell r="D978">
            <v>54810</v>
          </cell>
          <cell r="E978">
            <v>42736</v>
          </cell>
          <cell r="F978">
            <v>0.15552248969141119</v>
          </cell>
        </row>
        <row r="979">
          <cell r="A979" t="str">
            <v>AL3120</v>
          </cell>
          <cell r="B979" t="str">
            <v>AL</v>
          </cell>
          <cell r="C979">
            <v>3120</v>
          </cell>
          <cell r="D979">
            <v>54810</v>
          </cell>
          <cell r="E979">
            <v>42736</v>
          </cell>
          <cell r="F979">
            <v>0.15552248969141119</v>
          </cell>
        </row>
        <row r="980">
          <cell r="A980" t="str">
            <v>AL3122</v>
          </cell>
          <cell r="B980" t="str">
            <v>AL</v>
          </cell>
          <cell r="C980">
            <v>3122</v>
          </cell>
          <cell r="D980">
            <v>70398</v>
          </cell>
          <cell r="E980">
            <v>42736</v>
          </cell>
          <cell r="F980">
            <v>0.14891486900650591</v>
          </cell>
        </row>
        <row r="981">
          <cell r="A981" t="str">
            <v>AL3126</v>
          </cell>
          <cell r="B981" t="str">
            <v>AL</v>
          </cell>
          <cell r="C981">
            <v>3126</v>
          </cell>
          <cell r="D981">
            <v>77509</v>
          </cell>
          <cell r="E981">
            <v>42736</v>
          </cell>
          <cell r="F981">
            <v>0.14760447435517213</v>
          </cell>
        </row>
        <row r="982">
          <cell r="A982" t="str">
            <v>AL3131</v>
          </cell>
          <cell r="B982" t="str">
            <v>AL</v>
          </cell>
          <cell r="C982">
            <v>3131</v>
          </cell>
          <cell r="D982">
            <v>77509</v>
          </cell>
          <cell r="E982">
            <v>42736</v>
          </cell>
          <cell r="F982">
            <v>0.15127772414493146</v>
          </cell>
        </row>
        <row r="983">
          <cell r="A983" t="str">
            <v>AL3132</v>
          </cell>
          <cell r="B983" t="str">
            <v>AL</v>
          </cell>
          <cell r="C983">
            <v>3132</v>
          </cell>
          <cell r="D983">
            <v>77509</v>
          </cell>
          <cell r="E983">
            <v>42736</v>
          </cell>
          <cell r="F983">
            <v>0.13108371321517648</v>
          </cell>
        </row>
        <row r="984">
          <cell r="A984" t="str">
            <v>AL3145</v>
          </cell>
          <cell r="B984" t="str">
            <v>AL</v>
          </cell>
          <cell r="C984">
            <v>3145</v>
          </cell>
          <cell r="D984">
            <v>77509</v>
          </cell>
          <cell r="E984">
            <v>42736</v>
          </cell>
          <cell r="F984">
            <v>0.14958896221068477</v>
          </cell>
        </row>
        <row r="985">
          <cell r="A985" t="str">
            <v>AL3146</v>
          </cell>
          <cell r="B985" t="str">
            <v>AL</v>
          </cell>
          <cell r="C985">
            <v>3146</v>
          </cell>
          <cell r="D985">
            <v>77509</v>
          </cell>
          <cell r="E985">
            <v>42736</v>
          </cell>
          <cell r="F985">
            <v>0.11900741270783151</v>
          </cell>
        </row>
        <row r="986">
          <cell r="A986" t="str">
            <v>AL3169</v>
          </cell>
          <cell r="B986" t="str">
            <v>AL</v>
          </cell>
          <cell r="C986">
            <v>3169</v>
          </cell>
          <cell r="D986">
            <v>77509</v>
          </cell>
          <cell r="E986">
            <v>42736</v>
          </cell>
          <cell r="F986">
            <v>0.1323689970374283</v>
          </cell>
        </row>
        <row r="987">
          <cell r="A987" t="str">
            <v>AL3175</v>
          </cell>
          <cell r="B987" t="str">
            <v>AL</v>
          </cell>
          <cell r="C987">
            <v>3175</v>
          </cell>
          <cell r="D987">
            <v>77509</v>
          </cell>
          <cell r="E987">
            <v>42736</v>
          </cell>
          <cell r="F987">
            <v>0.15552248969141119</v>
          </cell>
        </row>
        <row r="988">
          <cell r="A988" t="str">
            <v>AL3179</v>
          </cell>
          <cell r="B988" t="str">
            <v>AL</v>
          </cell>
          <cell r="C988">
            <v>3179</v>
          </cell>
          <cell r="D988">
            <v>70398</v>
          </cell>
          <cell r="E988">
            <v>42736</v>
          </cell>
          <cell r="F988">
            <v>0.13597068459434955</v>
          </cell>
        </row>
        <row r="989">
          <cell r="A989" t="str">
            <v>AL3180</v>
          </cell>
          <cell r="B989" t="str">
            <v>AL</v>
          </cell>
          <cell r="C989">
            <v>3180</v>
          </cell>
          <cell r="D989">
            <v>70398</v>
          </cell>
          <cell r="E989">
            <v>42736</v>
          </cell>
          <cell r="F989">
            <v>0.149450587184563</v>
          </cell>
        </row>
        <row r="990">
          <cell r="A990" t="str">
            <v>AL3188</v>
          </cell>
          <cell r="B990" t="str">
            <v>AL</v>
          </cell>
          <cell r="C990">
            <v>3188</v>
          </cell>
          <cell r="D990">
            <v>70398</v>
          </cell>
          <cell r="E990">
            <v>42736</v>
          </cell>
          <cell r="F990">
            <v>0.13502481542287481</v>
          </cell>
        </row>
        <row r="991">
          <cell r="A991" t="str">
            <v>AL3220</v>
          </cell>
          <cell r="B991" t="str">
            <v>AL</v>
          </cell>
          <cell r="C991">
            <v>3220</v>
          </cell>
          <cell r="D991">
            <v>77509</v>
          </cell>
          <cell r="E991">
            <v>42736</v>
          </cell>
          <cell r="F991">
            <v>0.14849924659440883</v>
          </cell>
        </row>
        <row r="992">
          <cell r="A992" t="str">
            <v>AL3223</v>
          </cell>
          <cell r="B992" t="str">
            <v>AL</v>
          </cell>
          <cell r="C992">
            <v>3223</v>
          </cell>
          <cell r="D992">
            <v>54810</v>
          </cell>
          <cell r="E992">
            <v>42736</v>
          </cell>
          <cell r="F992">
            <v>0.15552248969141119</v>
          </cell>
        </row>
        <row r="993">
          <cell r="A993" t="str">
            <v>AL3224</v>
          </cell>
          <cell r="B993" t="str">
            <v>AL</v>
          </cell>
          <cell r="C993">
            <v>3224</v>
          </cell>
          <cell r="D993">
            <v>70398</v>
          </cell>
          <cell r="E993">
            <v>42736</v>
          </cell>
          <cell r="F993">
            <v>0.13314112324740962</v>
          </cell>
        </row>
        <row r="994">
          <cell r="A994" t="str">
            <v>AL3227</v>
          </cell>
          <cell r="B994" t="str">
            <v>AL</v>
          </cell>
          <cell r="C994">
            <v>3227</v>
          </cell>
          <cell r="D994">
            <v>70398</v>
          </cell>
          <cell r="E994">
            <v>42736</v>
          </cell>
          <cell r="F994">
            <v>0.13320924546001706</v>
          </cell>
        </row>
        <row r="995">
          <cell r="A995" t="str">
            <v>AL3240</v>
          </cell>
          <cell r="B995" t="str">
            <v>AL</v>
          </cell>
          <cell r="C995">
            <v>3240</v>
          </cell>
          <cell r="D995">
            <v>70398</v>
          </cell>
          <cell r="E995">
            <v>42736</v>
          </cell>
          <cell r="F995">
            <v>0.14199125803958992</v>
          </cell>
        </row>
        <row r="996">
          <cell r="A996" t="str">
            <v>AL3241</v>
          </cell>
          <cell r="B996" t="str">
            <v>AL</v>
          </cell>
          <cell r="C996">
            <v>3241</v>
          </cell>
          <cell r="D996">
            <v>77509</v>
          </cell>
          <cell r="E996">
            <v>42736</v>
          </cell>
          <cell r="F996">
            <v>0.12850639855557117</v>
          </cell>
        </row>
        <row r="997">
          <cell r="A997" t="str">
            <v>AL3255</v>
          </cell>
          <cell r="B997" t="str">
            <v>AL</v>
          </cell>
          <cell r="C997">
            <v>3255</v>
          </cell>
          <cell r="D997">
            <v>54810</v>
          </cell>
          <cell r="E997">
            <v>42736</v>
          </cell>
          <cell r="F997">
            <v>0.15831600297047982</v>
          </cell>
        </row>
        <row r="998">
          <cell r="A998" t="str">
            <v>AL3257</v>
          </cell>
          <cell r="B998" t="str">
            <v>AL</v>
          </cell>
          <cell r="C998">
            <v>3257</v>
          </cell>
          <cell r="D998">
            <v>77509</v>
          </cell>
          <cell r="E998">
            <v>42736</v>
          </cell>
          <cell r="F998">
            <v>0.14551060732132234</v>
          </cell>
        </row>
        <row r="999">
          <cell r="A999" t="str">
            <v>AL3270</v>
          </cell>
          <cell r="B999" t="str">
            <v>AL</v>
          </cell>
          <cell r="C999">
            <v>3270</v>
          </cell>
          <cell r="D999">
            <v>77509</v>
          </cell>
          <cell r="E999">
            <v>42736</v>
          </cell>
          <cell r="F999">
            <v>0.17323788565998852</v>
          </cell>
        </row>
        <row r="1000">
          <cell r="A1000" t="str">
            <v>AL3300</v>
          </cell>
          <cell r="B1000" t="str">
            <v>AL</v>
          </cell>
          <cell r="C1000">
            <v>3300</v>
          </cell>
          <cell r="D1000">
            <v>77509</v>
          </cell>
          <cell r="E1000">
            <v>42736</v>
          </cell>
          <cell r="F1000">
            <v>0.15552248969141119</v>
          </cell>
        </row>
        <row r="1001">
          <cell r="A1001" t="str">
            <v>AL3303</v>
          </cell>
          <cell r="B1001" t="str">
            <v>AL</v>
          </cell>
          <cell r="C1001">
            <v>3303</v>
          </cell>
          <cell r="D1001">
            <v>70398</v>
          </cell>
          <cell r="E1001">
            <v>42736</v>
          </cell>
          <cell r="F1001">
            <v>0.15557234459465025</v>
          </cell>
        </row>
        <row r="1002">
          <cell r="A1002" t="str">
            <v>AL3307</v>
          </cell>
          <cell r="B1002" t="str">
            <v>AL</v>
          </cell>
          <cell r="C1002">
            <v>3307</v>
          </cell>
          <cell r="D1002">
            <v>77509</v>
          </cell>
          <cell r="E1002">
            <v>42736</v>
          </cell>
          <cell r="F1002">
            <v>0.15310818364606746</v>
          </cell>
        </row>
        <row r="1003">
          <cell r="A1003" t="str">
            <v>AL3315</v>
          </cell>
          <cell r="B1003" t="str">
            <v>AL</v>
          </cell>
          <cell r="C1003">
            <v>3315</v>
          </cell>
          <cell r="D1003">
            <v>70398</v>
          </cell>
          <cell r="E1003">
            <v>42736</v>
          </cell>
          <cell r="F1003">
            <v>0.13341082040567992</v>
          </cell>
        </row>
        <row r="1004">
          <cell r="A1004" t="str">
            <v>AL3316</v>
          </cell>
          <cell r="B1004" t="str">
            <v>AL</v>
          </cell>
          <cell r="C1004">
            <v>3316</v>
          </cell>
          <cell r="D1004" t="e">
            <v>#N/A</v>
          </cell>
          <cell r="E1004" t="e">
            <v>#N/A</v>
          </cell>
          <cell r="F1004">
            <v>0.15552248969141119</v>
          </cell>
        </row>
        <row r="1005">
          <cell r="A1005" t="str">
            <v>AL3334</v>
          </cell>
          <cell r="B1005" t="str">
            <v>AL</v>
          </cell>
          <cell r="C1005">
            <v>3334</v>
          </cell>
          <cell r="D1005">
            <v>77509</v>
          </cell>
          <cell r="E1005">
            <v>42736</v>
          </cell>
          <cell r="F1005">
            <v>0.15552248969141119</v>
          </cell>
        </row>
        <row r="1006">
          <cell r="A1006" t="str">
            <v>AL3336</v>
          </cell>
          <cell r="B1006" t="str">
            <v>AL</v>
          </cell>
          <cell r="C1006">
            <v>3336</v>
          </cell>
          <cell r="D1006">
            <v>112844</v>
          </cell>
          <cell r="E1006">
            <v>42736</v>
          </cell>
          <cell r="F1006">
            <v>0.14716142478265137</v>
          </cell>
        </row>
        <row r="1007">
          <cell r="A1007" t="str">
            <v>AL3365</v>
          </cell>
          <cell r="B1007" t="str">
            <v>AL</v>
          </cell>
          <cell r="C1007">
            <v>3365</v>
          </cell>
          <cell r="D1007">
            <v>112844</v>
          </cell>
          <cell r="E1007">
            <v>42736</v>
          </cell>
          <cell r="F1007">
            <v>0.18847737241237547</v>
          </cell>
        </row>
        <row r="1008">
          <cell r="A1008" t="str">
            <v>AL3372</v>
          </cell>
          <cell r="B1008" t="str">
            <v>AL</v>
          </cell>
          <cell r="C1008">
            <v>3372</v>
          </cell>
          <cell r="D1008">
            <v>93578</v>
          </cell>
          <cell r="E1008">
            <v>42736</v>
          </cell>
          <cell r="F1008">
            <v>0.15526115189611961</v>
          </cell>
        </row>
        <row r="1009">
          <cell r="A1009" t="str">
            <v>AL3373</v>
          </cell>
          <cell r="B1009" t="str">
            <v>AL</v>
          </cell>
          <cell r="C1009">
            <v>3373</v>
          </cell>
          <cell r="D1009">
            <v>77509</v>
          </cell>
          <cell r="E1009">
            <v>42736</v>
          </cell>
          <cell r="F1009">
            <v>0.13898038149379655</v>
          </cell>
        </row>
        <row r="1010">
          <cell r="A1010" t="str">
            <v>AL3383</v>
          </cell>
          <cell r="B1010" t="str">
            <v>AL</v>
          </cell>
          <cell r="C1010">
            <v>3383</v>
          </cell>
          <cell r="D1010">
            <v>70398</v>
          </cell>
          <cell r="E1010">
            <v>42736</v>
          </cell>
          <cell r="F1010">
            <v>0.18202442192005094</v>
          </cell>
        </row>
        <row r="1011">
          <cell r="A1011" t="str">
            <v>AL3385</v>
          </cell>
          <cell r="B1011" t="str">
            <v>AL</v>
          </cell>
          <cell r="C1011">
            <v>3385</v>
          </cell>
          <cell r="D1011">
            <v>70398</v>
          </cell>
          <cell r="E1011">
            <v>42736</v>
          </cell>
          <cell r="F1011">
            <v>0.14476350826626661</v>
          </cell>
        </row>
        <row r="1012">
          <cell r="A1012" t="str">
            <v>AL3400</v>
          </cell>
          <cell r="B1012" t="str">
            <v>AL</v>
          </cell>
          <cell r="C1012">
            <v>3400</v>
          </cell>
          <cell r="D1012">
            <v>93578</v>
          </cell>
          <cell r="E1012">
            <v>42736</v>
          </cell>
          <cell r="F1012">
            <v>0.15108068394425567</v>
          </cell>
        </row>
        <row r="1013">
          <cell r="A1013" t="str">
            <v>AL3507</v>
          </cell>
          <cell r="B1013" t="str">
            <v>AL</v>
          </cell>
          <cell r="C1013">
            <v>3507</v>
          </cell>
          <cell r="D1013">
            <v>77509</v>
          </cell>
          <cell r="E1013">
            <v>42736</v>
          </cell>
          <cell r="F1013">
            <v>0.15042803706663313</v>
          </cell>
        </row>
        <row r="1014">
          <cell r="A1014" t="str">
            <v>AL3515</v>
          </cell>
          <cell r="B1014" t="str">
            <v>AL</v>
          </cell>
          <cell r="C1014">
            <v>3515</v>
          </cell>
          <cell r="D1014">
            <v>77509</v>
          </cell>
          <cell r="E1014">
            <v>42736</v>
          </cell>
          <cell r="F1014">
            <v>0.12374755302394934</v>
          </cell>
        </row>
        <row r="1015">
          <cell r="A1015" t="str">
            <v>AL3527</v>
          </cell>
          <cell r="B1015" t="str">
            <v>AL</v>
          </cell>
          <cell r="C1015">
            <v>3527</v>
          </cell>
          <cell r="D1015" t="e">
            <v>#N/A</v>
          </cell>
          <cell r="E1015" t="e">
            <v>#N/A</v>
          </cell>
          <cell r="F1015">
            <v>0.15552248969141119</v>
          </cell>
        </row>
        <row r="1016">
          <cell r="A1016" t="str">
            <v>AL3548</v>
          </cell>
          <cell r="B1016" t="str">
            <v>AL</v>
          </cell>
          <cell r="C1016">
            <v>3548</v>
          </cell>
          <cell r="D1016">
            <v>77509</v>
          </cell>
          <cell r="E1016">
            <v>42736</v>
          </cell>
          <cell r="F1016">
            <v>0.15956754606256054</v>
          </cell>
        </row>
        <row r="1017">
          <cell r="A1017" t="str">
            <v>AL3559</v>
          </cell>
          <cell r="B1017" t="str">
            <v>AL</v>
          </cell>
          <cell r="C1017">
            <v>3559</v>
          </cell>
          <cell r="D1017">
            <v>77509</v>
          </cell>
          <cell r="E1017">
            <v>42736</v>
          </cell>
          <cell r="F1017">
            <v>0.13255528276636896</v>
          </cell>
        </row>
        <row r="1018">
          <cell r="A1018" t="str">
            <v>AL3574</v>
          </cell>
          <cell r="B1018" t="str">
            <v>AL</v>
          </cell>
          <cell r="C1018">
            <v>3574</v>
          </cell>
          <cell r="D1018">
            <v>70398</v>
          </cell>
          <cell r="E1018">
            <v>42736</v>
          </cell>
          <cell r="F1018">
            <v>0.11176777563044873</v>
          </cell>
        </row>
        <row r="1019">
          <cell r="A1019" t="str">
            <v>AL3581</v>
          </cell>
          <cell r="B1019" t="str">
            <v>AL</v>
          </cell>
          <cell r="C1019">
            <v>3581</v>
          </cell>
          <cell r="D1019">
            <v>70398</v>
          </cell>
          <cell r="E1019">
            <v>42736</v>
          </cell>
          <cell r="F1019">
            <v>0.12298916333161466</v>
          </cell>
        </row>
        <row r="1020">
          <cell r="A1020" t="str">
            <v>AL3612</v>
          </cell>
          <cell r="B1020" t="str">
            <v>AL</v>
          </cell>
          <cell r="C1020">
            <v>3612</v>
          </cell>
          <cell r="D1020">
            <v>93578</v>
          </cell>
          <cell r="E1020">
            <v>42736</v>
          </cell>
          <cell r="F1020">
            <v>0.11569269625769665</v>
          </cell>
        </row>
        <row r="1021">
          <cell r="A1021" t="str">
            <v>AL3620</v>
          </cell>
          <cell r="B1021" t="str">
            <v>AL</v>
          </cell>
          <cell r="C1021">
            <v>3620</v>
          </cell>
          <cell r="D1021">
            <v>112844</v>
          </cell>
          <cell r="E1021">
            <v>42736</v>
          </cell>
          <cell r="F1021">
            <v>0.14010274930288677</v>
          </cell>
        </row>
        <row r="1022">
          <cell r="A1022" t="str">
            <v>AL3621</v>
          </cell>
          <cell r="B1022" t="str">
            <v>AL</v>
          </cell>
          <cell r="C1022">
            <v>3621</v>
          </cell>
          <cell r="D1022" t="e">
            <v>#N/A</v>
          </cell>
          <cell r="E1022" t="e">
            <v>#N/A</v>
          </cell>
          <cell r="F1022">
            <v>0.15552248969141119</v>
          </cell>
        </row>
        <row r="1023">
          <cell r="A1023" t="str">
            <v>AL3629</v>
          </cell>
          <cell r="B1023" t="str">
            <v>AL</v>
          </cell>
          <cell r="C1023">
            <v>3629</v>
          </cell>
          <cell r="D1023">
            <v>70398</v>
          </cell>
          <cell r="E1023">
            <v>42736</v>
          </cell>
          <cell r="F1023">
            <v>0.16129012251953651</v>
          </cell>
        </row>
        <row r="1024">
          <cell r="A1024" t="str">
            <v>AL3632</v>
          </cell>
          <cell r="B1024" t="str">
            <v>AL</v>
          </cell>
          <cell r="C1024">
            <v>3632</v>
          </cell>
          <cell r="D1024">
            <v>93578</v>
          </cell>
          <cell r="E1024">
            <v>42736</v>
          </cell>
          <cell r="F1024">
            <v>0.17114797556193234</v>
          </cell>
        </row>
        <row r="1025">
          <cell r="A1025" t="str">
            <v>AL3634</v>
          </cell>
          <cell r="B1025" t="str">
            <v>AL</v>
          </cell>
          <cell r="C1025">
            <v>3634</v>
          </cell>
          <cell r="D1025">
            <v>70398</v>
          </cell>
          <cell r="E1025">
            <v>42736</v>
          </cell>
          <cell r="F1025">
            <v>0.12677422554360715</v>
          </cell>
        </row>
        <row r="1026">
          <cell r="A1026" t="str">
            <v>AL3635</v>
          </cell>
          <cell r="B1026" t="str">
            <v>AL</v>
          </cell>
          <cell r="C1026">
            <v>3635</v>
          </cell>
          <cell r="D1026">
            <v>77509</v>
          </cell>
          <cell r="E1026">
            <v>42736</v>
          </cell>
          <cell r="F1026">
            <v>0.14250314949508097</v>
          </cell>
        </row>
        <row r="1027">
          <cell r="A1027" t="str">
            <v>AL3638</v>
          </cell>
          <cell r="B1027" t="str">
            <v>AL</v>
          </cell>
          <cell r="C1027">
            <v>3638</v>
          </cell>
          <cell r="D1027">
            <v>70398</v>
          </cell>
          <cell r="E1027">
            <v>42736</v>
          </cell>
          <cell r="F1027">
            <v>0.12817495323844899</v>
          </cell>
        </row>
        <row r="1028">
          <cell r="A1028" t="str">
            <v>AL3639</v>
          </cell>
          <cell r="B1028" t="str">
            <v>AL</v>
          </cell>
          <cell r="C1028">
            <v>3639</v>
          </cell>
          <cell r="D1028">
            <v>166812</v>
          </cell>
          <cell r="E1028">
            <v>42736</v>
          </cell>
          <cell r="F1028">
            <v>0.14984730182041209</v>
          </cell>
        </row>
        <row r="1029">
          <cell r="A1029" t="str">
            <v>AL3642</v>
          </cell>
          <cell r="B1029" t="str">
            <v>AL</v>
          </cell>
          <cell r="C1029">
            <v>3642</v>
          </cell>
          <cell r="D1029">
            <v>77509</v>
          </cell>
          <cell r="E1029">
            <v>42736</v>
          </cell>
          <cell r="F1029">
            <v>0.14936150115768751</v>
          </cell>
        </row>
        <row r="1030">
          <cell r="A1030" t="str">
            <v>AL3643</v>
          </cell>
          <cell r="B1030" t="str">
            <v>AL</v>
          </cell>
          <cell r="C1030">
            <v>3643</v>
          </cell>
          <cell r="D1030">
            <v>77509</v>
          </cell>
          <cell r="E1030">
            <v>42736</v>
          </cell>
          <cell r="F1030">
            <v>0.13827114878919239</v>
          </cell>
        </row>
        <row r="1031">
          <cell r="A1031" t="str">
            <v>AL3647</v>
          </cell>
          <cell r="B1031" t="str">
            <v>AL</v>
          </cell>
          <cell r="C1031">
            <v>3647</v>
          </cell>
          <cell r="D1031">
            <v>93578</v>
          </cell>
          <cell r="E1031">
            <v>42736</v>
          </cell>
          <cell r="F1031">
            <v>0.13927110170609858</v>
          </cell>
        </row>
        <row r="1032">
          <cell r="A1032" t="str">
            <v>AL3648</v>
          </cell>
          <cell r="B1032" t="str">
            <v>AL</v>
          </cell>
          <cell r="C1032">
            <v>3648</v>
          </cell>
          <cell r="D1032">
            <v>70398</v>
          </cell>
          <cell r="E1032">
            <v>42736</v>
          </cell>
          <cell r="F1032">
            <v>0.133577777919517</v>
          </cell>
        </row>
        <row r="1033">
          <cell r="A1033" t="str">
            <v>AL3681</v>
          </cell>
          <cell r="B1033" t="str">
            <v>AL</v>
          </cell>
          <cell r="C1033">
            <v>3681</v>
          </cell>
          <cell r="D1033">
            <v>70398</v>
          </cell>
          <cell r="E1033">
            <v>42736</v>
          </cell>
          <cell r="F1033">
            <v>0.14343523990237617</v>
          </cell>
        </row>
        <row r="1034">
          <cell r="A1034" t="str">
            <v>AL3685</v>
          </cell>
          <cell r="B1034" t="str">
            <v>AL</v>
          </cell>
          <cell r="C1034">
            <v>3685</v>
          </cell>
          <cell r="D1034">
            <v>70398</v>
          </cell>
          <cell r="E1034">
            <v>42736</v>
          </cell>
          <cell r="F1034">
            <v>0.12320700072647824</v>
          </cell>
        </row>
        <row r="1035">
          <cell r="A1035" t="str">
            <v>AL3719</v>
          </cell>
          <cell r="B1035" t="str">
            <v>AL</v>
          </cell>
          <cell r="C1035">
            <v>3719</v>
          </cell>
          <cell r="D1035">
            <v>166812</v>
          </cell>
          <cell r="E1035">
            <v>42736</v>
          </cell>
          <cell r="F1035">
            <v>0.28677602129594232</v>
          </cell>
        </row>
        <row r="1036">
          <cell r="A1036" t="str">
            <v>AL3724</v>
          </cell>
          <cell r="B1036" t="str">
            <v>AL</v>
          </cell>
          <cell r="C1036">
            <v>3724</v>
          </cell>
          <cell r="D1036">
            <v>134620</v>
          </cell>
          <cell r="E1036">
            <v>42736</v>
          </cell>
          <cell r="F1036">
            <v>0.24510216179590597</v>
          </cell>
        </row>
        <row r="1037">
          <cell r="A1037" t="str">
            <v>AL3726</v>
          </cell>
          <cell r="B1037" t="str">
            <v>AL</v>
          </cell>
          <cell r="C1037">
            <v>3726</v>
          </cell>
          <cell r="D1037">
            <v>166812</v>
          </cell>
          <cell r="E1037">
            <v>42736</v>
          </cell>
          <cell r="F1037">
            <v>0.32094763368471824</v>
          </cell>
        </row>
        <row r="1038">
          <cell r="A1038" t="str">
            <v>AL3803</v>
          </cell>
          <cell r="B1038" t="str">
            <v>AL</v>
          </cell>
          <cell r="C1038">
            <v>3803</v>
          </cell>
          <cell r="D1038">
            <v>77509</v>
          </cell>
          <cell r="E1038">
            <v>42736</v>
          </cell>
          <cell r="F1038">
            <v>0.16563508659025097</v>
          </cell>
        </row>
        <row r="1039">
          <cell r="A1039" t="str">
            <v>AL3807</v>
          </cell>
          <cell r="B1039" t="str">
            <v>AL</v>
          </cell>
          <cell r="C1039">
            <v>3807</v>
          </cell>
          <cell r="D1039">
            <v>70398</v>
          </cell>
          <cell r="E1039">
            <v>42736</v>
          </cell>
          <cell r="F1039">
            <v>0.12698147272328389</v>
          </cell>
        </row>
        <row r="1040">
          <cell r="A1040" t="str">
            <v>AL3808</v>
          </cell>
          <cell r="B1040" t="str">
            <v>AL</v>
          </cell>
          <cell r="C1040">
            <v>3808</v>
          </cell>
          <cell r="D1040">
            <v>93578</v>
          </cell>
          <cell r="E1040">
            <v>42736</v>
          </cell>
          <cell r="F1040">
            <v>0.12808321153460697</v>
          </cell>
        </row>
        <row r="1041">
          <cell r="A1041" t="str">
            <v>AL3821</v>
          </cell>
          <cell r="B1041" t="str">
            <v>AL</v>
          </cell>
          <cell r="C1041">
            <v>3821</v>
          </cell>
          <cell r="D1041">
            <v>93578</v>
          </cell>
          <cell r="E1041">
            <v>42736</v>
          </cell>
          <cell r="F1041">
            <v>0.1994257757517918</v>
          </cell>
        </row>
        <row r="1042">
          <cell r="A1042" t="str">
            <v>AL3822</v>
          </cell>
          <cell r="B1042" t="str">
            <v>AL</v>
          </cell>
          <cell r="C1042">
            <v>3822</v>
          </cell>
          <cell r="D1042">
            <v>93578</v>
          </cell>
          <cell r="E1042">
            <v>42736</v>
          </cell>
          <cell r="F1042">
            <v>0.13433004143904731</v>
          </cell>
        </row>
        <row r="1043">
          <cell r="A1043" t="str">
            <v>AL3824</v>
          </cell>
          <cell r="B1043" t="str">
            <v>AL</v>
          </cell>
          <cell r="C1043">
            <v>3824</v>
          </cell>
          <cell r="D1043">
            <v>93578</v>
          </cell>
          <cell r="E1043">
            <v>42736</v>
          </cell>
          <cell r="F1043">
            <v>0.12190856374370042</v>
          </cell>
        </row>
        <row r="1044">
          <cell r="A1044" t="str">
            <v>AL3826</v>
          </cell>
          <cell r="B1044" t="str">
            <v>AL</v>
          </cell>
          <cell r="C1044">
            <v>3826</v>
          </cell>
          <cell r="D1044">
            <v>77509</v>
          </cell>
          <cell r="E1044">
            <v>42736</v>
          </cell>
          <cell r="F1044">
            <v>0.13844736341778449</v>
          </cell>
        </row>
        <row r="1045">
          <cell r="A1045" t="str">
            <v>AL3827</v>
          </cell>
          <cell r="B1045" t="str">
            <v>AL</v>
          </cell>
          <cell r="C1045">
            <v>3827</v>
          </cell>
          <cell r="D1045">
            <v>93578</v>
          </cell>
          <cell r="E1045">
            <v>42736</v>
          </cell>
          <cell r="F1045">
            <v>0.13585890420388846</v>
          </cell>
        </row>
        <row r="1046">
          <cell r="A1046" t="str">
            <v>AL3830</v>
          </cell>
          <cell r="B1046" t="str">
            <v>AL</v>
          </cell>
          <cell r="C1046">
            <v>3830</v>
          </cell>
          <cell r="D1046">
            <v>93578</v>
          </cell>
          <cell r="E1046">
            <v>42736</v>
          </cell>
          <cell r="F1046">
            <v>0.10190645024664195</v>
          </cell>
        </row>
        <row r="1047">
          <cell r="A1047" t="str">
            <v>AL3851</v>
          </cell>
          <cell r="B1047" t="str">
            <v>AL</v>
          </cell>
          <cell r="C1047">
            <v>3851</v>
          </cell>
          <cell r="D1047">
            <v>70398</v>
          </cell>
          <cell r="E1047">
            <v>42736</v>
          </cell>
          <cell r="F1047">
            <v>0.14528465999827958</v>
          </cell>
        </row>
        <row r="1048">
          <cell r="A1048" t="str">
            <v>AL3865</v>
          </cell>
          <cell r="B1048" t="str">
            <v>AL</v>
          </cell>
          <cell r="C1048">
            <v>3865</v>
          </cell>
          <cell r="D1048">
            <v>54810</v>
          </cell>
          <cell r="E1048">
            <v>42736</v>
          </cell>
          <cell r="F1048">
            <v>0.14426795569529946</v>
          </cell>
        </row>
        <row r="1049">
          <cell r="A1049" t="str">
            <v>AL3881</v>
          </cell>
          <cell r="B1049" t="str">
            <v>AL</v>
          </cell>
          <cell r="C1049">
            <v>3881</v>
          </cell>
          <cell r="D1049">
            <v>77509</v>
          </cell>
          <cell r="E1049">
            <v>42736</v>
          </cell>
          <cell r="F1049">
            <v>0.13888092511435876</v>
          </cell>
        </row>
        <row r="1050">
          <cell r="A1050" t="str">
            <v>AL4000</v>
          </cell>
          <cell r="B1050" t="str">
            <v>AL</v>
          </cell>
          <cell r="C1050">
            <v>4000</v>
          </cell>
          <cell r="D1050">
            <v>134620</v>
          </cell>
          <cell r="E1050">
            <v>42736</v>
          </cell>
          <cell r="F1050">
            <v>0.2313602381696489</v>
          </cell>
        </row>
        <row r="1051">
          <cell r="A1051" t="str">
            <v>AL4021</v>
          </cell>
          <cell r="B1051" t="str">
            <v>AL</v>
          </cell>
          <cell r="C1051">
            <v>4021</v>
          </cell>
          <cell r="D1051">
            <v>112844</v>
          </cell>
          <cell r="E1051">
            <v>42736</v>
          </cell>
          <cell r="F1051">
            <v>0.13855384540391585</v>
          </cell>
        </row>
        <row r="1052">
          <cell r="A1052" t="str">
            <v>AL4024</v>
          </cell>
          <cell r="B1052" t="str">
            <v>AL</v>
          </cell>
          <cell r="C1052">
            <v>4024</v>
          </cell>
          <cell r="D1052">
            <v>112844</v>
          </cell>
          <cell r="E1052">
            <v>42736</v>
          </cell>
          <cell r="F1052">
            <v>0.15035347906795365</v>
          </cell>
        </row>
        <row r="1053">
          <cell r="A1053" t="str">
            <v>AL4034</v>
          </cell>
          <cell r="B1053" t="str">
            <v>AL</v>
          </cell>
          <cell r="C1053">
            <v>4034</v>
          </cell>
          <cell r="D1053">
            <v>112844</v>
          </cell>
          <cell r="E1053">
            <v>42736</v>
          </cell>
          <cell r="F1053">
            <v>0.20019619033854838</v>
          </cell>
        </row>
        <row r="1054">
          <cell r="A1054" t="str">
            <v>AL4036</v>
          </cell>
          <cell r="B1054" t="str">
            <v>AL</v>
          </cell>
          <cell r="C1054">
            <v>4036</v>
          </cell>
          <cell r="D1054">
            <v>112844</v>
          </cell>
          <cell r="E1054">
            <v>42736</v>
          </cell>
          <cell r="F1054">
            <v>0.15602381302876628</v>
          </cell>
        </row>
        <row r="1055">
          <cell r="A1055" t="str">
            <v>AL4038</v>
          </cell>
          <cell r="B1055" t="str">
            <v>AL</v>
          </cell>
          <cell r="C1055">
            <v>4038</v>
          </cell>
          <cell r="D1055">
            <v>54810</v>
          </cell>
          <cell r="E1055">
            <v>42736</v>
          </cell>
          <cell r="F1055">
            <v>0.13749099126162062</v>
          </cell>
        </row>
        <row r="1056">
          <cell r="A1056" t="str">
            <v>AL4053</v>
          </cell>
          <cell r="B1056" t="str">
            <v>AL</v>
          </cell>
          <cell r="C1056">
            <v>4053</v>
          </cell>
          <cell r="D1056">
            <v>77509</v>
          </cell>
          <cell r="E1056">
            <v>42736</v>
          </cell>
          <cell r="F1056">
            <v>0.15038479299409283</v>
          </cell>
        </row>
        <row r="1057">
          <cell r="A1057" t="str">
            <v>AL4061</v>
          </cell>
          <cell r="B1057" t="str">
            <v>AL</v>
          </cell>
          <cell r="C1057">
            <v>4061</v>
          </cell>
          <cell r="D1057">
            <v>70398</v>
          </cell>
          <cell r="E1057">
            <v>42736</v>
          </cell>
          <cell r="F1057">
            <v>0.15552248969141119</v>
          </cell>
        </row>
        <row r="1058">
          <cell r="A1058" t="str">
            <v>AL4062</v>
          </cell>
          <cell r="B1058" t="str">
            <v>AL</v>
          </cell>
          <cell r="C1058">
            <v>4062</v>
          </cell>
          <cell r="D1058">
            <v>77509</v>
          </cell>
          <cell r="E1058">
            <v>42736</v>
          </cell>
          <cell r="F1058">
            <v>0.13037347561801188</v>
          </cell>
        </row>
        <row r="1059">
          <cell r="A1059" t="str">
            <v>AL4101</v>
          </cell>
          <cell r="B1059" t="str">
            <v>AL</v>
          </cell>
          <cell r="C1059">
            <v>4101</v>
          </cell>
          <cell r="D1059">
            <v>93578</v>
          </cell>
          <cell r="E1059">
            <v>42736</v>
          </cell>
          <cell r="F1059">
            <v>0.14647610699478877</v>
          </cell>
        </row>
        <row r="1060">
          <cell r="A1060" t="str">
            <v>AL4109</v>
          </cell>
          <cell r="B1060" t="str">
            <v>AL</v>
          </cell>
          <cell r="C1060">
            <v>4109</v>
          </cell>
          <cell r="D1060">
            <v>70398</v>
          </cell>
          <cell r="E1060">
            <v>42736</v>
          </cell>
          <cell r="F1060">
            <v>0.14451276512022046</v>
          </cell>
        </row>
        <row r="1061">
          <cell r="A1061" t="str">
            <v>AL4110</v>
          </cell>
          <cell r="B1061" t="str">
            <v>AL</v>
          </cell>
          <cell r="C1061">
            <v>4110</v>
          </cell>
          <cell r="D1061">
            <v>77509</v>
          </cell>
          <cell r="E1061">
            <v>42736</v>
          </cell>
          <cell r="F1061">
            <v>0.14661383526445529</v>
          </cell>
        </row>
        <row r="1062">
          <cell r="A1062" t="str">
            <v>AL4111</v>
          </cell>
          <cell r="B1062" t="str">
            <v>AL</v>
          </cell>
          <cell r="C1062">
            <v>4111</v>
          </cell>
          <cell r="D1062">
            <v>70398</v>
          </cell>
          <cell r="E1062">
            <v>42736</v>
          </cell>
          <cell r="F1062">
            <v>0.14988685282623904</v>
          </cell>
        </row>
        <row r="1063">
          <cell r="A1063" t="str">
            <v>AL4113</v>
          </cell>
          <cell r="B1063" t="str">
            <v>AL</v>
          </cell>
          <cell r="C1063">
            <v>4113</v>
          </cell>
          <cell r="D1063">
            <v>77509</v>
          </cell>
          <cell r="E1063">
            <v>42736</v>
          </cell>
          <cell r="F1063">
            <v>0.15552248969141119</v>
          </cell>
        </row>
        <row r="1064">
          <cell r="A1064" t="str">
            <v>AL4114</v>
          </cell>
          <cell r="B1064" t="str">
            <v>AL</v>
          </cell>
          <cell r="C1064">
            <v>4114</v>
          </cell>
          <cell r="D1064">
            <v>77509</v>
          </cell>
          <cell r="E1064">
            <v>42736</v>
          </cell>
          <cell r="F1064">
            <v>0.14773990350524863</v>
          </cell>
        </row>
        <row r="1065">
          <cell r="A1065" t="str">
            <v>AL4130</v>
          </cell>
          <cell r="B1065" t="str">
            <v>AL</v>
          </cell>
          <cell r="C1065">
            <v>4130</v>
          </cell>
          <cell r="D1065">
            <v>77509</v>
          </cell>
          <cell r="E1065">
            <v>42736</v>
          </cell>
          <cell r="F1065">
            <v>0.12430362188491816</v>
          </cell>
        </row>
        <row r="1066">
          <cell r="A1066" t="str">
            <v>AL4131</v>
          </cell>
          <cell r="B1066" t="str">
            <v>AL</v>
          </cell>
          <cell r="C1066">
            <v>4131</v>
          </cell>
          <cell r="D1066">
            <v>70398</v>
          </cell>
          <cell r="E1066">
            <v>42736</v>
          </cell>
          <cell r="F1066">
            <v>0.14485584847600505</v>
          </cell>
        </row>
        <row r="1067">
          <cell r="A1067" t="str">
            <v>AL4133</v>
          </cell>
          <cell r="B1067" t="str">
            <v>AL</v>
          </cell>
          <cell r="C1067">
            <v>4133</v>
          </cell>
          <cell r="D1067">
            <v>70398</v>
          </cell>
          <cell r="E1067">
            <v>42736</v>
          </cell>
          <cell r="F1067">
            <v>0.14936150115768751</v>
          </cell>
        </row>
        <row r="1068">
          <cell r="A1068" t="str">
            <v>AL4149</v>
          </cell>
          <cell r="B1068" t="str">
            <v>AL</v>
          </cell>
          <cell r="C1068">
            <v>4149</v>
          </cell>
          <cell r="D1068">
            <v>54810</v>
          </cell>
          <cell r="E1068">
            <v>42736</v>
          </cell>
          <cell r="F1068">
            <v>0.13120884608726069</v>
          </cell>
        </row>
        <row r="1069">
          <cell r="A1069" t="str">
            <v>AL4206</v>
          </cell>
          <cell r="B1069" t="str">
            <v>AL</v>
          </cell>
          <cell r="C1069">
            <v>4206</v>
          </cell>
          <cell r="D1069">
            <v>77509</v>
          </cell>
          <cell r="E1069">
            <v>42736</v>
          </cell>
          <cell r="F1069">
            <v>0.14936150115768751</v>
          </cell>
        </row>
        <row r="1070">
          <cell r="A1070" t="str">
            <v>AL4207</v>
          </cell>
          <cell r="B1070" t="str">
            <v>AL</v>
          </cell>
          <cell r="C1070">
            <v>4207</v>
          </cell>
          <cell r="D1070">
            <v>112844</v>
          </cell>
          <cell r="E1070">
            <v>42736</v>
          </cell>
          <cell r="F1070">
            <v>0.15552248969141119</v>
          </cell>
        </row>
        <row r="1071">
          <cell r="A1071" t="str">
            <v>AL4239</v>
          </cell>
          <cell r="B1071" t="str">
            <v>AL</v>
          </cell>
          <cell r="C1071">
            <v>4239</v>
          </cell>
          <cell r="D1071">
            <v>112844</v>
          </cell>
          <cell r="E1071">
            <v>42736</v>
          </cell>
          <cell r="F1071">
            <v>0.15874123965069842</v>
          </cell>
        </row>
        <row r="1072">
          <cell r="A1072" t="str">
            <v>AL4240</v>
          </cell>
          <cell r="B1072" t="str">
            <v>AL</v>
          </cell>
          <cell r="C1072">
            <v>4240</v>
          </cell>
          <cell r="D1072">
            <v>70398</v>
          </cell>
          <cell r="E1072">
            <v>42736</v>
          </cell>
          <cell r="F1072">
            <v>0.13384491004360022</v>
          </cell>
        </row>
        <row r="1073">
          <cell r="A1073" t="str">
            <v>AL4243</v>
          </cell>
          <cell r="B1073" t="str">
            <v>AL</v>
          </cell>
          <cell r="C1073">
            <v>4243</v>
          </cell>
          <cell r="D1073">
            <v>77509</v>
          </cell>
          <cell r="E1073">
            <v>42736</v>
          </cell>
          <cell r="F1073">
            <v>0.15618497976666712</v>
          </cell>
        </row>
        <row r="1074">
          <cell r="A1074" t="str">
            <v>AL4244</v>
          </cell>
          <cell r="B1074" t="str">
            <v>AL</v>
          </cell>
          <cell r="C1074">
            <v>4244</v>
          </cell>
          <cell r="D1074">
            <v>77509</v>
          </cell>
          <cell r="E1074">
            <v>42736</v>
          </cell>
          <cell r="F1074">
            <v>0.14501430702507384</v>
          </cell>
        </row>
        <row r="1075">
          <cell r="A1075" t="str">
            <v>AL4250</v>
          </cell>
          <cell r="B1075" t="str">
            <v>AL</v>
          </cell>
          <cell r="C1075">
            <v>4250</v>
          </cell>
          <cell r="D1075">
            <v>77509</v>
          </cell>
          <cell r="E1075">
            <v>42736</v>
          </cell>
          <cell r="F1075">
            <v>0.14858149056632416</v>
          </cell>
        </row>
        <row r="1076">
          <cell r="A1076" t="str">
            <v>AL4251</v>
          </cell>
          <cell r="B1076" t="str">
            <v>AL</v>
          </cell>
          <cell r="C1076">
            <v>4251</v>
          </cell>
          <cell r="D1076">
            <v>77509</v>
          </cell>
          <cell r="E1076">
            <v>42736</v>
          </cell>
          <cell r="F1076">
            <v>0.1434771308622628</v>
          </cell>
        </row>
        <row r="1077">
          <cell r="A1077" t="str">
            <v>AL4263</v>
          </cell>
          <cell r="B1077" t="str">
            <v>AL</v>
          </cell>
          <cell r="C1077">
            <v>4263</v>
          </cell>
          <cell r="D1077">
            <v>77509</v>
          </cell>
          <cell r="E1077">
            <v>42736</v>
          </cell>
          <cell r="F1077">
            <v>0.16201899954421439</v>
          </cell>
        </row>
        <row r="1078">
          <cell r="A1078" t="str">
            <v>AL4273</v>
          </cell>
          <cell r="B1078" t="str">
            <v>AL</v>
          </cell>
          <cell r="C1078">
            <v>4273</v>
          </cell>
          <cell r="D1078">
            <v>77509</v>
          </cell>
          <cell r="E1078">
            <v>42736</v>
          </cell>
          <cell r="F1078">
            <v>0.16783298157584389</v>
          </cell>
        </row>
        <row r="1079">
          <cell r="A1079" t="str">
            <v>AL4279</v>
          </cell>
          <cell r="B1079" t="str">
            <v>AL</v>
          </cell>
          <cell r="C1079">
            <v>4279</v>
          </cell>
          <cell r="D1079">
            <v>77509</v>
          </cell>
          <cell r="E1079">
            <v>42736</v>
          </cell>
          <cell r="F1079">
            <v>0.15459605085843606</v>
          </cell>
        </row>
        <row r="1080">
          <cell r="A1080" t="str">
            <v>AL4282</v>
          </cell>
          <cell r="B1080" t="str">
            <v>AL</v>
          </cell>
          <cell r="C1080">
            <v>4282</v>
          </cell>
          <cell r="D1080">
            <v>70398</v>
          </cell>
          <cell r="E1080">
            <v>42736</v>
          </cell>
          <cell r="F1080">
            <v>0.15552248969141119</v>
          </cell>
        </row>
        <row r="1081">
          <cell r="A1081" t="str">
            <v>AL4283</v>
          </cell>
          <cell r="B1081" t="str">
            <v>AL</v>
          </cell>
          <cell r="C1081">
            <v>4283</v>
          </cell>
          <cell r="D1081">
            <v>77509</v>
          </cell>
          <cell r="E1081">
            <v>42736</v>
          </cell>
          <cell r="F1081">
            <v>0.14849924659440883</v>
          </cell>
        </row>
        <row r="1082">
          <cell r="A1082" t="str">
            <v>AL4299</v>
          </cell>
          <cell r="B1082" t="str">
            <v>AL</v>
          </cell>
          <cell r="C1082">
            <v>4299</v>
          </cell>
          <cell r="D1082">
            <v>70398</v>
          </cell>
          <cell r="E1082">
            <v>42736</v>
          </cell>
          <cell r="F1082">
            <v>0.19335532204509351</v>
          </cell>
        </row>
        <row r="1083">
          <cell r="A1083" t="str">
            <v>AL4304</v>
          </cell>
          <cell r="B1083" t="str">
            <v>AL</v>
          </cell>
          <cell r="C1083">
            <v>4304</v>
          </cell>
          <cell r="D1083">
            <v>93578</v>
          </cell>
          <cell r="E1083">
            <v>42736</v>
          </cell>
          <cell r="F1083">
            <v>0.11391499870761485</v>
          </cell>
        </row>
        <row r="1084">
          <cell r="A1084" t="str">
            <v>AL4307</v>
          </cell>
          <cell r="B1084" t="str">
            <v>AL</v>
          </cell>
          <cell r="C1084">
            <v>4307</v>
          </cell>
          <cell r="D1084">
            <v>54810</v>
          </cell>
          <cell r="E1084">
            <v>42736</v>
          </cell>
          <cell r="F1084">
            <v>0.15681840508529329</v>
          </cell>
        </row>
        <row r="1085">
          <cell r="A1085" t="str">
            <v>AL4351</v>
          </cell>
          <cell r="B1085" t="str">
            <v>AL</v>
          </cell>
          <cell r="C1085">
            <v>4351</v>
          </cell>
          <cell r="D1085">
            <v>77509</v>
          </cell>
          <cell r="E1085">
            <v>42736</v>
          </cell>
          <cell r="F1085">
            <v>0.15099505386558848</v>
          </cell>
        </row>
        <row r="1086">
          <cell r="A1086" t="str">
            <v>AL4352</v>
          </cell>
          <cell r="B1086" t="str">
            <v>AL</v>
          </cell>
          <cell r="C1086">
            <v>4352</v>
          </cell>
          <cell r="D1086">
            <v>70398</v>
          </cell>
          <cell r="E1086">
            <v>42736</v>
          </cell>
          <cell r="F1086">
            <v>0.13525768959060461</v>
          </cell>
        </row>
        <row r="1087">
          <cell r="A1087" t="str">
            <v>AL4360</v>
          </cell>
          <cell r="B1087" t="str">
            <v>AL</v>
          </cell>
          <cell r="C1087">
            <v>4360</v>
          </cell>
          <cell r="D1087">
            <v>70398</v>
          </cell>
          <cell r="E1087">
            <v>42736</v>
          </cell>
          <cell r="F1087">
            <v>0.14227742513918784</v>
          </cell>
        </row>
        <row r="1088">
          <cell r="A1088" t="str">
            <v>AL4361</v>
          </cell>
          <cell r="B1088" t="str">
            <v>AL</v>
          </cell>
          <cell r="C1088">
            <v>4361</v>
          </cell>
          <cell r="D1088">
            <v>70398</v>
          </cell>
          <cell r="E1088">
            <v>42736</v>
          </cell>
          <cell r="F1088">
            <v>0.13744484906992371</v>
          </cell>
        </row>
        <row r="1089">
          <cell r="A1089" t="str">
            <v>AL4410</v>
          </cell>
          <cell r="B1089" t="str">
            <v>AL</v>
          </cell>
          <cell r="C1089">
            <v>4410</v>
          </cell>
          <cell r="D1089">
            <v>77509</v>
          </cell>
          <cell r="E1089">
            <v>42736</v>
          </cell>
          <cell r="F1089">
            <v>0.16187180200620591</v>
          </cell>
        </row>
        <row r="1090">
          <cell r="A1090" t="str">
            <v>AL4420</v>
          </cell>
          <cell r="B1090" t="str">
            <v>AL</v>
          </cell>
          <cell r="C1090">
            <v>4420</v>
          </cell>
          <cell r="D1090">
            <v>134620</v>
          </cell>
          <cell r="E1090">
            <v>42736</v>
          </cell>
          <cell r="F1090">
            <v>0.13738930443294076</v>
          </cell>
        </row>
        <row r="1091">
          <cell r="A1091" t="str">
            <v>AL4431</v>
          </cell>
          <cell r="B1091" t="str">
            <v>AL</v>
          </cell>
          <cell r="C1091">
            <v>4431</v>
          </cell>
          <cell r="D1091">
            <v>54810</v>
          </cell>
          <cell r="E1091">
            <v>42736</v>
          </cell>
          <cell r="F1091">
            <v>0.14757390346569832</v>
          </cell>
        </row>
        <row r="1092">
          <cell r="A1092" t="str">
            <v>AL4432</v>
          </cell>
          <cell r="B1092" t="str">
            <v>AL</v>
          </cell>
          <cell r="C1092">
            <v>4432</v>
          </cell>
          <cell r="D1092">
            <v>54810</v>
          </cell>
          <cell r="E1092">
            <v>42736</v>
          </cell>
          <cell r="F1092">
            <v>0.15552248969141119</v>
          </cell>
        </row>
        <row r="1093">
          <cell r="A1093" t="str">
            <v>AL4439</v>
          </cell>
          <cell r="B1093" t="str">
            <v>AL</v>
          </cell>
          <cell r="C1093">
            <v>4439</v>
          </cell>
          <cell r="D1093">
            <v>93578</v>
          </cell>
          <cell r="E1093">
            <v>42736</v>
          </cell>
          <cell r="F1093">
            <v>0.15552248969141119</v>
          </cell>
        </row>
        <row r="1094">
          <cell r="A1094" t="str">
            <v>AL4452</v>
          </cell>
          <cell r="B1094" t="str">
            <v>AL</v>
          </cell>
          <cell r="C1094">
            <v>4452</v>
          </cell>
          <cell r="D1094">
            <v>77509</v>
          </cell>
          <cell r="E1094">
            <v>42736</v>
          </cell>
          <cell r="F1094">
            <v>0.1470818420892257</v>
          </cell>
        </row>
        <row r="1095">
          <cell r="A1095" t="str">
            <v>AL4459</v>
          </cell>
          <cell r="B1095" t="str">
            <v>AL</v>
          </cell>
          <cell r="C1095">
            <v>4459</v>
          </cell>
          <cell r="D1095">
            <v>77509</v>
          </cell>
          <cell r="E1095">
            <v>42736</v>
          </cell>
          <cell r="F1095">
            <v>0.16092768489730405</v>
          </cell>
        </row>
        <row r="1096">
          <cell r="A1096" t="str">
            <v>AL4470</v>
          </cell>
          <cell r="B1096" t="str">
            <v>AL</v>
          </cell>
          <cell r="C1096">
            <v>4470</v>
          </cell>
          <cell r="D1096">
            <v>77509</v>
          </cell>
          <cell r="E1096">
            <v>42736</v>
          </cell>
          <cell r="F1096">
            <v>0.13305538526066796</v>
          </cell>
        </row>
        <row r="1097">
          <cell r="A1097" t="str">
            <v>AL4484</v>
          </cell>
          <cell r="B1097" t="str">
            <v>AL</v>
          </cell>
          <cell r="C1097">
            <v>4484</v>
          </cell>
          <cell r="D1097">
            <v>77509</v>
          </cell>
          <cell r="E1097">
            <v>42736</v>
          </cell>
          <cell r="F1097">
            <v>0.15638325444907866</v>
          </cell>
        </row>
        <row r="1098">
          <cell r="A1098" t="str">
            <v>AL4493</v>
          </cell>
          <cell r="B1098" t="str">
            <v>AL</v>
          </cell>
          <cell r="C1098">
            <v>4493</v>
          </cell>
          <cell r="D1098">
            <v>77509</v>
          </cell>
          <cell r="E1098">
            <v>42736</v>
          </cell>
          <cell r="F1098">
            <v>0.14540920556626569</v>
          </cell>
        </row>
        <row r="1099">
          <cell r="A1099" t="str">
            <v>AL4511</v>
          </cell>
          <cell r="B1099" t="str">
            <v>AL</v>
          </cell>
          <cell r="C1099">
            <v>4511</v>
          </cell>
          <cell r="D1099">
            <v>93578</v>
          </cell>
          <cell r="E1099">
            <v>42736</v>
          </cell>
          <cell r="F1099">
            <v>8.0734060789411047E-2</v>
          </cell>
        </row>
        <row r="1100">
          <cell r="A1100" t="str">
            <v>AL4557</v>
          </cell>
          <cell r="B1100" t="str">
            <v>AL</v>
          </cell>
          <cell r="C1100">
            <v>4557</v>
          </cell>
          <cell r="D1100">
            <v>70398</v>
          </cell>
          <cell r="E1100">
            <v>42736</v>
          </cell>
          <cell r="F1100">
            <v>0.14146927702708187</v>
          </cell>
        </row>
        <row r="1101">
          <cell r="A1101" t="str">
            <v>AL4558</v>
          </cell>
          <cell r="B1101" t="str">
            <v>AL</v>
          </cell>
          <cell r="C1101">
            <v>4558</v>
          </cell>
          <cell r="D1101">
            <v>77509</v>
          </cell>
          <cell r="E1101">
            <v>42736</v>
          </cell>
          <cell r="F1101">
            <v>0.15077690976606986</v>
          </cell>
        </row>
        <row r="1102">
          <cell r="A1102" t="str">
            <v>AL4568</v>
          </cell>
          <cell r="B1102" t="str">
            <v>AL</v>
          </cell>
          <cell r="C1102">
            <v>4568</v>
          </cell>
          <cell r="D1102">
            <v>112844</v>
          </cell>
          <cell r="E1102">
            <v>42736</v>
          </cell>
          <cell r="F1102">
            <v>0.1433406592900193</v>
          </cell>
        </row>
        <row r="1103">
          <cell r="A1103" t="str">
            <v>AL4581</v>
          </cell>
          <cell r="B1103" t="str">
            <v>AL</v>
          </cell>
          <cell r="C1103">
            <v>4581</v>
          </cell>
          <cell r="D1103">
            <v>134620</v>
          </cell>
          <cell r="E1103">
            <v>42736</v>
          </cell>
          <cell r="F1103">
            <v>0.15552248969141119</v>
          </cell>
        </row>
        <row r="1104">
          <cell r="A1104" t="str">
            <v>AL4583</v>
          </cell>
          <cell r="B1104" t="str">
            <v>AL</v>
          </cell>
          <cell r="C1104">
            <v>4583</v>
          </cell>
          <cell r="D1104">
            <v>134620</v>
          </cell>
          <cell r="E1104">
            <v>42736</v>
          </cell>
          <cell r="F1104">
            <v>0.13762568679954645</v>
          </cell>
        </row>
        <row r="1105">
          <cell r="A1105" t="str">
            <v>AL4611</v>
          </cell>
          <cell r="B1105" t="str">
            <v>AL</v>
          </cell>
          <cell r="C1105">
            <v>4611</v>
          </cell>
          <cell r="D1105">
            <v>70398</v>
          </cell>
          <cell r="E1105">
            <v>42736</v>
          </cell>
          <cell r="F1105">
            <v>0.12632627413870132</v>
          </cell>
        </row>
        <row r="1106">
          <cell r="A1106" t="str">
            <v>AL4635</v>
          </cell>
          <cell r="B1106" t="str">
            <v>AL</v>
          </cell>
          <cell r="C1106">
            <v>4635</v>
          </cell>
          <cell r="D1106">
            <v>166812</v>
          </cell>
          <cell r="E1106">
            <v>42736</v>
          </cell>
          <cell r="F1106">
            <v>0.15259118233874153</v>
          </cell>
        </row>
        <row r="1107">
          <cell r="A1107" t="str">
            <v>AL4653</v>
          </cell>
          <cell r="B1107" t="str">
            <v>AL</v>
          </cell>
          <cell r="C1107">
            <v>4653</v>
          </cell>
          <cell r="D1107">
            <v>70398</v>
          </cell>
          <cell r="E1107">
            <v>42736</v>
          </cell>
          <cell r="F1107">
            <v>0.13554018059085646</v>
          </cell>
        </row>
        <row r="1108">
          <cell r="A1108" t="str">
            <v>AL4665</v>
          </cell>
          <cell r="B1108" t="str">
            <v>AL</v>
          </cell>
          <cell r="C1108">
            <v>4665</v>
          </cell>
          <cell r="D1108">
            <v>112844</v>
          </cell>
          <cell r="E1108">
            <v>42736</v>
          </cell>
          <cell r="F1108">
            <v>0.15099505386558848</v>
          </cell>
        </row>
        <row r="1109">
          <cell r="A1109" t="str">
            <v>AL4670</v>
          </cell>
          <cell r="B1109" t="str">
            <v>AL</v>
          </cell>
          <cell r="C1109">
            <v>4670</v>
          </cell>
          <cell r="D1109">
            <v>112844</v>
          </cell>
          <cell r="E1109">
            <v>42736</v>
          </cell>
          <cell r="F1109">
            <v>0.15552248969141119</v>
          </cell>
        </row>
        <row r="1110">
          <cell r="A1110" t="str">
            <v>AL4683</v>
          </cell>
          <cell r="B1110" t="str">
            <v>AL</v>
          </cell>
          <cell r="C1110">
            <v>4683</v>
          </cell>
          <cell r="D1110">
            <v>77509</v>
          </cell>
          <cell r="E1110">
            <v>42736</v>
          </cell>
          <cell r="F1110">
            <v>0.16582655870463753</v>
          </cell>
        </row>
        <row r="1111">
          <cell r="A1111" t="str">
            <v>AL4686</v>
          </cell>
          <cell r="B1111" t="str">
            <v>AL</v>
          </cell>
          <cell r="C1111">
            <v>4686</v>
          </cell>
          <cell r="D1111">
            <v>112844</v>
          </cell>
          <cell r="E1111">
            <v>42736</v>
          </cell>
          <cell r="F1111">
            <v>0.15820281794949034</v>
          </cell>
        </row>
        <row r="1112">
          <cell r="A1112" t="str">
            <v>AL4692</v>
          </cell>
          <cell r="B1112" t="str">
            <v>AL</v>
          </cell>
          <cell r="C1112">
            <v>4692</v>
          </cell>
          <cell r="D1112">
            <v>70398</v>
          </cell>
          <cell r="E1112">
            <v>42736</v>
          </cell>
          <cell r="F1112">
            <v>0.10827711866401243</v>
          </cell>
        </row>
        <row r="1113">
          <cell r="A1113" t="str">
            <v>AL4693</v>
          </cell>
          <cell r="B1113" t="str">
            <v>AL</v>
          </cell>
          <cell r="C1113">
            <v>4693</v>
          </cell>
          <cell r="D1113">
            <v>77509</v>
          </cell>
          <cell r="E1113">
            <v>42736</v>
          </cell>
          <cell r="F1113">
            <v>0.10709449209060747</v>
          </cell>
        </row>
        <row r="1114">
          <cell r="A1114" t="str">
            <v>AL4703</v>
          </cell>
          <cell r="B1114" t="str">
            <v>AL</v>
          </cell>
          <cell r="C1114">
            <v>4703</v>
          </cell>
          <cell r="D1114">
            <v>77509</v>
          </cell>
          <cell r="E1114">
            <v>42736</v>
          </cell>
          <cell r="F1114">
            <v>0.14926412209479911</v>
          </cell>
        </row>
        <row r="1115">
          <cell r="A1115" t="str">
            <v>AL4717</v>
          </cell>
          <cell r="B1115" t="str">
            <v>AL</v>
          </cell>
          <cell r="C1115">
            <v>4717</v>
          </cell>
          <cell r="D1115">
            <v>54810</v>
          </cell>
          <cell r="E1115">
            <v>42736</v>
          </cell>
          <cell r="F1115">
            <v>0.14773990350524863</v>
          </cell>
        </row>
        <row r="1116">
          <cell r="A1116" t="str">
            <v>AL4720</v>
          </cell>
          <cell r="B1116" t="str">
            <v>AL</v>
          </cell>
          <cell r="C1116">
            <v>4720</v>
          </cell>
          <cell r="D1116">
            <v>77509</v>
          </cell>
          <cell r="E1116">
            <v>42736</v>
          </cell>
          <cell r="F1116">
            <v>0.13104808229680612</v>
          </cell>
        </row>
        <row r="1117">
          <cell r="A1117" t="str">
            <v>AL4740</v>
          </cell>
          <cell r="B1117" t="str">
            <v>AL</v>
          </cell>
          <cell r="C1117">
            <v>4740</v>
          </cell>
          <cell r="D1117">
            <v>112844</v>
          </cell>
          <cell r="E1117">
            <v>42736</v>
          </cell>
          <cell r="F1117">
            <v>0.15647066017587979</v>
          </cell>
        </row>
        <row r="1118">
          <cell r="A1118" t="str">
            <v>AL4741</v>
          </cell>
          <cell r="B1118" t="str">
            <v>AL</v>
          </cell>
          <cell r="C1118">
            <v>4741</v>
          </cell>
          <cell r="D1118">
            <v>77509</v>
          </cell>
          <cell r="E1118">
            <v>42736</v>
          </cell>
          <cell r="F1118">
            <v>0.1484469550461483</v>
          </cell>
        </row>
        <row r="1119">
          <cell r="A1119" t="str">
            <v>AL4751</v>
          </cell>
          <cell r="B1119" t="str">
            <v>AL</v>
          </cell>
          <cell r="C1119">
            <v>4751</v>
          </cell>
          <cell r="D1119">
            <v>112844</v>
          </cell>
          <cell r="E1119">
            <v>42736</v>
          </cell>
          <cell r="F1119">
            <v>0.14129752190048589</v>
          </cell>
        </row>
        <row r="1120">
          <cell r="A1120" t="str">
            <v>AL4766</v>
          </cell>
          <cell r="B1120" t="str">
            <v>AL</v>
          </cell>
          <cell r="C1120">
            <v>4766</v>
          </cell>
          <cell r="D1120">
            <v>166812</v>
          </cell>
          <cell r="E1120">
            <v>42736</v>
          </cell>
          <cell r="F1120">
            <v>0.15552248969141119</v>
          </cell>
        </row>
        <row r="1121">
          <cell r="A1121" t="str">
            <v>AL4770</v>
          </cell>
          <cell r="B1121" t="str">
            <v>AL</v>
          </cell>
          <cell r="C1121">
            <v>4770</v>
          </cell>
          <cell r="D1121">
            <v>166812</v>
          </cell>
          <cell r="E1121">
            <v>42736</v>
          </cell>
          <cell r="F1121">
            <v>0.15552248969141119</v>
          </cell>
        </row>
        <row r="1122">
          <cell r="A1122" t="str">
            <v>AL4771</v>
          </cell>
          <cell r="B1122" t="str">
            <v>AL</v>
          </cell>
          <cell r="C1122">
            <v>4771</v>
          </cell>
          <cell r="D1122">
            <v>166812</v>
          </cell>
          <cell r="E1122">
            <v>42736</v>
          </cell>
          <cell r="F1122">
            <v>0.13887149082586711</v>
          </cell>
        </row>
        <row r="1123">
          <cell r="A1123" t="str">
            <v>AL4775</v>
          </cell>
          <cell r="B1123" t="str">
            <v>AL</v>
          </cell>
          <cell r="C1123">
            <v>4775</v>
          </cell>
          <cell r="D1123">
            <v>166812</v>
          </cell>
          <cell r="E1123">
            <v>42736</v>
          </cell>
          <cell r="F1123">
            <v>0.15552248969141119</v>
          </cell>
        </row>
        <row r="1124">
          <cell r="A1124" t="str">
            <v>AL4776</v>
          </cell>
          <cell r="B1124" t="str">
            <v>AL</v>
          </cell>
          <cell r="C1124">
            <v>4776</v>
          </cell>
          <cell r="D1124">
            <v>166812</v>
          </cell>
          <cell r="E1124">
            <v>42736</v>
          </cell>
          <cell r="F1124">
            <v>0.15552248969141119</v>
          </cell>
        </row>
        <row r="1125">
          <cell r="A1125" t="str">
            <v>AL4777</v>
          </cell>
          <cell r="B1125" t="str">
            <v>AL</v>
          </cell>
          <cell r="C1125">
            <v>4777</v>
          </cell>
          <cell r="D1125">
            <v>166812</v>
          </cell>
          <cell r="E1125">
            <v>42736</v>
          </cell>
          <cell r="F1125">
            <v>0.14984730182041209</v>
          </cell>
        </row>
        <row r="1126">
          <cell r="A1126" t="str">
            <v>AL4825</v>
          </cell>
          <cell r="B1126" t="str">
            <v>AL</v>
          </cell>
          <cell r="C1126">
            <v>4825</v>
          </cell>
          <cell r="D1126">
            <v>112844</v>
          </cell>
          <cell r="E1126">
            <v>42736</v>
          </cell>
          <cell r="F1126">
            <v>0.12537159456744318</v>
          </cell>
        </row>
        <row r="1127">
          <cell r="A1127" t="str">
            <v>AL4828</v>
          </cell>
          <cell r="B1127" t="str">
            <v>AL</v>
          </cell>
          <cell r="C1127">
            <v>4828</v>
          </cell>
          <cell r="D1127">
            <v>93578</v>
          </cell>
          <cell r="E1127">
            <v>42736</v>
          </cell>
          <cell r="F1127">
            <v>0.14630193166421329</v>
          </cell>
        </row>
        <row r="1128">
          <cell r="A1128" t="str">
            <v>AL4829</v>
          </cell>
          <cell r="B1128" t="str">
            <v>AL</v>
          </cell>
          <cell r="C1128">
            <v>4829</v>
          </cell>
          <cell r="D1128">
            <v>134620</v>
          </cell>
          <cell r="E1128">
            <v>42736</v>
          </cell>
          <cell r="F1128">
            <v>0.14241279041286953</v>
          </cell>
        </row>
        <row r="1129">
          <cell r="A1129" t="str">
            <v>AL4902</v>
          </cell>
          <cell r="B1129" t="str">
            <v>AL</v>
          </cell>
          <cell r="C1129">
            <v>4902</v>
          </cell>
          <cell r="D1129">
            <v>70398</v>
          </cell>
          <cell r="E1129">
            <v>42736</v>
          </cell>
          <cell r="F1129">
            <v>0.1181341231940346</v>
          </cell>
        </row>
        <row r="1130">
          <cell r="A1130" t="str">
            <v>AL4923</v>
          </cell>
          <cell r="B1130" t="str">
            <v>AL</v>
          </cell>
          <cell r="C1130">
            <v>4923</v>
          </cell>
          <cell r="D1130">
            <v>77509</v>
          </cell>
          <cell r="E1130">
            <v>42736</v>
          </cell>
          <cell r="F1130">
            <v>0.12911987025156813</v>
          </cell>
        </row>
        <row r="1131">
          <cell r="A1131" t="str">
            <v>AL5000</v>
          </cell>
          <cell r="B1131" t="str">
            <v>AL</v>
          </cell>
          <cell r="C1131">
            <v>5000</v>
          </cell>
          <cell r="D1131" t="e">
            <v>#N/A</v>
          </cell>
          <cell r="E1131" t="e">
            <v>#N/A</v>
          </cell>
          <cell r="F1131">
            <v>0.2751158413194732</v>
          </cell>
        </row>
        <row r="1132">
          <cell r="A1132" t="str">
            <v>AL5020</v>
          </cell>
          <cell r="B1132" t="str">
            <v>AL</v>
          </cell>
          <cell r="C1132">
            <v>5020</v>
          </cell>
          <cell r="D1132">
            <v>112844</v>
          </cell>
          <cell r="E1132">
            <v>42736</v>
          </cell>
          <cell r="F1132">
            <v>0.27495120258921879</v>
          </cell>
        </row>
        <row r="1133">
          <cell r="A1133" t="str">
            <v>AL5022</v>
          </cell>
          <cell r="B1133" t="str">
            <v>AL</v>
          </cell>
          <cell r="C1133">
            <v>5022</v>
          </cell>
          <cell r="D1133">
            <v>134620</v>
          </cell>
          <cell r="E1133">
            <v>42736</v>
          </cell>
          <cell r="F1133">
            <v>0.36792615301237791</v>
          </cell>
        </row>
        <row r="1134">
          <cell r="A1134" t="str">
            <v>AL5037</v>
          </cell>
          <cell r="B1134" t="str">
            <v>AL</v>
          </cell>
          <cell r="C1134">
            <v>5037</v>
          </cell>
          <cell r="D1134">
            <v>166812</v>
          </cell>
          <cell r="E1134">
            <v>42736</v>
          </cell>
          <cell r="F1134">
            <v>0.28093765019360573</v>
          </cell>
        </row>
        <row r="1135">
          <cell r="A1135" t="str">
            <v>AL5040</v>
          </cell>
          <cell r="B1135" t="str">
            <v>AL</v>
          </cell>
          <cell r="C1135">
            <v>5040</v>
          </cell>
          <cell r="D1135">
            <v>166812</v>
          </cell>
          <cell r="E1135">
            <v>42736</v>
          </cell>
          <cell r="F1135">
            <v>0.24804959639941498</v>
          </cell>
        </row>
        <row r="1136">
          <cell r="A1136" t="str">
            <v>AL5057</v>
          </cell>
          <cell r="B1136" t="str">
            <v>AL</v>
          </cell>
          <cell r="C1136">
            <v>5057</v>
          </cell>
          <cell r="D1136">
            <v>166812</v>
          </cell>
          <cell r="E1136">
            <v>42736</v>
          </cell>
          <cell r="F1136">
            <v>0.26925969876178057</v>
          </cell>
        </row>
        <row r="1137">
          <cell r="A1137" t="str">
            <v>AL5059</v>
          </cell>
          <cell r="B1137" t="str">
            <v>AL</v>
          </cell>
          <cell r="C1137">
            <v>5059</v>
          </cell>
          <cell r="D1137">
            <v>166812</v>
          </cell>
          <cell r="E1137">
            <v>42736</v>
          </cell>
          <cell r="F1137">
            <v>0.23460351832926415</v>
          </cell>
        </row>
        <row r="1138">
          <cell r="A1138" t="str">
            <v>AL5069</v>
          </cell>
          <cell r="B1138" t="str">
            <v>AL</v>
          </cell>
          <cell r="C1138">
            <v>5069</v>
          </cell>
          <cell r="D1138">
            <v>166812</v>
          </cell>
          <cell r="E1138">
            <v>42736</v>
          </cell>
          <cell r="F1138">
            <v>0.2751158413194732</v>
          </cell>
        </row>
        <row r="1139">
          <cell r="A1139" t="str">
            <v>AL5071</v>
          </cell>
          <cell r="B1139" t="str">
            <v>AL</v>
          </cell>
          <cell r="C1139">
            <v>5071</v>
          </cell>
          <cell r="D1139" t="e">
            <v>#N/A</v>
          </cell>
          <cell r="E1139" t="e">
            <v>#N/A</v>
          </cell>
          <cell r="F1139">
            <v>0.2751158413194732</v>
          </cell>
        </row>
        <row r="1140">
          <cell r="A1140" t="str">
            <v>AL5102</v>
          </cell>
          <cell r="B1140" t="str">
            <v>AL</v>
          </cell>
          <cell r="C1140">
            <v>5102</v>
          </cell>
          <cell r="D1140">
            <v>134620</v>
          </cell>
          <cell r="E1140">
            <v>42736</v>
          </cell>
          <cell r="F1140">
            <v>0.23767941815086283</v>
          </cell>
        </row>
        <row r="1141">
          <cell r="A1141" t="str">
            <v>AL5146</v>
          </cell>
          <cell r="B1141" t="str">
            <v>AL</v>
          </cell>
          <cell r="C1141">
            <v>5146</v>
          </cell>
          <cell r="D1141">
            <v>112844</v>
          </cell>
          <cell r="E1141">
            <v>42736</v>
          </cell>
          <cell r="F1141">
            <v>0.28175414627478285</v>
          </cell>
        </row>
        <row r="1142">
          <cell r="A1142" t="str">
            <v>AL5160</v>
          </cell>
          <cell r="B1142" t="str">
            <v>AL</v>
          </cell>
          <cell r="C1142">
            <v>5160</v>
          </cell>
          <cell r="D1142">
            <v>134620</v>
          </cell>
          <cell r="E1142">
            <v>42736</v>
          </cell>
          <cell r="F1142">
            <v>0.27152140003876812</v>
          </cell>
        </row>
        <row r="1143">
          <cell r="A1143" t="str">
            <v>AL5183</v>
          </cell>
          <cell r="B1143" t="str">
            <v>AL</v>
          </cell>
          <cell r="C1143">
            <v>5183</v>
          </cell>
          <cell r="D1143">
            <v>112844</v>
          </cell>
          <cell r="E1143">
            <v>42736</v>
          </cell>
          <cell r="F1143">
            <v>0.25966457032411705</v>
          </cell>
        </row>
        <row r="1144">
          <cell r="A1144" t="str">
            <v>AL5188</v>
          </cell>
          <cell r="B1144" t="str">
            <v>AL</v>
          </cell>
          <cell r="C1144">
            <v>5188</v>
          </cell>
          <cell r="D1144">
            <v>112844</v>
          </cell>
          <cell r="E1144">
            <v>42736</v>
          </cell>
          <cell r="F1144">
            <v>0.22805901401578968</v>
          </cell>
        </row>
        <row r="1145">
          <cell r="A1145" t="str">
            <v>AL5190</v>
          </cell>
          <cell r="B1145" t="str">
            <v>AL</v>
          </cell>
          <cell r="C1145">
            <v>5190</v>
          </cell>
          <cell r="D1145">
            <v>112844</v>
          </cell>
          <cell r="E1145">
            <v>42736</v>
          </cell>
          <cell r="F1145">
            <v>0.24586429110373634</v>
          </cell>
        </row>
        <row r="1146">
          <cell r="A1146" t="str">
            <v>AL5191</v>
          </cell>
          <cell r="B1146" t="str">
            <v>AL</v>
          </cell>
          <cell r="C1146">
            <v>5191</v>
          </cell>
          <cell r="D1146">
            <v>77509</v>
          </cell>
          <cell r="E1146">
            <v>42736</v>
          </cell>
          <cell r="F1146">
            <v>0.19768819246917901</v>
          </cell>
        </row>
        <row r="1147">
          <cell r="A1147" t="str">
            <v>AL5192</v>
          </cell>
          <cell r="B1147" t="str">
            <v>AL</v>
          </cell>
          <cell r="C1147">
            <v>5192</v>
          </cell>
          <cell r="D1147">
            <v>77509</v>
          </cell>
          <cell r="E1147">
            <v>42736</v>
          </cell>
          <cell r="F1147">
            <v>0.20784473356564487</v>
          </cell>
        </row>
        <row r="1148">
          <cell r="A1148" t="str">
            <v>AL5213</v>
          </cell>
          <cell r="B1148" t="str">
            <v>AL</v>
          </cell>
          <cell r="C1148">
            <v>5213</v>
          </cell>
          <cell r="D1148">
            <v>134620</v>
          </cell>
          <cell r="E1148">
            <v>42736</v>
          </cell>
          <cell r="F1148">
            <v>0.24001727484945162</v>
          </cell>
        </row>
        <row r="1149">
          <cell r="A1149" t="str">
            <v>AL5215</v>
          </cell>
          <cell r="B1149" t="str">
            <v>AL</v>
          </cell>
          <cell r="C1149">
            <v>5215</v>
          </cell>
          <cell r="D1149">
            <v>93578</v>
          </cell>
          <cell r="E1149">
            <v>42736</v>
          </cell>
          <cell r="F1149">
            <v>0.27571457667605265</v>
          </cell>
        </row>
        <row r="1150">
          <cell r="A1150" t="str">
            <v>AL5219</v>
          </cell>
          <cell r="B1150" t="str">
            <v>AL</v>
          </cell>
          <cell r="C1150">
            <v>5219</v>
          </cell>
          <cell r="D1150" t="e">
            <v>#N/A</v>
          </cell>
          <cell r="E1150" t="e">
            <v>#N/A</v>
          </cell>
          <cell r="F1150">
            <v>0.2751158413194732</v>
          </cell>
        </row>
        <row r="1151">
          <cell r="A1151" t="str">
            <v>AL5221</v>
          </cell>
          <cell r="B1151" t="str">
            <v>AL</v>
          </cell>
          <cell r="C1151">
            <v>5221</v>
          </cell>
          <cell r="D1151">
            <v>112844</v>
          </cell>
          <cell r="E1151">
            <v>42736</v>
          </cell>
          <cell r="F1151">
            <v>0.32055439612383979</v>
          </cell>
        </row>
        <row r="1152">
          <cell r="A1152" t="str">
            <v>AL5222</v>
          </cell>
          <cell r="B1152" t="str">
            <v>AL</v>
          </cell>
          <cell r="C1152">
            <v>5222</v>
          </cell>
          <cell r="D1152">
            <v>134620</v>
          </cell>
          <cell r="E1152">
            <v>42736</v>
          </cell>
          <cell r="F1152">
            <v>0.26763087681633757</v>
          </cell>
        </row>
        <row r="1153">
          <cell r="A1153" t="str">
            <v>AL5223</v>
          </cell>
          <cell r="B1153" t="str">
            <v>AL</v>
          </cell>
          <cell r="C1153">
            <v>5223</v>
          </cell>
          <cell r="D1153">
            <v>112844</v>
          </cell>
          <cell r="E1153">
            <v>42736</v>
          </cell>
          <cell r="F1153">
            <v>0.25241411985664386</v>
          </cell>
        </row>
        <row r="1154">
          <cell r="A1154" t="str">
            <v>AL5348</v>
          </cell>
          <cell r="B1154" t="str">
            <v>AL</v>
          </cell>
          <cell r="C1154">
            <v>5348</v>
          </cell>
          <cell r="D1154">
            <v>112844</v>
          </cell>
          <cell r="E1154">
            <v>42736</v>
          </cell>
          <cell r="F1154">
            <v>0.27688798285323074</v>
          </cell>
        </row>
        <row r="1155">
          <cell r="A1155" t="str">
            <v>AL5402</v>
          </cell>
          <cell r="B1155" t="str">
            <v>AL</v>
          </cell>
          <cell r="C1155">
            <v>5402</v>
          </cell>
          <cell r="D1155">
            <v>70398</v>
          </cell>
          <cell r="E1155">
            <v>42736</v>
          </cell>
          <cell r="F1155">
            <v>0.2751158413194732</v>
          </cell>
        </row>
        <row r="1156">
          <cell r="A1156" t="str">
            <v>AL5403</v>
          </cell>
          <cell r="B1156" t="str">
            <v>AL</v>
          </cell>
          <cell r="C1156">
            <v>5403</v>
          </cell>
          <cell r="D1156">
            <v>134620</v>
          </cell>
          <cell r="E1156">
            <v>42736</v>
          </cell>
          <cell r="F1156">
            <v>0.24465380583184321</v>
          </cell>
        </row>
        <row r="1157">
          <cell r="A1157" t="str">
            <v>AL5437</v>
          </cell>
          <cell r="B1157" t="str">
            <v>AL</v>
          </cell>
          <cell r="C1157">
            <v>5437</v>
          </cell>
          <cell r="D1157">
            <v>112844</v>
          </cell>
          <cell r="E1157">
            <v>42736</v>
          </cell>
          <cell r="F1157">
            <v>0.32089396900784939</v>
          </cell>
        </row>
        <row r="1158">
          <cell r="A1158" t="str">
            <v>AL5443</v>
          </cell>
          <cell r="B1158" t="str">
            <v>AL</v>
          </cell>
          <cell r="C1158">
            <v>5443</v>
          </cell>
          <cell r="D1158">
            <v>77509</v>
          </cell>
          <cell r="E1158">
            <v>42736</v>
          </cell>
          <cell r="F1158">
            <v>0.23728676722233605</v>
          </cell>
        </row>
        <row r="1159">
          <cell r="A1159" t="str">
            <v>AL5445</v>
          </cell>
          <cell r="B1159" t="str">
            <v>AL</v>
          </cell>
          <cell r="C1159">
            <v>5445</v>
          </cell>
          <cell r="D1159">
            <v>134620</v>
          </cell>
          <cell r="E1159">
            <v>42736</v>
          </cell>
          <cell r="F1159">
            <v>0.30574063399062107</v>
          </cell>
        </row>
        <row r="1160">
          <cell r="A1160" t="str">
            <v>AL5462</v>
          </cell>
          <cell r="B1160" t="str">
            <v>AL</v>
          </cell>
          <cell r="C1160">
            <v>5462</v>
          </cell>
          <cell r="D1160">
            <v>112844</v>
          </cell>
          <cell r="E1160">
            <v>42736</v>
          </cell>
          <cell r="F1160">
            <v>0.19731375940066062</v>
          </cell>
        </row>
        <row r="1161">
          <cell r="A1161" t="str">
            <v>AL5472</v>
          </cell>
          <cell r="B1161" t="str">
            <v>AL</v>
          </cell>
          <cell r="C1161">
            <v>5472</v>
          </cell>
          <cell r="D1161">
            <v>166812</v>
          </cell>
          <cell r="E1161">
            <v>42736</v>
          </cell>
          <cell r="F1161">
            <v>0.30673819857601642</v>
          </cell>
        </row>
        <row r="1162">
          <cell r="A1162" t="str">
            <v>AL5473</v>
          </cell>
          <cell r="B1162" t="str">
            <v>AL</v>
          </cell>
          <cell r="C1162">
            <v>5473</v>
          </cell>
          <cell r="D1162">
            <v>166812</v>
          </cell>
          <cell r="E1162">
            <v>42736</v>
          </cell>
          <cell r="F1162">
            <v>0.27097921190303698</v>
          </cell>
        </row>
        <row r="1163">
          <cell r="A1163" t="str">
            <v>AL5474</v>
          </cell>
          <cell r="B1163" t="str">
            <v>AL</v>
          </cell>
          <cell r="C1163">
            <v>5474</v>
          </cell>
          <cell r="D1163">
            <v>134620</v>
          </cell>
          <cell r="E1163">
            <v>42736</v>
          </cell>
          <cell r="F1163">
            <v>0.38563928971888289</v>
          </cell>
        </row>
        <row r="1164">
          <cell r="A1164" t="str">
            <v>AL5478</v>
          </cell>
          <cell r="B1164" t="str">
            <v>AL</v>
          </cell>
          <cell r="C1164">
            <v>5478</v>
          </cell>
          <cell r="D1164">
            <v>112844</v>
          </cell>
          <cell r="E1164">
            <v>42736</v>
          </cell>
          <cell r="F1164">
            <v>0.30923277162920476</v>
          </cell>
        </row>
        <row r="1165">
          <cell r="A1165" t="str">
            <v>AL5479</v>
          </cell>
          <cell r="B1165" t="str">
            <v>AL</v>
          </cell>
          <cell r="C1165">
            <v>5479</v>
          </cell>
          <cell r="D1165">
            <v>93578</v>
          </cell>
          <cell r="E1165">
            <v>42736</v>
          </cell>
          <cell r="F1165">
            <v>0.26089580095905762</v>
          </cell>
        </row>
        <row r="1166">
          <cell r="A1166" t="str">
            <v>AL5480</v>
          </cell>
          <cell r="B1166" t="str">
            <v>AL</v>
          </cell>
          <cell r="C1166">
            <v>5480</v>
          </cell>
          <cell r="D1166">
            <v>134620</v>
          </cell>
          <cell r="E1166">
            <v>42736</v>
          </cell>
          <cell r="F1166">
            <v>0.29383933570325493</v>
          </cell>
        </row>
        <row r="1167">
          <cell r="A1167" t="str">
            <v>AL5491</v>
          </cell>
          <cell r="B1167" t="str">
            <v>AL</v>
          </cell>
          <cell r="C1167">
            <v>5491</v>
          </cell>
          <cell r="D1167">
            <v>134620</v>
          </cell>
          <cell r="E1167">
            <v>42736</v>
          </cell>
          <cell r="F1167">
            <v>0.2798682089298557</v>
          </cell>
        </row>
        <row r="1168">
          <cell r="A1168" t="str">
            <v>AL5506</v>
          </cell>
          <cell r="B1168" t="str">
            <v>AL</v>
          </cell>
          <cell r="C1168">
            <v>5506</v>
          </cell>
          <cell r="D1168">
            <v>166812</v>
          </cell>
          <cell r="E1168">
            <v>42736</v>
          </cell>
          <cell r="F1168">
            <v>0.2172683328497729</v>
          </cell>
        </row>
        <row r="1169">
          <cell r="A1169" t="str">
            <v>AL5507</v>
          </cell>
          <cell r="B1169" t="str">
            <v>AL</v>
          </cell>
          <cell r="C1169">
            <v>5507</v>
          </cell>
          <cell r="D1169">
            <v>134620</v>
          </cell>
          <cell r="E1169">
            <v>42736</v>
          </cell>
          <cell r="F1169">
            <v>0.24922332954568735</v>
          </cell>
        </row>
        <row r="1170">
          <cell r="A1170" t="str">
            <v>AL5508</v>
          </cell>
          <cell r="B1170" t="str">
            <v>AL</v>
          </cell>
          <cell r="C1170">
            <v>5508</v>
          </cell>
          <cell r="D1170">
            <v>112844</v>
          </cell>
          <cell r="E1170">
            <v>42736</v>
          </cell>
          <cell r="F1170">
            <v>0.2751158413194732</v>
          </cell>
        </row>
        <row r="1171">
          <cell r="A1171" t="str">
            <v>AL5535</v>
          </cell>
          <cell r="B1171" t="str">
            <v>AL</v>
          </cell>
          <cell r="C1171">
            <v>5535</v>
          </cell>
          <cell r="D1171">
            <v>112844</v>
          </cell>
          <cell r="E1171">
            <v>42736</v>
          </cell>
          <cell r="F1171">
            <v>0.28148824890867863</v>
          </cell>
        </row>
        <row r="1172">
          <cell r="A1172" t="str">
            <v>AL5537</v>
          </cell>
          <cell r="B1172" t="str">
            <v>AL</v>
          </cell>
          <cell r="C1172">
            <v>5537</v>
          </cell>
          <cell r="D1172">
            <v>112844</v>
          </cell>
          <cell r="E1172">
            <v>42736</v>
          </cell>
          <cell r="F1172">
            <v>0.23808919456514618</v>
          </cell>
        </row>
        <row r="1173">
          <cell r="A1173" t="str">
            <v>AL5551</v>
          </cell>
          <cell r="B1173" t="str">
            <v>AL</v>
          </cell>
          <cell r="C1173">
            <v>5551</v>
          </cell>
          <cell r="D1173">
            <v>166812</v>
          </cell>
          <cell r="E1173">
            <v>42736</v>
          </cell>
          <cell r="F1173">
            <v>0.34797814197613314</v>
          </cell>
        </row>
        <row r="1174">
          <cell r="A1174" t="str">
            <v>AL5606</v>
          </cell>
          <cell r="B1174" t="str">
            <v>AL</v>
          </cell>
          <cell r="C1174">
            <v>5606</v>
          </cell>
          <cell r="D1174">
            <v>134620</v>
          </cell>
          <cell r="E1174">
            <v>42736</v>
          </cell>
          <cell r="F1174">
            <v>0.24003321659532043</v>
          </cell>
        </row>
        <row r="1175">
          <cell r="A1175" t="str">
            <v>AL5610</v>
          </cell>
          <cell r="B1175" t="str">
            <v>AL</v>
          </cell>
          <cell r="C1175">
            <v>5610</v>
          </cell>
          <cell r="D1175">
            <v>77509</v>
          </cell>
          <cell r="E1175">
            <v>42736</v>
          </cell>
          <cell r="F1175">
            <v>0.25907612750995906</v>
          </cell>
        </row>
        <row r="1176">
          <cell r="A1176" t="str">
            <v>AL5645</v>
          </cell>
          <cell r="B1176" t="str">
            <v>AL</v>
          </cell>
          <cell r="C1176">
            <v>5645</v>
          </cell>
          <cell r="D1176">
            <v>134620</v>
          </cell>
          <cell r="E1176">
            <v>42736</v>
          </cell>
          <cell r="F1176">
            <v>0.32882441659136818</v>
          </cell>
        </row>
        <row r="1177">
          <cell r="A1177" t="str">
            <v>AL5703</v>
          </cell>
          <cell r="B1177" t="str">
            <v>AL</v>
          </cell>
          <cell r="C1177">
            <v>5703</v>
          </cell>
          <cell r="D1177">
            <v>112844</v>
          </cell>
          <cell r="E1177">
            <v>42736</v>
          </cell>
          <cell r="F1177">
            <v>0.29662220607733619</v>
          </cell>
        </row>
        <row r="1178">
          <cell r="A1178" t="str">
            <v>AL5705</v>
          </cell>
          <cell r="B1178" t="str">
            <v>AL</v>
          </cell>
          <cell r="C1178">
            <v>5705</v>
          </cell>
          <cell r="D1178">
            <v>112844</v>
          </cell>
          <cell r="E1178">
            <v>42736</v>
          </cell>
          <cell r="F1178">
            <v>0.27237062192314732</v>
          </cell>
        </row>
        <row r="1179">
          <cell r="A1179" t="str">
            <v>AL5706</v>
          </cell>
          <cell r="B1179" t="str">
            <v>AL</v>
          </cell>
          <cell r="C1179">
            <v>5706</v>
          </cell>
          <cell r="D1179" t="e">
            <v>#N/A</v>
          </cell>
          <cell r="E1179" t="e">
            <v>#N/A</v>
          </cell>
          <cell r="F1179">
            <v>0.2751158413194732</v>
          </cell>
        </row>
        <row r="1180">
          <cell r="A1180" t="str">
            <v>AL5951</v>
          </cell>
          <cell r="B1180" t="str">
            <v>AL</v>
          </cell>
          <cell r="C1180">
            <v>5951</v>
          </cell>
          <cell r="D1180">
            <v>70398</v>
          </cell>
          <cell r="E1180">
            <v>42736</v>
          </cell>
          <cell r="F1180">
            <v>0.13935916932909168</v>
          </cell>
        </row>
        <row r="1181">
          <cell r="A1181" t="str">
            <v>AL6003</v>
          </cell>
          <cell r="B1181" t="str">
            <v>AL</v>
          </cell>
          <cell r="C1181">
            <v>6003</v>
          </cell>
          <cell r="D1181">
            <v>112844</v>
          </cell>
          <cell r="E1181">
            <v>42736</v>
          </cell>
          <cell r="F1181">
            <v>0.29952790303584287</v>
          </cell>
        </row>
        <row r="1182">
          <cell r="A1182" t="str">
            <v>AL6005</v>
          </cell>
          <cell r="B1182" t="str">
            <v>AL</v>
          </cell>
          <cell r="C1182">
            <v>6005</v>
          </cell>
          <cell r="D1182">
            <v>112844</v>
          </cell>
          <cell r="E1182">
            <v>42736</v>
          </cell>
          <cell r="F1182">
            <v>0.2751158413194732</v>
          </cell>
        </row>
        <row r="1183">
          <cell r="A1183" t="str">
            <v>AL6017</v>
          </cell>
          <cell r="B1183" t="str">
            <v>AL</v>
          </cell>
          <cell r="C1183">
            <v>6017</v>
          </cell>
          <cell r="D1183">
            <v>112844</v>
          </cell>
          <cell r="E1183">
            <v>42736</v>
          </cell>
          <cell r="F1183">
            <v>0.2751158413194732</v>
          </cell>
        </row>
        <row r="1184">
          <cell r="A1184" t="str">
            <v>AL6018</v>
          </cell>
          <cell r="B1184" t="str">
            <v>AL</v>
          </cell>
          <cell r="C1184">
            <v>6018</v>
          </cell>
          <cell r="D1184">
            <v>112844</v>
          </cell>
          <cell r="E1184">
            <v>42736</v>
          </cell>
          <cell r="F1184">
            <v>0.28592541603072424</v>
          </cell>
        </row>
        <row r="1185">
          <cell r="A1185" t="str">
            <v>AL6045</v>
          </cell>
          <cell r="B1185" t="str">
            <v>AL</v>
          </cell>
          <cell r="C1185">
            <v>6045</v>
          </cell>
          <cell r="D1185">
            <v>112844</v>
          </cell>
          <cell r="E1185">
            <v>42736</v>
          </cell>
          <cell r="F1185">
            <v>0.26643385720503243</v>
          </cell>
        </row>
        <row r="1186">
          <cell r="A1186" t="str">
            <v>AL6204</v>
          </cell>
          <cell r="B1186" t="str">
            <v>AL</v>
          </cell>
          <cell r="C1186">
            <v>6204</v>
          </cell>
          <cell r="D1186">
            <v>134620</v>
          </cell>
          <cell r="E1186">
            <v>42736</v>
          </cell>
          <cell r="F1186">
            <v>0.2526928513224338</v>
          </cell>
        </row>
        <row r="1187">
          <cell r="A1187" t="str">
            <v>AL6206</v>
          </cell>
          <cell r="B1187" t="str">
            <v>AL</v>
          </cell>
          <cell r="C1187">
            <v>6206</v>
          </cell>
          <cell r="D1187">
            <v>166812</v>
          </cell>
          <cell r="E1187">
            <v>42736</v>
          </cell>
          <cell r="F1187">
            <v>0.25228171775166897</v>
          </cell>
        </row>
        <row r="1188">
          <cell r="A1188" t="str">
            <v>AL6213</v>
          </cell>
          <cell r="B1188" t="str">
            <v>AL</v>
          </cell>
          <cell r="C1188">
            <v>6213</v>
          </cell>
          <cell r="D1188">
            <v>134620</v>
          </cell>
          <cell r="E1188">
            <v>42736</v>
          </cell>
          <cell r="F1188">
            <v>0.25045054596203475</v>
          </cell>
        </row>
        <row r="1189">
          <cell r="A1189" t="str">
            <v>AL6214</v>
          </cell>
          <cell r="B1189" t="str">
            <v>AL</v>
          </cell>
          <cell r="C1189">
            <v>6214</v>
          </cell>
          <cell r="D1189">
            <v>166812</v>
          </cell>
          <cell r="E1189">
            <v>42736</v>
          </cell>
          <cell r="F1189">
            <v>0.27237062192314732</v>
          </cell>
        </row>
        <row r="1190">
          <cell r="A1190" t="str">
            <v>AL6216</v>
          </cell>
          <cell r="B1190" t="str">
            <v>AL</v>
          </cell>
          <cell r="C1190">
            <v>6216</v>
          </cell>
          <cell r="D1190">
            <v>166812</v>
          </cell>
          <cell r="E1190">
            <v>42736</v>
          </cell>
          <cell r="F1190">
            <v>0.38150862993082885</v>
          </cell>
        </row>
        <row r="1191">
          <cell r="A1191" t="str">
            <v>AL6217</v>
          </cell>
          <cell r="B1191" t="str">
            <v>AL</v>
          </cell>
          <cell r="C1191">
            <v>6217</v>
          </cell>
          <cell r="D1191">
            <v>134620</v>
          </cell>
          <cell r="E1191">
            <v>42736</v>
          </cell>
          <cell r="F1191">
            <v>0.30531773615248881</v>
          </cell>
        </row>
        <row r="1192">
          <cell r="A1192" t="str">
            <v>AL6229</v>
          </cell>
          <cell r="B1192" t="str">
            <v>AL</v>
          </cell>
          <cell r="C1192">
            <v>6229</v>
          </cell>
          <cell r="D1192">
            <v>134620</v>
          </cell>
          <cell r="E1192">
            <v>42736</v>
          </cell>
          <cell r="F1192">
            <v>0.26008981983571283</v>
          </cell>
        </row>
        <row r="1193">
          <cell r="A1193" t="str">
            <v>AL6233</v>
          </cell>
          <cell r="B1193" t="str">
            <v>AL</v>
          </cell>
          <cell r="C1193">
            <v>6233</v>
          </cell>
          <cell r="D1193">
            <v>134620</v>
          </cell>
          <cell r="E1193">
            <v>42736</v>
          </cell>
          <cell r="F1193">
            <v>0.30324300580838992</v>
          </cell>
        </row>
        <row r="1194">
          <cell r="A1194" t="str">
            <v>AL6235</v>
          </cell>
          <cell r="B1194" t="str">
            <v>AL</v>
          </cell>
          <cell r="C1194">
            <v>6235</v>
          </cell>
          <cell r="D1194">
            <v>166812</v>
          </cell>
          <cell r="E1194">
            <v>42736</v>
          </cell>
          <cell r="F1194">
            <v>0.36833676786644515</v>
          </cell>
        </row>
        <row r="1195">
          <cell r="A1195" t="str">
            <v>AL6236</v>
          </cell>
          <cell r="B1195" t="str">
            <v>AL</v>
          </cell>
          <cell r="C1195">
            <v>6236</v>
          </cell>
          <cell r="D1195">
            <v>112844</v>
          </cell>
          <cell r="E1195">
            <v>42736</v>
          </cell>
          <cell r="F1195">
            <v>0.33096701989358773</v>
          </cell>
        </row>
        <row r="1196">
          <cell r="A1196" t="str">
            <v>AL6237</v>
          </cell>
          <cell r="B1196" t="str">
            <v>AL</v>
          </cell>
          <cell r="C1196">
            <v>6237</v>
          </cell>
          <cell r="D1196">
            <v>112844</v>
          </cell>
          <cell r="E1196">
            <v>42736</v>
          </cell>
          <cell r="F1196">
            <v>0.24872738327484092</v>
          </cell>
        </row>
        <row r="1197">
          <cell r="A1197" t="str">
            <v>AL6251</v>
          </cell>
          <cell r="B1197" t="str">
            <v>AL</v>
          </cell>
          <cell r="C1197">
            <v>6251</v>
          </cell>
          <cell r="D1197">
            <v>134620</v>
          </cell>
          <cell r="E1197">
            <v>42736</v>
          </cell>
          <cell r="F1197">
            <v>0.27123543067492817</v>
          </cell>
        </row>
        <row r="1198">
          <cell r="A1198" t="str">
            <v>AL6252</v>
          </cell>
          <cell r="B1198" t="str">
            <v>AL</v>
          </cell>
          <cell r="C1198">
            <v>6252</v>
          </cell>
          <cell r="D1198">
            <v>166812</v>
          </cell>
          <cell r="E1198">
            <v>42736</v>
          </cell>
          <cell r="F1198">
            <v>0.24450803677952454</v>
          </cell>
        </row>
        <row r="1199">
          <cell r="A1199" t="str">
            <v>AL6260</v>
          </cell>
          <cell r="B1199" t="str">
            <v>AL</v>
          </cell>
          <cell r="C1199">
            <v>6260</v>
          </cell>
          <cell r="D1199">
            <v>166812</v>
          </cell>
          <cell r="E1199">
            <v>42736</v>
          </cell>
          <cell r="F1199">
            <v>0.2751158413194732</v>
          </cell>
        </row>
        <row r="1200">
          <cell r="A1200" t="str">
            <v>AL6306</v>
          </cell>
          <cell r="B1200" t="str">
            <v>AL</v>
          </cell>
          <cell r="C1200">
            <v>6306</v>
          </cell>
          <cell r="D1200">
            <v>134620</v>
          </cell>
          <cell r="E1200">
            <v>42736</v>
          </cell>
          <cell r="F1200">
            <v>0.25325111946621598</v>
          </cell>
        </row>
        <row r="1201">
          <cell r="A1201" t="str">
            <v>AL6319</v>
          </cell>
          <cell r="B1201" t="str">
            <v>AL</v>
          </cell>
          <cell r="C1201">
            <v>6319</v>
          </cell>
          <cell r="D1201">
            <v>134620</v>
          </cell>
          <cell r="E1201">
            <v>42736</v>
          </cell>
          <cell r="F1201">
            <v>0.24678188363626474</v>
          </cell>
        </row>
        <row r="1202">
          <cell r="A1202" t="str">
            <v>AL6325</v>
          </cell>
          <cell r="B1202" t="str">
            <v>AL</v>
          </cell>
          <cell r="C1202">
            <v>6325</v>
          </cell>
          <cell r="D1202">
            <v>134620</v>
          </cell>
          <cell r="E1202">
            <v>42736</v>
          </cell>
          <cell r="F1202">
            <v>0.2462470345947454</v>
          </cell>
        </row>
        <row r="1203">
          <cell r="A1203" t="str">
            <v>AL6400</v>
          </cell>
          <cell r="B1203" t="str">
            <v>AL</v>
          </cell>
          <cell r="C1203">
            <v>6400</v>
          </cell>
          <cell r="D1203">
            <v>93578</v>
          </cell>
          <cell r="E1203">
            <v>42736</v>
          </cell>
          <cell r="F1203">
            <v>0.20690471425229651</v>
          </cell>
        </row>
        <row r="1204">
          <cell r="A1204" t="str">
            <v>AL6503</v>
          </cell>
          <cell r="B1204" t="str">
            <v>AL</v>
          </cell>
          <cell r="C1204">
            <v>6503</v>
          </cell>
          <cell r="D1204">
            <v>70398</v>
          </cell>
          <cell r="E1204">
            <v>42736</v>
          </cell>
          <cell r="F1204">
            <v>0.15552248969141119</v>
          </cell>
        </row>
        <row r="1205">
          <cell r="A1205" t="str">
            <v>AL6504</v>
          </cell>
          <cell r="B1205" t="str">
            <v>AL</v>
          </cell>
          <cell r="C1205">
            <v>6504</v>
          </cell>
          <cell r="D1205">
            <v>70398</v>
          </cell>
          <cell r="E1205">
            <v>42736</v>
          </cell>
          <cell r="F1205">
            <v>0.17660206617389329</v>
          </cell>
        </row>
        <row r="1206">
          <cell r="A1206" t="str">
            <v>AL6702</v>
          </cell>
          <cell r="B1206" t="str">
            <v>AL</v>
          </cell>
          <cell r="C1206">
            <v>6702</v>
          </cell>
          <cell r="D1206">
            <v>112844</v>
          </cell>
          <cell r="E1206">
            <v>42736</v>
          </cell>
          <cell r="F1206" t="e">
            <v>#N/A</v>
          </cell>
        </row>
        <row r="1207">
          <cell r="A1207" t="str">
            <v>AL6703</v>
          </cell>
          <cell r="B1207" t="str">
            <v>AL</v>
          </cell>
          <cell r="C1207">
            <v>6703</v>
          </cell>
          <cell r="D1207">
            <v>112844</v>
          </cell>
          <cell r="E1207">
            <v>42736</v>
          </cell>
          <cell r="F1207" t="e">
            <v>#N/A</v>
          </cell>
        </row>
        <row r="1208">
          <cell r="A1208" t="str">
            <v>AL6704</v>
          </cell>
          <cell r="B1208" t="str">
            <v>AL</v>
          </cell>
          <cell r="C1208">
            <v>6704</v>
          </cell>
          <cell r="D1208">
            <v>112844</v>
          </cell>
          <cell r="E1208">
            <v>42736</v>
          </cell>
          <cell r="F1208" t="e">
            <v>#N/A</v>
          </cell>
        </row>
        <row r="1209">
          <cell r="A1209" t="str">
            <v>AL6801</v>
          </cell>
          <cell r="B1209" t="str">
            <v>AL</v>
          </cell>
          <cell r="C1209">
            <v>6801</v>
          </cell>
          <cell r="D1209">
            <v>112844</v>
          </cell>
          <cell r="E1209">
            <v>42736</v>
          </cell>
          <cell r="F1209" t="e">
            <v>#N/A</v>
          </cell>
        </row>
        <row r="1210">
          <cell r="A1210" t="str">
            <v>AL6811</v>
          </cell>
          <cell r="B1210" t="str">
            <v>AL</v>
          </cell>
          <cell r="C1210">
            <v>6811</v>
          </cell>
          <cell r="D1210">
            <v>112844</v>
          </cell>
          <cell r="E1210">
            <v>42736</v>
          </cell>
          <cell r="F1210">
            <v>0.24032045537352986</v>
          </cell>
        </row>
        <row r="1211">
          <cell r="A1211" t="str">
            <v>AL6824</v>
          </cell>
          <cell r="B1211" t="str">
            <v>AL</v>
          </cell>
          <cell r="C1211">
            <v>6824</v>
          </cell>
          <cell r="D1211">
            <v>134620</v>
          </cell>
          <cell r="E1211">
            <v>42736</v>
          </cell>
          <cell r="F1211">
            <v>0.25697446394826662</v>
          </cell>
        </row>
        <row r="1212">
          <cell r="A1212" t="str">
            <v>AL6826</v>
          </cell>
          <cell r="B1212" t="str">
            <v>AL</v>
          </cell>
          <cell r="C1212">
            <v>6826</v>
          </cell>
          <cell r="D1212">
            <v>112844</v>
          </cell>
          <cell r="E1212">
            <v>42736</v>
          </cell>
          <cell r="F1212" t="e">
            <v>#N/A</v>
          </cell>
        </row>
        <row r="1213">
          <cell r="A1213" t="str">
            <v>AL6834</v>
          </cell>
          <cell r="B1213" t="str">
            <v>AL</v>
          </cell>
          <cell r="C1213">
            <v>6834</v>
          </cell>
          <cell r="D1213">
            <v>93578</v>
          </cell>
          <cell r="E1213">
            <v>42736</v>
          </cell>
          <cell r="F1213">
            <v>0.15505462839829745</v>
          </cell>
        </row>
        <row r="1214">
          <cell r="A1214" t="str">
            <v>AL6836</v>
          </cell>
          <cell r="B1214" t="str">
            <v>AL</v>
          </cell>
          <cell r="C1214">
            <v>6836</v>
          </cell>
          <cell r="D1214">
            <v>112844</v>
          </cell>
          <cell r="E1214">
            <v>42736</v>
          </cell>
          <cell r="F1214">
            <v>0.19089656716631023</v>
          </cell>
        </row>
        <row r="1215">
          <cell r="A1215" t="str">
            <v>AL6843</v>
          </cell>
          <cell r="B1215" t="str">
            <v>AL</v>
          </cell>
          <cell r="C1215">
            <v>6843</v>
          </cell>
          <cell r="D1215">
            <v>166812</v>
          </cell>
          <cell r="E1215">
            <v>42736</v>
          </cell>
          <cell r="F1215">
            <v>0.27465972240055331</v>
          </cell>
        </row>
        <row r="1216">
          <cell r="A1216" t="str">
            <v>AL6845</v>
          </cell>
          <cell r="B1216" t="str">
            <v>AL</v>
          </cell>
          <cell r="C1216">
            <v>6845</v>
          </cell>
          <cell r="D1216">
            <v>166812</v>
          </cell>
          <cell r="E1216">
            <v>42736</v>
          </cell>
          <cell r="F1216" t="e">
            <v>#N/A</v>
          </cell>
        </row>
        <row r="1217">
          <cell r="A1217" t="str">
            <v>AL6854</v>
          </cell>
          <cell r="B1217" t="str">
            <v>AL</v>
          </cell>
          <cell r="C1217">
            <v>6854</v>
          </cell>
          <cell r="D1217">
            <v>166812</v>
          </cell>
          <cell r="E1217">
            <v>42736</v>
          </cell>
          <cell r="F1217">
            <v>0.24032045537352986</v>
          </cell>
        </row>
        <row r="1218">
          <cell r="A1218" t="str">
            <v>AL6872</v>
          </cell>
          <cell r="B1218" t="str">
            <v>AL</v>
          </cell>
          <cell r="C1218">
            <v>6872</v>
          </cell>
          <cell r="D1218">
            <v>166812</v>
          </cell>
          <cell r="E1218">
            <v>42736</v>
          </cell>
          <cell r="F1218">
            <v>0.29290548884333101</v>
          </cell>
        </row>
        <row r="1219">
          <cell r="A1219" t="str">
            <v>AL6874</v>
          </cell>
          <cell r="B1219" t="str">
            <v>AL</v>
          </cell>
          <cell r="C1219">
            <v>6874</v>
          </cell>
          <cell r="D1219">
            <v>166812</v>
          </cell>
          <cell r="E1219">
            <v>42736</v>
          </cell>
          <cell r="F1219">
            <v>0.29894680542443403</v>
          </cell>
        </row>
        <row r="1220">
          <cell r="A1220" t="str">
            <v>AL6882</v>
          </cell>
          <cell r="B1220" t="str">
            <v>AL</v>
          </cell>
          <cell r="C1220">
            <v>6882</v>
          </cell>
          <cell r="D1220">
            <v>166812</v>
          </cell>
          <cell r="E1220">
            <v>42736</v>
          </cell>
          <cell r="F1220">
            <v>0.24032045537352986</v>
          </cell>
        </row>
        <row r="1221">
          <cell r="A1221" t="str">
            <v>AL6884</v>
          </cell>
          <cell r="B1221" t="str">
            <v>AL</v>
          </cell>
          <cell r="C1221">
            <v>6884</v>
          </cell>
          <cell r="D1221">
            <v>166812</v>
          </cell>
          <cell r="E1221">
            <v>42736</v>
          </cell>
          <cell r="F1221">
            <v>0.24032045537352986</v>
          </cell>
        </row>
        <row r="1222">
          <cell r="A1222" t="str">
            <v>AL7016</v>
          </cell>
          <cell r="B1222" t="str">
            <v>AL</v>
          </cell>
          <cell r="C1222">
            <v>7016</v>
          </cell>
          <cell r="D1222">
            <v>166812</v>
          </cell>
          <cell r="E1222">
            <v>42736</v>
          </cell>
          <cell r="F1222">
            <v>0.24032045537352986</v>
          </cell>
        </row>
        <row r="1223">
          <cell r="A1223" t="str">
            <v>AL7024</v>
          </cell>
          <cell r="B1223" t="str">
            <v>AL</v>
          </cell>
          <cell r="C1223">
            <v>7024</v>
          </cell>
          <cell r="D1223">
            <v>166812</v>
          </cell>
          <cell r="E1223">
            <v>42736</v>
          </cell>
          <cell r="F1223">
            <v>0.24032045537352986</v>
          </cell>
        </row>
        <row r="1224">
          <cell r="A1224" t="str">
            <v>AL7038</v>
          </cell>
          <cell r="B1224" t="str">
            <v>AL</v>
          </cell>
          <cell r="C1224">
            <v>7038</v>
          </cell>
          <cell r="D1224">
            <v>166812</v>
          </cell>
          <cell r="E1224">
            <v>42736</v>
          </cell>
          <cell r="F1224">
            <v>0.24032045537352986</v>
          </cell>
        </row>
        <row r="1225">
          <cell r="A1225" t="str">
            <v>AL7046</v>
          </cell>
          <cell r="B1225" t="str">
            <v>AL</v>
          </cell>
          <cell r="C1225">
            <v>7046</v>
          </cell>
          <cell r="D1225">
            <v>166812</v>
          </cell>
          <cell r="E1225">
            <v>42736</v>
          </cell>
          <cell r="F1225">
            <v>0.24032045537352986</v>
          </cell>
        </row>
        <row r="1226">
          <cell r="A1226" t="str">
            <v>AL7047</v>
          </cell>
          <cell r="B1226" t="str">
            <v>AL</v>
          </cell>
          <cell r="C1226">
            <v>7047</v>
          </cell>
          <cell r="D1226">
            <v>166812</v>
          </cell>
          <cell r="E1226">
            <v>42736</v>
          </cell>
          <cell r="F1226">
            <v>0.24032045537352986</v>
          </cell>
        </row>
        <row r="1227">
          <cell r="A1227" t="str">
            <v>AL7050</v>
          </cell>
          <cell r="B1227" t="str">
            <v>AL</v>
          </cell>
          <cell r="C1227">
            <v>7050</v>
          </cell>
          <cell r="D1227">
            <v>166812</v>
          </cell>
          <cell r="E1227">
            <v>42736</v>
          </cell>
          <cell r="F1227">
            <v>0.24032045537352986</v>
          </cell>
        </row>
        <row r="1228">
          <cell r="A1228" t="str">
            <v>AL7090</v>
          </cell>
          <cell r="B1228" t="str">
            <v>AL</v>
          </cell>
          <cell r="C1228">
            <v>7090</v>
          </cell>
          <cell r="D1228">
            <v>166812</v>
          </cell>
          <cell r="E1228">
            <v>42736</v>
          </cell>
          <cell r="F1228">
            <v>0.273436207575734</v>
          </cell>
        </row>
        <row r="1229">
          <cell r="A1229" t="str">
            <v>AL7098</v>
          </cell>
          <cell r="B1229" t="str">
            <v>AL</v>
          </cell>
          <cell r="C1229">
            <v>7098</v>
          </cell>
          <cell r="D1229">
            <v>166812</v>
          </cell>
          <cell r="E1229">
            <v>42736</v>
          </cell>
          <cell r="F1229">
            <v>0.24032045537352986</v>
          </cell>
        </row>
        <row r="1230">
          <cell r="A1230" t="str">
            <v>AL7099</v>
          </cell>
          <cell r="B1230" t="str">
            <v>AL</v>
          </cell>
          <cell r="C1230">
            <v>7099</v>
          </cell>
          <cell r="D1230">
            <v>166812</v>
          </cell>
          <cell r="E1230">
            <v>42736</v>
          </cell>
          <cell r="F1230">
            <v>0.24032045537352986</v>
          </cell>
        </row>
        <row r="1231">
          <cell r="A1231" t="str">
            <v>AL7133</v>
          </cell>
          <cell r="B1231" t="str">
            <v>AL</v>
          </cell>
          <cell r="C1231">
            <v>7133</v>
          </cell>
          <cell r="D1231">
            <v>134620</v>
          </cell>
          <cell r="E1231">
            <v>42736</v>
          </cell>
          <cell r="F1231">
            <v>0.24032045537352986</v>
          </cell>
        </row>
        <row r="1232">
          <cell r="A1232" t="str">
            <v>AL7151</v>
          </cell>
          <cell r="B1232" t="str">
            <v>AL</v>
          </cell>
          <cell r="C1232">
            <v>7151</v>
          </cell>
          <cell r="D1232">
            <v>134620</v>
          </cell>
          <cell r="E1232">
            <v>42736</v>
          </cell>
          <cell r="F1232" t="e">
            <v>#N/A</v>
          </cell>
        </row>
        <row r="1233">
          <cell r="A1233" t="str">
            <v>AL7152</v>
          </cell>
          <cell r="B1233" t="str">
            <v>AL</v>
          </cell>
          <cell r="C1233">
            <v>7152</v>
          </cell>
          <cell r="D1233">
            <v>134620</v>
          </cell>
          <cell r="E1233">
            <v>42736</v>
          </cell>
          <cell r="F1233" t="e">
            <v>#N/A</v>
          </cell>
        </row>
        <row r="1234">
          <cell r="A1234" t="str">
            <v>AL7153</v>
          </cell>
          <cell r="B1234" t="str">
            <v>AL</v>
          </cell>
          <cell r="C1234">
            <v>7153</v>
          </cell>
          <cell r="D1234">
            <v>134620</v>
          </cell>
          <cell r="E1234">
            <v>42736</v>
          </cell>
          <cell r="F1234" t="e">
            <v>#N/A</v>
          </cell>
        </row>
        <row r="1235">
          <cell r="A1235" t="str">
            <v>AL7222</v>
          </cell>
          <cell r="B1235" t="str">
            <v>AL</v>
          </cell>
          <cell r="C1235">
            <v>7222</v>
          </cell>
          <cell r="D1235">
            <v>112844</v>
          </cell>
          <cell r="E1235">
            <v>42736</v>
          </cell>
          <cell r="F1235">
            <v>0.28077266498223741</v>
          </cell>
        </row>
        <row r="1236">
          <cell r="A1236" t="str">
            <v>AL7228</v>
          </cell>
          <cell r="B1236" t="str">
            <v>AL</v>
          </cell>
          <cell r="C1236">
            <v>7228</v>
          </cell>
          <cell r="D1236">
            <v>112844</v>
          </cell>
          <cell r="E1236">
            <v>42736</v>
          </cell>
          <cell r="F1236">
            <v>0.33846722049458322</v>
          </cell>
        </row>
        <row r="1237">
          <cell r="A1237" t="str">
            <v>AL7229</v>
          </cell>
          <cell r="B1237" t="str">
            <v>AL</v>
          </cell>
          <cell r="C1237">
            <v>7229</v>
          </cell>
          <cell r="D1237">
            <v>134620</v>
          </cell>
          <cell r="E1237">
            <v>42736</v>
          </cell>
          <cell r="F1237">
            <v>0.44786144054148125</v>
          </cell>
        </row>
        <row r="1238">
          <cell r="A1238" t="str">
            <v>AL7230</v>
          </cell>
          <cell r="B1238" t="str">
            <v>AL</v>
          </cell>
          <cell r="C1238">
            <v>7230</v>
          </cell>
          <cell r="D1238">
            <v>93578</v>
          </cell>
          <cell r="E1238">
            <v>42736</v>
          </cell>
          <cell r="F1238">
            <v>0.27011831867283698</v>
          </cell>
        </row>
        <row r="1239">
          <cell r="A1239" t="str">
            <v>AL7231</v>
          </cell>
          <cell r="B1239" t="str">
            <v>AL</v>
          </cell>
          <cell r="C1239">
            <v>7231</v>
          </cell>
          <cell r="D1239">
            <v>93578</v>
          </cell>
          <cell r="E1239">
            <v>42736</v>
          </cell>
          <cell r="F1239">
            <v>0.34630868949220656</v>
          </cell>
        </row>
        <row r="1240">
          <cell r="A1240" t="str">
            <v>AL7232</v>
          </cell>
          <cell r="B1240" t="str">
            <v>AL</v>
          </cell>
          <cell r="C1240">
            <v>7232</v>
          </cell>
          <cell r="D1240">
            <v>134620</v>
          </cell>
          <cell r="E1240">
            <v>42736</v>
          </cell>
          <cell r="F1240">
            <v>0.40389574434551506</v>
          </cell>
        </row>
        <row r="1241">
          <cell r="A1241" t="str">
            <v>AL7309</v>
          </cell>
          <cell r="B1241" t="str">
            <v>AL</v>
          </cell>
          <cell r="C1241">
            <v>7309</v>
          </cell>
          <cell r="D1241">
            <v>166812</v>
          </cell>
          <cell r="E1241">
            <v>42736</v>
          </cell>
          <cell r="F1241">
            <v>0.25831551257586627</v>
          </cell>
        </row>
        <row r="1242">
          <cell r="A1242" t="str">
            <v>AL7313</v>
          </cell>
          <cell r="B1242" t="str">
            <v>AL</v>
          </cell>
          <cell r="C1242">
            <v>7313</v>
          </cell>
          <cell r="D1242">
            <v>166812</v>
          </cell>
          <cell r="E1242">
            <v>42736</v>
          </cell>
          <cell r="F1242">
            <v>0.2612032394009009</v>
          </cell>
        </row>
        <row r="1243">
          <cell r="A1243" t="str">
            <v>AL7317</v>
          </cell>
          <cell r="B1243" t="str">
            <v>AL</v>
          </cell>
          <cell r="C1243">
            <v>7317</v>
          </cell>
          <cell r="D1243">
            <v>166812</v>
          </cell>
          <cell r="E1243">
            <v>42736</v>
          </cell>
          <cell r="F1243">
            <v>0.31852418138922317</v>
          </cell>
        </row>
        <row r="1244">
          <cell r="A1244" t="str">
            <v>AL7327</v>
          </cell>
          <cell r="B1244" t="str">
            <v>AL</v>
          </cell>
          <cell r="C1244">
            <v>7327</v>
          </cell>
          <cell r="D1244">
            <v>166812</v>
          </cell>
          <cell r="E1244">
            <v>42736</v>
          </cell>
          <cell r="F1244" t="e">
            <v>#N/A</v>
          </cell>
        </row>
        <row r="1245">
          <cell r="A1245" t="str">
            <v>AL7333</v>
          </cell>
          <cell r="B1245" t="str">
            <v>AL</v>
          </cell>
          <cell r="C1245">
            <v>7333</v>
          </cell>
          <cell r="D1245">
            <v>166812</v>
          </cell>
          <cell r="E1245">
            <v>42736</v>
          </cell>
          <cell r="F1245">
            <v>0.24032045537352986</v>
          </cell>
        </row>
        <row r="1246">
          <cell r="A1246" t="str">
            <v>AL7335</v>
          </cell>
          <cell r="B1246" t="str">
            <v>AL</v>
          </cell>
          <cell r="C1246">
            <v>7335</v>
          </cell>
          <cell r="D1246">
            <v>166812</v>
          </cell>
          <cell r="E1246">
            <v>42736</v>
          </cell>
          <cell r="F1246">
            <v>0.24032045537352986</v>
          </cell>
        </row>
        <row r="1247">
          <cell r="A1247" t="str">
            <v>AL7337</v>
          </cell>
          <cell r="B1247" t="str">
            <v>AL</v>
          </cell>
          <cell r="C1247">
            <v>7337</v>
          </cell>
          <cell r="D1247">
            <v>166812</v>
          </cell>
          <cell r="E1247">
            <v>42736</v>
          </cell>
          <cell r="F1247">
            <v>0.24032045537352986</v>
          </cell>
        </row>
        <row r="1248">
          <cell r="A1248" t="str">
            <v>AL7350</v>
          </cell>
          <cell r="B1248" t="str">
            <v>AL</v>
          </cell>
          <cell r="C1248">
            <v>7350</v>
          </cell>
          <cell r="D1248">
            <v>134620</v>
          </cell>
          <cell r="E1248">
            <v>42736</v>
          </cell>
          <cell r="F1248">
            <v>0.29894680542443403</v>
          </cell>
        </row>
        <row r="1249">
          <cell r="A1249" t="str">
            <v>AL7360</v>
          </cell>
          <cell r="B1249" t="str">
            <v>AL</v>
          </cell>
          <cell r="C1249">
            <v>7360</v>
          </cell>
          <cell r="D1249">
            <v>112844</v>
          </cell>
          <cell r="E1249">
            <v>42736</v>
          </cell>
          <cell r="F1249">
            <v>0.22020703434401537</v>
          </cell>
        </row>
        <row r="1250">
          <cell r="A1250" t="str">
            <v>AL7370</v>
          </cell>
          <cell r="B1250" t="str">
            <v>AL</v>
          </cell>
          <cell r="C1250">
            <v>7370</v>
          </cell>
          <cell r="D1250">
            <v>77509</v>
          </cell>
          <cell r="E1250">
            <v>42736</v>
          </cell>
          <cell r="F1250">
            <v>0.26977972843777881</v>
          </cell>
        </row>
        <row r="1251">
          <cell r="A1251" t="str">
            <v>AL7380</v>
          </cell>
          <cell r="B1251" t="str">
            <v>AL</v>
          </cell>
          <cell r="C1251">
            <v>7380</v>
          </cell>
          <cell r="D1251">
            <v>93578</v>
          </cell>
          <cell r="E1251">
            <v>42736</v>
          </cell>
          <cell r="F1251">
            <v>0.24598427903395975</v>
          </cell>
        </row>
        <row r="1252">
          <cell r="A1252" t="str">
            <v>AL7382</v>
          </cell>
          <cell r="B1252" t="str">
            <v>AL</v>
          </cell>
          <cell r="C1252">
            <v>7382</v>
          </cell>
          <cell r="D1252">
            <v>77509</v>
          </cell>
          <cell r="E1252">
            <v>42736</v>
          </cell>
          <cell r="F1252">
            <v>0.30742657542239427</v>
          </cell>
        </row>
        <row r="1253">
          <cell r="A1253" t="str">
            <v>AL7390</v>
          </cell>
          <cell r="B1253" t="str">
            <v>AL</v>
          </cell>
          <cell r="C1253">
            <v>7390</v>
          </cell>
          <cell r="D1253">
            <v>77509</v>
          </cell>
          <cell r="E1253">
            <v>42736</v>
          </cell>
          <cell r="F1253">
            <v>0.21662772417624998</v>
          </cell>
        </row>
        <row r="1254">
          <cell r="A1254" t="str">
            <v>AL7392</v>
          </cell>
          <cell r="B1254" t="str">
            <v>AL</v>
          </cell>
          <cell r="C1254">
            <v>7392</v>
          </cell>
          <cell r="D1254" t="e">
            <v>#N/A</v>
          </cell>
          <cell r="E1254" t="e">
            <v>#N/A</v>
          </cell>
          <cell r="F1254">
            <v>0.17747125100384681</v>
          </cell>
        </row>
        <row r="1255">
          <cell r="A1255" t="str">
            <v>AL7394</v>
          </cell>
          <cell r="B1255" t="str">
            <v>AL</v>
          </cell>
          <cell r="C1255">
            <v>7394</v>
          </cell>
          <cell r="D1255">
            <v>166812</v>
          </cell>
          <cell r="E1255">
            <v>42736</v>
          </cell>
          <cell r="F1255">
            <v>0.24032045537352986</v>
          </cell>
        </row>
        <row r="1256">
          <cell r="A1256" t="str">
            <v>AL7395</v>
          </cell>
          <cell r="B1256" t="str">
            <v>AL</v>
          </cell>
          <cell r="C1256">
            <v>7395</v>
          </cell>
          <cell r="D1256">
            <v>166812</v>
          </cell>
          <cell r="E1256">
            <v>42736</v>
          </cell>
          <cell r="F1256">
            <v>0.24032045537352986</v>
          </cell>
        </row>
        <row r="1257">
          <cell r="A1257" t="str">
            <v>AL7398</v>
          </cell>
          <cell r="B1257" t="str">
            <v>AL</v>
          </cell>
          <cell r="C1257">
            <v>7398</v>
          </cell>
          <cell r="D1257">
            <v>166812</v>
          </cell>
          <cell r="E1257">
            <v>42736</v>
          </cell>
          <cell r="F1257">
            <v>0.24032045537352986</v>
          </cell>
        </row>
        <row r="1258">
          <cell r="A1258" t="str">
            <v>AL7402</v>
          </cell>
          <cell r="B1258" t="str">
            <v>AL</v>
          </cell>
          <cell r="C1258">
            <v>7402</v>
          </cell>
          <cell r="D1258">
            <v>77509</v>
          </cell>
          <cell r="E1258">
            <v>42736</v>
          </cell>
          <cell r="F1258">
            <v>0.15078513643977998</v>
          </cell>
        </row>
        <row r="1259">
          <cell r="A1259" t="str">
            <v>AL7403</v>
          </cell>
          <cell r="B1259" t="str">
            <v>AL</v>
          </cell>
          <cell r="C1259">
            <v>7403</v>
          </cell>
          <cell r="D1259">
            <v>112844</v>
          </cell>
          <cell r="E1259">
            <v>42736</v>
          </cell>
          <cell r="F1259">
            <v>0.19338602601004537</v>
          </cell>
        </row>
        <row r="1260">
          <cell r="A1260" t="str">
            <v>AL7405</v>
          </cell>
          <cell r="B1260" t="str">
            <v>AL</v>
          </cell>
          <cell r="C1260">
            <v>7405</v>
          </cell>
          <cell r="D1260">
            <v>112844</v>
          </cell>
          <cell r="E1260">
            <v>42736</v>
          </cell>
          <cell r="F1260">
            <v>0.29081837664010607</v>
          </cell>
        </row>
        <row r="1261">
          <cell r="A1261" t="str">
            <v>AL7420</v>
          </cell>
          <cell r="B1261" t="str">
            <v>AL</v>
          </cell>
          <cell r="C1261">
            <v>7420</v>
          </cell>
          <cell r="D1261">
            <v>166812</v>
          </cell>
          <cell r="E1261">
            <v>42736</v>
          </cell>
          <cell r="F1261">
            <v>0.25483184374912954</v>
          </cell>
        </row>
        <row r="1262">
          <cell r="A1262" t="str">
            <v>AL7421</v>
          </cell>
          <cell r="B1262" t="str">
            <v>AL</v>
          </cell>
          <cell r="C1262">
            <v>7421</v>
          </cell>
          <cell r="D1262">
            <v>134620</v>
          </cell>
          <cell r="E1262">
            <v>42736</v>
          </cell>
          <cell r="F1262">
            <v>0.24826495502189522</v>
          </cell>
        </row>
        <row r="1263">
          <cell r="A1263" t="str">
            <v>AL7422</v>
          </cell>
          <cell r="B1263" t="str">
            <v>AL</v>
          </cell>
          <cell r="C1263">
            <v>7422</v>
          </cell>
          <cell r="D1263">
            <v>166812</v>
          </cell>
          <cell r="E1263">
            <v>42736</v>
          </cell>
          <cell r="F1263">
            <v>0.23229775597795663</v>
          </cell>
        </row>
        <row r="1264">
          <cell r="A1264" t="str">
            <v>AL7425</v>
          </cell>
          <cell r="B1264" t="str">
            <v>AL</v>
          </cell>
          <cell r="C1264">
            <v>7425</v>
          </cell>
          <cell r="D1264">
            <v>166812</v>
          </cell>
          <cell r="E1264">
            <v>42736</v>
          </cell>
          <cell r="F1264">
            <v>0.21994079924959459</v>
          </cell>
        </row>
        <row r="1265">
          <cell r="A1265" t="str">
            <v>AL7431</v>
          </cell>
          <cell r="B1265" t="str">
            <v>AL</v>
          </cell>
          <cell r="C1265">
            <v>7431</v>
          </cell>
          <cell r="D1265">
            <v>166812</v>
          </cell>
          <cell r="E1265">
            <v>42736</v>
          </cell>
          <cell r="F1265">
            <v>0.2381560010424891</v>
          </cell>
        </row>
        <row r="1266">
          <cell r="A1266" t="str">
            <v>AL7500</v>
          </cell>
          <cell r="B1266" t="str">
            <v>AL</v>
          </cell>
          <cell r="C1266">
            <v>7500</v>
          </cell>
          <cell r="D1266">
            <v>112844</v>
          </cell>
          <cell r="E1266">
            <v>42736</v>
          </cell>
          <cell r="F1266">
            <v>0.24032045537352986</v>
          </cell>
        </row>
        <row r="1267">
          <cell r="A1267" t="str">
            <v>AL7502</v>
          </cell>
          <cell r="B1267" t="str">
            <v>AL</v>
          </cell>
          <cell r="C1267">
            <v>7502</v>
          </cell>
          <cell r="D1267">
            <v>112844</v>
          </cell>
          <cell r="E1267">
            <v>42736</v>
          </cell>
          <cell r="F1267">
            <v>0.19439243324777686</v>
          </cell>
        </row>
        <row r="1268">
          <cell r="A1268" t="str">
            <v>AL7515</v>
          </cell>
          <cell r="B1268" t="str">
            <v>AL</v>
          </cell>
          <cell r="C1268">
            <v>7515</v>
          </cell>
          <cell r="D1268">
            <v>166812</v>
          </cell>
          <cell r="E1268">
            <v>42736</v>
          </cell>
          <cell r="F1268">
            <v>0.26324502557673174</v>
          </cell>
        </row>
        <row r="1269">
          <cell r="A1269" t="str">
            <v>AL7520</v>
          </cell>
          <cell r="B1269" t="str">
            <v>AL</v>
          </cell>
          <cell r="C1269">
            <v>7520</v>
          </cell>
          <cell r="D1269">
            <v>77509</v>
          </cell>
          <cell r="E1269">
            <v>42736</v>
          </cell>
          <cell r="F1269">
            <v>0.12883407432319904</v>
          </cell>
        </row>
        <row r="1270">
          <cell r="A1270" t="str">
            <v>AL7538</v>
          </cell>
          <cell r="B1270" t="str">
            <v>AL</v>
          </cell>
          <cell r="C1270">
            <v>7538</v>
          </cell>
          <cell r="D1270">
            <v>166812</v>
          </cell>
          <cell r="E1270">
            <v>42736</v>
          </cell>
          <cell r="F1270">
            <v>0.30607755403722936</v>
          </cell>
        </row>
        <row r="1271">
          <cell r="A1271" t="str">
            <v>AL7539</v>
          </cell>
          <cell r="B1271" t="str">
            <v>AL</v>
          </cell>
          <cell r="C1271">
            <v>7539</v>
          </cell>
          <cell r="D1271">
            <v>134620</v>
          </cell>
          <cell r="E1271">
            <v>42736</v>
          </cell>
          <cell r="F1271">
            <v>0.13349849027580735</v>
          </cell>
        </row>
        <row r="1272">
          <cell r="A1272" t="str">
            <v>AL7540</v>
          </cell>
          <cell r="B1272" t="str">
            <v>AL</v>
          </cell>
          <cell r="C1272">
            <v>7540</v>
          </cell>
          <cell r="D1272">
            <v>166812</v>
          </cell>
          <cell r="E1272">
            <v>42736</v>
          </cell>
          <cell r="F1272">
            <v>0.13383396994686886</v>
          </cell>
        </row>
        <row r="1273">
          <cell r="A1273" t="str">
            <v>AL7570</v>
          </cell>
          <cell r="B1273" t="str">
            <v>AL</v>
          </cell>
          <cell r="C1273">
            <v>7570</v>
          </cell>
          <cell r="D1273">
            <v>112844</v>
          </cell>
          <cell r="E1273">
            <v>42736</v>
          </cell>
          <cell r="F1273">
            <v>0.24032045537352986</v>
          </cell>
        </row>
        <row r="1274">
          <cell r="A1274" t="str">
            <v>AL7580</v>
          </cell>
          <cell r="B1274" t="str">
            <v>AL</v>
          </cell>
          <cell r="C1274">
            <v>7580</v>
          </cell>
          <cell r="D1274">
            <v>112844</v>
          </cell>
          <cell r="E1274">
            <v>42736</v>
          </cell>
          <cell r="F1274">
            <v>0.17662734174561645</v>
          </cell>
        </row>
        <row r="1275">
          <cell r="A1275" t="str">
            <v>AL7590</v>
          </cell>
          <cell r="B1275" t="str">
            <v>AL</v>
          </cell>
          <cell r="C1275">
            <v>7590</v>
          </cell>
          <cell r="D1275">
            <v>93578</v>
          </cell>
          <cell r="E1275">
            <v>42736</v>
          </cell>
          <cell r="F1275">
            <v>0.22566302536934552</v>
          </cell>
        </row>
        <row r="1276">
          <cell r="A1276" t="str">
            <v>AL7600</v>
          </cell>
          <cell r="B1276" t="str">
            <v>AL</v>
          </cell>
          <cell r="C1276">
            <v>7600</v>
          </cell>
          <cell r="D1276">
            <v>112844</v>
          </cell>
          <cell r="E1276">
            <v>42736</v>
          </cell>
          <cell r="F1276">
            <v>0.26595183866680971</v>
          </cell>
        </row>
        <row r="1277">
          <cell r="A1277" t="str">
            <v>AL7605</v>
          </cell>
          <cell r="B1277" t="str">
            <v>AL</v>
          </cell>
          <cell r="C1277">
            <v>7605</v>
          </cell>
          <cell r="D1277">
            <v>112844</v>
          </cell>
          <cell r="E1277">
            <v>42736</v>
          </cell>
          <cell r="F1277">
            <v>0.21598335258973381</v>
          </cell>
        </row>
        <row r="1278">
          <cell r="A1278" t="str">
            <v>AL7610</v>
          </cell>
          <cell r="B1278" t="str">
            <v>AL</v>
          </cell>
          <cell r="C1278">
            <v>7610</v>
          </cell>
          <cell r="D1278">
            <v>93578</v>
          </cell>
          <cell r="E1278">
            <v>42736</v>
          </cell>
          <cell r="F1278">
            <v>0.104422077601231</v>
          </cell>
        </row>
        <row r="1279">
          <cell r="A1279" t="str">
            <v>AL7705</v>
          </cell>
          <cell r="B1279" t="str">
            <v>AL</v>
          </cell>
          <cell r="C1279">
            <v>7705</v>
          </cell>
          <cell r="D1279">
            <v>93578</v>
          </cell>
          <cell r="E1279">
            <v>42736</v>
          </cell>
          <cell r="F1279">
            <v>0.20284816711633674</v>
          </cell>
        </row>
        <row r="1280">
          <cell r="A1280" t="str">
            <v>AL7710</v>
          </cell>
          <cell r="B1280" t="str">
            <v>AL</v>
          </cell>
          <cell r="C1280">
            <v>7710</v>
          </cell>
          <cell r="D1280">
            <v>134620</v>
          </cell>
          <cell r="E1280">
            <v>42736</v>
          </cell>
          <cell r="F1280">
            <v>0.11966459487503162</v>
          </cell>
        </row>
        <row r="1281">
          <cell r="A1281" t="str">
            <v>AL7711</v>
          </cell>
          <cell r="B1281" t="str">
            <v>AL</v>
          </cell>
          <cell r="C1281">
            <v>7711</v>
          </cell>
          <cell r="D1281" t="e">
            <v>#N/A</v>
          </cell>
          <cell r="E1281" t="e">
            <v>#N/A</v>
          </cell>
          <cell r="F1281">
            <v>7.699212755834052E-2</v>
          </cell>
        </row>
        <row r="1282">
          <cell r="A1282" t="str">
            <v>AL7720</v>
          </cell>
          <cell r="B1282" t="str">
            <v>AL</v>
          </cell>
          <cell r="C1282">
            <v>7720</v>
          </cell>
          <cell r="D1282">
            <v>112844</v>
          </cell>
          <cell r="E1282">
            <v>42736</v>
          </cell>
          <cell r="F1282">
            <v>0.18043146408260924</v>
          </cell>
        </row>
        <row r="1283">
          <cell r="A1283" t="str">
            <v>AL7855</v>
          </cell>
          <cell r="B1283" t="str">
            <v>AL</v>
          </cell>
          <cell r="C1283">
            <v>7855</v>
          </cell>
          <cell r="D1283">
            <v>112844</v>
          </cell>
          <cell r="E1283">
            <v>42736</v>
          </cell>
          <cell r="F1283">
            <v>0.29081822425929305</v>
          </cell>
        </row>
        <row r="1284">
          <cell r="A1284" t="str">
            <v>AL8001</v>
          </cell>
          <cell r="B1284" t="str">
            <v>AL</v>
          </cell>
          <cell r="C1284">
            <v>8001</v>
          </cell>
          <cell r="D1284">
            <v>70398</v>
          </cell>
          <cell r="E1284">
            <v>42736</v>
          </cell>
          <cell r="F1284">
            <v>0.18277561925310598</v>
          </cell>
        </row>
        <row r="1285">
          <cell r="A1285" t="str">
            <v>AL8002</v>
          </cell>
          <cell r="B1285" t="str">
            <v>AL</v>
          </cell>
          <cell r="C1285">
            <v>8002</v>
          </cell>
          <cell r="D1285">
            <v>77509</v>
          </cell>
          <cell r="E1285">
            <v>42736</v>
          </cell>
          <cell r="F1285">
            <v>0.17007821550188082</v>
          </cell>
        </row>
        <row r="1286">
          <cell r="A1286" t="str">
            <v>AL8006</v>
          </cell>
          <cell r="B1286" t="str">
            <v>AL</v>
          </cell>
          <cell r="C1286">
            <v>8006</v>
          </cell>
          <cell r="D1286">
            <v>77509</v>
          </cell>
          <cell r="E1286">
            <v>42736</v>
          </cell>
          <cell r="F1286">
            <v>0.21729794678455489</v>
          </cell>
        </row>
        <row r="1287">
          <cell r="A1287" t="str">
            <v>AL8008</v>
          </cell>
          <cell r="B1287" t="str">
            <v>AL</v>
          </cell>
          <cell r="C1287">
            <v>8008</v>
          </cell>
          <cell r="D1287">
            <v>70398</v>
          </cell>
          <cell r="E1287">
            <v>42736</v>
          </cell>
          <cell r="F1287">
            <v>0.15768766647994911</v>
          </cell>
        </row>
        <row r="1288">
          <cell r="A1288" t="str">
            <v>AL8010</v>
          </cell>
          <cell r="B1288" t="str">
            <v>AL</v>
          </cell>
          <cell r="C1288">
            <v>8010</v>
          </cell>
          <cell r="D1288">
            <v>70398</v>
          </cell>
          <cell r="E1288">
            <v>42736</v>
          </cell>
          <cell r="F1288">
            <v>0.15923182099791328</v>
          </cell>
        </row>
        <row r="1289">
          <cell r="A1289" t="str">
            <v>AL8013</v>
          </cell>
          <cell r="B1289" t="str">
            <v>AL</v>
          </cell>
          <cell r="C1289">
            <v>8013</v>
          </cell>
          <cell r="D1289">
            <v>77509</v>
          </cell>
          <cell r="E1289">
            <v>42736</v>
          </cell>
          <cell r="F1289">
            <v>0.14798298660136391</v>
          </cell>
        </row>
        <row r="1290">
          <cell r="A1290" t="str">
            <v>AL8015</v>
          </cell>
          <cell r="B1290" t="str">
            <v>AL</v>
          </cell>
          <cell r="C1290">
            <v>8015</v>
          </cell>
          <cell r="D1290">
            <v>77509</v>
          </cell>
          <cell r="E1290">
            <v>42736</v>
          </cell>
          <cell r="F1290">
            <v>0.16742747224825674</v>
          </cell>
        </row>
        <row r="1291">
          <cell r="A1291" t="str">
            <v>AL8017</v>
          </cell>
          <cell r="B1291" t="str">
            <v>AL</v>
          </cell>
          <cell r="C1291">
            <v>8017</v>
          </cell>
          <cell r="D1291">
            <v>70398</v>
          </cell>
          <cell r="E1291">
            <v>42736</v>
          </cell>
          <cell r="F1291">
            <v>0.17974282898082306</v>
          </cell>
        </row>
        <row r="1292">
          <cell r="A1292" t="str">
            <v>AL8018</v>
          </cell>
          <cell r="B1292" t="str">
            <v>AL</v>
          </cell>
          <cell r="C1292">
            <v>8018</v>
          </cell>
          <cell r="D1292">
            <v>70398</v>
          </cell>
          <cell r="E1292">
            <v>42736</v>
          </cell>
          <cell r="F1292">
            <v>0.19202253004260231</v>
          </cell>
        </row>
        <row r="1293">
          <cell r="A1293" t="str">
            <v>AL8021</v>
          </cell>
          <cell r="B1293" t="str">
            <v>AL</v>
          </cell>
          <cell r="C1293">
            <v>8021</v>
          </cell>
          <cell r="D1293">
            <v>77509</v>
          </cell>
          <cell r="E1293">
            <v>42736</v>
          </cell>
          <cell r="F1293">
            <v>0.16949775116576024</v>
          </cell>
        </row>
        <row r="1294">
          <cell r="A1294" t="str">
            <v>AL8031</v>
          </cell>
          <cell r="B1294" t="str">
            <v>AL</v>
          </cell>
          <cell r="C1294">
            <v>8031</v>
          </cell>
          <cell r="D1294">
            <v>77509</v>
          </cell>
          <cell r="E1294">
            <v>42736</v>
          </cell>
          <cell r="F1294">
            <v>0.18076484468689857</v>
          </cell>
        </row>
        <row r="1295">
          <cell r="A1295" t="str">
            <v>AL8032</v>
          </cell>
          <cell r="B1295" t="str">
            <v>AL</v>
          </cell>
          <cell r="C1295">
            <v>8032</v>
          </cell>
          <cell r="D1295">
            <v>70398</v>
          </cell>
          <cell r="E1295">
            <v>42736</v>
          </cell>
          <cell r="F1295">
            <v>0.13333178443292426</v>
          </cell>
        </row>
        <row r="1296">
          <cell r="A1296" t="str">
            <v>AL8033</v>
          </cell>
          <cell r="B1296" t="str">
            <v>AL</v>
          </cell>
          <cell r="C1296">
            <v>8033</v>
          </cell>
          <cell r="D1296">
            <v>77509</v>
          </cell>
          <cell r="E1296">
            <v>42736</v>
          </cell>
          <cell r="F1296">
            <v>0.21525872342073149</v>
          </cell>
        </row>
        <row r="1297">
          <cell r="A1297" t="str">
            <v>AL8037</v>
          </cell>
          <cell r="B1297" t="str">
            <v>AL</v>
          </cell>
          <cell r="C1297">
            <v>8037</v>
          </cell>
          <cell r="D1297">
            <v>70398</v>
          </cell>
          <cell r="E1297">
            <v>42736</v>
          </cell>
          <cell r="F1297">
            <v>0.17747125100384681</v>
          </cell>
        </row>
        <row r="1298">
          <cell r="A1298" t="str">
            <v>AL8039</v>
          </cell>
          <cell r="B1298" t="str">
            <v>AL</v>
          </cell>
          <cell r="C1298">
            <v>8039</v>
          </cell>
          <cell r="D1298">
            <v>70398</v>
          </cell>
          <cell r="E1298">
            <v>42736</v>
          </cell>
          <cell r="F1298">
            <v>0.15723422867507408</v>
          </cell>
        </row>
        <row r="1299">
          <cell r="A1299" t="str">
            <v>AL8044</v>
          </cell>
          <cell r="B1299" t="str">
            <v>AL</v>
          </cell>
          <cell r="C1299">
            <v>8044</v>
          </cell>
          <cell r="D1299">
            <v>93578</v>
          </cell>
          <cell r="E1299">
            <v>42736</v>
          </cell>
          <cell r="F1299">
            <v>0.22846874203338141</v>
          </cell>
        </row>
        <row r="1300">
          <cell r="A1300" t="str">
            <v>AL8045</v>
          </cell>
          <cell r="B1300" t="str">
            <v>AL</v>
          </cell>
          <cell r="C1300">
            <v>8045</v>
          </cell>
          <cell r="D1300">
            <v>70398</v>
          </cell>
          <cell r="E1300">
            <v>42736</v>
          </cell>
          <cell r="F1300">
            <v>0.15673517207680426</v>
          </cell>
        </row>
        <row r="1301">
          <cell r="A1301" t="str">
            <v>AL8046</v>
          </cell>
          <cell r="B1301" t="str">
            <v>AL</v>
          </cell>
          <cell r="C1301">
            <v>8046</v>
          </cell>
          <cell r="D1301">
            <v>77509</v>
          </cell>
          <cell r="E1301">
            <v>42736</v>
          </cell>
          <cell r="F1301">
            <v>0.18885430847572787</v>
          </cell>
        </row>
        <row r="1302">
          <cell r="A1302" t="str">
            <v>AL8047</v>
          </cell>
          <cell r="B1302" t="str">
            <v>AL</v>
          </cell>
          <cell r="C1302">
            <v>8047</v>
          </cell>
          <cell r="D1302">
            <v>70398</v>
          </cell>
          <cell r="E1302">
            <v>42736</v>
          </cell>
          <cell r="F1302">
            <v>0.1437793076726967</v>
          </cell>
        </row>
        <row r="1303">
          <cell r="A1303" t="str">
            <v>AL8058</v>
          </cell>
          <cell r="B1303" t="str">
            <v>AL</v>
          </cell>
          <cell r="C1303">
            <v>8058</v>
          </cell>
          <cell r="D1303">
            <v>77509</v>
          </cell>
          <cell r="E1303">
            <v>42736</v>
          </cell>
          <cell r="F1303">
            <v>0.1348576262003322</v>
          </cell>
        </row>
        <row r="1304">
          <cell r="A1304" t="str">
            <v>AL8072</v>
          </cell>
          <cell r="B1304" t="str">
            <v>AL</v>
          </cell>
          <cell r="C1304">
            <v>8072</v>
          </cell>
          <cell r="D1304">
            <v>70398</v>
          </cell>
          <cell r="E1304">
            <v>42736</v>
          </cell>
          <cell r="F1304">
            <v>0.1390786399980207</v>
          </cell>
        </row>
        <row r="1305">
          <cell r="A1305" t="str">
            <v>AL8102</v>
          </cell>
          <cell r="B1305" t="str">
            <v>AL</v>
          </cell>
          <cell r="C1305">
            <v>8102</v>
          </cell>
          <cell r="D1305">
            <v>70398</v>
          </cell>
          <cell r="E1305">
            <v>42736</v>
          </cell>
          <cell r="F1305">
            <v>0.15268129130198801</v>
          </cell>
        </row>
        <row r="1306">
          <cell r="A1306" t="str">
            <v>AL8103</v>
          </cell>
          <cell r="B1306" t="str">
            <v>AL</v>
          </cell>
          <cell r="C1306">
            <v>8103</v>
          </cell>
          <cell r="D1306">
            <v>93578</v>
          </cell>
          <cell r="E1306">
            <v>42736</v>
          </cell>
          <cell r="F1306">
            <v>0.17524183489519135</v>
          </cell>
        </row>
        <row r="1307">
          <cell r="A1307" t="str">
            <v>AL8105</v>
          </cell>
          <cell r="B1307" t="str">
            <v>AL</v>
          </cell>
          <cell r="C1307">
            <v>8105</v>
          </cell>
          <cell r="D1307">
            <v>70398</v>
          </cell>
          <cell r="E1307">
            <v>42736</v>
          </cell>
          <cell r="F1307">
            <v>0.17747125100384681</v>
          </cell>
        </row>
        <row r="1308">
          <cell r="A1308" t="str">
            <v>AL8106</v>
          </cell>
          <cell r="B1308" t="str">
            <v>AL</v>
          </cell>
          <cell r="C1308">
            <v>8106</v>
          </cell>
          <cell r="D1308">
            <v>112844</v>
          </cell>
          <cell r="E1308">
            <v>42736</v>
          </cell>
          <cell r="F1308">
            <v>0.1897890377214384</v>
          </cell>
        </row>
        <row r="1309">
          <cell r="A1309" t="str">
            <v>AL8107</v>
          </cell>
          <cell r="B1309" t="str">
            <v>AL</v>
          </cell>
          <cell r="C1309">
            <v>8107</v>
          </cell>
          <cell r="D1309">
            <v>112844</v>
          </cell>
          <cell r="E1309">
            <v>42736</v>
          </cell>
          <cell r="F1309">
            <v>0.19034671575346265</v>
          </cell>
        </row>
        <row r="1310">
          <cell r="A1310" t="str">
            <v>AL8111</v>
          </cell>
          <cell r="B1310" t="str">
            <v>AL</v>
          </cell>
          <cell r="C1310">
            <v>8111</v>
          </cell>
          <cell r="D1310">
            <v>77509</v>
          </cell>
          <cell r="E1310">
            <v>42736</v>
          </cell>
          <cell r="F1310">
            <v>0.13862687432361903</v>
          </cell>
        </row>
        <row r="1311">
          <cell r="A1311" t="str">
            <v>AL8116</v>
          </cell>
          <cell r="B1311" t="str">
            <v>AL</v>
          </cell>
          <cell r="C1311">
            <v>8116</v>
          </cell>
          <cell r="D1311">
            <v>77509</v>
          </cell>
          <cell r="E1311">
            <v>42736</v>
          </cell>
          <cell r="F1311">
            <v>0.17265181371719179</v>
          </cell>
        </row>
        <row r="1312">
          <cell r="A1312" t="str">
            <v>AL8203</v>
          </cell>
          <cell r="B1312" t="str">
            <v>AL</v>
          </cell>
          <cell r="C1312">
            <v>8203</v>
          </cell>
          <cell r="D1312">
            <v>77509</v>
          </cell>
          <cell r="E1312">
            <v>42736</v>
          </cell>
          <cell r="F1312">
            <v>0.17764113405706525</v>
          </cell>
        </row>
        <row r="1313">
          <cell r="A1313" t="str">
            <v>AL8204</v>
          </cell>
          <cell r="B1313" t="str">
            <v>AL</v>
          </cell>
          <cell r="C1313">
            <v>8204</v>
          </cell>
          <cell r="D1313">
            <v>112844</v>
          </cell>
          <cell r="E1313">
            <v>42736</v>
          </cell>
          <cell r="F1313">
            <v>0.20619034421194338</v>
          </cell>
        </row>
        <row r="1314">
          <cell r="A1314" t="str">
            <v>AL8209</v>
          </cell>
          <cell r="B1314" t="str">
            <v>AL</v>
          </cell>
          <cell r="C1314">
            <v>8209</v>
          </cell>
          <cell r="D1314">
            <v>77509</v>
          </cell>
          <cell r="E1314">
            <v>42736</v>
          </cell>
          <cell r="F1314">
            <v>0.17222752748473191</v>
          </cell>
        </row>
        <row r="1315">
          <cell r="A1315" t="str">
            <v>AL8215</v>
          </cell>
          <cell r="B1315" t="str">
            <v>AL</v>
          </cell>
          <cell r="C1315">
            <v>8215</v>
          </cell>
          <cell r="D1315">
            <v>112844</v>
          </cell>
          <cell r="E1315">
            <v>42736</v>
          </cell>
          <cell r="F1315">
            <v>0.21707667118279375</v>
          </cell>
        </row>
        <row r="1316">
          <cell r="A1316" t="str">
            <v>AL8227</v>
          </cell>
          <cell r="B1316" t="str">
            <v>AL</v>
          </cell>
          <cell r="C1316">
            <v>8227</v>
          </cell>
          <cell r="D1316">
            <v>166812</v>
          </cell>
          <cell r="E1316">
            <v>42736</v>
          </cell>
          <cell r="F1316">
            <v>0.24845861675901765</v>
          </cell>
        </row>
        <row r="1317">
          <cell r="A1317" t="str">
            <v>AL8232</v>
          </cell>
          <cell r="B1317" t="str">
            <v>AL</v>
          </cell>
          <cell r="C1317">
            <v>8232</v>
          </cell>
          <cell r="D1317">
            <v>112844</v>
          </cell>
          <cell r="E1317">
            <v>42736</v>
          </cell>
          <cell r="F1317">
            <v>0.25269785487613056</v>
          </cell>
        </row>
        <row r="1318">
          <cell r="A1318" t="str">
            <v>AL8233</v>
          </cell>
          <cell r="B1318" t="str">
            <v>AL</v>
          </cell>
          <cell r="C1318">
            <v>8233</v>
          </cell>
          <cell r="D1318">
            <v>112844</v>
          </cell>
          <cell r="E1318">
            <v>42736</v>
          </cell>
          <cell r="F1318">
            <v>0.17062876300180446</v>
          </cell>
        </row>
        <row r="1319">
          <cell r="A1319" t="str">
            <v>AL8235</v>
          </cell>
          <cell r="B1319" t="str">
            <v>AL</v>
          </cell>
          <cell r="C1319">
            <v>8235</v>
          </cell>
          <cell r="D1319">
            <v>77509</v>
          </cell>
          <cell r="E1319">
            <v>42736</v>
          </cell>
          <cell r="F1319">
            <v>0.16230693549300285</v>
          </cell>
        </row>
        <row r="1320">
          <cell r="A1320" t="str">
            <v>AL8263</v>
          </cell>
          <cell r="B1320" t="str">
            <v>AL</v>
          </cell>
          <cell r="C1320">
            <v>8263</v>
          </cell>
          <cell r="D1320">
            <v>93578</v>
          </cell>
          <cell r="E1320">
            <v>42736</v>
          </cell>
          <cell r="F1320">
            <v>0.14986141805406628</v>
          </cell>
        </row>
        <row r="1321">
          <cell r="A1321" t="str">
            <v>AL8264</v>
          </cell>
          <cell r="B1321" t="str">
            <v>AL</v>
          </cell>
          <cell r="C1321">
            <v>8264</v>
          </cell>
          <cell r="D1321">
            <v>112844</v>
          </cell>
          <cell r="E1321">
            <v>42736</v>
          </cell>
          <cell r="F1321">
            <v>0.19549259752773179</v>
          </cell>
        </row>
        <row r="1322">
          <cell r="A1322" t="str">
            <v>AL8265</v>
          </cell>
          <cell r="B1322" t="str">
            <v>AL</v>
          </cell>
          <cell r="C1322">
            <v>8265</v>
          </cell>
          <cell r="D1322">
            <v>134620</v>
          </cell>
          <cell r="E1322">
            <v>42736</v>
          </cell>
          <cell r="F1322">
            <v>0.20475555963015979</v>
          </cell>
        </row>
        <row r="1323">
          <cell r="A1323" t="str">
            <v>AL8279</v>
          </cell>
          <cell r="B1323" t="str">
            <v>AL</v>
          </cell>
          <cell r="C1323">
            <v>8279</v>
          </cell>
          <cell r="D1323">
            <v>134620</v>
          </cell>
          <cell r="E1323">
            <v>42736</v>
          </cell>
          <cell r="F1323">
            <v>0.19737424739319179</v>
          </cell>
        </row>
        <row r="1324">
          <cell r="A1324" t="str">
            <v>AL8288</v>
          </cell>
          <cell r="B1324" t="str">
            <v>AL</v>
          </cell>
          <cell r="C1324">
            <v>8288</v>
          </cell>
          <cell r="D1324">
            <v>112844</v>
          </cell>
          <cell r="E1324">
            <v>42736</v>
          </cell>
          <cell r="F1324">
            <v>0.21160663219135972</v>
          </cell>
        </row>
        <row r="1325">
          <cell r="A1325" t="str">
            <v>AL8291</v>
          </cell>
          <cell r="B1325" t="str">
            <v>AL</v>
          </cell>
          <cell r="C1325">
            <v>8291</v>
          </cell>
          <cell r="D1325">
            <v>93578</v>
          </cell>
          <cell r="E1325">
            <v>42736</v>
          </cell>
          <cell r="F1325">
            <v>0.14435120845944482</v>
          </cell>
        </row>
        <row r="1326">
          <cell r="A1326" t="str">
            <v>AL8292</v>
          </cell>
          <cell r="B1326" t="str">
            <v>AL</v>
          </cell>
          <cell r="C1326">
            <v>8292</v>
          </cell>
          <cell r="D1326">
            <v>77509</v>
          </cell>
          <cell r="E1326">
            <v>42736</v>
          </cell>
          <cell r="F1326">
            <v>0.19336527159819186</v>
          </cell>
        </row>
        <row r="1327">
          <cell r="A1327" t="str">
            <v>AL8293</v>
          </cell>
          <cell r="B1327" t="str">
            <v>AL</v>
          </cell>
          <cell r="C1327">
            <v>8293</v>
          </cell>
          <cell r="D1327">
            <v>112844</v>
          </cell>
          <cell r="E1327">
            <v>42736</v>
          </cell>
          <cell r="F1327">
            <v>0.33151978678516175</v>
          </cell>
        </row>
        <row r="1328">
          <cell r="A1328" t="str">
            <v>AL8295</v>
          </cell>
          <cell r="B1328" t="str">
            <v>AL</v>
          </cell>
          <cell r="C1328">
            <v>8295</v>
          </cell>
          <cell r="D1328">
            <v>77509</v>
          </cell>
          <cell r="E1328">
            <v>42736</v>
          </cell>
          <cell r="F1328">
            <v>0.17002726473970167</v>
          </cell>
        </row>
        <row r="1329">
          <cell r="A1329" t="str">
            <v>AL8304</v>
          </cell>
          <cell r="B1329" t="str">
            <v>AL</v>
          </cell>
          <cell r="C1329">
            <v>8304</v>
          </cell>
          <cell r="D1329">
            <v>112844</v>
          </cell>
          <cell r="E1329">
            <v>42736</v>
          </cell>
          <cell r="F1329">
            <v>0.20008273112974406</v>
          </cell>
        </row>
        <row r="1330">
          <cell r="A1330" t="str">
            <v>AL8350</v>
          </cell>
          <cell r="B1330" t="str">
            <v>AL</v>
          </cell>
          <cell r="C1330">
            <v>8350</v>
          </cell>
          <cell r="D1330">
            <v>134620</v>
          </cell>
          <cell r="E1330">
            <v>42736</v>
          </cell>
          <cell r="F1330">
            <v>0.25691304161008993</v>
          </cell>
        </row>
        <row r="1331">
          <cell r="A1331" t="str">
            <v>AL8353</v>
          </cell>
          <cell r="B1331" t="str">
            <v>AL</v>
          </cell>
          <cell r="C1331">
            <v>8353</v>
          </cell>
          <cell r="D1331">
            <v>112844</v>
          </cell>
          <cell r="E1331">
            <v>42736</v>
          </cell>
          <cell r="F1331">
            <v>0.20112746292048841</v>
          </cell>
        </row>
        <row r="1332">
          <cell r="A1332" t="str">
            <v>AL8380</v>
          </cell>
          <cell r="B1332" t="str">
            <v>AL</v>
          </cell>
          <cell r="C1332">
            <v>8380</v>
          </cell>
          <cell r="D1332">
            <v>93578</v>
          </cell>
          <cell r="E1332">
            <v>42736</v>
          </cell>
          <cell r="F1332">
            <v>0.20304045917599578</v>
          </cell>
        </row>
        <row r="1333">
          <cell r="A1333" t="str">
            <v>AL8381</v>
          </cell>
          <cell r="B1333" t="str">
            <v>AL</v>
          </cell>
          <cell r="C1333">
            <v>8381</v>
          </cell>
          <cell r="D1333">
            <v>93578</v>
          </cell>
          <cell r="E1333">
            <v>42736</v>
          </cell>
          <cell r="F1333">
            <v>0.16241315742924947</v>
          </cell>
        </row>
        <row r="1334">
          <cell r="A1334" t="str">
            <v>AL8385</v>
          </cell>
          <cell r="B1334" t="str">
            <v>AL</v>
          </cell>
          <cell r="C1334">
            <v>8385</v>
          </cell>
          <cell r="D1334">
            <v>112844</v>
          </cell>
          <cell r="E1334">
            <v>42736</v>
          </cell>
          <cell r="F1334">
            <v>0.15127330017327648</v>
          </cell>
        </row>
        <row r="1335">
          <cell r="A1335" t="str">
            <v>AL8392</v>
          </cell>
          <cell r="B1335" t="str">
            <v>AL</v>
          </cell>
          <cell r="C1335">
            <v>8392</v>
          </cell>
          <cell r="D1335">
            <v>77509</v>
          </cell>
          <cell r="E1335">
            <v>42736</v>
          </cell>
          <cell r="F1335">
            <v>0.2282219699766164</v>
          </cell>
        </row>
        <row r="1336">
          <cell r="A1336" t="str">
            <v>AL8393</v>
          </cell>
          <cell r="B1336" t="str">
            <v>AL</v>
          </cell>
          <cell r="C1336">
            <v>8393</v>
          </cell>
          <cell r="D1336">
            <v>77509</v>
          </cell>
          <cell r="E1336">
            <v>42736</v>
          </cell>
          <cell r="F1336">
            <v>0.20137485789761175</v>
          </cell>
        </row>
        <row r="1337">
          <cell r="A1337" t="str">
            <v>AL8399</v>
          </cell>
          <cell r="B1337" t="str">
            <v>AL</v>
          </cell>
          <cell r="C1337">
            <v>8399</v>
          </cell>
          <cell r="D1337">
            <v>77509</v>
          </cell>
          <cell r="E1337">
            <v>42736</v>
          </cell>
          <cell r="F1337">
            <v>0.17428703593950745</v>
          </cell>
        </row>
        <row r="1338">
          <cell r="A1338" t="str">
            <v>AL8500</v>
          </cell>
          <cell r="B1338" t="str">
            <v>AL</v>
          </cell>
          <cell r="C1338">
            <v>8500</v>
          </cell>
          <cell r="D1338">
            <v>112844</v>
          </cell>
          <cell r="E1338">
            <v>42736</v>
          </cell>
          <cell r="F1338">
            <v>0.20599368540779756</v>
          </cell>
        </row>
        <row r="1339">
          <cell r="A1339" t="str">
            <v>AL8601</v>
          </cell>
          <cell r="B1339" t="str">
            <v>AL</v>
          </cell>
          <cell r="C1339">
            <v>8601</v>
          </cell>
          <cell r="D1339">
            <v>93578</v>
          </cell>
          <cell r="E1339">
            <v>42736</v>
          </cell>
          <cell r="F1339">
            <v>0.16900938115830907</v>
          </cell>
        </row>
        <row r="1340">
          <cell r="A1340" t="str">
            <v>AL8602</v>
          </cell>
          <cell r="B1340" t="str">
            <v>AL</v>
          </cell>
          <cell r="C1340">
            <v>8602</v>
          </cell>
          <cell r="D1340">
            <v>93578</v>
          </cell>
          <cell r="E1340">
            <v>42736</v>
          </cell>
          <cell r="F1340">
            <v>0.14418500788704214</v>
          </cell>
        </row>
        <row r="1341">
          <cell r="A1341" t="str">
            <v>AL8603</v>
          </cell>
          <cell r="B1341" t="str">
            <v>AL</v>
          </cell>
          <cell r="C1341">
            <v>8603</v>
          </cell>
          <cell r="D1341">
            <v>77509</v>
          </cell>
          <cell r="E1341">
            <v>42736</v>
          </cell>
          <cell r="F1341">
            <v>0.12670827918042202</v>
          </cell>
        </row>
        <row r="1342">
          <cell r="A1342" t="str">
            <v>AL8606</v>
          </cell>
          <cell r="B1342" t="str">
            <v>AL</v>
          </cell>
          <cell r="C1342">
            <v>8606</v>
          </cell>
          <cell r="D1342">
            <v>134620</v>
          </cell>
          <cell r="E1342">
            <v>42736</v>
          </cell>
          <cell r="F1342">
            <v>0.16840119669536979</v>
          </cell>
        </row>
        <row r="1343">
          <cell r="A1343" t="str">
            <v>AL8709</v>
          </cell>
          <cell r="B1343" t="str">
            <v>AL</v>
          </cell>
          <cell r="C1343">
            <v>8709</v>
          </cell>
          <cell r="D1343">
            <v>166812</v>
          </cell>
          <cell r="E1343">
            <v>42736</v>
          </cell>
          <cell r="F1343" t="e">
            <v>#N/A</v>
          </cell>
        </row>
        <row r="1344">
          <cell r="A1344" t="str">
            <v>AL8719</v>
          </cell>
          <cell r="B1344" t="str">
            <v>AL</v>
          </cell>
          <cell r="C1344">
            <v>8719</v>
          </cell>
          <cell r="D1344">
            <v>166812</v>
          </cell>
          <cell r="E1344">
            <v>42736</v>
          </cell>
          <cell r="F1344">
            <v>0.17747125100384681</v>
          </cell>
        </row>
        <row r="1345">
          <cell r="A1345" t="str">
            <v>AL8720</v>
          </cell>
          <cell r="B1345" t="str">
            <v>AL</v>
          </cell>
          <cell r="C1345">
            <v>8720</v>
          </cell>
          <cell r="D1345">
            <v>112844</v>
          </cell>
          <cell r="E1345">
            <v>42736</v>
          </cell>
          <cell r="F1345">
            <v>0.21911099218642813</v>
          </cell>
        </row>
        <row r="1346">
          <cell r="A1346" t="str">
            <v>AL8721</v>
          </cell>
          <cell r="B1346" t="str">
            <v>AL</v>
          </cell>
          <cell r="C1346">
            <v>8721</v>
          </cell>
          <cell r="D1346">
            <v>112844</v>
          </cell>
          <cell r="E1346">
            <v>42736</v>
          </cell>
          <cell r="F1346">
            <v>0.14509421597088479</v>
          </cell>
        </row>
        <row r="1347">
          <cell r="A1347" t="str">
            <v>AL8723</v>
          </cell>
          <cell r="B1347" t="str">
            <v>AL</v>
          </cell>
          <cell r="C1347">
            <v>8723</v>
          </cell>
          <cell r="D1347">
            <v>77509</v>
          </cell>
          <cell r="E1347">
            <v>42736</v>
          </cell>
          <cell r="F1347">
            <v>0.12025897911354938</v>
          </cell>
        </row>
        <row r="1348">
          <cell r="A1348" t="str">
            <v>AL8725</v>
          </cell>
          <cell r="B1348" t="str">
            <v>AL</v>
          </cell>
          <cell r="C1348">
            <v>8725</v>
          </cell>
          <cell r="D1348">
            <v>112844</v>
          </cell>
          <cell r="E1348">
            <v>42736</v>
          </cell>
          <cell r="F1348">
            <v>0.17747125100384681</v>
          </cell>
        </row>
        <row r="1349">
          <cell r="A1349" t="str">
            <v>AL8726</v>
          </cell>
          <cell r="B1349" t="str">
            <v>AL</v>
          </cell>
          <cell r="C1349">
            <v>8726</v>
          </cell>
          <cell r="D1349">
            <v>112844</v>
          </cell>
          <cell r="E1349">
            <v>42736</v>
          </cell>
          <cell r="F1349">
            <v>0.27034276552968506</v>
          </cell>
        </row>
        <row r="1350">
          <cell r="A1350" t="str">
            <v>AL8734</v>
          </cell>
          <cell r="B1350" t="str">
            <v>AL</v>
          </cell>
          <cell r="C1350">
            <v>8734</v>
          </cell>
          <cell r="D1350">
            <v>112844</v>
          </cell>
          <cell r="E1350">
            <v>42736</v>
          </cell>
          <cell r="F1350" t="e">
            <v>#N/A</v>
          </cell>
        </row>
        <row r="1351">
          <cell r="A1351" t="str">
            <v>AL8737</v>
          </cell>
          <cell r="B1351" t="str">
            <v>AL</v>
          </cell>
          <cell r="C1351">
            <v>8737</v>
          </cell>
          <cell r="D1351">
            <v>112844</v>
          </cell>
          <cell r="E1351">
            <v>42736</v>
          </cell>
          <cell r="F1351" t="e">
            <v>#N/A</v>
          </cell>
        </row>
        <row r="1352">
          <cell r="A1352" t="str">
            <v>AL8738</v>
          </cell>
          <cell r="B1352" t="str">
            <v>AL</v>
          </cell>
          <cell r="C1352">
            <v>8738</v>
          </cell>
          <cell r="D1352">
            <v>112844</v>
          </cell>
          <cell r="E1352">
            <v>42736</v>
          </cell>
          <cell r="F1352" t="e">
            <v>#N/A</v>
          </cell>
        </row>
        <row r="1353">
          <cell r="A1353" t="str">
            <v>AL8742</v>
          </cell>
          <cell r="B1353" t="str">
            <v>AL</v>
          </cell>
          <cell r="C1353">
            <v>8742</v>
          </cell>
          <cell r="D1353">
            <v>112844</v>
          </cell>
          <cell r="E1353">
            <v>42736</v>
          </cell>
          <cell r="F1353">
            <v>0.21478902442200976</v>
          </cell>
        </row>
        <row r="1354">
          <cell r="A1354" t="str">
            <v>AL8745</v>
          </cell>
          <cell r="B1354" t="str">
            <v>AL</v>
          </cell>
          <cell r="C1354">
            <v>8745</v>
          </cell>
          <cell r="D1354">
            <v>93578</v>
          </cell>
          <cell r="E1354">
            <v>42736</v>
          </cell>
          <cell r="F1354">
            <v>0.18388545115485555</v>
          </cell>
        </row>
        <row r="1355">
          <cell r="A1355" t="str">
            <v>AL8748</v>
          </cell>
          <cell r="B1355" t="str">
            <v>AL</v>
          </cell>
          <cell r="C1355">
            <v>8748</v>
          </cell>
          <cell r="D1355">
            <v>93578</v>
          </cell>
          <cell r="E1355">
            <v>42736</v>
          </cell>
          <cell r="F1355">
            <v>0.14347437565480028</v>
          </cell>
        </row>
        <row r="1356">
          <cell r="A1356" t="str">
            <v>AL8755</v>
          </cell>
          <cell r="B1356" t="str">
            <v>AL</v>
          </cell>
          <cell r="C1356">
            <v>8755</v>
          </cell>
          <cell r="D1356">
            <v>112844</v>
          </cell>
          <cell r="E1356">
            <v>42736</v>
          </cell>
          <cell r="F1356">
            <v>0.164705209976203</v>
          </cell>
        </row>
        <row r="1357">
          <cell r="A1357" t="str">
            <v>AL8799</v>
          </cell>
          <cell r="B1357" t="str">
            <v>AL</v>
          </cell>
          <cell r="C1357">
            <v>8799</v>
          </cell>
          <cell r="D1357">
            <v>77509</v>
          </cell>
          <cell r="E1357">
            <v>42736</v>
          </cell>
          <cell r="F1357">
            <v>0.12976286372161541</v>
          </cell>
        </row>
        <row r="1358">
          <cell r="A1358" t="str">
            <v>AL8800</v>
          </cell>
          <cell r="B1358" t="str">
            <v>AL</v>
          </cell>
          <cell r="C1358">
            <v>8800</v>
          </cell>
          <cell r="D1358">
            <v>54810</v>
          </cell>
          <cell r="E1358">
            <v>42736</v>
          </cell>
          <cell r="F1358">
            <v>0.16282753791527135</v>
          </cell>
        </row>
        <row r="1359">
          <cell r="A1359" t="str">
            <v>AL8803</v>
          </cell>
          <cell r="B1359" t="str">
            <v>AL</v>
          </cell>
          <cell r="C1359">
            <v>8803</v>
          </cell>
          <cell r="D1359">
            <v>112844</v>
          </cell>
          <cell r="E1359">
            <v>42736</v>
          </cell>
          <cell r="F1359">
            <v>0.1610980602336268</v>
          </cell>
        </row>
        <row r="1360">
          <cell r="A1360" t="str">
            <v>AL8805</v>
          </cell>
          <cell r="B1360" t="str">
            <v>AL</v>
          </cell>
          <cell r="C1360">
            <v>8805</v>
          </cell>
          <cell r="D1360">
            <v>77509</v>
          </cell>
          <cell r="E1360">
            <v>42736</v>
          </cell>
          <cell r="F1360" t="e">
            <v>#N/A</v>
          </cell>
        </row>
        <row r="1361">
          <cell r="A1361" t="str">
            <v>AL8810</v>
          </cell>
          <cell r="B1361" t="str">
            <v>AL</v>
          </cell>
          <cell r="C1361">
            <v>8810</v>
          </cell>
          <cell r="D1361">
            <v>77509</v>
          </cell>
          <cell r="E1361">
            <v>42736</v>
          </cell>
          <cell r="F1361">
            <v>0.17520120732631872</v>
          </cell>
        </row>
        <row r="1362">
          <cell r="A1362" t="str">
            <v>AL8814</v>
          </cell>
          <cell r="B1362" t="str">
            <v>AL</v>
          </cell>
          <cell r="C1362">
            <v>8814</v>
          </cell>
          <cell r="D1362">
            <v>77509</v>
          </cell>
          <cell r="E1362">
            <v>42736</v>
          </cell>
          <cell r="F1362" t="e">
            <v>#N/A</v>
          </cell>
        </row>
        <row r="1363">
          <cell r="A1363" t="str">
            <v>AL8815</v>
          </cell>
          <cell r="B1363" t="str">
            <v>AL</v>
          </cell>
          <cell r="C1363">
            <v>8815</v>
          </cell>
          <cell r="D1363">
            <v>77509</v>
          </cell>
          <cell r="E1363">
            <v>42736</v>
          </cell>
          <cell r="F1363" t="e">
            <v>#N/A</v>
          </cell>
        </row>
        <row r="1364">
          <cell r="A1364" t="str">
            <v>AL8820</v>
          </cell>
          <cell r="B1364" t="str">
            <v>AL</v>
          </cell>
          <cell r="C1364">
            <v>8820</v>
          </cell>
          <cell r="D1364">
            <v>93578</v>
          </cell>
          <cell r="E1364">
            <v>42736</v>
          </cell>
          <cell r="F1364">
            <v>0.201361480225732</v>
          </cell>
        </row>
        <row r="1365">
          <cell r="A1365" t="str">
            <v>AL8824</v>
          </cell>
          <cell r="B1365" t="str">
            <v>AL</v>
          </cell>
          <cell r="C1365">
            <v>8824</v>
          </cell>
          <cell r="D1365">
            <v>70398</v>
          </cell>
          <cell r="E1365">
            <v>42736</v>
          </cell>
          <cell r="F1365">
            <v>0.16905861466156896</v>
          </cell>
        </row>
        <row r="1366">
          <cell r="A1366" t="str">
            <v>AL8825</v>
          </cell>
          <cell r="B1366" t="str">
            <v>AL</v>
          </cell>
          <cell r="C1366">
            <v>8825</v>
          </cell>
          <cell r="D1366">
            <v>54810</v>
          </cell>
          <cell r="E1366">
            <v>42736</v>
          </cell>
          <cell r="F1366">
            <v>0.17762687869263463</v>
          </cell>
        </row>
        <row r="1367">
          <cell r="A1367" t="str">
            <v>AL8826</v>
          </cell>
          <cell r="B1367" t="str">
            <v>AL</v>
          </cell>
          <cell r="C1367">
            <v>8826</v>
          </cell>
          <cell r="D1367">
            <v>77509</v>
          </cell>
          <cell r="E1367">
            <v>42736</v>
          </cell>
          <cell r="F1367">
            <v>0.12960098058905239</v>
          </cell>
        </row>
        <row r="1368">
          <cell r="A1368" t="str">
            <v>AL8829</v>
          </cell>
          <cell r="B1368" t="str">
            <v>AL</v>
          </cell>
          <cell r="C1368">
            <v>8829</v>
          </cell>
          <cell r="D1368">
            <v>77509</v>
          </cell>
          <cell r="E1368">
            <v>42736</v>
          </cell>
          <cell r="F1368">
            <v>0.16449152082667912</v>
          </cell>
        </row>
        <row r="1369">
          <cell r="A1369" t="str">
            <v>AL8831</v>
          </cell>
          <cell r="B1369" t="str">
            <v>AL</v>
          </cell>
          <cell r="C1369">
            <v>8831</v>
          </cell>
          <cell r="D1369">
            <v>77509</v>
          </cell>
          <cell r="E1369">
            <v>42736</v>
          </cell>
          <cell r="F1369">
            <v>7.6947410628008889E-2</v>
          </cell>
        </row>
        <row r="1370">
          <cell r="A1370" t="str">
            <v>AL8832</v>
          </cell>
          <cell r="B1370" t="str">
            <v>AL</v>
          </cell>
          <cell r="C1370">
            <v>8832</v>
          </cell>
          <cell r="D1370">
            <v>77509</v>
          </cell>
          <cell r="E1370">
            <v>42736</v>
          </cell>
          <cell r="F1370">
            <v>0.12081490220157397</v>
          </cell>
        </row>
        <row r="1371">
          <cell r="A1371" t="str">
            <v>AL8833</v>
          </cell>
          <cell r="B1371" t="str">
            <v>AL</v>
          </cell>
          <cell r="C1371">
            <v>8833</v>
          </cell>
          <cell r="D1371">
            <v>77509</v>
          </cell>
          <cell r="E1371">
            <v>42736</v>
          </cell>
          <cell r="F1371">
            <v>0.15156410061703052</v>
          </cell>
        </row>
        <row r="1372">
          <cell r="A1372" t="str">
            <v>AL8835</v>
          </cell>
          <cell r="B1372" t="str">
            <v>AL</v>
          </cell>
          <cell r="C1372">
            <v>8835</v>
          </cell>
          <cell r="D1372">
            <v>77509</v>
          </cell>
          <cell r="E1372">
            <v>42736</v>
          </cell>
          <cell r="F1372">
            <v>0.2509915744991556</v>
          </cell>
        </row>
        <row r="1373">
          <cell r="A1373" t="str">
            <v>AL8842</v>
          </cell>
          <cell r="B1373" t="str">
            <v>AL</v>
          </cell>
          <cell r="C1373">
            <v>8842</v>
          </cell>
          <cell r="D1373">
            <v>77509</v>
          </cell>
          <cell r="E1373">
            <v>42736</v>
          </cell>
          <cell r="F1373">
            <v>0.1289735778032598</v>
          </cell>
        </row>
        <row r="1374">
          <cell r="A1374" t="str">
            <v>AL8855</v>
          </cell>
          <cell r="B1374" t="str">
            <v>AL</v>
          </cell>
          <cell r="C1374">
            <v>8855</v>
          </cell>
          <cell r="D1374">
            <v>77509</v>
          </cell>
          <cell r="E1374">
            <v>42736</v>
          </cell>
          <cell r="F1374">
            <v>0.10218659182751313</v>
          </cell>
        </row>
        <row r="1375">
          <cell r="A1375" t="str">
            <v>AL8856</v>
          </cell>
          <cell r="B1375" t="str">
            <v>AL</v>
          </cell>
          <cell r="C1375">
            <v>8856</v>
          </cell>
          <cell r="D1375">
            <v>77509</v>
          </cell>
          <cell r="E1375">
            <v>42736</v>
          </cell>
          <cell r="F1375">
            <v>0.15124499020525195</v>
          </cell>
        </row>
        <row r="1376">
          <cell r="A1376" t="str">
            <v>AL8864</v>
          </cell>
          <cell r="B1376" t="str">
            <v>AL</v>
          </cell>
          <cell r="C1376">
            <v>8864</v>
          </cell>
          <cell r="D1376">
            <v>77509</v>
          </cell>
          <cell r="E1376">
            <v>42736</v>
          </cell>
          <cell r="F1376">
            <v>0.14341812716656316</v>
          </cell>
        </row>
        <row r="1377">
          <cell r="A1377" t="str">
            <v>AL8868</v>
          </cell>
          <cell r="B1377" t="str">
            <v>AL</v>
          </cell>
          <cell r="C1377">
            <v>8868</v>
          </cell>
          <cell r="D1377">
            <v>70398</v>
          </cell>
          <cell r="E1377">
            <v>42736</v>
          </cell>
          <cell r="F1377">
            <v>0.14193211876872525</v>
          </cell>
        </row>
        <row r="1378">
          <cell r="A1378" t="str">
            <v>AL8869</v>
          </cell>
          <cell r="B1378" t="str">
            <v>AL</v>
          </cell>
          <cell r="C1378">
            <v>8869</v>
          </cell>
          <cell r="D1378">
            <v>70398</v>
          </cell>
          <cell r="E1378">
            <v>42736</v>
          </cell>
          <cell r="F1378">
            <v>0.16989979223706986</v>
          </cell>
        </row>
        <row r="1379">
          <cell r="A1379" t="str">
            <v>AL8871</v>
          </cell>
          <cell r="B1379" t="str">
            <v>AL</v>
          </cell>
          <cell r="C1379">
            <v>8871</v>
          </cell>
          <cell r="D1379">
            <v>70398</v>
          </cell>
          <cell r="E1379">
            <v>42736</v>
          </cell>
          <cell r="F1379">
            <v>0.13018066107709231</v>
          </cell>
        </row>
        <row r="1380">
          <cell r="A1380" t="str">
            <v>AL8901</v>
          </cell>
          <cell r="B1380" t="str">
            <v>AL</v>
          </cell>
          <cell r="C1380">
            <v>8901</v>
          </cell>
          <cell r="D1380">
            <v>93578</v>
          </cell>
          <cell r="E1380">
            <v>42736</v>
          </cell>
          <cell r="F1380">
            <v>0.13175749074247006</v>
          </cell>
        </row>
        <row r="1381">
          <cell r="A1381" t="str">
            <v>AL9012</v>
          </cell>
          <cell r="B1381" t="str">
            <v>AL</v>
          </cell>
          <cell r="C1381">
            <v>9012</v>
          </cell>
          <cell r="D1381">
            <v>93578</v>
          </cell>
          <cell r="E1381">
            <v>42736</v>
          </cell>
          <cell r="F1381">
            <v>0.19069109400329701</v>
          </cell>
        </row>
        <row r="1382">
          <cell r="A1382" t="str">
            <v>AL9014</v>
          </cell>
          <cell r="B1382" t="str">
            <v>AL</v>
          </cell>
          <cell r="C1382">
            <v>9014</v>
          </cell>
          <cell r="D1382">
            <v>77509</v>
          </cell>
          <cell r="E1382">
            <v>42736</v>
          </cell>
          <cell r="F1382">
            <v>0.28703854232689413</v>
          </cell>
        </row>
        <row r="1383">
          <cell r="A1383" t="str">
            <v>AL9015</v>
          </cell>
          <cell r="B1383" t="str">
            <v>AL</v>
          </cell>
          <cell r="C1383">
            <v>9015</v>
          </cell>
          <cell r="D1383">
            <v>77509</v>
          </cell>
          <cell r="E1383">
            <v>42736</v>
          </cell>
          <cell r="F1383">
            <v>0.20929211175877341</v>
          </cell>
        </row>
        <row r="1384">
          <cell r="A1384" t="str">
            <v>AL9016</v>
          </cell>
          <cell r="B1384" t="str">
            <v>AL</v>
          </cell>
          <cell r="C1384">
            <v>9016</v>
          </cell>
          <cell r="D1384">
            <v>77509</v>
          </cell>
          <cell r="E1384">
            <v>42736</v>
          </cell>
          <cell r="F1384">
            <v>0.12530938485946527</v>
          </cell>
        </row>
        <row r="1385">
          <cell r="A1385" t="str">
            <v>AL9019</v>
          </cell>
          <cell r="B1385" t="str">
            <v>AL</v>
          </cell>
          <cell r="C1385">
            <v>9019</v>
          </cell>
          <cell r="D1385">
            <v>112844</v>
          </cell>
          <cell r="E1385">
            <v>42736</v>
          </cell>
          <cell r="F1385">
            <v>0.24032045537352986</v>
          </cell>
        </row>
        <row r="1386">
          <cell r="A1386" t="str">
            <v>AL9033</v>
          </cell>
          <cell r="B1386" t="str">
            <v>AL</v>
          </cell>
          <cell r="C1386">
            <v>9033</v>
          </cell>
          <cell r="D1386">
            <v>77509</v>
          </cell>
          <cell r="E1386">
            <v>42736</v>
          </cell>
          <cell r="F1386">
            <v>0.15423390569863671</v>
          </cell>
        </row>
        <row r="1387">
          <cell r="A1387" t="str">
            <v>AL9040</v>
          </cell>
          <cell r="B1387" t="str">
            <v>AL</v>
          </cell>
          <cell r="C1387">
            <v>9040</v>
          </cell>
          <cell r="D1387">
            <v>70398</v>
          </cell>
          <cell r="E1387">
            <v>42736</v>
          </cell>
          <cell r="F1387">
            <v>0.12022930091431196</v>
          </cell>
        </row>
        <row r="1388">
          <cell r="A1388" t="str">
            <v>AL9052</v>
          </cell>
          <cell r="B1388" t="str">
            <v>AL</v>
          </cell>
          <cell r="C1388">
            <v>9052</v>
          </cell>
          <cell r="D1388">
            <v>70398</v>
          </cell>
          <cell r="E1388">
            <v>42736</v>
          </cell>
          <cell r="F1388">
            <v>0.20453201389797729</v>
          </cell>
        </row>
        <row r="1389">
          <cell r="A1389" t="str">
            <v>AL9058</v>
          </cell>
          <cell r="B1389" t="str">
            <v>AL</v>
          </cell>
          <cell r="C1389">
            <v>9058</v>
          </cell>
          <cell r="D1389">
            <v>54810</v>
          </cell>
          <cell r="E1389">
            <v>42736</v>
          </cell>
          <cell r="F1389">
            <v>0.1296514742126505</v>
          </cell>
        </row>
        <row r="1390">
          <cell r="A1390" t="str">
            <v>AL9060</v>
          </cell>
          <cell r="B1390" t="str">
            <v>AL</v>
          </cell>
          <cell r="C1390">
            <v>9060</v>
          </cell>
          <cell r="D1390">
            <v>70398</v>
          </cell>
          <cell r="E1390">
            <v>42736</v>
          </cell>
          <cell r="F1390">
            <v>0.1571771381401891</v>
          </cell>
        </row>
        <row r="1391">
          <cell r="A1391" t="str">
            <v>AL9061</v>
          </cell>
          <cell r="B1391" t="str">
            <v>AL</v>
          </cell>
          <cell r="C1391">
            <v>9061</v>
          </cell>
          <cell r="D1391">
            <v>54810</v>
          </cell>
          <cell r="E1391">
            <v>42736</v>
          </cell>
          <cell r="F1391">
            <v>0.1790028111803425</v>
          </cell>
        </row>
        <row r="1392">
          <cell r="A1392" t="str">
            <v>AL9063</v>
          </cell>
          <cell r="B1392" t="str">
            <v>AL</v>
          </cell>
          <cell r="C1392">
            <v>9063</v>
          </cell>
          <cell r="D1392">
            <v>70398</v>
          </cell>
          <cell r="E1392">
            <v>42736</v>
          </cell>
          <cell r="F1392">
            <v>0.14963059427056621</v>
          </cell>
        </row>
        <row r="1393">
          <cell r="A1393" t="str">
            <v>AL9077</v>
          </cell>
          <cell r="B1393" t="str">
            <v>AL</v>
          </cell>
          <cell r="C1393">
            <v>9077</v>
          </cell>
          <cell r="D1393">
            <v>77509</v>
          </cell>
          <cell r="E1393">
            <v>42736</v>
          </cell>
          <cell r="F1393">
            <v>0.17747125100384681</v>
          </cell>
        </row>
        <row r="1394">
          <cell r="A1394" t="str">
            <v>AL9082</v>
          </cell>
          <cell r="B1394" t="str">
            <v>AL</v>
          </cell>
          <cell r="C1394">
            <v>9082</v>
          </cell>
          <cell r="D1394">
            <v>54810</v>
          </cell>
          <cell r="E1394">
            <v>42736</v>
          </cell>
          <cell r="F1394">
            <v>0.16569877201919431</v>
          </cell>
        </row>
        <row r="1395">
          <cell r="A1395" t="str">
            <v>AL9083</v>
          </cell>
          <cell r="B1395" t="str">
            <v>AL</v>
          </cell>
          <cell r="C1395">
            <v>9083</v>
          </cell>
          <cell r="D1395">
            <v>54810</v>
          </cell>
          <cell r="E1395">
            <v>42736</v>
          </cell>
          <cell r="F1395">
            <v>0.15066903197492687</v>
          </cell>
        </row>
        <row r="1396">
          <cell r="A1396" t="str">
            <v>AL9084</v>
          </cell>
          <cell r="B1396" t="str">
            <v>AL</v>
          </cell>
          <cell r="C1396">
            <v>9084</v>
          </cell>
          <cell r="D1396">
            <v>77509</v>
          </cell>
          <cell r="E1396">
            <v>42736</v>
          </cell>
          <cell r="F1396">
            <v>0.17781106773181468</v>
          </cell>
        </row>
        <row r="1397">
          <cell r="A1397" t="str">
            <v>AL9088</v>
          </cell>
          <cell r="B1397" t="str">
            <v>AL</v>
          </cell>
          <cell r="C1397">
            <v>9088</v>
          </cell>
          <cell r="D1397">
            <v>166812</v>
          </cell>
          <cell r="E1397">
            <v>42736</v>
          </cell>
          <cell r="F1397">
            <v>1.8266947194167812E-2</v>
          </cell>
        </row>
        <row r="1398">
          <cell r="A1398" t="str">
            <v>AL9089</v>
          </cell>
          <cell r="B1398" t="str">
            <v>AL</v>
          </cell>
          <cell r="C1398">
            <v>9089</v>
          </cell>
          <cell r="D1398">
            <v>70398</v>
          </cell>
          <cell r="E1398">
            <v>42736</v>
          </cell>
          <cell r="F1398">
            <v>0.17698352006328433</v>
          </cell>
        </row>
        <row r="1399">
          <cell r="A1399" t="str">
            <v>AL9093</v>
          </cell>
          <cell r="B1399" t="str">
            <v>AL</v>
          </cell>
          <cell r="C1399">
            <v>9093</v>
          </cell>
          <cell r="D1399">
            <v>70398</v>
          </cell>
          <cell r="E1399">
            <v>42736</v>
          </cell>
          <cell r="F1399">
            <v>0.14007796789292731</v>
          </cell>
        </row>
        <row r="1400">
          <cell r="A1400" t="str">
            <v>AL9101</v>
          </cell>
          <cell r="B1400" t="str">
            <v>AL</v>
          </cell>
          <cell r="C1400">
            <v>9101</v>
          </cell>
          <cell r="D1400">
            <v>70398</v>
          </cell>
          <cell r="E1400">
            <v>42736</v>
          </cell>
          <cell r="F1400">
            <v>0.12857837900309046</v>
          </cell>
        </row>
        <row r="1401">
          <cell r="A1401" t="str">
            <v>AL9102</v>
          </cell>
          <cell r="B1401" t="str">
            <v>AL</v>
          </cell>
          <cell r="C1401">
            <v>9102</v>
          </cell>
          <cell r="D1401">
            <v>77509</v>
          </cell>
          <cell r="E1401">
            <v>42736</v>
          </cell>
          <cell r="F1401">
            <v>0.21227728675888713</v>
          </cell>
        </row>
        <row r="1402">
          <cell r="A1402" t="str">
            <v>AL9154</v>
          </cell>
          <cell r="B1402" t="str">
            <v>AL</v>
          </cell>
          <cell r="C1402">
            <v>9154</v>
          </cell>
          <cell r="D1402">
            <v>77509</v>
          </cell>
          <cell r="E1402">
            <v>42736</v>
          </cell>
          <cell r="F1402">
            <v>0.10574243060461806</v>
          </cell>
        </row>
        <row r="1403">
          <cell r="A1403" t="str">
            <v>AL9156</v>
          </cell>
          <cell r="B1403" t="str">
            <v>AL</v>
          </cell>
          <cell r="C1403">
            <v>9156</v>
          </cell>
          <cell r="D1403">
            <v>93578</v>
          </cell>
          <cell r="E1403">
            <v>42736</v>
          </cell>
          <cell r="F1403">
            <v>0.12861161078176581</v>
          </cell>
        </row>
        <row r="1404">
          <cell r="A1404" t="str">
            <v>AL9170</v>
          </cell>
          <cell r="B1404" t="str">
            <v>AL</v>
          </cell>
          <cell r="C1404">
            <v>9170</v>
          </cell>
          <cell r="D1404">
            <v>166812</v>
          </cell>
          <cell r="E1404">
            <v>42736</v>
          </cell>
          <cell r="F1404">
            <v>0.24361680374116745</v>
          </cell>
        </row>
        <row r="1405">
          <cell r="A1405" t="str">
            <v>AL9178</v>
          </cell>
          <cell r="B1405" t="str">
            <v>AL</v>
          </cell>
          <cell r="C1405">
            <v>9178</v>
          </cell>
          <cell r="D1405">
            <v>54810</v>
          </cell>
          <cell r="E1405">
            <v>42736</v>
          </cell>
          <cell r="F1405">
            <v>0.22810026368110495</v>
          </cell>
        </row>
        <row r="1406">
          <cell r="A1406" t="str">
            <v>AL9179</v>
          </cell>
          <cell r="B1406" t="str">
            <v>AL</v>
          </cell>
          <cell r="C1406">
            <v>9179</v>
          </cell>
          <cell r="D1406">
            <v>70398</v>
          </cell>
          <cell r="E1406">
            <v>42736</v>
          </cell>
          <cell r="F1406">
            <v>0.15802002083630293</v>
          </cell>
        </row>
        <row r="1407">
          <cell r="A1407" t="str">
            <v>AL9180</v>
          </cell>
          <cell r="B1407" t="str">
            <v>AL</v>
          </cell>
          <cell r="C1407">
            <v>9180</v>
          </cell>
          <cell r="D1407">
            <v>112844</v>
          </cell>
          <cell r="E1407">
            <v>42736</v>
          </cell>
          <cell r="F1407">
            <v>9.8494294308453786E-2</v>
          </cell>
        </row>
        <row r="1408">
          <cell r="A1408" t="str">
            <v>AL9182</v>
          </cell>
          <cell r="B1408" t="str">
            <v>AL</v>
          </cell>
          <cell r="C1408">
            <v>9182</v>
          </cell>
          <cell r="D1408">
            <v>77509</v>
          </cell>
          <cell r="E1408">
            <v>42736</v>
          </cell>
          <cell r="F1408">
            <v>0.17341776823469457</v>
          </cell>
        </row>
        <row r="1409">
          <cell r="A1409" t="str">
            <v>AL9186</v>
          </cell>
          <cell r="B1409" t="str">
            <v>AL</v>
          </cell>
          <cell r="C1409">
            <v>9186</v>
          </cell>
          <cell r="D1409">
            <v>134620</v>
          </cell>
          <cell r="E1409">
            <v>42736</v>
          </cell>
          <cell r="F1409">
            <v>0.21316564905888782</v>
          </cell>
        </row>
        <row r="1410">
          <cell r="A1410" t="str">
            <v>AL9220</v>
          </cell>
          <cell r="B1410" t="str">
            <v>AL</v>
          </cell>
          <cell r="C1410">
            <v>9220</v>
          </cell>
          <cell r="D1410">
            <v>93578</v>
          </cell>
          <cell r="E1410">
            <v>42736</v>
          </cell>
          <cell r="F1410">
            <v>0.18283139172877907</v>
          </cell>
        </row>
        <row r="1411">
          <cell r="A1411" t="str">
            <v>AL9402</v>
          </cell>
          <cell r="B1411" t="str">
            <v>AL</v>
          </cell>
          <cell r="C1411">
            <v>9402</v>
          </cell>
          <cell r="D1411">
            <v>112844</v>
          </cell>
          <cell r="E1411">
            <v>42736</v>
          </cell>
          <cell r="F1411">
            <v>0.25202460330571441</v>
          </cell>
        </row>
        <row r="1412">
          <cell r="A1412" t="str">
            <v>AL9403</v>
          </cell>
          <cell r="B1412" t="str">
            <v>AL</v>
          </cell>
          <cell r="C1412">
            <v>9403</v>
          </cell>
          <cell r="D1412">
            <v>134620</v>
          </cell>
          <cell r="E1412">
            <v>42736</v>
          </cell>
          <cell r="F1412">
            <v>0.26594370128421363</v>
          </cell>
        </row>
        <row r="1413">
          <cell r="A1413" t="str">
            <v>AL9410</v>
          </cell>
          <cell r="B1413" t="str">
            <v>AL</v>
          </cell>
          <cell r="C1413">
            <v>9410</v>
          </cell>
          <cell r="D1413">
            <v>77509</v>
          </cell>
          <cell r="E1413">
            <v>42736</v>
          </cell>
          <cell r="F1413">
            <v>0.16577878271524021</v>
          </cell>
        </row>
        <row r="1414">
          <cell r="A1414" t="str">
            <v>AL9423</v>
          </cell>
          <cell r="B1414" t="str">
            <v>AL</v>
          </cell>
          <cell r="C1414">
            <v>9423</v>
          </cell>
          <cell r="D1414" t="e">
            <v>#N/A</v>
          </cell>
          <cell r="E1414" t="e">
            <v>#N/A</v>
          </cell>
          <cell r="F1414">
            <v>0.24032045537352986</v>
          </cell>
        </row>
        <row r="1415">
          <cell r="A1415" t="str">
            <v>AL9501</v>
          </cell>
          <cell r="B1415" t="str">
            <v>AL</v>
          </cell>
          <cell r="C1415">
            <v>9501</v>
          </cell>
          <cell r="D1415">
            <v>93578</v>
          </cell>
          <cell r="E1415">
            <v>42736</v>
          </cell>
          <cell r="F1415">
            <v>0.14189906236000541</v>
          </cell>
        </row>
        <row r="1416">
          <cell r="A1416" t="str">
            <v>AL9505</v>
          </cell>
          <cell r="B1416" t="str">
            <v>AL</v>
          </cell>
          <cell r="C1416">
            <v>9505</v>
          </cell>
          <cell r="D1416">
            <v>93578</v>
          </cell>
          <cell r="E1416">
            <v>42736</v>
          </cell>
          <cell r="F1416">
            <v>0.12269409361199658</v>
          </cell>
        </row>
        <row r="1417">
          <cell r="A1417" t="str">
            <v>AL9516</v>
          </cell>
          <cell r="B1417" t="str">
            <v>AL</v>
          </cell>
          <cell r="C1417">
            <v>9516</v>
          </cell>
          <cell r="D1417">
            <v>112844</v>
          </cell>
          <cell r="E1417">
            <v>42736</v>
          </cell>
          <cell r="F1417">
            <v>0.25556990446376432</v>
          </cell>
        </row>
        <row r="1418">
          <cell r="A1418" t="str">
            <v>AL9519</v>
          </cell>
          <cell r="B1418" t="str">
            <v>AL</v>
          </cell>
          <cell r="C1418">
            <v>9519</v>
          </cell>
          <cell r="D1418">
            <v>112844</v>
          </cell>
          <cell r="E1418">
            <v>42736</v>
          </cell>
          <cell r="F1418">
            <v>0.22439055211823661</v>
          </cell>
        </row>
        <row r="1419">
          <cell r="A1419" t="str">
            <v>AL9521</v>
          </cell>
          <cell r="B1419" t="str">
            <v>AL</v>
          </cell>
          <cell r="C1419">
            <v>9521</v>
          </cell>
          <cell r="D1419">
            <v>112844</v>
          </cell>
          <cell r="E1419">
            <v>42736</v>
          </cell>
          <cell r="F1419">
            <v>0.1818718800973575</v>
          </cell>
        </row>
        <row r="1420">
          <cell r="A1420" t="str">
            <v>AL9522</v>
          </cell>
          <cell r="B1420" t="str">
            <v>AL</v>
          </cell>
          <cell r="C1420">
            <v>9522</v>
          </cell>
          <cell r="D1420">
            <v>77509</v>
          </cell>
          <cell r="E1420">
            <v>42736</v>
          </cell>
          <cell r="F1420">
            <v>0.15890079022106121</v>
          </cell>
        </row>
        <row r="1421">
          <cell r="A1421" t="str">
            <v>AL9534</v>
          </cell>
          <cell r="B1421" t="str">
            <v>AL</v>
          </cell>
          <cell r="C1421">
            <v>9534</v>
          </cell>
          <cell r="D1421">
            <v>134620</v>
          </cell>
          <cell r="E1421">
            <v>42736</v>
          </cell>
          <cell r="F1421">
            <v>0.29053597351778759</v>
          </cell>
        </row>
        <row r="1422">
          <cell r="A1422" t="str">
            <v>AL9539</v>
          </cell>
          <cell r="B1422" t="str">
            <v>AL</v>
          </cell>
          <cell r="C1422">
            <v>9539</v>
          </cell>
          <cell r="D1422" t="e">
            <v>#N/A</v>
          </cell>
          <cell r="E1422" t="e">
            <v>#N/A</v>
          </cell>
          <cell r="F1422">
            <v>0.2751158413194732</v>
          </cell>
        </row>
        <row r="1423">
          <cell r="A1423" t="str">
            <v>AL9554</v>
          </cell>
          <cell r="B1423" t="str">
            <v>AL</v>
          </cell>
          <cell r="C1423">
            <v>9554</v>
          </cell>
          <cell r="D1423">
            <v>134620</v>
          </cell>
          <cell r="E1423">
            <v>42736</v>
          </cell>
          <cell r="F1423">
            <v>0.22436855636618636</v>
          </cell>
        </row>
        <row r="1424">
          <cell r="A1424" t="str">
            <v>AL9586</v>
          </cell>
          <cell r="B1424" t="str">
            <v>AL</v>
          </cell>
          <cell r="C1424">
            <v>9586</v>
          </cell>
          <cell r="D1424">
            <v>54810</v>
          </cell>
          <cell r="E1424">
            <v>42736</v>
          </cell>
          <cell r="F1424">
            <v>0.22130554607479416</v>
          </cell>
        </row>
        <row r="1425">
          <cell r="A1425" t="str">
            <v>AL9600</v>
          </cell>
          <cell r="B1425" t="str">
            <v>AL</v>
          </cell>
          <cell r="C1425">
            <v>9600</v>
          </cell>
          <cell r="D1425">
            <v>70398</v>
          </cell>
          <cell r="E1425">
            <v>42736</v>
          </cell>
          <cell r="F1425">
            <v>0.15552248969141119</v>
          </cell>
        </row>
        <row r="1426">
          <cell r="A1426" t="str">
            <v>AL9620</v>
          </cell>
          <cell r="B1426" t="str">
            <v>AL</v>
          </cell>
          <cell r="C1426">
            <v>9620</v>
          </cell>
          <cell r="D1426">
            <v>93578</v>
          </cell>
          <cell r="E1426">
            <v>42736</v>
          </cell>
          <cell r="F1426">
            <v>0.18474222063025492</v>
          </cell>
        </row>
        <row r="1427">
          <cell r="A1427" t="str">
            <v>AL9800</v>
          </cell>
          <cell r="B1427" t="str">
            <v>AL</v>
          </cell>
          <cell r="C1427">
            <v>9800</v>
          </cell>
          <cell r="D1427" t="e">
            <v>#N/A</v>
          </cell>
          <cell r="E1427" t="e">
            <v>#N/A</v>
          </cell>
          <cell r="F1427">
            <v>0.2751158413194732</v>
          </cell>
        </row>
        <row r="1428">
          <cell r="A1428" t="str">
            <v>AL9984</v>
          </cell>
          <cell r="B1428" t="str">
            <v>AL</v>
          </cell>
          <cell r="C1428">
            <v>9984</v>
          </cell>
          <cell r="D1428" t="e">
            <v>#N/A</v>
          </cell>
          <cell r="E1428" t="e">
            <v>#N/A</v>
          </cell>
          <cell r="F1428" t="e">
            <v>#N/A</v>
          </cell>
        </row>
        <row r="1429">
          <cell r="A1429" t="str">
            <v>AR0005</v>
          </cell>
          <cell r="B1429" t="str">
            <v>AR</v>
          </cell>
          <cell r="C1429">
            <v>5</v>
          </cell>
          <cell r="D1429">
            <v>33485</v>
          </cell>
          <cell r="E1429">
            <v>42736</v>
          </cell>
          <cell r="F1429">
            <v>0.15027539356389419</v>
          </cell>
        </row>
        <row r="1430">
          <cell r="A1430" t="str">
            <v>AR0008</v>
          </cell>
          <cell r="B1430" t="str">
            <v>AR</v>
          </cell>
          <cell r="C1430">
            <v>8</v>
          </cell>
          <cell r="D1430">
            <v>39948</v>
          </cell>
          <cell r="E1430">
            <v>42736</v>
          </cell>
          <cell r="F1430">
            <v>0.1994384316798391</v>
          </cell>
        </row>
        <row r="1431">
          <cell r="A1431" t="str">
            <v>AR0016</v>
          </cell>
          <cell r="B1431" t="str">
            <v>AR</v>
          </cell>
          <cell r="C1431">
            <v>16</v>
          </cell>
          <cell r="D1431">
            <v>48447</v>
          </cell>
          <cell r="E1431">
            <v>42736</v>
          </cell>
          <cell r="F1431">
            <v>0.18188446399597324</v>
          </cell>
        </row>
        <row r="1432">
          <cell r="A1432" t="str">
            <v>AR0034</v>
          </cell>
          <cell r="B1432" t="str">
            <v>AR</v>
          </cell>
          <cell r="C1432">
            <v>34</v>
          </cell>
          <cell r="D1432">
            <v>33485</v>
          </cell>
          <cell r="E1432">
            <v>42736</v>
          </cell>
          <cell r="F1432">
            <v>0.14418772484029216</v>
          </cell>
        </row>
        <row r="1433">
          <cell r="A1433" t="str">
            <v>AR0035</v>
          </cell>
          <cell r="B1433" t="str">
            <v>AR</v>
          </cell>
          <cell r="C1433">
            <v>35</v>
          </cell>
          <cell r="D1433">
            <v>30360</v>
          </cell>
          <cell r="E1433">
            <v>42736</v>
          </cell>
          <cell r="F1433">
            <v>0.12485331686650401</v>
          </cell>
        </row>
        <row r="1434">
          <cell r="A1434" t="str">
            <v>AR0036</v>
          </cell>
          <cell r="B1434" t="str">
            <v>AR</v>
          </cell>
          <cell r="C1434">
            <v>36</v>
          </cell>
          <cell r="D1434">
            <v>33485</v>
          </cell>
          <cell r="E1434">
            <v>42736</v>
          </cell>
          <cell r="F1434">
            <v>0.13799804220470535</v>
          </cell>
        </row>
        <row r="1435">
          <cell r="A1435" t="str">
            <v>AR0037</v>
          </cell>
          <cell r="B1435" t="str">
            <v>AR</v>
          </cell>
          <cell r="C1435">
            <v>37</v>
          </cell>
          <cell r="D1435">
            <v>39948</v>
          </cell>
          <cell r="E1435">
            <v>42736</v>
          </cell>
          <cell r="F1435">
            <v>0.19986659087960174</v>
          </cell>
        </row>
        <row r="1436">
          <cell r="A1436" t="str">
            <v>AR0042</v>
          </cell>
          <cell r="B1436" t="str">
            <v>AR</v>
          </cell>
          <cell r="C1436">
            <v>42</v>
          </cell>
          <cell r="D1436">
            <v>39948</v>
          </cell>
          <cell r="E1436">
            <v>42736</v>
          </cell>
          <cell r="F1436">
            <v>0.21190466614575021</v>
          </cell>
        </row>
        <row r="1437">
          <cell r="A1437" t="str">
            <v>AR0050</v>
          </cell>
          <cell r="B1437" t="str">
            <v>AR</v>
          </cell>
          <cell r="C1437">
            <v>50</v>
          </cell>
          <cell r="D1437">
            <v>33485</v>
          </cell>
          <cell r="E1437">
            <v>42736</v>
          </cell>
          <cell r="F1437">
            <v>0.20693645612445219</v>
          </cell>
        </row>
        <row r="1438">
          <cell r="A1438" t="str">
            <v>AR0059</v>
          </cell>
          <cell r="B1438" t="str">
            <v>AR</v>
          </cell>
          <cell r="C1438">
            <v>59</v>
          </cell>
          <cell r="D1438" t="e">
            <v>#N/A</v>
          </cell>
          <cell r="E1438" t="e">
            <v>#N/A</v>
          </cell>
          <cell r="F1438" t="e">
            <v>#N/A</v>
          </cell>
        </row>
        <row r="1439">
          <cell r="A1439" t="str">
            <v>AR0065</v>
          </cell>
          <cell r="B1439" t="str">
            <v>AR</v>
          </cell>
          <cell r="C1439">
            <v>65</v>
          </cell>
          <cell r="D1439" t="e">
            <v>#N/A</v>
          </cell>
          <cell r="E1439" t="e">
            <v>#N/A</v>
          </cell>
          <cell r="F1439" t="e">
            <v>#N/A</v>
          </cell>
        </row>
        <row r="1440">
          <cell r="A1440" t="str">
            <v>AR0066</v>
          </cell>
          <cell r="B1440" t="str">
            <v>AR</v>
          </cell>
          <cell r="C1440">
            <v>66</v>
          </cell>
          <cell r="D1440" t="e">
            <v>#N/A</v>
          </cell>
          <cell r="E1440" t="e">
            <v>#N/A</v>
          </cell>
          <cell r="F1440" t="e">
            <v>#N/A</v>
          </cell>
        </row>
        <row r="1441">
          <cell r="A1441" t="str">
            <v>AR0067</v>
          </cell>
          <cell r="B1441" t="str">
            <v>AR</v>
          </cell>
          <cell r="C1441">
            <v>67</v>
          </cell>
          <cell r="D1441" t="e">
            <v>#N/A</v>
          </cell>
          <cell r="E1441" t="e">
            <v>#N/A</v>
          </cell>
          <cell r="F1441" t="e">
            <v>#N/A</v>
          </cell>
        </row>
        <row r="1442">
          <cell r="A1442" t="str">
            <v>AR0079</v>
          </cell>
          <cell r="B1442" t="str">
            <v>AR</v>
          </cell>
          <cell r="C1442">
            <v>79</v>
          </cell>
          <cell r="D1442">
            <v>48447</v>
          </cell>
          <cell r="E1442">
            <v>42736</v>
          </cell>
          <cell r="F1442">
            <v>0.15948483331841465</v>
          </cell>
        </row>
        <row r="1443">
          <cell r="A1443" t="str">
            <v>AR0083</v>
          </cell>
          <cell r="B1443" t="str">
            <v>AR</v>
          </cell>
          <cell r="C1443">
            <v>83</v>
          </cell>
          <cell r="D1443">
            <v>33485</v>
          </cell>
          <cell r="E1443">
            <v>42736</v>
          </cell>
          <cell r="F1443">
            <v>0.1806533433082389</v>
          </cell>
        </row>
        <row r="1444">
          <cell r="A1444" t="str">
            <v>AR0106</v>
          </cell>
          <cell r="B1444" t="str">
            <v>AR</v>
          </cell>
          <cell r="C1444">
            <v>106</v>
          </cell>
          <cell r="D1444">
            <v>57646</v>
          </cell>
          <cell r="E1444">
            <v>42736</v>
          </cell>
          <cell r="F1444">
            <v>0.32115619943019685</v>
          </cell>
        </row>
        <row r="1445">
          <cell r="A1445" t="str">
            <v>AR0113</v>
          </cell>
          <cell r="B1445" t="str">
            <v>AR</v>
          </cell>
          <cell r="C1445">
            <v>113</v>
          </cell>
          <cell r="D1445">
            <v>33485</v>
          </cell>
          <cell r="E1445">
            <v>42736</v>
          </cell>
          <cell r="F1445">
            <v>0.14292070862851736</v>
          </cell>
        </row>
        <row r="1446">
          <cell r="A1446" t="str">
            <v>AR0170</v>
          </cell>
          <cell r="B1446" t="str">
            <v>AR</v>
          </cell>
          <cell r="C1446">
            <v>170</v>
          </cell>
          <cell r="D1446">
            <v>33485</v>
          </cell>
          <cell r="E1446">
            <v>42736</v>
          </cell>
          <cell r="F1446">
            <v>0.16396734197348442</v>
          </cell>
        </row>
        <row r="1447">
          <cell r="A1447" t="str">
            <v>AR0251</v>
          </cell>
          <cell r="B1447" t="str">
            <v>AR</v>
          </cell>
          <cell r="C1447">
            <v>251</v>
          </cell>
          <cell r="D1447">
            <v>33485</v>
          </cell>
          <cell r="E1447">
            <v>42736</v>
          </cell>
          <cell r="F1447">
            <v>0.15694617216119364</v>
          </cell>
        </row>
        <row r="1448">
          <cell r="A1448" t="str">
            <v>AR0400</v>
          </cell>
          <cell r="B1448" t="str">
            <v>AR</v>
          </cell>
          <cell r="C1448">
            <v>400</v>
          </cell>
          <cell r="D1448">
            <v>39948</v>
          </cell>
          <cell r="E1448">
            <v>42736</v>
          </cell>
          <cell r="F1448">
            <v>0.15355070280841104</v>
          </cell>
        </row>
        <row r="1449">
          <cell r="A1449" t="str">
            <v>AR0401</v>
          </cell>
          <cell r="B1449" t="str">
            <v>AR</v>
          </cell>
          <cell r="C1449">
            <v>401</v>
          </cell>
          <cell r="D1449">
            <v>57646</v>
          </cell>
          <cell r="E1449">
            <v>42736</v>
          </cell>
          <cell r="F1449">
            <v>0.17654709852442954</v>
          </cell>
        </row>
        <row r="1450">
          <cell r="A1450" t="str">
            <v>AR0908</v>
          </cell>
          <cell r="B1450" t="str">
            <v>AR</v>
          </cell>
          <cell r="C1450">
            <v>908</v>
          </cell>
          <cell r="D1450">
            <v>33485</v>
          </cell>
          <cell r="E1450">
            <v>42736</v>
          </cell>
          <cell r="F1450">
            <v>0.15705901403498659</v>
          </cell>
        </row>
        <row r="1451">
          <cell r="A1451" t="str">
            <v>AR0913</v>
          </cell>
          <cell r="B1451" t="str">
            <v>AR</v>
          </cell>
          <cell r="C1451">
            <v>913</v>
          </cell>
          <cell r="D1451">
            <v>33485</v>
          </cell>
          <cell r="E1451">
            <v>42736</v>
          </cell>
          <cell r="F1451">
            <v>0.19371353459068383</v>
          </cell>
        </row>
        <row r="1452">
          <cell r="A1452" t="str">
            <v>AR0917</v>
          </cell>
          <cell r="B1452" t="str">
            <v>AR</v>
          </cell>
          <cell r="C1452">
            <v>917</v>
          </cell>
          <cell r="D1452">
            <v>30360</v>
          </cell>
          <cell r="E1452">
            <v>42736</v>
          </cell>
          <cell r="F1452">
            <v>0.21889803186841136</v>
          </cell>
        </row>
        <row r="1453">
          <cell r="A1453" t="str">
            <v>AR1005</v>
          </cell>
          <cell r="B1453" t="str">
            <v>AR</v>
          </cell>
          <cell r="C1453">
            <v>1005</v>
          </cell>
          <cell r="D1453">
            <v>71157</v>
          </cell>
          <cell r="E1453">
            <v>42736</v>
          </cell>
          <cell r="F1453">
            <v>0.26026788190894506</v>
          </cell>
        </row>
        <row r="1454">
          <cell r="A1454" t="str">
            <v>AR1016</v>
          </cell>
          <cell r="B1454" t="str">
            <v>AR</v>
          </cell>
          <cell r="C1454">
            <v>1016</v>
          </cell>
          <cell r="D1454">
            <v>71157</v>
          </cell>
          <cell r="E1454">
            <v>42736</v>
          </cell>
          <cell r="F1454">
            <v>0.26036476519684981</v>
          </cell>
        </row>
        <row r="1455">
          <cell r="A1455" t="str">
            <v>AR1164</v>
          </cell>
          <cell r="B1455" t="str">
            <v>AR</v>
          </cell>
          <cell r="C1455">
            <v>1164</v>
          </cell>
          <cell r="D1455">
            <v>71157</v>
          </cell>
          <cell r="E1455">
            <v>42736</v>
          </cell>
          <cell r="F1455">
            <v>0.16178618044370741</v>
          </cell>
        </row>
        <row r="1456">
          <cell r="A1456" t="str">
            <v>AR1165</v>
          </cell>
          <cell r="B1456" t="str">
            <v>AR</v>
          </cell>
          <cell r="C1456">
            <v>1165</v>
          </cell>
          <cell r="D1456">
            <v>57646</v>
          </cell>
          <cell r="E1456">
            <v>42736</v>
          </cell>
          <cell r="F1456">
            <v>0.15899442894652469</v>
          </cell>
        </row>
        <row r="1457">
          <cell r="A1457" t="str">
            <v>AR1320</v>
          </cell>
          <cell r="B1457" t="str">
            <v>AR</v>
          </cell>
          <cell r="C1457">
            <v>1320</v>
          </cell>
          <cell r="D1457">
            <v>57646</v>
          </cell>
          <cell r="E1457">
            <v>42736</v>
          </cell>
          <cell r="F1457">
            <v>0.23547830304254344</v>
          </cell>
        </row>
        <row r="1458">
          <cell r="A1458" t="str">
            <v>AR1322</v>
          </cell>
          <cell r="B1458" t="str">
            <v>AR</v>
          </cell>
          <cell r="C1458">
            <v>1322</v>
          </cell>
          <cell r="D1458">
            <v>57646</v>
          </cell>
          <cell r="E1458">
            <v>42736</v>
          </cell>
          <cell r="F1458">
            <v>0.35791513862304158</v>
          </cell>
        </row>
        <row r="1459">
          <cell r="A1459" t="str">
            <v>AR1430</v>
          </cell>
          <cell r="B1459" t="str">
            <v>AR</v>
          </cell>
          <cell r="C1459">
            <v>1430</v>
          </cell>
          <cell r="D1459">
            <v>48447</v>
          </cell>
          <cell r="E1459">
            <v>42736</v>
          </cell>
          <cell r="F1459">
            <v>0.13407807965778859</v>
          </cell>
        </row>
        <row r="1460">
          <cell r="A1460" t="str">
            <v>AR1438</v>
          </cell>
          <cell r="B1460" t="str">
            <v>AR</v>
          </cell>
          <cell r="C1460">
            <v>1438</v>
          </cell>
          <cell r="D1460">
            <v>57646</v>
          </cell>
          <cell r="E1460">
            <v>42736</v>
          </cell>
          <cell r="F1460">
            <v>0.10990682238587722</v>
          </cell>
        </row>
        <row r="1461">
          <cell r="A1461" t="str">
            <v>AR1452</v>
          </cell>
          <cell r="B1461" t="str">
            <v>AR</v>
          </cell>
          <cell r="C1461">
            <v>1452</v>
          </cell>
          <cell r="D1461">
            <v>48447</v>
          </cell>
          <cell r="E1461">
            <v>42736</v>
          </cell>
          <cell r="F1461">
            <v>0.12045130571344219</v>
          </cell>
        </row>
        <row r="1462">
          <cell r="A1462" t="str">
            <v>AR1463</v>
          </cell>
          <cell r="B1462" t="str">
            <v>AR</v>
          </cell>
          <cell r="C1462">
            <v>1463</v>
          </cell>
          <cell r="D1462">
            <v>57646</v>
          </cell>
          <cell r="E1462">
            <v>42736</v>
          </cell>
          <cell r="F1462">
            <v>0.20110653760223871</v>
          </cell>
        </row>
        <row r="1463">
          <cell r="A1463" t="str">
            <v>AR1472</v>
          </cell>
          <cell r="B1463" t="str">
            <v>AR</v>
          </cell>
          <cell r="C1463">
            <v>1472</v>
          </cell>
          <cell r="D1463">
            <v>57646</v>
          </cell>
          <cell r="E1463">
            <v>42736</v>
          </cell>
          <cell r="F1463">
            <v>0.12689751033688951</v>
          </cell>
        </row>
        <row r="1464">
          <cell r="A1464" t="str">
            <v>AR1624</v>
          </cell>
          <cell r="B1464" t="str">
            <v>AR</v>
          </cell>
          <cell r="C1464">
            <v>1624</v>
          </cell>
          <cell r="D1464">
            <v>57646</v>
          </cell>
          <cell r="E1464">
            <v>42736</v>
          </cell>
          <cell r="F1464">
            <v>0.18845793654625301</v>
          </cell>
        </row>
        <row r="1465">
          <cell r="A1465" t="str">
            <v>AR1642</v>
          </cell>
          <cell r="B1465" t="str">
            <v>AR</v>
          </cell>
          <cell r="C1465">
            <v>1642</v>
          </cell>
          <cell r="D1465">
            <v>48447</v>
          </cell>
          <cell r="E1465">
            <v>42736</v>
          </cell>
          <cell r="F1465">
            <v>0.13407807965778859</v>
          </cell>
        </row>
        <row r="1466">
          <cell r="A1466" t="str">
            <v>AR1654</v>
          </cell>
          <cell r="B1466" t="str">
            <v>AR</v>
          </cell>
          <cell r="C1466">
            <v>1654</v>
          </cell>
          <cell r="D1466">
            <v>48447</v>
          </cell>
          <cell r="E1466">
            <v>42736</v>
          </cell>
          <cell r="F1466">
            <v>0.21009247306723297</v>
          </cell>
        </row>
        <row r="1467">
          <cell r="A1467" t="str">
            <v>AR1655</v>
          </cell>
          <cell r="B1467" t="str">
            <v>AR</v>
          </cell>
          <cell r="C1467">
            <v>1655</v>
          </cell>
          <cell r="D1467">
            <v>48447</v>
          </cell>
          <cell r="E1467">
            <v>42736</v>
          </cell>
          <cell r="F1467">
            <v>0.21009247306723297</v>
          </cell>
        </row>
        <row r="1468">
          <cell r="A1468" t="str">
            <v>AR1699</v>
          </cell>
          <cell r="B1468" t="str">
            <v>AR</v>
          </cell>
          <cell r="C1468">
            <v>1699</v>
          </cell>
          <cell r="D1468">
            <v>48447</v>
          </cell>
          <cell r="E1468">
            <v>42736</v>
          </cell>
          <cell r="F1468">
            <v>0.11378435551900901</v>
          </cell>
        </row>
        <row r="1469">
          <cell r="A1469" t="str">
            <v>AR1701</v>
          </cell>
          <cell r="B1469" t="str">
            <v>AR</v>
          </cell>
          <cell r="C1469">
            <v>1701</v>
          </cell>
          <cell r="D1469">
            <v>48447</v>
          </cell>
          <cell r="E1469">
            <v>42736</v>
          </cell>
          <cell r="F1469">
            <v>0.12057395682092761</v>
          </cell>
        </row>
        <row r="1470">
          <cell r="A1470" t="str">
            <v>AR1710</v>
          </cell>
          <cell r="B1470" t="str">
            <v>AR</v>
          </cell>
          <cell r="C1470">
            <v>1710</v>
          </cell>
          <cell r="D1470">
            <v>48447</v>
          </cell>
          <cell r="E1470">
            <v>42736</v>
          </cell>
          <cell r="F1470">
            <v>0.21952523130072699</v>
          </cell>
        </row>
        <row r="1471">
          <cell r="A1471" t="str">
            <v>AR1741</v>
          </cell>
          <cell r="B1471" t="str">
            <v>AR</v>
          </cell>
          <cell r="C1471">
            <v>1741</v>
          </cell>
          <cell r="D1471">
            <v>71157</v>
          </cell>
          <cell r="E1471">
            <v>42736</v>
          </cell>
          <cell r="F1471">
            <v>0.13407807965778859</v>
          </cell>
        </row>
        <row r="1472">
          <cell r="A1472" t="str">
            <v>AR1745</v>
          </cell>
          <cell r="B1472" t="str">
            <v>AR</v>
          </cell>
          <cell r="C1472">
            <v>1745</v>
          </cell>
          <cell r="D1472">
            <v>48447</v>
          </cell>
          <cell r="E1472">
            <v>42736</v>
          </cell>
          <cell r="F1472">
            <v>0.13407807965778859</v>
          </cell>
        </row>
        <row r="1473">
          <cell r="A1473" t="str">
            <v>AR1747</v>
          </cell>
          <cell r="B1473" t="str">
            <v>AR</v>
          </cell>
          <cell r="C1473">
            <v>1747</v>
          </cell>
          <cell r="D1473">
            <v>48447</v>
          </cell>
          <cell r="E1473">
            <v>42736</v>
          </cell>
          <cell r="F1473">
            <v>0.12954013161220346</v>
          </cell>
        </row>
        <row r="1474">
          <cell r="A1474" t="str">
            <v>AR1748</v>
          </cell>
          <cell r="B1474" t="str">
            <v>AR</v>
          </cell>
          <cell r="C1474">
            <v>1748</v>
          </cell>
          <cell r="D1474">
            <v>48447</v>
          </cell>
          <cell r="E1474">
            <v>42736</v>
          </cell>
          <cell r="F1474">
            <v>0.12329380110017642</v>
          </cell>
        </row>
        <row r="1475">
          <cell r="A1475" t="str">
            <v>AR1803</v>
          </cell>
          <cell r="B1475" t="str">
            <v>AR</v>
          </cell>
          <cell r="C1475">
            <v>1803</v>
          </cell>
          <cell r="D1475">
            <v>57646</v>
          </cell>
          <cell r="E1475">
            <v>42736</v>
          </cell>
          <cell r="F1475">
            <v>0.17094095597754472</v>
          </cell>
        </row>
        <row r="1476">
          <cell r="A1476" t="str">
            <v>AR1852</v>
          </cell>
          <cell r="B1476" t="str">
            <v>AR</v>
          </cell>
          <cell r="C1476">
            <v>1852</v>
          </cell>
          <cell r="D1476">
            <v>71157</v>
          </cell>
          <cell r="E1476">
            <v>42736</v>
          </cell>
          <cell r="F1476">
            <v>0.13407807965778859</v>
          </cell>
        </row>
        <row r="1477">
          <cell r="A1477" t="str">
            <v>AR1853</v>
          </cell>
          <cell r="B1477" t="str">
            <v>AR</v>
          </cell>
          <cell r="C1477">
            <v>1853</v>
          </cell>
          <cell r="D1477">
            <v>39948</v>
          </cell>
          <cell r="E1477">
            <v>42736</v>
          </cell>
          <cell r="F1477">
            <v>0.13407807965778859</v>
          </cell>
        </row>
        <row r="1478">
          <cell r="A1478" t="str">
            <v>AR1860</v>
          </cell>
          <cell r="B1478" t="str">
            <v>AR</v>
          </cell>
          <cell r="C1478">
            <v>1860</v>
          </cell>
          <cell r="D1478">
            <v>30360</v>
          </cell>
          <cell r="E1478">
            <v>42736</v>
          </cell>
          <cell r="F1478">
            <v>0.12088519905171498</v>
          </cell>
        </row>
        <row r="1479">
          <cell r="A1479" t="str">
            <v>AR1924</v>
          </cell>
          <cell r="B1479" t="str">
            <v>AR</v>
          </cell>
          <cell r="C1479">
            <v>1924</v>
          </cell>
          <cell r="D1479">
            <v>30360</v>
          </cell>
          <cell r="E1479">
            <v>42736</v>
          </cell>
          <cell r="F1479">
            <v>0.12660592617079125</v>
          </cell>
        </row>
        <row r="1480">
          <cell r="A1480" t="str">
            <v>AR1925</v>
          </cell>
          <cell r="B1480" t="str">
            <v>AR</v>
          </cell>
          <cell r="C1480">
            <v>1925</v>
          </cell>
          <cell r="D1480">
            <v>39948</v>
          </cell>
          <cell r="E1480">
            <v>42736</v>
          </cell>
          <cell r="F1480">
            <v>0.11090241072123934</v>
          </cell>
        </row>
        <row r="1481">
          <cell r="A1481" t="str">
            <v>AR2002</v>
          </cell>
          <cell r="B1481" t="str">
            <v>AR</v>
          </cell>
          <cell r="C1481">
            <v>2002</v>
          </cell>
          <cell r="D1481">
            <v>30360</v>
          </cell>
          <cell r="E1481">
            <v>42736</v>
          </cell>
          <cell r="F1481">
            <v>0.13191554452339652</v>
          </cell>
        </row>
        <row r="1482">
          <cell r="A1482" t="str">
            <v>AR2003</v>
          </cell>
          <cell r="B1482" t="str">
            <v>AR</v>
          </cell>
          <cell r="C1482">
            <v>2003</v>
          </cell>
          <cell r="D1482">
            <v>33485</v>
          </cell>
          <cell r="E1482">
            <v>42736</v>
          </cell>
          <cell r="F1482">
            <v>0.18318134219704915</v>
          </cell>
        </row>
        <row r="1483">
          <cell r="A1483" t="str">
            <v>AR2014</v>
          </cell>
          <cell r="B1483" t="str">
            <v>AR</v>
          </cell>
          <cell r="C1483">
            <v>2014</v>
          </cell>
          <cell r="D1483">
            <v>48447</v>
          </cell>
          <cell r="E1483">
            <v>42736</v>
          </cell>
          <cell r="F1483">
            <v>0.13267218038779791</v>
          </cell>
        </row>
        <row r="1484">
          <cell r="A1484" t="str">
            <v>AR2016</v>
          </cell>
          <cell r="B1484" t="str">
            <v>AR</v>
          </cell>
          <cell r="C1484">
            <v>2016</v>
          </cell>
          <cell r="D1484">
            <v>30360</v>
          </cell>
          <cell r="E1484">
            <v>42736</v>
          </cell>
          <cell r="F1484">
            <v>0.10752927899851715</v>
          </cell>
        </row>
        <row r="1485">
          <cell r="A1485" t="str">
            <v>AR2021</v>
          </cell>
          <cell r="B1485" t="str">
            <v>AR</v>
          </cell>
          <cell r="C1485">
            <v>2021</v>
          </cell>
          <cell r="D1485">
            <v>39948</v>
          </cell>
          <cell r="E1485">
            <v>42736</v>
          </cell>
          <cell r="F1485">
            <v>0.1236399601360154</v>
          </cell>
        </row>
        <row r="1486">
          <cell r="A1486" t="str">
            <v>AR2039</v>
          </cell>
          <cell r="B1486" t="str">
            <v>AR</v>
          </cell>
          <cell r="C1486">
            <v>2039</v>
          </cell>
          <cell r="D1486">
            <v>30360</v>
          </cell>
          <cell r="E1486">
            <v>42736</v>
          </cell>
          <cell r="F1486">
            <v>0.12666326021210819</v>
          </cell>
        </row>
        <row r="1487">
          <cell r="A1487" t="str">
            <v>AR2041</v>
          </cell>
          <cell r="B1487" t="str">
            <v>AR</v>
          </cell>
          <cell r="C1487">
            <v>2041</v>
          </cell>
          <cell r="D1487">
            <v>30360</v>
          </cell>
          <cell r="E1487">
            <v>42736</v>
          </cell>
          <cell r="F1487">
            <v>0.11565232725598627</v>
          </cell>
        </row>
        <row r="1488">
          <cell r="A1488" t="str">
            <v>AR2065</v>
          </cell>
          <cell r="B1488" t="str">
            <v>AR</v>
          </cell>
          <cell r="C1488">
            <v>2065</v>
          </cell>
          <cell r="D1488">
            <v>33485</v>
          </cell>
          <cell r="E1488">
            <v>42736</v>
          </cell>
          <cell r="F1488">
            <v>0.10758935353776071</v>
          </cell>
        </row>
        <row r="1489">
          <cell r="A1489" t="str">
            <v>AR2070</v>
          </cell>
          <cell r="B1489" t="str">
            <v>AR</v>
          </cell>
          <cell r="C1489">
            <v>2070</v>
          </cell>
          <cell r="D1489">
            <v>33485</v>
          </cell>
          <cell r="E1489">
            <v>42736</v>
          </cell>
          <cell r="F1489">
            <v>0.14075441069901737</v>
          </cell>
        </row>
        <row r="1490">
          <cell r="A1490" t="str">
            <v>AR2081</v>
          </cell>
          <cell r="B1490" t="str">
            <v>AR</v>
          </cell>
          <cell r="C1490">
            <v>2081</v>
          </cell>
          <cell r="D1490">
            <v>33485</v>
          </cell>
          <cell r="E1490">
            <v>42736</v>
          </cell>
          <cell r="F1490">
            <v>0.10213207477687732</v>
          </cell>
        </row>
        <row r="1491">
          <cell r="A1491" t="str">
            <v>AR2089</v>
          </cell>
          <cell r="B1491" t="str">
            <v>AR</v>
          </cell>
          <cell r="C1491">
            <v>2089</v>
          </cell>
          <cell r="D1491">
            <v>33485</v>
          </cell>
          <cell r="E1491">
            <v>42736</v>
          </cell>
          <cell r="F1491">
            <v>0.10036250000405794</v>
          </cell>
        </row>
        <row r="1492">
          <cell r="A1492" t="str">
            <v>AR2095</v>
          </cell>
          <cell r="B1492" t="str">
            <v>AR</v>
          </cell>
          <cell r="C1492">
            <v>2095</v>
          </cell>
          <cell r="D1492">
            <v>33485</v>
          </cell>
          <cell r="E1492">
            <v>42736</v>
          </cell>
          <cell r="F1492">
            <v>0.164249871370725</v>
          </cell>
        </row>
        <row r="1493">
          <cell r="A1493" t="str">
            <v>AR2105</v>
          </cell>
          <cell r="B1493" t="str">
            <v>AR</v>
          </cell>
          <cell r="C1493">
            <v>2105</v>
          </cell>
          <cell r="D1493">
            <v>30360</v>
          </cell>
          <cell r="E1493">
            <v>42736</v>
          </cell>
          <cell r="F1493">
            <v>0.13306482770261865</v>
          </cell>
        </row>
        <row r="1494">
          <cell r="A1494" t="str">
            <v>AR2110</v>
          </cell>
          <cell r="B1494" t="str">
            <v>AR</v>
          </cell>
          <cell r="C1494">
            <v>2110</v>
          </cell>
          <cell r="D1494">
            <v>30360</v>
          </cell>
          <cell r="E1494">
            <v>42736</v>
          </cell>
          <cell r="F1494">
            <v>0.1294289089603422</v>
          </cell>
        </row>
        <row r="1495">
          <cell r="A1495" t="str">
            <v>AR2111</v>
          </cell>
          <cell r="B1495" t="str">
            <v>AR</v>
          </cell>
          <cell r="C1495">
            <v>2111</v>
          </cell>
          <cell r="D1495">
            <v>30360</v>
          </cell>
          <cell r="E1495">
            <v>42736</v>
          </cell>
          <cell r="F1495">
            <v>0.11505114936802788</v>
          </cell>
        </row>
        <row r="1496">
          <cell r="A1496" t="str">
            <v>AR2112</v>
          </cell>
          <cell r="B1496" t="str">
            <v>AR</v>
          </cell>
          <cell r="C1496">
            <v>2112</v>
          </cell>
          <cell r="D1496">
            <v>30360</v>
          </cell>
          <cell r="E1496">
            <v>42736</v>
          </cell>
          <cell r="F1496">
            <v>0.12032145252304423</v>
          </cell>
        </row>
        <row r="1497">
          <cell r="A1497" t="str">
            <v>AR2114</v>
          </cell>
          <cell r="B1497" t="str">
            <v>AR</v>
          </cell>
          <cell r="C1497">
            <v>2114</v>
          </cell>
          <cell r="D1497">
            <v>30360</v>
          </cell>
          <cell r="E1497">
            <v>42736</v>
          </cell>
          <cell r="F1497">
            <v>0.1300197414995565</v>
          </cell>
        </row>
        <row r="1498">
          <cell r="A1498" t="str">
            <v>AR2121</v>
          </cell>
          <cell r="B1498" t="str">
            <v>AR</v>
          </cell>
          <cell r="C1498">
            <v>2121</v>
          </cell>
          <cell r="D1498">
            <v>33485</v>
          </cell>
          <cell r="E1498">
            <v>42736</v>
          </cell>
          <cell r="F1498">
            <v>0.11628209241264308</v>
          </cell>
        </row>
        <row r="1499">
          <cell r="A1499" t="str">
            <v>AR2130</v>
          </cell>
          <cell r="B1499" t="str">
            <v>AR</v>
          </cell>
          <cell r="C1499">
            <v>2130</v>
          </cell>
          <cell r="D1499">
            <v>33485</v>
          </cell>
          <cell r="E1499">
            <v>42736</v>
          </cell>
          <cell r="F1499">
            <v>0.11589898711001996</v>
          </cell>
        </row>
        <row r="1500">
          <cell r="A1500" t="str">
            <v>AR2131</v>
          </cell>
          <cell r="B1500" t="str">
            <v>AR</v>
          </cell>
          <cell r="C1500">
            <v>2131</v>
          </cell>
          <cell r="D1500">
            <v>33485</v>
          </cell>
          <cell r="E1500">
            <v>42736</v>
          </cell>
          <cell r="F1500">
            <v>0.14547067212763173</v>
          </cell>
        </row>
        <row r="1501">
          <cell r="A1501" t="str">
            <v>AR2143</v>
          </cell>
          <cell r="B1501" t="str">
            <v>AR</v>
          </cell>
          <cell r="C1501">
            <v>2143</v>
          </cell>
          <cell r="D1501">
            <v>30360</v>
          </cell>
          <cell r="E1501">
            <v>42736</v>
          </cell>
          <cell r="F1501">
            <v>0.1137928537803447</v>
          </cell>
        </row>
        <row r="1502">
          <cell r="A1502" t="str">
            <v>AR2157</v>
          </cell>
          <cell r="B1502" t="str">
            <v>AR</v>
          </cell>
          <cell r="C1502">
            <v>2157</v>
          </cell>
          <cell r="D1502">
            <v>33485</v>
          </cell>
          <cell r="E1502">
            <v>42736</v>
          </cell>
          <cell r="F1502">
            <v>0.11978279798688807</v>
          </cell>
        </row>
        <row r="1503">
          <cell r="A1503" t="str">
            <v>AR2172</v>
          </cell>
          <cell r="B1503" t="str">
            <v>AR</v>
          </cell>
          <cell r="C1503">
            <v>2172</v>
          </cell>
          <cell r="D1503">
            <v>39948</v>
          </cell>
          <cell r="E1503">
            <v>42736</v>
          </cell>
          <cell r="F1503">
            <v>0.15397229056364559</v>
          </cell>
        </row>
        <row r="1504">
          <cell r="A1504" t="str">
            <v>AR2174</v>
          </cell>
          <cell r="B1504" t="str">
            <v>AR</v>
          </cell>
          <cell r="C1504">
            <v>2174</v>
          </cell>
          <cell r="D1504">
            <v>30360</v>
          </cell>
          <cell r="E1504">
            <v>42736</v>
          </cell>
          <cell r="F1504">
            <v>0.11907433906534128</v>
          </cell>
        </row>
        <row r="1505">
          <cell r="A1505" t="str">
            <v>AR2211</v>
          </cell>
          <cell r="B1505" t="str">
            <v>AR</v>
          </cell>
          <cell r="C1505">
            <v>2211</v>
          </cell>
          <cell r="D1505">
            <v>48447</v>
          </cell>
          <cell r="E1505">
            <v>42736</v>
          </cell>
          <cell r="F1505">
            <v>0.1201208400912147</v>
          </cell>
        </row>
        <row r="1506">
          <cell r="A1506" t="str">
            <v>AR2220</v>
          </cell>
          <cell r="B1506" t="str">
            <v>AR</v>
          </cell>
          <cell r="C1506">
            <v>2220</v>
          </cell>
          <cell r="D1506">
            <v>33485</v>
          </cell>
          <cell r="E1506">
            <v>42736</v>
          </cell>
          <cell r="F1506">
            <v>0.12473756386068402</v>
          </cell>
        </row>
        <row r="1507">
          <cell r="A1507" t="str">
            <v>AR2286</v>
          </cell>
          <cell r="B1507" t="str">
            <v>AR</v>
          </cell>
          <cell r="C1507">
            <v>2286</v>
          </cell>
          <cell r="D1507">
            <v>30360</v>
          </cell>
          <cell r="E1507">
            <v>42736</v>
          </cell>
          <cell r="F1507">
            <v>0.12027013068103036</v>
          </cell>
        </row>
        <row r="1508">
          <cell r="A1508" t="str">
            <v>AR2288</v>
          </cell>
          <cell r="B1508" t="str">
            <v>AR</v>
          </cell>
          <cell r="C1508">
            <v>2288</v>
          </cell>
          <cell r="D1508">
            <v>30360</v>
          </cell>
          <cell r="E1508">
            <v>42736</v>
          </cell>
          <cell r="F1508">
            <v>0.12321783328947404</v>
          </cell>
        </row>
        <row r="1509">
          <cell r="A1509" t="str">
            <v>AR2300</v>
          </cell>
          <cell r="B1509" t="str">
            <v>AR</v>
          </cell>
          <cell r="C1509">
            <v>2300</v>
          </cell>
          <cell r="D1509">
            <v>23719</v>
          </cell>
          <cell r="E1509">
            <v>42736</v>
          </cell>
          <cell r="F1509">
            <v>0.12333064531485773</v>
          </cell>
        </row>
        <row r="1510">
          <cell r="A1510" t="str">
            <v>AR2302</v>
          </cell>
          <cell r="B1510" t="str">
            <v>AR</v>
          </cell>
          <cell r="C1510">
            <v>2302</v>
          </cell>
          <cell r="D1510">
            <v>33485</v>
          </cell>
          <cell r="E1510">
            <v>42736</v>
          </cell>
          <cell r="F1510">
            <v>0.13631541846662015</v>
          </cell>
        </row>
        <row r="1511">
          <cell r="A1511" t="str">
            <v>AR2305</v>
          </cell>
          <cell r="B1511" t="str">
            <v>AR</v>
          </cell>
          <cell r="C1511">
            <v>2305</v>
          </cell>
          <cell r="D1511">
            <v>39948</v>
          </cell>
          <cell r="E1511">
            <v>42736</v>
          </cell>
          <cell r="F1511">
            <v>0.14099774789200814</v>
          </cell>
        </row>
        <row r="1512">
          <cell r="A1512" t="str">
            <v>AR2361</v>
          </cell>
          <cell r="B1512" t="str">
            <v>AR</v>
          </cell>
          <cell r="C1512">
            <v>2361</v>
          </cell>
          <cell r="D1512">
            <v>33485</v>
          </cell>
          <cell r="E1512">
            <v>42736</v>
          </cell>
          <cell r="F1512">
            <v>0.1442535118722571</v>
          </cell>
        </row>
        <row r="1513">
          <cell r="A1513" t="str">
            <v>AR2362</v>
          </cell>
          <cell r="B1513" t="str">
            <v>AR</v>
          </cell>
          <cell r="C1513">
            <v>2362</v>
          </cell>
          <cell r="D1513">
            <v>33485</v>
          </cell>
          <cell r="E1513">
            <v>42736</v>
          </cell>
          <cell r="F1513">
            <v>0.12428914423268947</v>
          </cell>
        </row>
        <row r="1514">
          <cell r="A1514" t="str">
            <v>AR2380</v>
          </cell>
          <cell r="B1514" t="str">
            <v>AR</v>
          </cell>
          <cell r="C1514">
            <v>2380</v>
          </cell>
          <cell r="D1514">
            <v>33485</v>
          </cell>
          <cell r="E1514">
            <v>42736</v>
          </cell>
          <cell r="F1514">
            <v>0.12575114249980404</v>
          </cell>
        </row>
        <row r="1515">
          <cell r="A1515" t="str">
            <v>AR2386</v>
          </cell>
          <cell r="B1515" t="str">
            <v>AR</v>
          </cell>
          <cell r="C1515">
            <v>2386</v>
          </cell>
          <cell r="D1515">
            <v>30360</v>
          </cell>
          <cell r="E1515">
            <v>42736</v>
          </cell>
          <cell r="F1515">
            <v>0.12863720199049974</v>
          </cell>
        </row>
        <row r="1516">
          <cell r="A1516" t="str">
            <v>AR2388</v>
          </cell>
          <cell r="B1516" t="str">
            <v>AR</v>
          </cell>
          <cell r="C1516">
            <v>2388</v>
          </cell>
          <cell r="D1516">
            <v>30360</v>
          </cell>
          <cell r="E1516">
            <v>42736</v>
          </cell>
          <cell r="F1516">
            <v>0.10640940385039596</v>
          </cell>
        </row>
        <row r="1517">
          <cell r="A1517" t="str">
            <v>AR2402</v>
          </cell>
          <cell r="B1517" t="str">
            <v>AR</v>
          </cell>
          <cell r="C1517">
            <v>2402</v>
          </cell>
          <cell r="D1517">
            <v>48447</v>
          </cell>
          <cell r="E1517">
            <v>42736</v>
          </cell>
          <cell r="F1517">
            <v>0.12333252307132715</v>
          </cell>
        </row>
        <row r="1518">
          <cell r="A1518" t="str">
            <v>AR2413</v>
          </cell>
          <cell r="B1518" t="str">
            <v>AR</v>
          </cell>
          <cell r="C1518">
            <v>2413</v>
          </cell>
          <cell r="D1518">
            <v>33485</v>
          </cell>
          <cell r="E1518">
            <v>42736</v>
          </cell>
          <cell r="F1518">
            <v>0.14323165954065645</v>
          </cell>
        </row>
        <row r="1519">
          <cell r="A1519" t="str">
            <v>AR2416</v>
          </cell>
          <cell r="B1519" t="str">
            <v>AR</v>
          </cell>
          <cell r="C1519">
            <v>2416</v>
          </cell>
          <cell r="D1519">
            <v>33485</v>
          </cell>
          <cell r="E1519">
            <v>42736</v>
          </cell>
          <cell r="F1519">
            <v>0.13535495660889668</v>
          </cell>
        </row>
        <row r="1520">
          <cell r="A1520" t="str">
            <v>AR2417</v>
          </cell>
          <cell r="B1520" t="str">
            <v>AR</v>
          </cell>
          <cell r="C1520">
            <v>2417</v>
          </cell>
          <cell r="D1520">
            <v>33485</v>
          </cell>
          <cell r="E1520">
            <v>42736</v>
          </cell>
          <cell r="F1520">
            <v>0.1305983016860231</v>
          </cell>
        </row>
        <row r="1521">
          <cell r="A1521" t="str">
            <v>AR2501</v>
          </cell>
          <cell r="B1521" t="str">
            <v>AR</v>
          </cell>
          <cell r="C1521">
            <v>2501</v>
          </cell>
          <cell r="D1521">
            <v>33485</v>
          </cell>
          <cell r="E1521">
            <v>42736</v>
          </cell>
          <cell r="F1521">
            <v>0.13853828683806252</v>
          </cell>
        </row>
        <row r="1522">
          <cell r="A1522" t="str">
            <v>AR2503</v>
          </cell>
          <cell r="B1522" t="str">
            <v>AR</v>
          </cell>
          <cell r="C1522">
            <v>2503</v>
          </cell>
          <cell r="D1522">
            <v>30360</v>
          </cell>
          <cell r="E1522">
            <v>42736</v>
          </cell>
          <cell r="F1522">
            <v>0.13171689232485853</v>
          </cell>
        </row>
        <row r="1523">
          <cell r="A1523" t="str">
            <v>AR2534</v>
          </cell>
          <cell r="B1523" t="str">
            <v>AR</v>
          </cell>
          <cell r="C1523">
            <v>2534</v>
          </cell>
          <cell r="D1523">
            <v>30360</v>
          </cell>
          <cell r="E1523">
            <v>42736</v>
          </cell>
          <cell r="F1523">
            <v>0.13407807965778859</v>
          </cell>
        </row>
        <row r="1524">
          <cell r="A1524" t="str">
            <v>AR2570</v>
          </cell>
          <cell r="B1524" t="str">
            <v>AR</v>
          </cell>
          <cell r="C1524">
            <v>2570</v>
          </cell>
          <cell r="D1524">
            <v>30360</v>
          </cell>
          <cell r="E1524">
            <v>42736</v>
          </cell>
          <cell r="F1524">
            <v>0.11121470317953032</v>
          </cell>
        </row>
        <row r="1525">
          <cell r="A1525" t="str">
            <v>AR2585</v>
          </cell>
          <cell r="B1525" t="str">
            <v>AR</v>
          </cell>
          <cell r="C1525">
            <v>2585</v>
          </cell>
          <cell r="D1525">
            <v>30360</v>
          </cell>
          <cell r="E1525">
            <v>42736</v>
          </cell>
          <cell r="F1525">
            <v>0.18196478373334432</v>
          </cell>
        </row>
        <row r="1526">
          <cell r="A1526" t="str">
            <v>AR2586</v>
          </cell>
          <cell r="B1526" t="str">
            <v>AR</v>
          </cell>
          <cell r="C1526">
            <v>2586</v>
          </cell>
          <cell r="D1526">
            <v>33485</v>
          </cell>
          <cell r="E1526">
            <v>42736</v>
          </cell>
          <cell r="F1526">
            <v>0.12913088999776851</v>
          </cell>
        </row>
        <row r="1527">
          <cell r="A1527" t="str">
            <v>AR2587</v>
          </cell>
          <cell r="B1527" t="str">
            <v>AR</v>
          </cell>
          <cell r="C1527">
            <v>2587</v>
          </cell>
          <cell r="D1527">
            <v>30360</v>
          </cell>
          <cell r="E1527">
            <v>42736</v>
          </cell>
          <cell r="F1527">
            <v>0.15355070280841104</v>
          </cell>
        </row>
        <row r="1528">
          <cell r="A1528" t="str">
            <v>AR2589</v>
          </cell>
          <cell r="B1528" t="str">
            <v>AR</v>
          </cell>
          <cell r="C1528">
            <v>2589</v>
          </cell>
          <cell r="D1528">
            <v>33485</v>
          </cell>
          <cell r="E1528">
            <v>42736</v>
          </cell>
          <cell r="F1528">
            <v>0.21762120729025003</v>
          </cell>
        </row>
        <row r="1529">
          <cell r="A1529" t="str">
            <v>AR2600</v>
          </cell>
          <cell r="B1529" t="str">
            <v>AR</v>
          </cell>
          <cell r="C1529">
            <v>2600</v>
          </cell>
          <cell r="D1529">
            <v>30360</v>
          </cell>
          <cell r="E1529">
            <v>42736</v>
          </cell>
          <cell r="F1529">
            <v>0.13407807965778859</v>
          </cell>
        </row>
        <row r="1530">
          <cell r="A1530" t="str">
            <v>AR2623</v>
          </cell>
          <cell r="B1530" t="str">
            <v>AR</v>
          </cell>
          <cell r="C1530">
            <v>2623</v>
          </cell>
          <cell r="D1530">
            <v>39948</v>
          </cell>
          <cell r="E1530">
            <v>42736</v>
          </cell>
          <cell r="F1530">
            <v>0.12787660199522635</v>
          </cell>
        </row>
        <row r="1531">
          <cell r="A1531" t="str">
            <v>AR2651</v>
          </cell>
          <cell r="B1531" t="str">
            <v>AR</v>
          </cell>
          <cell r="C1531">
            <v>2651</v>
          </cell>
          <cell r="D1531">
            <v>30360</v>
          </cell>
          <cell r="E1531">
            <v>42736</v>
          </cell>
          <cell r="F1531">
            <v>0.1202081095216528</v>
          </cell>
        </row>
        <row r="1532">
          <cell r="A1532" t="str">
            <v>AR2660</v>
          </cell>
          <cell r="B1532" t="str">
            <v>AR</v>
          </cell>
          <cell r="C1532">
            <v>2660</v>
          </cell>
          <cell r="D1532">
            <v>30360</v>
          </cell>
          <cell r="E1532">
            <v>42736</v>
          </cell>
          <cell r="F1532">
            <v>0.11595507267807416</v>
          </cell>
        </row>
        <row r="1533">
          <cell r="A1533" t="str">
            <v>AR2670</v>
          </cell>
          <cell r="B1533" t="str">
            <v>AR</v>
          </cell>
          <cell r="C1533">
            <v>2670</v>
          </cell>
          <cell r="D1533">
            <v>23719</v>
          </cell>
          <cell r="E1533">
            <v>42736</v>
          </cell>
          <cell r="F1533">
            <v>0.13160440435689766</v>
          </cell>
        </row>
        <row r="1534">
          <cell r="A1534" t="str">
            <v>AR2683</v>
          </cell>
          <cell r="B1534" t="str">
            <v>AR</v>
          </cell>
          <cell r="C1534">
            <v>2683</v>
          </cell>
          <cell r="D1534">
            <v>30360</v>
          </cell>
          <cell r="E1534">
            <v>42736</v>
          </cell>
          <cell r="F1534">
            <v>0.10842918941577441</v>
          </cell>
        </row>
        <row r="1535">
          <cell r="A1535" t="str">
            <v>AR2688</v>
          </cell>
          <cell r="B1535" t="str">
            <v>AR</v>
          </cell>
          <cell r="C1535">
            <v>2688</v>
          </cell>
          <cell r="D1535">
            <v>30360</v>
          </cell>
          <cell r="E1535">
            <v>42736</v>
          </cell>
          <cell r="F1535">
            <v>0.12163757496174678</v>
          </cell>
        </row>
        <row r="1536">
          <cell r="A1536" t="str">
            <v>AR2701</v>
          </cell>
          <cell r="B1536" t="str">
            <v>AR</v>
          </cell>
          <cell r="C1536">
            <v>2701</v>
          </cell>
          <cell r="D1536">
            <v>48447</v>
          </cell>
          <cell r="E1536">
            <v>42736</v>
          </cell>
          <cell r="F1536">
            <v>0.27665599120295836</v>
          </cell>
        </row>
        <row r="1537">
          <cell r="A1537" t="str">
            <v>AR2702</v>
          </cell>
          <cell r="B1537" t="str">
            <v>AR</v>
          </cell>
          <cell r="C1537">
            <v>2702</v>
          </cell>
          <cell r="D1537">
            <v>71157</v>
          </cell>
          <cell r="E1537">
            <v>42736</v>
          </cell>
          <cell r="F1537">
            <v>0.37951076854358373</v>
          </cell>
        </row>
        <row r="1538">
          <cell r="A1538" t="str">
            <v>AR2710</v>
          </cell>
          <cell r="B1538" t="str">
            <v>AR</v>
          </cell>
          <cell r="C1538">
            <v>2710</v>
          </cell>
          <cell r="D1538">
            <v>57646</v>
          </cell>
          <cell r="E1538">
            <v>42736</v>
          </cell>
          <cell r="F1538">
            <v>0.15912201621286964</v>
          </cell>
        </row>
        <row r="1539">
          <cell r="A1539" t="str">
            <v>AR2714</v>
          </cell>
          <cell r="B1539" t="str">
            <v>AR</v>
          </cell>
          <cell r="C1539">
            <v>2714</v>
          </cell>
          <cell r="D1539">
            <v>30360</v>
          </cell>
          <cell r="E1539">
            <v>42736</v>
          </cell>
          <cell r="F1539">
            <v>0.11205355608679335</v>
          </cell>
        </row>
        <row r="1540">
          <cell r="A1540" t="str">
            <v>AR2719</v>
          </cell>
          <cell r="B1540" t="str">
            <v>AR</v>
          </cell>
          <cell r="C1540">
            <v>2719</v>
          </cell>
          <cell r="D1540">
            <v>48447</v>
          </cell>
          <cell r="E1540">
            <v>42736</v>
          </cell>
          <cell r="F1540">
            <v>0.32675395209378533</v>
          </cell>
        </row>
        <row r="1541">
          <cell r="A1541" t="str">
            <v>AR2731</v>
          </cell>
          <cell r="B1541" t="str">
            <v>AR</v>
          </cell>
          <cell r="C1541">
            <v>2731</v>
          </cell>
          <cell r="D1541">
            <v>48447</v>
          </cell>
          <cell r="E1541">
            <v>42736</v>
          </cell>
          <cell r="F1541">
            <v>0.13119669869636796</v>
          </cell>
        </row>
        <row r="1542">
          <cell r="A1542" t="str">
            <v>AR2735</v>
          </cell>
          <cell r="B1542" t="str">
            <v>AR</v>
          </cell>
          <cell r="C1542">
            <v>2735</v>
          </cell>
          <cell r="D1542">
            <v>30360</v>
          </cell>
          <cell r="E1542">
            <v>42736</v>
          </cell>
          <cell r="F1542">
            <v>0.14557374040503707</v>
          </cell>
        </row>
        <row r="1543">
          <cell r="A1543" t="str">
            <v>AR2759</v>
          </cell>
          <cell r="B1543" t="str">
            <v>AR</v>
          </cell>
          <cell r="C1543">
            <v>2759</v>
          </cell>
          <cell r="D1543">
            <v>30360</v>
          </cell>
          <cell r="E1543">
            <v>42736</v>
          </cell>
          <cell r="F1543">
            <v>0.1731958656095782</v>
          </cell>
        </row>
        <row r="1544">
          <cell r="A1544" t="str">
            <v>AR2790</v>
          </cell>
          <cell r="B1544" t="str">
            <v>AR</v>
          </cell>
          <cell r="C1544">
            <v>2790</v>
          </cell>
          <cell r="D1544">
            <v>30360</v>
          </cell>
          <cell r="E1544">
            <v>42736</v>
          </cell>
          <cell r="F1544">
            <v>0.12529654620052075</v>
          </cell>
        </row>
        <row r="1545">
          <cell r="A1545" t="str">
            <v>AR2797</v>
          </cell>
          <cell r="B1545" t="str">
            <v>AR</v>
          </cell>
          <cell r="C1545">
            <v>2797</v>
          </cell>
          <cell r="D1545">
            <v>33485</v>
          </cell>
          <cell r="E1545">
            <v>42736</v>
          </cell>
          <cell r="F1545">
            <v>7.4148696952981985E-2</v>
          </cell>
        </row>
        <row r="1546">
          <cell r="A1546" t="str">
            <v>AR2799</v>
          </cell>
          <cell r="B1546" t="str">
            <v>AR</v>
          </cell>
          <cell r="C1546">
            <v>2799</v>
          </cell>
          <cell r="D1546">
            <v>39948</v>
          </cell>
          <cell r="E1546">
            <v>42736</v>
          </cell>
          <cell r="F1546">
            <v>0.23938161437266386</v>
          </cell>
        </row>
        <row r="1547">
          <cell r="A1547" t="str">
            <v>AR2802</v>
          </cell>
          <cell r="B1547" t="str">
            <v>AR</v>
          </cell>
          <cell r="C1547">
            <v>2802</v>
          </cell>
          <cell r="D1547">
            <v>39948</v>
          </cell>
          <cell r="E1547">
            <v>42736</v>
          </cell>
          <cell r="F1547">
            <v>0.15059932058674902</v>
          </cell>
        </row>
        <row r="1548">
          <cell r="A1548" t="str">
            <v>AR2835</v>
          </cell>
          <cell r="B1548" t="str">
            <v>AR</v>
          </cell>
          <cell r="C1548">
            <v>2835</v>
          </cell>
          <cell r="D1548">
            <v>23719</v>
          </cell>
          <cell r="E1548">
            <v>42736</v>
          </cell>
          <cell r="F1548">
            <v>0.12098373547347074</v>
          </cell>
        </row>
        <row r="1549">
          <cell r="A1549" t="str">
            <v>AR2836</v>
          </cell>
          <cell r="B1549" t="str">
            <v>AR</v>
          </cell>
          <cell r="C1549">
            <v>2836</v>
          </cell>
          <cell r="D1549">
            <v>23719</v>
          </cell>
          <cell r="E1549">
            <v>42736</v>
          </cell>
          <cell r="F1549">
            <v>0.11844598681073473</v>
          </cell>
        </row>
        <row r="1550">
          <cell r="A1550" t="str">
            <v>AR2841</v>
          </cell>
          <cell r="B1550" t="str">
            <v>AR</v>
          </cell>
          <cell r="C1550">
            <v>2841</v>
          </cell>
          <cell r="D1550">
            <v>30360</v>
          </cell>
          <cell r="E1550">
            <v>42736</v>
          </cell>
          <cell r="F1550">
            <v>0.12625762336738641</v>
          </cell>
        </row>
        <row r="1551">
          <cell r="A1551" t="str">
            <v>AR2881</v>
          </cell>
          <cell r="B1551" t="str">
            <v>AR</v>
          </cell>
          <cell r="C1551">
            <v>2881</v>
          </cell>
          <cell r="D1551">
            <v>23719</v>
          </cell>
          <cell r="E1551">
            <v>42736</v>
          </cell>
          <cell r="F1551">
            <v>0.11227896211862633</v>
          </cell>
        </row>
        <row r="1552">
          <cell r="A1552" t="str">
            <v>AR2883</v>
          </cell>
          <cell r="B1552" t="str">
            <v>AR</v>
          </cell>
          <cell r="C1552">
            <v>2883</v>
          </cell>
          <cell r="D1552">
            <v>33485</v>
          </cell>
          <cell r="E1552">
            <v>42736</v>
          </cell>
          <cell r="F1552">
            <v>0.16613907435270769</v>
          </cell>
        </row>
        <row r="1553">
          <cell r="A1553" t="str">
            <v>AR2913</v>
          </cell>
          <cell r="B1553" t="str">
            <v>AR</v>
          </cell>
          <cell r="C1553">
            <v>2913</v>
          </cell>
          <cell r="D1553">
            <v>23719</v>
          </cell>
          <cell r="E1553">
            <v>42736</v>
          </cell>
          <cell r="F1553">
            <v>0.13407807965778859</v>
          </cell>
        </row>
        <row r="1554">
          <cell r="A1554" t="str">
            <v>AR2915</v>
          </cell>
          <cell r="B1554" t="str">
            <v>AR</v>
          </cell>
          <cell r="C1554">
            <v>2915</v>
          </cell>
          <cell r="D1554">
            <v>39948</v>
          </cell>
          <cell r="E1554">
            <v>42736</v>
          </cell>
          <cell r="F1554">
            <v>0.13044839658319879</v>
          </cell>
        </row>
        <row r="1555">
          <cell r="A1555" t="str">
            <v>AR2916</v>
          </cell>
          <cell r="B1555" t="str">
            <v>AR</v>
          </cell>
          <cell r="C1555">
            <v>2916</v>
          </cell>
          <cell r="D1555">
            <v>57646</v>
          </cell>
          <cell r="E1555">
            <v>42736</v>
          </cell>
          <cell r="F1555">
            <v>0.10241275916579483</v>
          </cell>
        </row>
        <row r="1556">
          <cell r="A1556" t="str">
            <v>AR2923</v>
          </cell>
          <cell r="B1556" t="str">
            <v>AR</v>
          </cell>
          <cell r="C1556">
            <v>2923</v>
          </cell>
          <cell r="D1556">
            <v>30360</v>
          </cell>
          <cell r="E1556">
            <v>42736</v>
          </cell>
          <cell r="F1556">
            <v>0.11988846784261079</v>
          </cell>
        </row>
        <row r="1557">
          <cell r="A1557" t="str">
            <v>AR2942</v>
          </cell>
          <cell r="B1557" t="str">
            <v>AR</v>
          </cell>
          <cell r="C1557">
            <v>2942</v>
          </cell>
          <cell r="D1557">
            <v>23719</v>
          </cell>
          <cell r="E1557">
            <v>42736</v>
          </cell>
          <cell r="F1557">
            <v>0.13407807965778859</v>
          </cell>
        </row>
        <row r="1558">
          <cell r="A1558" t="str">
            <v>AR2960</v>
          </cell>
          <cell r="B1558" t="str">
            <v>AR</v>
          </cell>
          <cell r="C1558">
            <v>2960</v>
          </cell>
          <cell r="D1558">
            <v>33485</v>
          </cell>
          <cell r="E1558">
            <v>42736</v>
          </cell>
          <cell r="F1558">
            <v>0.12211700051232667</v>
          </cell>
        </row>
        <row r="1559">
          <cell r="A1559" t="str">
            <v>AR3004</v>
          </cell>
          <cell r="B1559" t="str">
            <v>AR</v>
          </cell>
          <cell r="C1559">
            <v>3004</v>
          </cell>
          <cell r="D1559">
            <v>48447</v>
          </cell>
          <cell r="E1559">
            <v>42736</v>
          </cell>
          <cell r="F1559">
            <v>0.12986008137820926</v>
          </cell>
        </row>
        <row r="1560">
          <cell r="A1560" t="str">
            <v>AR3018</v>
          </cell>
          <cell r="B1560" t="str">
            <v>AR</v>
          </cell>
          <cell r="C1560">
            <v>3018</v>
          </cell>
          <cell r="D1560">
            <v>48447</v>
          </cell>
          <cell r="E1560">
            <v>42736</v>
          </cell>
          <cell r="F1560">
            <v>0.11652028754857624</v>
          </cell>
        </row>
        <row r="1561">
          <cell r="A1561" t="str">
            <v>AR3022</v>
          </cell>
          <cell r="B1561" t="str">
            <v>AR</v>
          </cell>
          <cell r="C1561">
            <v>3022</v>
          </cell>
          <cell r="D1561">
            <v>30360</v>
          </cell>
          <cell r="E1561">
            <v>42736</v>
          </cell>
          <cell r="F1561">
            <v>0.11714275341337961</v>
          </cell>
        </row>
        <row r="1562">
          <cell r="A1562" t="str">
            <v>AR3027</v>
          </cell>
          <cell r="B1562" t="str">
            <v>AR</v>
          </cell>
          <cell r="C1562">
            <v>3027</v>
          </cell>
          <cell r="D1562">
            <v>48447</v>
          </cell>
          <cell r="E1562">
            <v>42736</v>
          </cell>
          <cell r="F1562">
            <v>0.13499321063415132</v>
          </cell>
        </row>
        <row r="1563">
          <cell r="A1563" t="str">
            <v>AR3028</v>
          </cell>
          <cell r="B1563" t="str">
            <v>AR</v>
          </cell>
          <cell r="C1563">
            <v>3028</v>
          </cell>
          <cell r="D1563">
            <v>33485</v>
          </cell>
          <cell r="E1563">
            <v>42736</v>
          </cell>
          <cell r="F1563">
            <v>0.12706705154070569</v>
          </cell>
        </row>
        <row r="1564">
          <cell r="A1564" t="str">
            <v>AR3030</v>
          </cell>
          <cell r="B1564" t="str">
            <v>AR</v>
          </cell>
          <cell r="C1564">
            <v>3030</v>
          </cell>
          <cell r="D1564">
            <v>48447</v>
          </cell>
          <cell r="E1564">
            <v>42736</v>
          </cell>
          <cell r="F1564">
            <v>0.13037892621239119</v>
          </cell>
        </row>
        <row r="1565">
          <cell r="A1565" t="str">
            <v>AR3040</v>
          </cell>
          <cell r="B1565" t="str">
            <v>AR</v>
          </cell>
          <cell r="C1565">
            <v>3040</v>
          </cell>
          <cell r="D1565">
            <v>48447</v>
          </cell>
          <cell r="E1565">
            <v>42736</v>
          </cell>
          <cell r="F1565">
            <v>0.13227940519445325</v>
          </cell>
        </row>
        <row r="1566">
          <cell r="A1566" t="str">
            <v>AR3041</v>
          </cell>
          <cell r="B1566" t="str">
            <v>AR</v>
          </cell>
          <cell r="C1566">
            <v>3041</v>
          </cell>
          <cell r="D1566">
            <v>33485</v>
          </cell>
          <cell r="E1566">
            <v>42736</v>
          </cell>
          <cell r="F1566">
            <v>0.11020427854882026</v>
          </cell>
        </row>
        <row r="1567">
          <cell r="A1567" t="str">
            <v>AR3042</v>
          </cell>
          <cell r="B1567" t="str">
            <v>AR</v>
          </cell>
          <cell r="C1567">
            <v>3042</v>
          </cell>
          <cell r="D1567">
            <v>39948</v>
          </cell>
          <cell r="E1567">
            <v>42736</v>
          </cell>
          <cell r="F1567">
            <v>0.13197445863405746</v>
          </cell>
        </row>
        <row r="1568">
          <cell r="A1568" t="str">
            <v>AR3064</v>
          </cell>
          <cell r="B1568" t="str">
            <v>AR</v>
          </cell>
          <cell r="C1568">
            <v>3064</v>
          </cell>
          <cell r="D1568">
            <v>33485</v>
          </cell>
          <cell r="E1568">
            <v>42736</v>
          </cell>
          <cell r="F1568">
            <v>0.10804861696287577</v>
          </cell>
        </row>
        <row r="1569">
          <cell r="A1569" t="str">
            <v>AR3069</v>
          </cell>
          <cell r="B1569" t="str">
            <v>AR</v>
          </cell>
          <cell r="C1569">
            <v>3069</v>
          </cell>
          <cell r="D1569">
            <v>48447</v>
          </cell>
          <cell r="E1569">
            <v>42736</v>
          </cell>
          <cell r="F1569">
            <v>0.12240828434806145</v>
          </cell>
        </row>
        <row r="1570">
          <cell r="A1570" t="str">
            <v>AR3076</v>
          </cell>
          <cell r="B1570" t="str">
            <v>AR</v>
          </cell>
          <cell r="C1570">
            <v>3076</v>
          </cell>
          <cell r="D1570">
            <v>30360</v>
          </cell>
          <cell r="E1570">
            <v>42736</v>
          </cell>
          <cell r="F1570">
            <v>0.13239282376534789</v>
          </cell>
        </row>
        <row r="1571">
          <cell r="A1571" t="str">
            <v>AR3081</v>
          </cell>
          <cell r="B1571" t="str">
            <v>AR</v>
          </cell>
          <cell r="C1571">
            <v>3081</v>
          </cell>
          <cell r="D1571">
            <v>48447</v>
          </cell>
          <cell r="E1571">
            <v>42736</v>
          </cell>
          <cell r="F1571">
            <v>0.10625267338849527</v>
          </cell>
        </row>
        <row r="1572">
          <cell r="A1572" t="str">
            <v>AR3082</v>
          </cell>
          <cell r="B1572" t="str">
            <v>AR</v>
          </cell>
          <cell r="C1572">
            <v>3082</v>
          </cell>
          <cell r="D1572">
            <v>48447</v>
          </cell>
          <cell r="E1572">
            <v>42736</v>
          </cell>
          <cell r="F1572">
            <v>0.14613035291526519</v>
          </cell>
        </row>
        <row r="1573">
          <cell r="A1573" t="str">
            <v>AR3085</v>
          </cell>
          <cell r="B1573" t="str">
            <v>AR</v>
          </cell>
          <cell r="C1573">
            <v>3085</v>
          </cell>
          <cell r="D1573">
            <v>48447</v>
          </cell>
          <cell r="E1573">
            <v>42736</v>
          </cell>
          <cell r="F1573">
            <v>0.13617840984437132</v>
          </cell>
        </row>
        <row r="1574">
          <cell r="A1574" t="str">
            <v>AR3110</v>
          </cell>
          <cell r="B1574" t="str">
            <v>AR</v>
          </cell>
          <cell r="C1574">
            <v>3110</v>
          </cell>
          <cell r="D1574">
            <v>33485</v>
          </cell>
          <cell r="E1574">
            <v>42736</v>
          </cell>
          <cell r="F1574">
            <v>0.13060923660382945</v>
          </cell>
        </row>
        <row r="1575">
          <cell r="A1575" t="str">
            <v>AR3111</v>
          </cell>
          <cell r="B1575" t="str">
            <v>AR</v>
          </cell>
          <cell r="C1575">
            <v>3111</v>
          </cell>
          <cell r="D1575">
            <v>33485</v>
          </cell>
          <cell r="E1575">
            <v>42736</v>
          </cell>
          <cell r="F1575">
            <v>0.11063991624378292</v>
          </cell>
        </row>
        <row r="1576">
          <cell r="A1576" t="str">
            <v>AR3113</v>
          </cell>
          <cell r="B1576" t="str">
            <v>AR</v>
          </cell>
          <cell r="C1576">
            <v>3113</v>
          </cell>
          <cell r="D1576">
            <v>33485</v>
          </cell>
          <cell r="E1576">
            <v>42736</v>
          </cell>
          <cell r="F1576">
            <v>0.12702044364742934</v>
          </cell>
        </row>
        <row r="1577">
          <cell r="A1577" t="str">
            <v>AR3114</v>
          </cell>
          <cell r="B1577" t="str">
            <v>AR</v>
          </cell>
          <cell r="C1577">
            <v>3114</v>
          </cell>
          <cell r="D1577">
            <v>33485</v>
          </cell>
          <cell r="E1577">
            <v>42736</v>
          </cell>
          <cell r="F1577">
            <v>0.1047686296628762</v>
          </cell>
        </row>
        <row r="1578">
          <cell r="A1578" t="str">
            <v>AR3118</v>
          </cell>
          <cell r="B1578" t="str">
            <v>AR</v>
          </cell>
          <cell r="C1578">
            <v>3118</v>
          </cell>
          <cell r="D1578">
            <v>30360</v>
          </cell>
          <cell r="E1578">
            <v>42736</v>
          </cell>
          <cell r="F1578">
            <v>0.12216955100704183</v>
          </cell>
        </row>
        <row r="1579">
          <cell r="A1579" t="str">
            <v>AR3119</v>
          </cell>
          <cell r="B1579" t="str">
            <v>AR</v>
          </cell>
          <cell r="C1579">
            <v>3119</v>
          </cell>
          <cell r="D1579">
            <v>23719</v>
          </cell>
          <cell r="E1579">
            <v>42736</v>
          </cell>
          <cell r="F1579">
            <v>0.13407807965778859</v>
          </cell>
        </row>
        <row r="1580">
          <cell r="A1580" t="str">
            <v>AR3122</v>
          </cell>
          <cell r="B1580" t="str">
            <v>AR</v>
          </cell>
          <cell r="C1580">
            <v>3122</v>
          </cell>
          <cell r="D1580">
            <v>30360</v>
          </cell>
          <cell r="E1580">
            <v>42736</v>
          </cell>
          <cell r="F1580">
            <v>0.12824319834556186</v>
          </cell>
        </row>
        <row r="1581">
          <cell r="A1581" t="str">
            <v>AR3126</v>
          </cell>
          <cell r="B1581" t="str">
            <v>AR</v>
          </cell>
          <cell r="C1581">
            <v>3126</v>
          </cell>
          <cell r="D1581">
            <v>33485</v>
          </cell>
          <cell r="E1581">
            <v>42736</v>
          </cell>
          <cell r="F1581">
            <v>0.12708754410332088</v>
          </cell>
        </row>
        <row r="1582">
          <cell r="A1582" t="str">
            <v>AR3131</v>
          </cell>
          <cell r="B1582" t="str">
            <v>AR</v>
          </cell>
          <cell r="C1582">
            <v>3131</v>
          </cell>
          <cell r="D1582">
            <v>33485</v>
          </cell>
          <cell r="E1582">
            <v>42736</v>
          </cell>
          <cell r="F1582">
            <v>0.1303282802558115</v>
          </cell>
        </row>
        <row r="1583">
          <cell r="A1583" t="str">
            <v>AR3132</v>
          </cell>
          <cell r="B1583" t="str">
            <v>AR</v>
          </cell>
          <cell r="C1583">
            <v>3132</v>
          </cell>
          <cell r="D1583">
            <v>33485</v>
          </cell>
          <cell r="E1583">
            <v>42736</v>
          </cell>
          <cell r="F1583">
            <v>0.11255991917388287</v>
          </cell>
        </row>
        <row r="1584">
          <cell r="A1584" t="str">
            <v>AR3145</v>
          </cell>
          <cell r="B1584" t="str">
            <v>AR</v>
          </cell>
          <cell r="C1584">
            <v>3145</v>
          </cell>
          <cell r="D1584">
            <v>33485</v>
          </cell>
          <cell r="E1584">
            <v>42736</v>
          </cell>
          <cell r="F1584">
            <v>0.12883788243487981</v>
          </cell>
        </row>
        <row r="1585">
          <cell r="A1585" t="str">
            <v>AR3146</v>
          </cell>
          <cell r="B1585" t="str">
            <v>AR</v>
          </cell>
          <cell r="C1585">
            <v>3146</v>
          </cell>
          <cell r="D1585">
            <v>33485</v>
          </cell>
          <cell r="E1585">
            <v>42736</v>
          </cell>
          <cell r="F1585">
            <v>0.10198984727633659</v>
          </cell>
        </row>
        <row r="1586">
          <cell r="A1586" t="str">
            <v>AR3169</v>
          </cell>
          <cell r="B1586" t="str">
            <v>AR</v>
          </cell>
          <cell r="C1586">
            <v>3169</v>
          </cell>
          <cell r="D1586">
            <v>33485</v>
          </cell>
          <cell r="E1586">
            <v>42736</v>
          </cell>
          <cell r="F1586">
            <v>0.11368733978249332</v>
          </cell>
        </row>
        <row r="1587">
          <cell r="A1587" t="str">
            <v>AR3175</v>
          </cell>
          <cell r="B1587" t="str">
            <v>AR</v>
          </cell>
          <cell r="C1587">
            <v>3175</v>
          </cell>
          <cell r="D1587">
            <v>33485</v>
          </cell>
          <cell r="E1587">
            <v>42736</v>
          </cell>
          <cell r="F1587">
            <v>0.13407807965778859</v>
          </cell>
        </row>
        <row r="1588">
          <cell r="A1588" t="str">
            <v>AR3179</v>
          </cell>
          <cell r="B1588" t="str">
            <v>AR</v>
          </cell>
          <cell r="C1588">
            <v>3179</v>
          </cell>
          <cell r="D1588">
            <v>30360</v>
          </cell>
          <cell r="E1588">
            <v>42736</v>
          </cell>
          <cell r="F1588">
            <v>0.11684916796578644</v>
          </cell>
        </row>
        <row r="1589">
          <cell r="A1589" t="str">
            <v>AR3180</v>
          </cell>
          <cell r="B1589" t="str">
            <v>AR</v>
          </cell>
          <cell r="C1589">
            <v>3180</v>
          </cell>
          <cell r="D1589">
            <v>30360</v>
          </cell>
          <cell r="E1589">
            <v>42736</v>
          </cell>
          <cell r="F1589">
            <v>0.12871579751134515</v>
          </cell>
        </row>
        <row r="1590">
          <cell r="A1590" t="str">
            <v>AR3188</v>
          </cell>
          <cell r="B1590" t="str">
            <v>AR</v>
          </cell>
          <cell r="C1590">
            <v>3188</v>
          </cell>
          <cell r="D1590">
            <v>30360</v>
          </cell>
          <cell r="E1590">
            <v>42736</v>
          </cell>
          <cell r="F1590">
            <v>0.11601845505330473</v>
          </cell>
        </row>
        <row r="1591">
          <cell r="A1591" t="str">
            <v>AR3220</v>
          </cell>
          <cell r="B1591" t="str">
            <v>AR</v>
          </cell>
          <cell r="C1591">
            <v>3220</v>
          </cell>
          <cell r="D1591">
            <v>33485</v>
          </cell>
          <cell r="E1591">
            <v>42736</v>
          </cell>
          <cell r="F1591">
            <v>0.12787660199522635</v>
          </cell>
        </row>
        <row r="1592">
          <cell r="A1592" t="str">
            <v>AR3223</v>
          </cell>
          <cell r="B1592" t="str">
            <v>AR</v>
          </cell>
          <cell r="C1592">
            <v>3223</v>
          </cell>
          <cell r="D1592">
            <v>23719</v>
          </cell>
          <cell r="E1592">
            <v>42736</v>
          </cell>
          <cell r="F1592">
            <v>0.13407807965778859</v>
          </cell>
        </row>
        <row r="1593">
          <cell r="A1593" t="str">
            <v>AR3224</v>
          </cell>
          <cell r="B1593" t="str">
            <v>AR</v>
          </cell>
          <cell r="C1593">
            <v>3224</v>
          </cell>
          <cell r="D1593">
            <v>30360</v>
          </cell>
          <cell r="E1593">
            <v>42736</v>
          </cell>
          <cell r="F1593">
            <v>0.1143648573515799</v>
          </cell>
        </row>
        <row r="1594">
          <cell r="A1594" t="str">
            <v>AR3227</v>
          </cell>
          <cell r="B1594" t="str">
            <v>AR</v>
          </cell>
          <cell r="C1594">
            <v>3227</v>
          </cell>
          <cell r="D1594">
            <v>30360</v>
          </cell>
          <cell r="E1594">
            <v>42736</v>
          </cell>
          <cell r="F1594">
            <v>0.11442464071916127</v>
          </cell>
        </row>
        <row r="1595">
          <cell r="A1595" t="str">
            <v>AR3240</v>
          </cell>
          <cell r="B1595" t="str">
            <v>AR</v>
          </cell>
          <cell r="C1595">
            <v>3240</v>
          </cell>
          <cell r="D1595">
            <v>30360</v>
          </cell>
          <cell r="E1595">
            <v>42736</v>
          </cell>
          <cell r="F1595">
            <v>0.12214275894937451</v>
          </cell>
        </row>
        <row r="1596">
          <cell r="A1596" t="str">
            <v>AR3241</v>
          </cell>
          <cell r="B1596" t="str">
            <v>AR</v>
          </cell>
          <cell r="C1596">
            <v>3241</v>
          </cell>
          <cell r="D1596">
            <v>33485</v>
          </cell>
          <cell r="E1596">
            <v>42736</v>
          </cell>
          <cell r="F1596">
            <v>0.11030057919915491</v>
          </cell>
        </row>
        <row r="1597">
          <cell r="A1597" t="str">
            <v>AR3255</v>
          </cell>
          <cell r="B1597" t="str">
            <v>AR</v>
          </cell>
          <cell r="C1597">
            <v>3255</v>
          </cell>
          <cell r="D1597">
            <v>23719</v>
          </cell>
          <cell r="E1597">
            <v>42736</v>
          </cell>
          <cell r="F1597">
            <v>0.13654868914255128</v>
          </cell>
        </row>
        <row r="1598">
          <cell r="A1598" t="str">
            <v>AR3257</v>
          </cell>
          <cell r="B1598" t="str">
            <v>AR</v>
          </cell>
          <cell r="C1598">
            <v>3257</v>
          </cell>
          <cell r="D1598">
            <v>33485</v>
          </cell>
          <cell r="E1598">
            <v>42736</v>
          </cell>
          <cell r="F1598">
            <v>0.12524196004159199</v>
          </cell>
        </row>
        <row r="1599">
          <cell r="A1599" t="str">
            <v>AR3270</v>
          </cell>
          <cell r="B1599" t="str">
            <v>AR</v>
          </cell>
          <cell r="C1599">
            <v>3270</v>
          </cell>
          <cell r="D1599">
            <v>33485</v>
          </cell>
          <cell r="E1599">
            <v>42736</v>
          </cell>
          <cell r="F1599">
            <v>0.14978402701913895</v>
          </cell>
        </row>
        <row r="1600">
          <cell r="A1600" t="str">
            <v>AR3300</v>
          </cell>
          <cell r="B1600" t="str">
            <v>AR</v>
          </cell>
          <cell r="C1600">
            <v>3300</v>
          </cell>
          <cell r="D1600">
            <v>33485</v>
          </cell>
          <cell r="E1600">
            <v>42736</v>
          </cell>
          <cell r="F1600">
            <v>0.13407807965778859</v>
          </cell>
        </row>
        <row r="1601">
          <cell r="A1601" t="str">
            <v>AR3303</v>
          </cell>
          <cell r="B1601" t="str">
            <v>AR</v>
          </cell>
          <cell r="C1601">
            <v>3303</v>
          </cell>
          <cell r="D1601">
            <v>30360</v>
          </cell>
          <cell r="E1601">
            <v>42736</v>
          </cell>
          <cell r="F1601">
            <v>0.1341221520515552</v>
          </cell>
        </row>
        <row r="1602">
          <cell r="A1602" t="str">
            <v>AR3307</v>
          </cell>
          <cell r="B1602" t="str">
            <v>AR</v>
          </cell>
          <cell r="C1602">
            <v>3307</v>
          </cell>
          <cell r="D1602">
            <v>33485</v>
          </cell>
          <cell r="E1602">
            <v>42736</v>
          </cell>
          <cell r="F1602">
            <v>0.13194465957022208</v>
          </cell>
        </row>
        <row r="1603">
          <cell r="A1603" t="str">
            <v>AR3315</v>
          </cell>
          <cell r="B1603" t="str">
            <v>AR</v>
          </cell>
          <cell r="C1603">
            <v>3315</v>
          </cell>
          <cell r="D1603">
            <v>30360</v>
          </cell>
          <cell r="E1603">
            <v>42736</v>
          </cell>
          <cell r="F1603">
            <v>0.11460154862296189</v>
          </cell>
        </row>
        <row r="1604">
          <cell r="A1604" t="str">
            <v>AR3316</v>
          </cell>
          <cell r="B1604" t="str">
            <v>AR</v>
          </cell>
          <cell r="C1604">
            <v>3316</v>
          </cell>
          <cell r="D1604" t="e">
            <v>#N/A</v>
          </cell>
          <cell r="E1604" t="e">
            <v>#N/A</v>
          </cell>
          <cell r="F1604">
            <v>0.13407807965778859</v>
          </cell>
        </row>
        <row r="1605">
          <cell r="A1605" t="str">
            <v>AR3334</v>
          </cell>
          <cell r="B1605" t="str">
            <v>AR</v>
          </cell>
          <cell r="C1605">
            <v>3334</v>
          </cell>
          <cell r="D1605">
            <v>33485</v>
          </cell>
          <cell r="E1605">
            <v>42736</v>
          </cell>
          <cell r="F1605">
            <v>0.13407807965778859</v>
          </cell>
        </row>
        <row r="1606">
          <cell r="A1606" t="str">
            <v>AR3336</v>
          </cell>
          <cell r="B1606" t="str">
            <v>AR</v>
          </cell>
          <cell r="C1606">
            <v>3336</v>
          </cell>
          <cell r="D1606">
            <v>48447</v>
          </cell>
          <cell r="E1606">
            <v>42736</v>
          </cell>
          <cell r="F1606">
            <v>0.12669692458490905</v>
          </cell>
        </row>
        <row r="1607">
          <cell r="A1607" t="str">
            <v>AR3365</v>
          </cell>
          <cell r="B1607" t="str">
            <v>AR</v>
          </cell>
          <cell r="C1607">
            <v>3365</v>
          </cell>
          <cell r="D1607">
            <v>48447</v>
          </cell>
          <cell r="E1607">
            <v>42736</v>
          </cell>
          <cell r="F1607">
            <v>0.16336799992938048</v>
          </cell>
        </row>
        <row r="1608">
          <cell r="A1608" t="str">
            <v>AR3372</v>
          </cell>
          <cell r="B1608" t="str">
            <v>AR</v>
          </cell>
          <cell r="C1608">
            <v>3372</v>
          </cell>
          <cell r="D1608">
            <v>39948</v>
          </cell>
          <cell r="E1608">
            <v>42736</v>
          </cell>
          <cell r="F1608">
            <v>0.13384706532898966</v>
          </cell>
        </row>
        <row r="1609">
          <cell r="A1609" t="str">
            <v>AR3373</v>
          </cell>
          <cell r="B1609" t="str">
            <v>AR</v>
          </cell>
          <cell r="C1609">
            <v>3373</v>
          </cell>
          <cell r="D1609">
            <v>33485</v>
          </cell>
          <cell r="E1609">
            <v>42736</v>
          </cell>
          <cell r="F1609">
            <v>0.11949414740845464</v>
          </cell>
        </row>
        <row r="1610">
          <cell r="A1610" t="str">
            <v>AR3383</v>
          </cell>
          <cell r="B1610" t="str">
            <v>AR</v>
          </cell>
          <cell r="C1610">
            <v>3383</v>
          </cell>
          <cell r="D1610">
            <v>30360</v>
          </cell>
          <cell r="E1610">
            <v>42736</v>
          </cell>
          <cell r="F1610">
            <v>0.15760776596182183</v>
          </cell>
        </row>
        <row r="1611">
          <cell r="A1611" t="str">
            <v>AR3385</v>
          </cell>
          <cell r="B1611" t="str">
            <v>AR</v>
          </cell>
          <cell r="C1611">
            <v>3385</v>
          </cell>
          <cell r="D1611">
            <v>30360</v>
          </cell>
          <cell r="E1611">
            <v>42736</v>
          </cell>
          <cell r="F1611">
            <v>0.12458375414583721</v>
          </cell>
        </row>
        <row r="1612">
          <cell r="A1612" t="str">
            <v>AR3400</v>
          </cell>
          <cell r="B1612" t="str">
            <v>AR</v>
          </cell>
          <cell r="C1612">
            <v>3400</v>
          </cell>
          <cell r="D1612">
            <v>39948</v>
          </cell>
          <cell r="E1612">
            <v>42736</v>
          </cell>
          <cell r="F1612">
            <v>0.13015434232164169</v>
          </cell>
        </row>
        <row r="1613">
          <cell r="A1613" t="str">
            <v>AR3507</v>
          </cell>
          <cell r="B1613" t="str">
            <v>AR</v>
          </cell>
          <cell r="C1613">
            <v>3507</v>
          </cell>
          <cell r="D1613">
            <v>33485</v>
          </cell>
          <cell r="E1613">
            <v>42736</v>
          </cell>
          <cell r="F1613">
            <v>0.12957829584522454</v>
          </cell>
        </row>
        <row r="1614">
          <cell r="A1614" t="str">
            <v>AR3515</v>
          </cell>
          <cell r="B1614" t="str">
            <v>AR</v>
          </cell>
          <cell r="C1614">
            <v>3515</v>
          </cell>
          <cell r="D1614">
            <v>33485</v>
          </cell>
          <cell r="E1614">
            <v>42736</v>
          </cell>
          <cell r="F1614">
            <v>0.10613382474471834</v>
          </cell>
        </row>
        <row r="1615">
          <cell r="A1615" t="str">
            <v>AR3527</v>
          </cell>
          <cell r="B1615" t="str">
            <v>AR</v>
          </cell>
          <cell r="C1615">
            <v>3527</v>
          </cell>
          <cell r="D1615" t="e">
            <v>#N/A</v>
          </cell>
          <cell r="E1615" t="e">
            <v>#N/A</v>
          </cell>
          <cell r="F1615">
            <v>0.13407807965778859</v>
          </cell>
        </row>
        <row r="1616">
          <cell r="A1616" t="str">
            <v>AR3548</v>
          </cell>
          <cell r="B1616" t="str">
            <v>AR</v>
          </cell>
          <cell r="C1616">
            <v>3548</v>
          </cell>
          <cell r="D1616">
            <v>33485</v>
          </cell>
          <cell r="E1616">
            <v>42736</v>
          </cell>
          <cell r="F1616">
            <v>0.13765629720344269</v>
          </cell>
        </row>
        <row r="1617">
          <cell r="A1617" t="str">
            <v>AR3559</v>
          </cell>
          <cell r="B1617" t="str">
            <v>AR</v>
          </cell>
          <cell r="C1617">
            <v>3559</v>
          </cell>
          <cell r="D1617">
            <v>33485</v>
          </cell>
          <cell r="E1617">
            <v>42736</v>
          </cell>
          <cell r="F1617">
            <v>0.11385078433958884</v>
          </cell>
        </row>
        <row r="1618">
          <cell r="A1618" t="str">
            <v>AR3574</v>
          </cell>
          <cell r="B1618" t="str">
            <v>AR</v>
          </cell>
          <cell r="C1618">
            <v>3574</v>
          </cell>
          <cell r="D1618">
            <v>30360</v>
          </cell>
          <cell r="E1618">
            <v>42736</v>
          </cell>
          <cell r="F1618">
            <v>9.5673024620643088E-2</v>
          </cell>
        </row>
        <row r="1619">
          <cell r="A1619" t="str">
            <v>AR3581</v>
          </cell>
          <cell r="B1619" t="str">
            <v>AR</v>
          </cell>
          <cell r="C1619">
            <v>3581</v>
          </cell>
          <cell r="D1619">
            <v>30360</v>
          </cell>
          <cell r="E1619">
            <v>42736</v>
          </cell>
          <cell r="F1619">
            <v>0.10547038821784571</v>
          </cell>
        </row>
        <row r="1620">
          <cell r="A1620" t="str">
            <v>AR3612</v>
          </cell>
          <cell r="B1620" t="str">
            <v>AR</v>
          </cell>
          <cell r="C1620">
            <v>3612</v>
          </cell>
          <cell r="D1620">
            <v>39948</v>
          </cell>
          <cell r="E1620">
            <v>42736</v>
          </cell>
          <cell r="F1620">
            <v>9.9095806084710358E-2</v>
          </cell>
        </row>
        <row r="1621">
          <cell r="A1621" t="str">
            <v>AR3620</v>
          </cell>
          <cell r="B1621" t="str">
            <v>AR</v>
          </cell>
          <cell r="C1621">
            <v>3620</v>
          </cell>
          <cell r="D1621">
            <v>48447</v>
          </cell>
          <cell r="E1621">
            <v>42736</v>
          </cell>
          <cell r="F1621">
            <v>0.12048116960466149</v>
          </cell>
        </row>
        <row r="1622">
          <cell r="A1622" t="str">
            <v>AR3621</v>
          </cell>
          <cell r="B1622" t="str">
            <v>AR</v>
          </cell>
          <cell r="C1622">
            <v>3621</v>
          </cell>
          <cell r="D1622" t="e">
            <v>#N/A</v>
          </cell>
          <cell r="E1622" t="e">
            <v>#N/A</v>
          </cell>
          <cell r="F1622">
            <v>0.13407807965778859</v>
          </cell>
        </row>
        <row r="1623">
          <cell r="A1623" t="str">
            <v>AR3629</v>
          </cell>
          <cell r="B1623" t="str">
            <v>AR</v>
          </cell>
          <cell r="C1623">
            <v>3629</v>
          </cell>
          <cell r="D1623">
            <v>30360</v>
          </cell>
          <cell r="E1623">
            <v>42736</v>
          </cell>
          <cell r="F1623">
            <v>0.13918150794283865</v>
          </cell>
        </row>
        <row r="1624">
          <cell r="A1624" t="str">
            <v>AR3632</v>
          </cell>
          <cell r="B1624" t="str">
            <v>AR</v>
          </cell>
          <cell r="C1624">
            <v>3632</v>
          </cell>
          <cell r="D1624">
            <v>39948</v>
          </cell>
          <cell r="E1624">
            <v>42736</v>
          </cell>
          <cell r="F1624">
            <v>0.1479264350634612</v>
          </cell>
        </row>
        <row r="1625">
          <cell r="A1625" t="str">
            <v>AR3634</v>
          </cell>
          <cell r="B1625" t="str">
            <v>AR</v>
          </cell>
          <cell r="C1625">
            <v>3634</v>
          </cell>
          <cell r="D1625">
            <v>30360</v>
          </cell>
          <cell r="E1625">
            <v>42736</v>
          </cell>
          <cell r="F1625">
            <v>0.10878317549862972</v>
          </cell>
        </row>
        <row r="1626">
          <cell r="A1626" t="str">
            <v>AR3635</v>
          </cell>
          <cell r="B1626" t="str">
            <v>AR</v>
          </cell>
          <cell r="C1626">
            <v>3635</v>
          </cell>
          <cell r="D1626">
            <v>33485</v>
          </cell>
          <cell r="E1626">
            <v>42736</v>
          </cell>
          <cell r="F1626">
            <v>0.12259331871004493</v>
          </cell>
        </row>
        <row r="1627">
          <cell r="A1627" t="str">
            <v>AR3638</v>
          </cell>
          <cell r="B1627" t="str">
            <v>AR</v>
          </cell>
          <cell r="C1627">
            <v>3638</v>
          </cell>
          <cell r="D1627">
            <v>30360</v>
          </cell>
          <cell r="E1627">
            <v>42736</v>
          </cell>
          <cell r="F1627">
            <v>0.11001016313630282</v>
          </cell>
        </row>
        <row r="1628">
          <cell r="A1628" t="str">
            <v>AR3639</v>
          </cell>
          <cell r="B1628" t="str">
            <v>AR</v>
          </cell>
          <cell r="C1628">
            <v>3639</v>
          </cell>
          <cell r="D1628">
            <v>71157</v>
          </cell>
          <cell r="E1628">
            <v>42736</v>
          </cell>
          <cell r="F1628">
            <v>0.12906582394623475</v>
          </cell>
        </row>
        <row r="1629">
          <cell r="A1629" t="str">
            <v>AR3642</v>
          </cell>
          <cell r="B1629" t="str">
            <v>AR</v>
          </cell>
          <cell r="C1629">
            <v>3642</v>
          </cell>
          <cell r="D1629">
            <v>33485</v>
          </cell>
          <cell r="E1629">
            <v>42736</v>
          </cell>
          <cell r="F1629">
            <v>0.12863720199049974</v>
          </cell>
        </row>
        <row r="1630">
          <cell r="A1630" t="str">
            <v>AR3643</v>
          </cell>
          <cell r="B1630" t="str">
            <v>AR</v>
          </cell>
          <cell r="C1630">
            <v>3643</v>
          </cell>
          <cell r="D1630">
            <v>33485</v>
          </cell>
          <cell r="E1630">
            <v>42736</v>
          </cell>
          <cell r="F1630">
            <v>0.11887062662402539</v>
          </cell>
        </row>
        <row r="1631">
          <cell r="A1631" t="str">
            <v>AR3647</v>
          </cell>
          <cell r="B1631" t="str">
            <v>AR</v>
          </cell>
          <cell r="C1631">
            <v>3647</v>
          </cell>
          <cell r="D1631">
            <v>39948</v>
          </cell>
          <cell r="E1631">
            <v>42736</v>
          </cell>
          <cell r="F1631">
            <v>0.11974977523229244</v>
          </cell>
        </row>
        <row r="1632">
          <cell r="A1632" t="str">
            <v>AR3648</v>
          </cell>
          <cell r="B1632" t="str">
            <v>AR</v>
          </cell>
          <cell r="C1632">
            <v>3648</v>
          </cell>
          <cell r="D1632">
            <v>30360</v>
          </cell>
          <cell r="E1632">
            <v>42736</v>
          </cell>
          <cell r="F1632">
            <v>0.11474808406990525</v>
          </cell>
        </row>
        <row r="1633">
          <cell r="A1633" t="str">
            <v>AR3681</v>
          </cell>
          <cell r="B1633" t="str">
            <v>AR</v>
          </cell>
          <cell r="C1633">
            <v>3681</v>
          </cell>
          <cell r="D1633">
            <v>30360</v>
          </cell>
          <cell r="E1633">
            <v>42736</v>
          </cell>
          <cell r="F1633">
            <v>0.12341392481160633</v>
          </cell>
        </row>
        <row r="1634">
          <cell r="A1634" t="str">
            <v>AR3685</v>
          </cell>
          <cell r="B1634" t="str">
            <v>AR</v>
          </cell>
          <cell r="C1634">
            <v>3685</v>
          </cell>
          <cell r="D1634">
            <v>30360</v>
          </cell>
          <cell r="E1634">
            <v>42736</v>
          </cell>
          <cell r="F1634">
            <v>0.10566093484241179</v>
          </cell>
        </row>
        <row r="1635">
          <cell r="A1635" t="str">
            <v>AR3719</v>
          </cell>
          <cell r="B1635" t="str">
            <v>AR</v>
          </cell>
          <cell r="C1635">
            <v>3719</v>
          </cell>
          <cell r="D1635">
            <v>71157</v>
          </cell>
          <cell r="E1635">
            <v>42736</v>
          </cell>
          <cell r="F1635">
            <v>0.25264807444083276</v>
          </cell>
        </row>
        <row r="1636">
          <cell r="A1636" t="str">
            <v>AR3724</v>
          </cell>
          <cell r="B1636" t="str">
            <v>AR</v>
          </cell>
          <cell r="C1636">
            <v>3724</v>
          </cell>
          <cell r="D1636">
            <v>57646</v>
          </cell>
          <cell r="E1636">
            <v>42736</v>
          </cell>
          <cell r="F1636">
            <v>0.21444250513522661</v>
          </cell>
        </row>
        <row r="1637">
          <cell r="A1637" t="str">
            <v>AR3726</v>
          </cell>
          <cell r="B1637" t="str">
            <v>AR</v>
          </cell>
          <cell r="C1637">
            <v>3726</v>
          </cell>
          <cell r="D1637">
            <v>71157</v>
          </cell>
          <cell r="E1637">
            <v>42736</v>
          </cell>
          <cell r="F1637">
            <v>0.28437450169310041</v>
          </cell>
        </row>
        <row r="1638">
          <cell r="A1638" t="str">
            <v>AR3803</v>
          </cell>
          <cell r="B1638" t="str">
            <v>AR</v>
          </cell>
          <cell r="C1638">
            <v>3803</v>
          </cell>
          <cell r="D1638">
            <v>33485</v>
          </cell>
          <cell r="E1638">
            <v>42736</v>
          </cell>
          <cell r="F1638">
            <v>0.14303246161171523</v>
          </cell>
        </row>
        <row r="1639">
          <cell r="A1639" t="str">
            <v>AR3807</v>
          </cell>
          <cell r="B1639" t="str">
            <v>AR</v>
          </cell>
          <cell r="C1639">
            <v>3807</v>
          </cell>
          <cell r="D1639">
            <v>30360</v>
          </cell>
          <cell r="E1639">
            <v>42736</v>
          </cell>
          <cell r="F1639">
            <v>0.10896468144329005</v>
          </cell>
        </row>
        <row r="1640">
          <cell r="A1640" t="str">
            <v>AR3808</v>
          </cell>
          <cell r="B1640" t="str">
            <v>AR</v>
          </cell>
          <cell r="C1640">
            <v>3808</v>
          </cell>
          <cell r="D1640">
            <v>39948</v>
          </cell>
          <cell r="E1640">
            <v>42736</v>
          </cell>
          <cell r="F1640">
            <v>0.10992978356757957</v>
          </cell>
        </row>
        <row r="1641">
          <cell r="A1641" t="str">
            <v>AR3821</v>
          </cell>
          <cell r="B1641" t="str">
            <v>AR</v>
          </cell>
          <cell r="C1641">
            <v>3821</v>
          </cell>
          <cell r="D1641">
            <v>39948</v>
          </cell>
          <cell r="E1641">
            <v>42736</v>
          </cell>
          <cell r="F1641">
            <v>0.17316907399204054</v>
          </cell>
        </row>
        <row r="1642">
          <cell r="A1642" t="str">
            <v>AR3822</v>
          </cell>
          <cell r="B1642" t="str">
            <v>AR</v>
          </cell>
          <cell r="C1642">
            <v>3822</v>
          </cell>
          <cell r="D1642">
            <v>39948</v>
          </cell>
          <cell r="E1642">
            <v>42736</v>
          </cell>
          <cell r="F1642">
            <v>0.11540843026467551</v>
          </cell>
        </row>
        <row r="1643">
          <cell r="A1643" t="str">
            <v>AR3824</v>
          </cell>
          <cell r="B1643" t="str">
            <v>AR</v>
          </cell>
          <cell r="C1643">
            <v>3824</v>
          </cell>
          <cell r="D1643">
            <v>39948</v>
          </cell>
          <cell r="E1643">
            <v>42736</v>
          </cell>
          <cell r="F1643">
            <v>0.10452536595098856</v>
          </cell>
        </row>
        <row r="1644">
          <cell r="A1644" t="str">
            <v>AR3826</v>
          </cell>
          <cell r="B1644" t="str">
            <v>AR</v>
          </cell>
          <cell r="C1644">
            <v>3826</v>
          </cell>
          <cell r="D1644">
            <v>33485</v>
          </cell>
          <cell r="E1644">
            <v>42736</v>
          </cell>
          <cell r="F1644">
            <v>0.11902553198428911</v>
          </cell>
        </row>
        <row r="1645">
          <cell r="A1645" t="str">
            <v>AR3827</v>
          </cell>
          <cell r="B1645" t="str">
            <v>AR</v>
          </cell>
          <cell r="C1645">
            <v>3827</v>
          </cell>
          <cell r="D1645">
            <v>39948</v>
          </cell>
          <cell r="E1645">
            <v>42736</v>
          </cell>
          <cell r="F1645">
            <v>0.11675098311919924</v>
          </cell>
        </row>
        <row r="1646">
          <cell r="A1646" t="str">
            <v>AR3830</v>
          </cell>
          <cell r="B1646" t="str">
            <v>AR</v>
          </cell>
          <cell r="C1646">
            <v>3830</v>
          </cell>
          <cell r="D1646">
            <v>39948</v>
          </cell>
          <cell r="E1646">
            <v>42736</v>
          </cell>
          <cell r="F1646">
            <v>8.709250915022887E-2</v>
          </cell>
        </row>
        <row r="1647">
          <cell r="A1647" t="str">
            <v>AR3851</v>
          </cell>
          <cell r="B1647" t="str">
            <v>AR</v>
          </cell>
          <cell r="C1647">
            <v>3851</v>
          </cell>
          <cell r="D1647">
            <v>30360</v>
          </cell>
          <cell r="E1647">
            <v>42736</v>
          </cell>
          <cell r="F1647">
            <v>0.12504288002249395</v>
          </cell>
        </row>
        <row r="1648">
          <cell r="A1648" t="str">
            <v>AR3865</v>
          </cell>
          <cell r="B1648" t="str">
            <v>AR</v>
          </cell>
          <cell r="C1648">
            <v>3865</v>
          </cell>
          <cell r="D1648">
            <v>23719</v>
          </cell>
          <cell r="E1648">
            <v>42736</v>
          </cell>
          <cell r="F1648">
            <v>0.12414725303932991</v>
          </cell>
        </row>
        <row r="1649">
          <cell r="A1649" t="str">
            <v>AR3881</v>
          </cell>
          <cell r="B1649" t="str">
            <v>AR</v>
          </cell>
          <cell r="C1649">
            <v>3881</v>
          </cell>
          <cell r="D1649">
            <v>33485</v>
          </cell>
          <cell r="E1649">
            <v>42736</v>
          </cell>
          <cell r="F1649">
            <v>0.11940670181143351</v>
          </cell>
        </row>
        <row r="1650">
          <cell r="A1650" t="str">
            <v>AR4000</v>
          </cell>
          <cell r="B1650" t="str">
            <v>AR</v>
          </cell>
          <cell r="C1650">
            <v>4000</v>
          </cell>
          <cell r="D1650">
            <v>57646</v>
          </cell>
          <cell r="E1650">
            <v>42736</v>
          </cell>
          <cell r="F1650">
            <v>0.20195966944895566</v>
          </cell>
        </row>
        <row r="1651">
          <cell r="A1651" t="str">
            <v>AR4021</v>
          </cell>
          <cell r="B1651" t="str">
            <v>AR</v>
          </cell>
          <cell r="C1651">
            <v>4021</v>
          </cell>
          <cell r="D1651">
            <v>48447</v>
          </cell>
          <cell r="E1651">
            <v>42736</v>
          </cell>
          <cell r="F1651">
            <v>0.11911914163419082</v>
          </cell>
        </row>
        <row r="1652">
          <cell r="A1652" t="str">
            <v>AR4024</v>
          </cell>
          <cell r="B1652" t="str">
            <v>AR</v>
          </cell>
          <cell r="C1652">
            <v>4024</v>
          </cell>
          <cell r="D1652">
            <v>48447</v>
          </cell>
          <cell r="E1652">
            <v>42736</v>
          </cell>
          <cell r="F1652">
            <v>0.12951249643893115</v>
          </cell>
        </row>
        <row r="1653">
          <cell r="A1653" t="str">
            <v>AR4034</v>
          </cell>
          <cell r="B1653" t="str">
            <v>AR</v>
          </cell>
          <cell r="C1653">
            <v>4034</v>
          </cell>
          <cell r="D1653">
            <v>48447</v>
          </cell>
          <cell r="E1653">
            <v>42736</v>
          </cell>
          <cell r="F1653">
            <v>0.17386008295365704</v>
          </cell>
        </row>
        <row r="1654">
          <cell r="A1654" t="str">
            <v>AR4036</v>
          </cell>
          <cell r="B1654" t="str">
            <v>AR</v>
          </cell>
          <cell r="C1654">
            <v>4036</v>
          </cell>
          <cell r="D1654">
            <v>48447</v>
          </cell>
          <cell r="E1654">
            <v>42736</v>
          </cell>
          <cell r="F1654">
            <v>0.1345212887894853</v>
          </cell>
        </row>
        <row r="1655">
          <cell r="A1655" t="str">
            <v>AR4038</v>
          </cell>
          <cell r="B1655" t="str">
            <v>AR</v>
          </cell>
          <cell r="C1655">
            <v>4038</v>
          </cell>
          <cell r="D1655">
            <v>23719</v>
          </cell>
          <cell r="E1655">
            <v>42736</v>
          </cell>
          <cell r="F1655">
            <v>0.11818491870269736</v>
          </cell>
        </row>
        <row r="1656">
          <cell r="A1656" t="str">
            <v>AR4053</v>
          </cell>
          <cell r="B1656" t="str">
            <v>AR</v>
          </cell>
          <cell r="C1656">
            <v>4053</v>
          </cell>
          <cell r="D1656">
            <v>33485</v>
          </cell>
          <cell r="E1656">
            <v>42736</v>
          </cell>
          <cell r="F1656">
            <v>0.12954013161220346</v>
          </cell>
        </row>
        <row r="1657">
          <cell r="A1657" t="str">
            <v>AR4061</v>
          </cell>
          <cell r="B1657" t="str">
            <v>AR</v>
          </cell>
          <cell r="C1657">
            <v>4061</v>
          </cell>
          <cell r="D1657">
            <v>30360</v>
          </cell>
          <cell r="E1657">
            <v>42736</v>
          </cell>
          <cell r="F1657">
            <v>0.13407807965778859</v>
          </cell>
        </row>
        <row r="1658">
          <cell r="A1658" t="str">
            <v>AR4062</v>
          </cell>
          <cell r="B1658" t="str">
            <v>AR</v>
          </cell>
          <cell r="C1658">
            <v>4062</v>
          </cell>
          <cell r="D1658">
            <v>33485</v>
          </cell>
          <cell r="E1658">
            <v>42736</v>
          </cell>
          <cell r="F1658">
            <v>0.11193711769275555</v>
          </cell>
        </row>
        <row r="1659">
          <cell r="A1659" t="str">
            <v>AR4101</v>
          </cell>
          <cell r="B1659" t="str">
            <v>AR</v>
          </cell>
          <cell r="C1659">
            <v>4101</v>
          </cell>
          <cell r="D1659">
            <v>39948</v>
          </cell>
          <cell r="E1659">
            <v>42736</v>
          </cell>
          <cell r="F1659">
            <v>0.12609281779214063</v>
          </cell>
        </row>
        <row r="1660">
          <cell r="A1660" t="str">
            <v>AR4109</v>
          </cell>
          <cell r="B1660" t="str">
            <v>AR</v>
          </cell>
          <cell r="C1660">
            <v>4109</v>
          </cell>
          <cell r="D1660">
            <v>30360</v>
          </cell>
          <cell r="E1660">
            <v>42736</v>
          </cell>
          <cell r="F1660">
            <v>0.12436288145899611</v>
          </cell>
        </row>
        <row r="1661">
          <cell r="A1661" t="str">
            <v>AR4110</v>
          </cell>
          <cell r="B1661" t="str">
            <v>AR</v>
          </cell>
          <cell r="C1661">
            <v>4110</v>
          </cell>
          <cell r="D1661">
            <v>33485</v>
          </cell>
          <cell r="E1661">
            <v>42736</v>
          </cell>
          <cell r="F1661">
            <v>0.12621421425428703</v>
          </cell>
        </row>
        <row r="1662">
          <cell r="A1662" t="str">
            <v>AR4111</v>
          </cell>
          <cell r="B1662" t="str">
            <v>AR</v>
          </cell>
          <cell r="C1662">
            <v>4111</v>
          </cell>
          <cell r="D1662">
            <v>30360</v>
          </cell>
          <cell r="E1662">
            <v>42736</v>
          </cell>
          <cell r="F1662">
            <v>0.12910072279179388</v>
          </cell>
        </row>
        <row r="1663">
          <cell r="A1663" t="str">
            <v>AR4113</v>
          </cell>
          <cell r="B1663" t="str">
            <v>AR</v>
          </cell>
          <cell r="C1663">
            <v>4113</v>
          </cell>
          <cell r="D1663">
            <v>33485</v>
          </cell>
          <cell r="E1663">
            <v>42736</v>
          </cell>
          <cell r="F1663">
            <v>0.13407807965778859</v>
          </cell>
        </row>
        <row r="1664">
          <cell r="A1664" t="str">
            <v>AR4114</v>
          </cell>
          <cell r="B1664" t="str">
            <v>AR</v>
          </cell>
          <cell r="C1664">
            <v>4114</v>
          </cell>
          <cell r="D1664">
            <v>33485</v>
          </cell>
          <cell r="E1664">
            <v>42736</v>
          </cell>
          <cell r="F1664">
            <v>0.12720695796365725</v>
          </cell>
        </row>
        <row r="1665">
          <cell r="A1665" t="str">
            <v>AR4130</v>
          </cell>
          <cell r="B1665" t="str">
            <v>AR</v>
          </cell>
          <cell r="C1665">
            <v>4130</v>
          </cell>
          <cell r="D1665">
            <v>33485</v>
          </cell>
          <cell r="E1665">
            <v>42736</v>
          </cell>
          <cell r="F1665">
            <v>0.10662037562293547</v>
          </cell>
        </row>
        <row r="1666">
          <cell r="A1666" t="str">
            <v>AR4131</v>
          </cell>
          <cell r="B1666" t="str">
            <v>AR</v>
          </cell>
          <cell r="C1666">
            <v>4131</v>
          </cell>
          <cell r="D1666">
            <v>30360</v>
          </cell>
          <cell r="E1666">
            <v>42736</v>
          </cell>
          <cell r="F1666">
            <v>0.12466509862558721</v>
          </cell>
        </row>
        <row r="1667">
          <cell r="A1667" t="str">
            <v>AR4133</v>
          </cell>
          <cell r="B1667" t="str">
            <v>AR</v>
          </cell>
          <cell r="C1667">
            <v>4133</v>
          </cell>
          <cell r="D1667">
            <v>30360</v>
          </cell>
          <cell r="E1667">
            <v>42736</v>
          </cell>
          <cell r="F1667">
            <v>0.12863720199049974</v>
          </cell>
        </row>
        <row r="1668">
          <cell r="A1668" t="str">
            <v>AR4149</v>
          </cell>
          <cell r="B1668" t="str">
            <v>AR</v>
          </cell>
          <cell r="C1668">
            <v>4149</v>
          </cell>
          <cell r="D1668">
            <v>23719</v>
          </cell>
          <cell r="E1668">
            <v>42736</v>
          </cell>
          <cell r="F1668">
            <v>0.11266966206322383</v>
          </cell>
        </row>
        <row r="1669">
          <cell r="A1669" t="str">
            <v>AR4206</v>
          </cell>
          <cell r="B1669" t="str">
            <v>AR</v>
          </cell>
          <cell r="C1669">
            <v>4206</v>
          </cell>
          <cell r="D1669">
            <v>33485</v>
          </cell>
          <cell r="E1669">
            <v>42736</v>
          </cell>
          <cell r="F1669">
            <v>0.12863720199049974</v>
          </cell>
        </row>
        <row r="1670">
          <cell r="A1670" t="str">
            <v>AR4207</v>
          </cell>
          <cell r="B1670" t="str">
            <v>AR</v>
          </cell>
          <cell r="C1670">
            <v>4207</v>
          </cell>
          <cell r="D1670">
            <v>48447</v>
          </cell>
          <cell r="E1670">
            <v>42736</v>
          </cell>
          <cell r="F1670">
            <v>0.13407807965778859</v>
          </cell>
        </row>
        <row r="1671">
          <cell r="A1671" t="str">
            <v>AR4239</v>
          </cell>
          <cell r="B1671" t="str">
            <v>AR</v>
          </cell>
          <cell r="C1671">
            <v>4239</v>
          </cell>
          <cell r="D1671">
            <v>48447</v>
          </cell>
          <cell r="E1671">
            <v>42736</v>
          </cell>
          <cell r="F1671">
            <v>0.13692497022946659</v>
          </cell>
        </row>
        <row r="1672">
          <cell r="A1672" t="str">
            <v>AR4240</v>
          </cell>
          <cell r="B1672" t="str">
            <v>AR</v>
          </cell>
          <cell r="C1672">
            <v>4240</v>
          </cell>
          <cell r="D1672">
            <v>30360</v>
          </cell>
          <cell r="E1672">
            <v>42736</v>
          </cell>
          <cell r="F1672">
            <v>0.11498255743373641</v>
          </cell>
        </row>
        <row r="1673">
          <cell r="A1673" t="str">
            <v>AR4243</v>
          </cell>
          <cell r="B1673" t="str">
            <v>AR</v>
          </cell>
          <cell r="C1673">
            <v>4243</v>
          </cell>
          <cell r="D1673">
            <v>33485</v>
          </cell>
          <cell r="E1673">
            <v>42736</v>
          </cell>
          <cell r="F1673">
            <v>0.1346637882348859</v>
          </cell>
        </row>
        <row r="1674">
          <cell r="A1674" t="str">
            <v>AR4244</v>
          </cell>
          <cell r="B1674" t="str">
            <v>AR</v>
          </cell>
          <cell r="C1674">
            <v>4244</v>
          </cell>
          <cell r="D1674">
            <v>33485</v>
          </cell>
          <cell r="E1674">
            <v>42736</v>
          </cell>
          <cell r="F1674">
            <v>0.12480469388108785</v>
          </cell>
        </row>
        <row r="1675">
          <cell r="A1675" t="str">
            <v>AR4250</v>
          </cell>
          <cell r="B1675" t="str">
            <v>AR</v>
          </cell>
          <cell r="C1675">
            <v>4250</v>
          </cell>
          <cell r="D1675">
            <v>33485</v>
          </cell>
          <cell r="E1675">
            <v>42736</v>
          </cell>
          <cell r="F1675">
            <v>0.12794914067388702</v>
          </cell>
        </row>
        <row r="1676">
          <cell r="A1676" t="str">
            <v>AR4251</v>
          </cell>
          <cell r="B1676" t="str">
            <v>AR</v>
          </cell>
          <cell r="C1676">
            <v>4251</v>
          </cell>
          <cell r="D1676">
            <v>33485</v>
          </cell>
          <cell r="E1676">
            <v>42736</v>
          </cell>
          <cell r="F1676">
            <v>0.12345081118351862</v>
          </cell>
        </row>
        <row r="1677">
          <cell r="A1677" t="str">
            <v>AR4263</v>
          </cell>
          <cell r="B1677" t="str">
            <v>AR</v>
          </cell>
          <cell r="C1677">
            <v>4263</v>
          </cell>
          <cell r="D1677">
            <v>33485</v>
          </cell>
          <cell r="E1677">
            <v>42736</v>
          </cell>
          <cell r="F1677">
            <v>0.13982713183595796</v>
          </cell>
        </row>
        <row r="1678">
          <cell r="A1678" t="str">
            <v>AR4273</v>
          </cell>
          <cell r="B1678" t="str">
            <v>AR</v>
          </cell>
          <cell r="C1678">
            <v>4273</v>
          </cell>
          <cell r="D1678">
            <v>33485</v>
          </cell>
          <cell r="E1678">
            <v>42736</v>
          </cell>
          <cell r="F1678">
            <v>0.1449825472888254</v>
          </cell>
        </row>
        <row r="1679">
          <cell r="A1679" t="str">
            <v>AR4279</v>
          </cell>
          <cell r="B1679" t="str">
            <v>AR</v>
          </cell>
          <cell r="C1679">
            <v>4279</v>
          </cell>
          <cell r="D1679">
            <v>33485</v>
          </cell>
          <cell r="E1679">
            <v>42736</v>
          </cell>
          <cell r="F1679">
            <v>0.1332592260116493</v>
          </cell>
        </row>
        <row r="1680">
          <cell r="A1680" t="str">
            <v>AR4282</v>
          </cell>
          <cell r="B1680" t="str">
            <v>AR</v>
          </cell>
          <cell r="C1680">
            <v>4282</v>
          </cell>
          <cell r="D1680">
            <v>30360</v>
          </cell>
          <cell r="E1680">
            <v>42736</v>
          </cell>
          <cell r="F1680">
            <v>0.13407807965778859</v>
          </cell>
        </row>
        <row r="1681">
          <cell r="A1681" t="str">
            <v>AR4283</v>
          </cell>
          <cell r="B1681" t="str">
            <v>AR</v>
          </cell>
          <cell r="C1681">
            <v>4283</v>
          </cell>
          <cell r="D1681">
            <v>33485</v>
          </cell>
          <cell r="E1681">
            <v>42736</v>
          </cell>
          <cell r="F1681">
            <v>0.12787660199522635</v>
          </cell>
        </row>
        <row r="1682">
          <cell r="A1682" t="str">
            <v>AR4299</v>
          </cell>
          <cell r="B1682" t="str">
            <v>AR</v>
          </cell>
          <cell r="C1682">
            <v>4299</v>
          </cell>
          <cell r="D1682">
            <v>30360</v>
          </cell>
          <cell r="E1682">
            <v>42736</v>
          </cell>
          <cell r="F1682">
            <v>0.16773041351324181</v>
          </cell>
        </row>
        <row r="1683">
          <cell r="A1683" t="str">
            <v>AR4304</v>
          </cell>
          <cell r="B1683" t="str">
            <v>AR</v>
          </cell>
          <cell r="C1683">
            <v>4304</v>
          </cell>
          <cell r="D1683">
            <v>39948</v>
          </cell>
          <cell r="E1683">
            <v>42736</v>
          </cell>
          <cell r="F1683">
            <v>9.7545000429737058E-2</v>
          </cell>
        </row>
        <row r="1684">
          <cell r="A1684" t="str">
            <v>AR4307</v>
          </cell>
          <cell r="B1684" t="str">
            <v>AR</v>
          </cell>
          <cell r="C1684">
            <v>4307</v>
          </cell>
          <cell r="D1684">
            <v>23719</v>
          </cell>
          <cell r="E1684">
            <v>42736</v>
          </cell>
          <cell r="F1684">
            <v>0.13522391913432527</v>
          </cell>
        </row>
        <row r="1685">
          <cell r="A1685" t="str">
            <v>AR4351</v>
          </cell>
          <cell r="B1685" t="str">
            <v>AR</v>
          </cell>
          <cell r="C1685">
            <v>4351</v>
          </cell>
          <cell r="D1685">
            <v>33485</v>
          </cell>
          <cell r="E1685">
            <v>42736</v>
          </cell>
          <cell r="F1685">
            <v>0.13007875555302914</v>
          </cell>
        </row>
        <row r="1686">
          <cell r="A1686" t="str">
            <v>AR4352</v>
          </cell>
          <cell r="B1686" t="str">
            <v>AR</v>
          </cell>
          <cell r="C1686">
            <v>4352</v>
          </cell>
          <cell r="D1686">
            <v>30360</v>
          </cell>
          <cell r="E1686">
            <v>42736</v>
          </cell>
          <cell r="F1686">
            <v>0.11622295387515084</v>
          </cell>
        </row>
        <row r="1687">
          <cell r="A1687" t="str">
            <v>AR4360</v>
          </cell>
          <cell r="B1687" t="str">
            <v>AR</v>
          </cell>
          <cell r="C1687">
            <v>4360</v>
          </cell>
          <cell r="D1687">
            <v>30360</v>
          </cell>
          <cell r="E1687">
            <v>42736</v>
          </cell>
          <cell r="F1687">
            <v>0.12239462999879887</v>
          </cell>
        </row>
        <row r="1688">
          <cell r="A1688" t="str">
            <v>AR4361</v>
          </cell>
          <cell r="B1688" t="str">
            <v>AR</v>
          </cell>
          <cell r="C1688">
            <v>4361</v>
          </cell>
          <cell r="D1688">
            <v>30360</v>
          </cell>
          <cell r="E1688">
            <v>42736</v>
          </cell>
          <cell r="F1688">
            <v>0.11814436816132642</v>
          </cell>
        </row>
        <row r="1689">
          <cell r="A1689" t="str">
            <v>AR4410</v>
          </cell>
          <cell r="B1689" t="str">
            <v>AR</v>
          </cell>
          <cell r="C1689">
            <v>4410</v>
          </cell>
          <cell r="D1689">
            <v>33485</v>
          </cell>
          <cell r="E1689">
            <v>42736</v>
          </cell>
          <cell r="F1689">
            <v>0.13969673496553348</v>
          </cell>
        </row>
        <row r="1690">
          <cell r="A1690" t="str">
            <v>AR4420</v>
          </cell>
          <cell r="B1690" t="str">
            <v>AR</v>
          </cell>
          <cell r="C1690">
            <v>4420</v>
          </cell>
          <cell r="D1690">
            <v>57646</v>
          </cell>
          <cell r="E1690">
            <v>42736</v>
          </cell>
          <cell r="F1690">
            <v>0.1180955553995023</v>
          </cell>
        </row>
        <row r="1691">
          <cell r="A1691" t="str">
            <v>AR4431</v>
          </cell>
          <cell r="B1691" t="str">
            <v>AR</v>
          </cell>
          <cell r="C1691">
            <v>4431</v>
          </cell>
          <cell r="D1691">
            <v>23719</v>
          </cell>
          <cell r="E1691">
            <v>42736</v>
          </cell>
          <cell r="F1691">
            <v>0.12706058913014931</v>
          </cell>
        </row>
        <row r="1692">
          <cell r="A1692" t="str">
            <v>AR4432</v>
          </cell>
          <cell r="B1692" t="str">
            <v>AR</v>
          </cell>
          <cell r="C1692">
            <v>4432</v>
          </cell>
          <cell r="D1692">
            <v>23719</v>
          </cell>
          <cell r="E1692">
            <v>42736</v>
          </cell>
          <cell r="F1692">
            <v>0.13407807965778859</v>
          </cell>
        </row>
        <row r="1693">
          <cell r="A1693" t="str">
            <v>AR4439</v>
          </cell>
          <cell r="B1693" t="str">
            <v>AR</v>
          </cell>
          <cell r="C1693">
            <v>4439</v>
          </cell>
          <cell r="D1693">
            <v>39948</v>
          </cell>
          <cell r="E1693">
            <v>42736</v>
          </cell>
          <cell r="F1693">
            <v>0.13407807965778859</v>
          </cell>
        </row>
        <row r="1694">
          <cell r="A1694" t="str">
            <v>AR4452</v>
          </cell>
          <cell r="B1694" t="str">
            <v>AR</v>
          </cell>
          <cell r="C1694">
            <v>4452</v>
          </cell>
          <cell r="D1694">
            <v>33485</v>
          </cell>
          <cell r="E1694">
            <v>42736</v>
          </cell>
          <cell r="F1694">
            <v>0.1266267656090822</v>
          </cell>
        </row>
        <row r="1695">
          <cell r="A1695" t="str">
            <v>AR4459</v>
          </cell>
          <cell r="B1695" t="str">
            <v>AR</v>
          </cell>
          <cell r="C1695">
            <v>4459</v>
          </cell>
          <cell r="D1695">
            <v>33485</v>
          </cell>
          <cell r="E1695">
            <v>42736</v>
          </cell>
          <cell r="F1695">
            <v>0.13886052559903639</v>
          </cell>
        </row>
        <row r="1696">
          <cell r="A1696" t="str">
            <v>AR4470</v>
          </cell>
          <cell r="B1696" t="str">
            <v>AR</v>
          </cell>
          <cell r="C1696">
            <v>4470</v>
          </cell>
          <cell r="D1696">
            <v>33485</v>
          </cell>
          <cell r="E1696">
            <v>42736</v>
          </cell>
          <cell r="F1696">
            <v>0.11428961644142581</v>
          </cell>
        </row>
        <row r="1697">
          <cell r="A1697" t="str">
            <v>AR4484</v>
          </cell>
          <cell r="B1697" t="str">
            <v>AR</v>
          </cell>
          <cell r="C1697">
            <v>4484</v>
          </cell>
          <cell r="D1697">
            <v>33485</v>
          </cell>
          <cell r="E1697">
            <v>42736</v>
          </cell>
          <cell r="F1697">
            <v>0.13483910785169248</v>
          </cell>
        </row>
        <row r="1698">
          <cell r="A1698" t="str">
            <v>AR4493</v>
          </cell>
          <cell r="B1698" t="str">
            <v>AR</v>
          </cell>
          <cell r="C1698">
            <v>4493</v>
          </cell>
          <cell r="D1698">
            <v>33485</v>
          </cell>
          <cell r="E1698">
            <v>42736</v>
          </cell>
          <cell r="F1698">
            <v>0.1251526141139459</v>
          </cell>
        </row>
        <row r="1699">
          <cell r="A1699" t="str">
            <v>AR4511</v>
          </cell>
          <cell r="B1699" t="str">
            <v>AR</v>
          </cell>
          <cell r="C1699">
            <v>4511</v>
          </cell>
          <cell r="D1699">
            <v>39948</v>
          </cell>
          <cell r="E1699">
            <v>42736</v>
          </cell>
          <cell r="F1699">
            <v>6.8762258524514439E-2</v>
          </cell>
        </row>
        <row r="1700">
          <cell r="A1700" t="str">
            <v>AR4557</v>
          </cell>
          <cell r="B1700" t="str">
            <v>AR</v>
          </cell>
          <cell r="C1700">
            <v>4557</v>
          </cell>
          <cell r="D1700">
            <v>30360</v>
          </cell>
          <cell r="E1700">
            <v>42736</v>
          </cell>
          <cell r="F1700">
            <v>0.12168339588140246</v>
          </cell>
        </row>
        <row r="1701">
          <cell r="A1701" t="str">
            <v>AR4558</v>
          </cell>
          <cell r="B1701" t="str">
            <v>AR</v>
          </cell>
          <cell r="C1701">
            <v>4558</v>
          </cell>
          <cell r="D1701">
            <v>33485</v>
          </cell>
          <cell r="E1701">
            <v>42736</v>
          </cell>
          <cell r="F1701">
            <v>0.1298862065023246</v>
          </cell>
        </row>
        <row r="1702">
          <cell r="A1702" t="str">
            <v>AR4568</v>
          </cell>
          <cell r="B1702" t="str">
            <v>AR</v>
          </cell>
          <cell r="C1702">
            <v>4568</v>
          </cell>
          <cell r="D1702">
            <v>48447</v>
          </cell>
          <cell r="E1702">
            <v>42736</v>
          </cell>
          <cell r="F1702">
            <v>0.12333064531485773</v>
          </cell>
        </row>
        <row r="1703">
          <cell r="A1703" t="str">
            <v>AR4581</v>
          </cell>
          <cell r="B1703" t="str">
            <v>AR</v>
          </cell>
          <cell r="C1703">
            <v>4581</v>
          </cell>
          <cell r="D1703">
            <v>57646</v>
          </cell>
          <cell r="E1703">
            <v>42736</v>
          </cell>
          <cell r="F1703">
            <v>0.13407807965778859</v>
          </cell>
        </row>
        <row r="1704">
          <cell r="A1704" t="str">
            <v>AR4583</v>
          </cell>
          <cell r="B1704" t="str">
            <v>AR</v>
          </cell>
          <cell r="C1704">
            <v>4583</v>
          </cell>
          <cell r="D1704">
            <v>57646</v>
          </cell>
          <cell r="E1704">
            <v>42736</v>
          </cell>
          <cell r="F1704">
            <v>0.11830329491303967</v>
          </cell>
        </row>
        <row r="1705">
          <cell r="A1705" t="str">
            <v>AR4611</v>
          </cell>
          <cell r="B1705" t="str">
            <v>AR</v>
          </cell>
          <cell r="C1705">
            <v>4611</v>
          </cell>
          <cell r="D1705">
            <v>30360</v>
          </cell>
          <cell r="E1705">
            <v>42736</v>
          </cell>
          <cell r="F1705">
            <v>0.1083909038829564</v>
          </cell>
        </row>
        <row r="1706">
          <cell r="A1706" t="str">
            <v>AR4635</v>
          </cell>
          <cell r="B1706" t="str">
            <v>AR</v>
          </cell>
          <cell r="C1706">
            <v>4635</v>
          </cell>
          <cell r="D1706">
            <v>71157</v>
          </cell>
          <cell r="E1706">
            <v>42736</v>
          </cell>
          <cell r="F1706">
            <v>0.13148802594822409</v>
          </cell>
        </row>
        <row r="1707">
          <cell r="A1707" t="str">
            <v>AR4653</v>
          </cell>
          <cell r="B1707" t="str">
            <v>AR</v>
          </cell>
          <cell r="C1707">
            <v>4653</v>
          </cell>
          <cell r="D1707">
            <v>30360</v>
          </cell>
          <cell r="E1707">
            <v>42736</v>
          </cell>
          <cell r="F1707">
            <v>0.11647104460451628</v>
          </cell>
        </row>
        <row r="1708">
          <cell r="A1708" t="str">
            <v>AR4665</v>
          </cell>
          <cell r="B1708" t="str">
            <v>AR</v>
          </cell>
          <cell r="C1708">
            <v>4665</v>
          </cell>
          <cell r="D1708">
            <v>48447</v>
          </cell>
          <cell r="E1708">
            <v>42736</v>
          </cell>
          <cell r="F1708">
            <v>0.13007875555302914</v>
          </cell>
        </row>
        <row r="1709">
          <cell r="A1709" t="str">
            <v>AR4670</v>
          </cell>
          <cell r="B1709" t="str">
            <v>AR</v>
          </cell>
          <cell r="C1709">
            <v>4670</v>
          </cell>
          <cell r="D1709">
            <v>48447</v>
          </cell>
          <cell r="E1709">
            <v>42736</v>
          </cell>
          <cell r="F1709">
            <v>0.13407807965778859</v>
          </cell>
        </row>
        <row r="1710">
          <cell r="A1710" t="str">
            <v>AR4683</v>
          </cell>
          <cell r="B1710" t="str">
            <v>AR</v>
          </cell>
          <cell r="C1710">
            <v>4683</v>
          </cell>
          <cell r="D1710">
            <v>33485</v>
          </cell>
          <cell r="E1710">
            <v>42736</v>
          </cell>
          <cell r="F1710">
            <v>0.14320228978791438</v>
          </cell>
        </row>
        <row r="1711">
          <cell r="A1711" t="str">
            <v>AR4686</v>
          </cell>
          <cell r="B1711" t="str">
            <v>AR</v>
          </cell>
          <cell r="C1711">
            <v>4686</v>
          </cell>
          <cell r="D1711">
            <v>48447</v>
          </cell>
          <cell r="E1711">
            <v>42736</v>
          </cell>
          <cell r="F1711">
            <v>0.13644854341457863</v>
          </cell>
        </row>
        <row r="1712">
          <cell r="A1712" t="str">
            <v>AR4692</v>
          </cell>
          <cell r="B1712" t="str">
            <v>AR</v>
          </cell>
          <cell r="C1712">
            <v>4692</v>
          </cell>
          <cell r="D1712">
            <v>30360</v>
          </cell>
          <cell r="E1712">
            <v>42736</v>
          </cell>
          <cell r="F1712">
            <v>9.2632606401578513E-2</v>
          </cell>
        </row>
        <row r="1713">
          <cell r="A1713" t="str">
            <v>AR4693</v>
          </cell>
          <cell r="B1713" t="str">
            <v>AR</v>
          </cell>
          <cell r="C1713">
            <v>4693</v>
          </cell>
          <cell r="D1713">
            <v>33485</v>
          </cell>
          <cell r="E1713">
            <v>42736</v>
          </cell>
          <cell r="F1713">
            <v>9.1603299527747983E-2</v>
          </cell>
        </row>
        <row r="1714">
          <cell r="A1714" t="str">
            <v>AR4703</v>
          </cell>
          <cell r="B1714" t="str">
            <v>AR</v>
          </cell>
          <cell r="C1714">
            <v>4703</v>
          </cell>
          <cell r="D1714">
            <v>33485</v>
          </cell>
          <cell r="E1714">
            <v>42736</v>
          </cell>
          <cell r="F1714">
            <v>0.12855129260994749</v>
          </cell>
        </row>
        <row r="1715">
          <cell r="A1715" t="str">
            <v>AR4717</v>
          </cell>
          <cell r="B1715" t="str">
            <v>AR</v>
          </cell>
          <cell r="C1715">
            <v>4717</v>
          </cell>
          <cell r="D1715">
            <v>23719</v>
          </cell>
          <cell r="E1715">
            <v>42736</v>
          </cell>
          <cell r="F1715">
            <v>0.12720695796365725</v>
          </cell>
        </row>
        <row r="1716">
          <cell r="A1716" t="str">
            <v>AR4720</v>
          </cell>
          <cell r="B1716" t="str">
            <v>AR</v>
          </cell>
          <cell r="C1716">
            <v>4720</v>
          </cell>
          <cell r="D1716">
            <v>33485</v>
          </cell>
          <cell r="E1716">
            <v>42736</v>
          </cell>
          <cell r="F1716">
            <v>0.11252867128806839</v>
          </cell>
        </row>
        <row r="1717">
          <cell r="A1717" t="str">
            <v>AR4740</v>
          </cell>
          <cell r="B1717" t="str">
            <v>AR</v>
          </cell>
          <cell r="C1717">
            <v>4740</v>
          </cell>
          <cell r="D1717">
            <v>48447</v>
          </cell>
          <cell r="E1717">
            <v>42736</v>
          </cell>
          <cell r="F1717">
            <v>0.13491639786800894</v>
          </cell>
        </row>
        <row r="1718">
          <cell r="A1718" t="str">
            <v>AR4741</v>
          </cell>
          <cell r="B1718" t="str">
            <v>AR</v>
          </cell>
          <cell r="C1718">
            <v>4741</v>
          </cell>
          <cell r="D1718">
            <v>33485</v>
          </cell>
          <cell r="E1718">
            <v>42736</v>
          </cell>
          <cell r="F1718">
            <v>0.1278304821824352</v>
          </cell>
        </row>
        <row r="1719">
          <cell r="A1719" t="str">
            <v>AR4751</v>
          </cell>
          <cell r="B1719" t="str">
            <v>AR</v>
          </cell>
          <cell r="C1719">
            <v>4751</v>
          </cell>
          <cell r="D1719">
            <v>48447</v>
          </cell>
          <cell r="E1719">
            <v>42736</v>
          </cell>
          <cell r="F1719">
            <v>0.12153226194417431</v>
          </cell>
        </row>
        <row r="1720">
          <cell r="A1720" t="str">
            <v>AR4770</v>
          </cell>
          <cell r="B1720" t="str">
            <v>AR</v>
          </cell>
          <cell r="C1720">
            <v>4770</v>
          </cell>
          <cell r="D1720">
            <v>71157</v>
          </cell>
          <cell r="E1720">
            <v>42736</v>
          </cell>
          <cell r="F1720">
            <v>0.13407807965778859</v>
          </cell>
        </row>
        <row r="1721">
          <cell r="A1721" t="str">
            <v>AR4771</v>
          </cell>
          <cell r="B1721" t="str">
            <v>AR</v>
          </cell>
          <cell r="C1721">
            <v>4771</v>
          </cell>
          <cell r="D1721">
            <v>71157</v>
          </cell>
          <cell r="E1721">
            <v>42736</v>
          </cell>
          <cell r="F1721">
            <v>0.11939840699549442</v>
          </cell>
        </row>
        <row r="1722">
          <cell r="A1722" t="str">
            <v>AR4775</v>
          </cell>
          <cell r="B1722" t="str">
            <v>AR</v>
          </cell>
          <cell r="C1722">
            <v>4775</v>
          </cell>
          <cell r="D1722">
            <v>71157</v>
          </cell>
          <cell r="E1722">
            <v>42736</v>
          </cell>
          <cell r="F1722">
            <v>0.13407807965778859</v>
          </cell>
        </row>
        <row r="1723">
          <cell r="A1723" t="str">
            <v>AR4776</v>
          </cell>
          <cell r="B1723" t="str">
            <v>AR</v>
          </cell>
          <cell r="C1723">
            <v>4776</v>
          </cell>
          <cell r="D1723">
            <v>71157</v>
          </cell>
          <cell r="E1723">
            <v>42736</v>
          </cell>
          <cell r="F1723">
            <v>0.13407807965778859</v>
          </cell>
        </row>
        <row r="1724">
          <cell r="A1724" t="str">
            <v>AR4777</v>
          </cell>
          <cell r="B1724" t="str">
            <v>AR</v>
          </cell>
          <cell r="C1724">
            <v>4777</v>
          </cell>
          <cell r="D1724">
            <v>71157</v>
          </cell>
          <cell r="E1724">
            <v>42736</v>
          </cell>
          <cell r="F1724">
            <v>0.12906582394623475</v>
          </cell>
        </row>
        <row r="1725">
          <cell r="A1725" t="str">
            <v>AR4825</v>
          </cell>
          <cell r="B1725" t="str">
            <v>AR</v>
          </cell>
          <cell r="C1725">
            <v>4825</v>
          </cell>
          <cell r="D1725">
            <v>48447</v>
          </cell>
          <cell r="E1725">
            <v>42736</v>
          </cell>
          <cell r="F1725">
            <v>0.10755508029399599</v>
          </cell>
        </row>
        <row r="1726">
          <cell r="A1726" t="str">
            <v>AR4828</v>
          </cell>
          <cell r="B1726" t="str">
            <v>AR</v>
          </cell>
          <cell r="C1726">
            <v>4828</v>
          </cell>
          <cell r="D1726">
            <v>39948</v>
          </cell>
          <cell r="E1726">
            <v>42736</v>
          </cell>
          <cell r="F1726">
            <v>0.12593930396547195</v>
          </cell>
        </row>
        <row r="1727">
          <cell r="A1727" t="str">
            <v>AR4829</v>
          </cell>
          <cell r="B1727" t="str">
            <v>AR</v>
          </cell>
          <cell r="C1727">
            <v>4829</v>
          </cell>
          <cell r="D1727">
            <v>57646</v>
          </cell>
          <cell r="E1727">
            <v>42736</v>
          </cell>
          <cell r="F1727">
            <v>0.12251378043652718</v>
          </cell>
        </row>
        <row r="1728">
          <cell r="A1728" t="str">
            <v>AR4902</v>
          </cell>
          <cell r="B1728" t="str">
            <v>AR</v>
          </cell>
          <cell r="C1728">
            <v>4902</v>
          </cell>
          <cell r="D1728">
            <v>30360</v>
          </cell>
          <cell r="E1728">
            <v>42736</v>
          </cell>
          <cell r="F1728">
            <v>0.10122708604558442</v>
          </cell>
        </row>
        <row r="1729">
          <cell r="A1729" t="str">
            <v>AR4923</v>
          </cell>
          <cell r="B1729" t="str">
            <v>AR</v>
          </cell>
          <cell r="C1729">
            <v>4923</v>
          </cell>
          <cell r="D1729">
            <v>33485</v>
          </cell>
          <cell r="E1729">
            <v>42736</v>
          </cell>
          <cell r="F1729">
            <v>0.11083819248053405</v>
          </cell>
        </row>
        <row r="1730">
          <cell r="A1730" t="str">
            <v>AR5000</v>
          </cell>
          <cell r="B1730" t="str">
            <v>AR</v>
          </cell>
          <cell r="C1730">
            <v>5000</v>
          </cell>
          <cell r="D1730" t="e">
            <v>#N/A</v>
          </cell>
          <cell r="E1730" t="e">
            <v>#N/A</v>
          </cell>
          <cell r="F1730">
            <v>0.24190487831005461</v>
          </cell>
        </row>
        <row r="1731">
          <cell r="A1731" t="str">
            <v>AR5020</v>
          </cell>
          <cell r="B1731" t="str">
            <v>AR</v>
          </cell>
          <cell r="C1731">
            <v>5020</v>
          </cell>
          <cell r="D1731">
            <v>48447</v>
          </cell>
          <cell r="E1731">
            <v>42736</v>
          </cell>
          <cell r="F1731">
            <v>0.24175348585826589</v>
          </cell>
        </row>
        <row r="1732">
          <cell r="A1732" t="str">
            <v>AR5022</v>
          </cell>
          <cell r="B1732" t="str">
            <v>AR</v>
          </cell>
          <cell r="C1732">
            <v>5022</v>
          </cell>
          <cell r="D1732">
            <v>57646</v>
          </cell>
          <cell r="E1732">
            <v>42736</v>
          </cell>
          <cell r="F1732">
            <v>0.32859012034419482</v>
          </cell>
        </row>
        <row r="1733">
          <cell r="A1733" t="str">
            <v>AR5037</v>
          </cell>
          <cell r="B1733" t="str">
            <v>AR</v>
          </cell>
          <cell r="C1733">
            <v>5037</v>
          </cell>
          <cell r="D1733">
            <v>71157</v>
          </cell>
          <cell r="E1733">
            <v>42736</v>
          </cell>
          <cell r="F1733">
            <v>0.24726362619610884</v>
          </cell>
        </row>
        <row r="1734">
          <cell r="A1734" t="str">
            <v>AR5040</v>
          </cell>
          <cell r="B1734" t="str">
            <v>AR</v>
          </cell>
          <cell r="C1734">
            <v>5040</v>
          </cell>
          <cell r="D1734">
            <v>71157</v>
          </cell>
          <cell r="E1734">
            <v>42736</v>
          </cell>
          <cell r="F1734">
            <v>0.21712729230998298</v>
          </cell>
        </row>
        <row r="1735">
          <cell r="A1735" t="str">
            <v>AR5057</v>
          </cell>
          <cell r="B1735" t="str">
            <v>AR</v>
          </cell>
          <cell r="C1735">
            <v>5057</v>
          </cell>
          <cell r="D1735">
            <v>71157</v>
          </cell>
          <cell r="E1735">
            <v>42736</v>
          </cell>
          <cell r="F1735">
            <v>0.2365250002828285</v>
          </cell>
        </row>
        <row r="1736">
          <cell r="A1736" t="str">
            <v>AR5059</v>
          </cell>
          <cell r="B1736" t="str">
            <v>AR</v>
          </cell>
          <cell r="C1736">
            <v>5059</v>
          </cell>
          <cell r="D1736">
            <v>71157</v>
          </cell>
          <cell r="E1736">
            <v>42736</v>
          </cell>
          <cell r="F1736">
            <v>0.20490067144321752</v>
          </cell>
        </row>
        <row r="1737">
          <cell r="A1737" t="str">
            <v>AR5069</v>
          </cell>
          <cell r="B1737" t="str">
            <v>AR</v>
          </cell>
          <cell r="C1737">
            <v>5069</v>
          </cell>
          <cell r="D1737">
            <v>71157</v>
          </cell>
          <cell r="E1737">
            <v>42736</v>
          </cell>
          <cell r="F1737">
            <v>0.24190487831005461</v>
          </cell>
        </row>
        <row r="1738">
          <cell r="A1738" t="str">
            <v>AR5071</v>
          </cell>
          <cell r="B1738" t="str">
            <v>AR</v>
          </cell>
          <cell r="C1738">
            <v>5071</v>
          </cell>
          <cell r="D1738" t="e">
            <v>#N/A</v>
          </cell>
          <cell r="E1738" t="e">
            <v>#N/A</v>
          </cell>
          <cell r="F1738">
            <v>0.24190487831005461</v>
          </cell>
        </row>
        <row r="1739">
          <cell r="A1739" t="str">
            <v>AR5102</v>
          </cell>
          <cell r="B1739" t="str">
            <v>AR</v>
          </cell>
          <cell r="C1739">
            <v>5102</v>
          </cell>
          <cell r="D1739">
            <v>57646</v>
          </cell>
          <cell r="E1739">
            <v>42736</v>
          </cell>
          <cell r="F1739">
            <v>0.2076928102135063</v>
          </cell>
        </row>
        <row r="1740">
          <cell r="A1740" t="str">
            <v>AR5146</v>
          </cell>
          <cell r="B1740" t="str">
            <v>AR</v>
          </cell>
          <cell r="C1740">
            <v>5146</v>
          </cell>
          <cell r="D1740">
            <v>48447</v>
          </cell>
          <cell r="E1740">
            <v>42736</v>
          </cell>
          <cell r="F1740">
            <v>0.24801601072986154</v>
          </cell>
        </row>
        <row r="1741">
          <cell r="A1741" t="str">
            <v>AR5160</v>
          </cell>
          <cell r="B1741" t="str">
            <v>AR</v>
          </cell>
          <cell r="C1741">
            <v>5160</v>
          </cell>
          <cell r="D1741">
            <v>57646</v>
          </cell>
          <cell r="E1741">
            <v>42736</v>
          </cell>
          <cell r="F1741">
            <v>0.23860152041622074</v>
          </cell>
        </row>
        <row r="1742">
          <cell r="A1742" t="str">
            <v>AR5183</v>
          </cell>
          <cell r="B1742" t="str">
            <v>AR</v>
          </cell>
          <cell r="C1742">
            <v>5183</v>
          </cell>
          <cell r="D1742">
            <v>48447</v>
          </cell>
          <cell r="E1742">
            <v>42736</v>
          </cell>
          <cell r="F1742">
            <v>0.2277328415270759</v>
          </cell>
        </row>
        <row r="1743">
          <cell r="A1743" t="str">
            <v>AR5188</v>
          </cell>
          <cell r="B1743" t="str">
            <v>AR</v>
          </cell>
          <cell r="C1743">
            <v>5188</v>
          </cell>
          <cell r="D1743">
            <v>48447</v>
          </cell>
          <cell r="E1743">
            <v>42736</v>
          </cell>
          <cell r="F1743">
            <v>0.19896936112246361</v>
          </cell>
        </row>
        <row r="1744">
          <cell r="A1744" t="str">
            <v>AR5190</v>
          </cell>
          <cell r="B1744" t="str">
            <v>AR</v>
          </cell>
          <cell r="C1744">
            <v>5190</v>
          </cell>
          <cell r="D1744">
            <v>48447</v>
          </cell>
          <cell r="E1744">
            <v>42736</v>
          </cell>
          <cell r="F1744">
            <v>0.21513646928828609</v>
          </cell>
        </row>
        <row r="1745">
          <cell r="A1745" t="str">
            <v>AR5191</v>
          </cell>
          <cell r="B1745" t="str">
            <v>AR</v>
          </cell>
          <cell r="C1745">
            <v>5191</v>
          </cell>
          <cell r="D1745">
            <v>33485</v>
          </cell>
          <cell r="E1745">
            <v>42736</v>
          </cell>
          <cell r="F1745">
            <v>0.17161122378490393</v>
          </cell>
        </row>
        <row r="1746">
          <cell r="A1746" t="str">
            <v>AR5192</v>
          </cell>
          <cell r="B1746" t="str">
            <v>AR</v>
          </cell>
          <cell r="C1746">
            <v>5192</v>
          </cell>
          <cell r="D1746">
            <v>33485</v>
          </cell>
          <cell r="E1746">
            <v>42736</v>
          </cell>
          <cell r="F1746">
            <v>0.18072981245745362</v>
          </cell>
        </row>
        <row r="1747">
          <cell r="A1747" t="str">
            <v>AR5213</v>
          </cell>
          <cell r="B1747" t="str">
            <v>AR</v>
          </cell>
          <cell r="C1747">
            <v>5213</v>
          </cell>
          <cell r="D1747">
            <v>57646</v>
          </cell>
          <cell r="E1747">
            <v>42736</v>
          </cell>
          <cell r="F1747">
            <v>0.20981689473108842</v>
          </cell>
        </row>
        <row r="1748">
          <cell r="A1748" t="str">
            <v>AR5215</v>
          </cell>
          <cell r="B1748" t="str">
            <v>AR</v>
          </cell>
          <cell r="C1748">
            <v>5215</v>
          </cell>
          <cell r="D1748">
            <v>39948</v>
          </cell>
          <cell r="E1748">
            <v>42736</v>
          </cell>
          <cell r="F1748">
            <v>0.24245551143163446</v>
          </cell>
        </row>
        <row r="1749">
          <cell r="A1749" t="str">
            <v>AR5219</v>
          </cell>
          <cell r="B1749" t="str">
            <v>AR</v>
          </cell>
          <cell r="C1749">
            <v>5219</v>
          </cell>
          <cell r="D1749" t="e">
            <v>#N/A</v>
          </cell>
          <cell r="E1749" t="e">
            <v>#N/A</v>
          </cell>
          <cell r="F1749">
            <v>0.24190487831005461</v>
          </cell>
        </row>
        <row r="1750">
          <cell r="A1750" t="str">
            <v>AR5221</v>
          </cell>
          <cell r="B1750" t="str">
            <v>AR</v>
          </cell>
          <cell r="C1750">
            <v>5221</v>
          </cell>
          <cell r="D1750">
            <v>48447</v>
          </cell>
          <cell r="E1750">
            <v>42736</v>
          </cell>
          <cell r="F1750">
            <v>0.28400733324841532</v>
          </cell>
        </row>
        <row r="1751">
          <cell r="A1751" t="str">
            <v>AR5222</v>
          </cell>
          <cell r="B1751" t="str">
            <v>AR</v>
          </cell>
          <cell r="C1751">
            <v>5222</v>
          </cell>
          <cell r="D1751">
            <v>57646</v>
          </cell>
          <cell r="E1751">
            <v>42736</v>
          </cell>
          <cell r="F1751">
            <v>0.2350305089636833</v>
          </cell>
        </row>
        <row r="1752">
          <cell r="A1752" t="str">
            <v>AR5223</v>
          </cell>
          <cell r="B1752" t="str">
            <v>AR</v>
          </cell>
          <cell r="C1752">
            <v>5223</v>
          </cell>
          <cell r="D1752">
            <v>48447</v>
          </cell>
          <cell r="E1752">
            <v>42736</v>
          </cell>
          <cell r="F1752">
            <v>0.22110771356386572</v>
          </cell>
        </row>
        <row r="1753">
          <cell r="A1753" t="str">
            <v>AR5348</v>
          </cell>
          <cell r="B1753" t="str">
            <v>AR</v>
          </cell>
          <cell r="C1753">
            <v>5348</v>
          </cell>
          <cell r="D1753">
            <v>48447</v>
          </cell>
          <cell r="E1753">
            <v>42736</v>
          </cell>
          <cell r="F1753">
            <v>0.24353496504322752</v>
          </cell>
        </row>
        <row r="1754">
          <cell r="A1754" t="str">
            <v>AR5402</v>
          </cell>
          <cell r="B1754" t="str">
            <v>AR</v>
          </cell>
          <cell r="C1754">
            <v>5402</v>
          </cell>
          <cell r="D1754">
            <v>30360</v>
          </cell>
          <cell r="E1754">
            <v>42736</v>
          </cell>
          <cell r="F1754">
            <v>0.24190487831005461</v>
          </cell>
        </row>
        <row r="1755">
          <cell r="A1755" t="str">
            <v>AR5403</v>
          </cell>
          <cell r="B1755" t="str">
            <v>AR</v>
          </cell>
          <cell r="C1755">
            <v>5403</v>
          </cell>
          <cell r="D1755">
            <v>57646</v>
          </cell>
          <cell r="E1755">
            <v>42736</v>
          </cell>
          <cell r="F1755">
            <v>0.21403433219304849</v>
          </cell>
        </row>
        <row r="1756">
          <cell r="A1756" t="str">
            <v>AR5437</v>
          </cell>
          <cell r="B1756" t="str">
            <v>AR</v>
          </cell>
          <cell r="C1756">
            <v>5437</v>
          </cell>
          <cell r="D1756">
            <v>48447</v>
          </cell>
          <cell r="E1756">
            <v>42736</v>
          </cell>
          <cell r="F1756">
            <v>0.28432439178317709</v>
          </cell>
        </row>
        <row r="1757">
          <cell r="A1757" t="str">
            <v>AR5443</v>
          </cell>
          <cell r="B1757" t="str">
            <v>AR</v>
          </cell>
          <cell r="C1757">
            <v>5443</v>
          </cell>
          <cell r="D1757">
            <v>33485</v>
          </cell>
          <cell r="E1757">
            <v>42736</v>
          </cell>
          <cell r="F1757">
            <v>0.2073362242480479</v>
          </cell>
        </row>
        <row r="1758">
          <cell r="A1758" t="str">
            <v>AR5445</v>
          </cell>
          <cell r="B1758" t="str">
            <v>AR</v>
          </cell>
          <cell r="C1758">
            <v>5445</v>
          </cell>
          <cell r="D1758">
            <v>57646</v>
          </cell>
          <cell r="E1758">
            <v>42736</v>
          </cell>
          <cell r="F1758">
            <v>0.27021083573651067</v>
          </cell>
        </row>
        <row r="1759">
          <cell r="A1759" t="str">
            <v>AR5462</v>
          </cell>
          <cell r="B1759" t="str">
            <v>AR</v>
          </cell>
          <cell r="C1759">
            <v>5462</v>
          </cell>
          <cell r="D1759">
            <v>48447</v>
          </cell>
          <cell r="E1759">
            <v>42736</v>
          </cell>
          <cell r="F1759">
            <v>0.17127563808807234</v>
          </cell>
        </row>
        <row r="1760">
          <cell r="A1760" t="str">
            <v>AR5472</v>
          </cell>
          <cell r="B1760" t="str">
            <v>AR</v>
          </cell>
          <cell r="C1760">
            <v>5472</v>
          </cell>
          <cell r="D1760">
            <v>71157</v>
          </cell>
          <cell r="E1760">
            <v>42736</v>
          </cell>
          <cell r="F1760">
            <v>0.27113774838547988</v>
          </cell>
        </row>
        <row r="1761">
          <cell r="A1761" t="str">
            <v>AR5473</v>
          </cell>
          <cell r="B1761" t="str">
            <v>AR</v>
          </cell>
          <cell r="C1761">
            <v>5473</v>
          </cell>
          <cell r="D1761">
            <v>71157</v>
          </cell>
          <cell r="E1761">
            <v>42736</v>
          </cell>
          <cell r="F1761">
            <v>0.23810358252985531</v>
          </cell>
        </row>
        <row r="1762">
          <cell r="A1762" t="str">
            <v>AR5474</v>
          </cell>
          <cell r="B1762" t="str">
            <v>AR</v>
          </cell>
          <cell r="C1762">
            <v>5474</v>
          </cell>
          <cell r="D1762">
            <v>57646</v>
          </cell>
          <cell r="E1762">
            <v>42736</v>
          </cell>
          <cell r="F1762">
            <v>0.34544448435516689</v>
          </cell>
        </row>
        <row r="1763">
          <cell r="A1763" t="str">
            <v>AR5478</v>
          </cell>
          <cell r="B1763" t="str">
            <v>AR</v>
          </cell>
          <cell r="C1763">
            <v>5478</v>
          </cell>
          <cell r="D1763">
            <v>48447</v>
          </cell>
          <cell r="E1763">
            <v>42736</v>
          </cell>
          <cell r="F1763">
            <v>0.27345700042071364</v>
          </cell>
        </row>
        <row r="1764">
          <cell r="A1764" t="str">
            <v>AR5479</v>
          </cell>
          <cell r="B1764" t="str">
            <v>AR</v>
          </cell>
          <cell r="C1764">
            <v>5479</v>
          </cell>
          <cell r="D1764">
            <v>39948</v>
          </cell>
          <cell r="E1764">
            <v>42736</v>
          </cell>
          <cell r="F1764">
            <v>0.22885946875224816</v>
          </cell>
        </row>
        <row r="1765">
          <cell r="A1765" t="str">
            <v>AR5480</v>
          </cell>
          <cell r="B1765" t="str">
            <v>AR</v>
          </cell>
          <cell r="C1765">
            <v>5480</v>
          </cell>
          <cell r="D1765">
            <v>57646</v>
          </cell>
          <cell r="E1765">
            <v>42736</v>
          </cell>
          <cell r="F1765">
            <v>0.25917626855726961</v>
          </cell>
        </row>
        <row r="1766">
          <cell r="A1766" t="str">
            <v>AR5491</v>
          </cell>
          <cell r="B1766" t="str">
            <v>AR</v>
          </cell>
          <cell r="C1766">
            <v>5491</v>
          </cell>
          <cell r="D1766">
            <v>57646</v>
          </cell>
          <cell r="E1766">
            <v>42736</v>
          </cell>
          <cell r="F1766">
            <v>0.24627846757057048</v>
          </cell>
        </row>
        <row r="1767">
          <cell r="A1767" t="str">
            <v>AR5506</v>
          </cell>
          <cell r="B1767" t="str">
            <v>AR</v>
          </cell>
          <cell r="C1767">
            <v>5506</v>
          </cell>
          <cell r="D1767">
            <v>71157</v>
          </cell>
          <cell r="E1767">
            <v>42736</v>
          </cell>
          <cell r="F1767">
            <v>0.18921768687616747</v>
          </cell>
        </row>
        <row r="1768">
          <cell r="A1768" t="str">
            <v>AR5507</v>
          </cell>
          <cell r="B1768" t="str">
            <v>AR</v>
          </cell>
          <cell r="C1768">
            <v>5507</v>
          </cell>
          <cell r="D1768">
            <v>57646</v>
          </cell>
          <cell r="E1768">
            <v>42736</v>
          </cell>
          <cell r="F1768">
            <v>0.21819716409309081</v>
          </cell>
        </row>
        <row r="1769">
          <cell r="A1769" t="str">
            <v>AR5508</v>
          </cell>
          <cell r="B1769" t="str">
            <v>AR</v>
          </cell>
          <cell r="C1769">
            <v>5508</v>
          </cell>
          <cell r="D1769">
            <v>48447</v>
          </cell>
          <cell r="E1769">
            <v>42736</v>
          </cell>
          <cell r="F1769">
            <v>0.24190487831005461</v>
          </cell>
        </row>
        <row r="1770">
          <cell r="A1770" t="str">
            <v>AR5535</v>
          </cell>
          <cell r="B1770" t="str">
            <v>AR</v>
          </cell>
          <cell r="C1770">
            <v>5535</v>
          </cell>
          <cell r="D1770">
            <v>48447</v>
          </cell>
          <cell r="E1770">
            <v>42736</v>
          </cell>
          <cell r="F1770">
            <v>0.24777096922433919</v>
          </cell>
        </row>
        <row r="1771">
          <cell r="A1771" t="str">
            <v>AR5537</v>
          </cell>
          <cell r="B1771" t="str">
            <v>AR</v>
          </cell>
          <cell r="C1771">
            <v>5537</v>
          </cell>
          <cell r="D1771">
            <v>48447</v>
          </cell>
          <cell r="E1771">
            <v>42736</v>
          </cell>
          <cell r="F1771">
            <v>0.20806499811393006</v>
          </cell>
        </row>
        <row r="1772">
          <cell r="A1772" t="str">
            <v>AR5551</v>
          </cell>
          <cell r="B1772" t="str">
            <v>AR</v>
          </cell>
          <cell r="C1772">
            <v>5551</v>
          </cell>
          <cell r="D1772">
            <v>71157</v>
          </cell>
          <cell r="E1772">
            <v>42736</v>
          </cell>
          <cell r="F1772">
            <v>0.30972973988907337</v>
          </cell>
        </row>
        <row r="1773">
          <cell r="A1773" t="str">
            <v>AR5606</v>
          </cell>
          <cell r="B1773" t="str">
            <v>AR</v>
          </cell>
          <cell r="C1773">
            <v>5606</v>
          </cell>
          <cell r="D1773">
            <v>57646</v>
          </cell>
          <cell r="E1773">
            <v>42736</v>
          </cell>
          <cell r="F1773">
            <v>0.20983138441801552</v>
          </cell>
        </row>
        <row r="1774">
          <cell r="A1774" t="str">
            <v>AR5610</v>
          </cell>
          <cell r="B1774" t="str">
            <v>AR</v>
          </cell>
          <cell r="C1774">
            <v>5610</v>
          </cell>
          <cell r="D1774">
            <v>33485</v>
          </cell>
          <cell r="E1774">
            <v>42736</v>
          </cell>
          <cell r="F1774">
            <v>0.22719455461847268</v>
          </cell>
        </row>
        <row r="1775">
          <cell r="A1775" t="str">
            <v>AR5645</v>
          </cell>
          <cell r="B1775" t="str">
            <v>AR</v>
          </cell>
          <cell r="C1775">
            <v>5645</v>
          </cell>
          <cell r="D1775">
            <v>57646</v>
          </cell>
          <cell r="E1775">
            <v>42736</v>
          </cell>
          <cell r="F1775">
            <v>0.29173932498352945</v>
          </cell>
        </row>
        <row r="1776">
          <cell r="A1776" t="str">
            <v>AR5703</v>
          </cell>
          <cell r="B1776" t="str">
            <v>AR</v>
          </cell>
          <cell r="C1776">
            <v>5703</v>
          </cell>
          <cell r="D1776">
            <v>48447</v>
          </cell>
          <cell r="E1776">
            <v>42736</v>
          </cell>
          <cell r="F1776">
            <v>0.26175253979574165</v>
          </cell>
        </row>
        <row r="1777">
          <cell r="A1777" t="str">
            <v>AR5705</v>
          </cell>
          <cell r="B1777" t="str">
            <v>AR</v>
          </cell>
          <cell r="C1777">
            <v>5705</v>
          </cell>
          <cell r="D1777">
            <v>48447</v>
          </cell>
          <cell r="E1777">
            <v>42736</v>
          </cell>
          <cell r="F1777">
            <v>0.23938161437266386</v>
          </cell>
        </row>
        <row r="1778">
          <cell r="A1778" t="str">
            <v>AR5706</v>
          </cell>
          <cell r="B1778" t="str">
            <v>AR</v>
          </cell>
          <cell r="C1778">
            <v>5706</v>
          </cell>
          <cell r="D1778" t="e">
            <v>#N/A</v>
          </cell>
          <cell r="E1778" t="e">
            <v>#N/A</v>
          </cell>
          <cell r="F1778">
            <v>0.24190487831005461</v>
          </cell>
        </row>
        <row r="1779">
          <cell r="A1779" t="str">
            <v>AR5951</v>
          </cell>
          <cell r="B1779" t="str">
            <v>AR</v>
          </cell>
          <cell r="C1779">
            <v>5951</v>
          </cell>
          <cell r="D1779">
            <v>30360</v>
          </cell>
          <cell r="E1779">
            <v>42736</v>
          </cell>
          <cell r="F1779">
            <v>0.11982721712509541</v>
          </cell>
        </row>
        <row r="1780">
          <cell r="A1780" t="str">
            <v>AR6003</v>
          </cell>
          <cell r="B1780" t="str">
            <v>AR</v>
          </cell>
          <cell r="C1780">
            <v>6003</v>
          </cell>
          <cell r="D1780">
            <v>48447</v>
          </cell>
          <cell r="E1780">
            <v>42736</v>
          </cell>
          <cell r="F1780">
            <v>0.26444507771774395</v>
          </cell>
        </row>
        <row r="1781">
          <cell r="A1781" t="str">
            <v>AR6005</v>
          </cell>
          <cell r="B1781" t="str">
            <v>AR</v>
          </cell>
          <cell r="C1781">
            <v>6005</v>
          </cell>
          <cell r="D1781">
            <v>48447</v>
          </cell>
          <cell r="E1781">
            <v>42736</v>
          </cell>
          <cell r="F1781">
            <v>0.24190487831005461</v>
          </cell>
        </row>
        <row r="1782">
          <cell r="A1782" t="str">
            <v>AR6017</v>
          </cell>
          <cell r="B1782" t="str">
            <v>AR</v>
          </cell>
          <cell r="C1782">
            <v>6017</v>
          </cell>
          <cell r="D1782">
            <v>48447</v>
          </cell>
          <cell r="E1782">
            <v>42736</v>
          </cell>
          <cell r="F1782">
            <v>0.24190487831005461</v>
          </cell>
        </row>
        <row r="1783">
          <cell r="A1783" t="str">
            <v>AR6018</v>
          </cell>
          <cell r="B1783" t="str">
            <v>AR</v>
          </cell>
          <cell r="C1783">
            <v>6018</v>
          </cell>
          <cell r="D1783">
            <v>48447</v>
          </cell>
          <cell r="E1783">
            <v>42736</v>
          </cell>
          <cell r="F1783">
            <v>0.2518629494310447</v>
          </cell>
        </row>
        <row r="1784">
          <cell r="A1784" t="str">
            <v>AR6045</v>
          </cell>
          <cell r="B1784" t="str">
            <v>AR</v>
          </cell>
          <cell r="C1784">
            <v>6045</v>
          </cell>
          <cell r="D1784">
            <v>48447</v>
          </cell>
          <cell r="E1784">
            <v>42736</v>
          </cell>
          <cell r="F1784">
            <v>0.2339327249003926</v>
          </cell>
        </row>
        <row r="1785">
          <cell r="A1785" t="str">
            <v>AR6204</v>
          </cell>
          <cell r="B1785" t="str">
            <v>AR</v>
          </cell>
          <cell r="C1785">
            <v>6204</v>
          </cell>
          <cell r="D1785">
            <v>57646</v>
          </cell>
          <cell r="E1785">
            <v>42736</v>
          </cell>
          <cell r="F1785">
            <v>0.22136211094910327</v>
          </cell>
        </row>
        <row r="1786">
          <cell r="A1786" t="str">
            <v>AR6206</v>
          </cell>
          <cell r="B1786" t="str">
            <v>AR</v>
          </cell>
          <cell r="C1786">
            <v>6206</v>
          </cell>
          <cell r="D1786">
            <v>71157</v>
          </cell>
          <cell r="E1786">
            <v>42736</v>
          </cell>
          <cell r="F1786">
            <v>0.22098687879626847</v>
          </cell>
        </row>
        <row r="1787">
          <cell r="A1787" t="str">
            <v>AR6213</v>
          </cell>
          <cell r="B1787" t="str">
            <v>AR</v>
          </cell>
          <cell r="C1787">
            <v>6213</v>
          </cell>
          <cell r="D1787">
            <v>57646</v>
          </cell>
          <cell r="E1787">
            <v>42736</v>
          </cell>
          <cell r="F1787">
            <v>0.219316231949957</v>
          </cell>
        </row>
        <row r="1788">
          <cell r="A1788" t="str">
            <v>AR6214</v>
          </cell>
          <cell r="B1788" t="str">
            <v>AR</v>
          </cell>
          <cell r="C1788">
            <v>6214</v>
          </cell>
          <cell r="D1788">
            <v>71157</v>
          </cell>
          <cell r="E1788">
            <v>42736</v>
          </cell>
          <cell r="F1788">
            <v>0.23938161437266386</v>
          </cell>
        </row>
        <row r="1789">
          <cell r="A1789" t="str">
            <v>AR6216</v>
          </cell>
          <cell r="B1789" t="str">
            <v>AR</v>
          </cell>
          <cell r="C1789">
            <v>6216</v>
          </cell>
          <cell r="D1789">
            <v>71157</v>
          </cell>
          <cell r="E1789">
            <v>42736</v>
          </cell>
          <cell r="F1789">
            <v>0.34150503766419332</v>
          </cell>
        </row>
        <row r="1790">
          <cell r="A1790" t="str">
            <v>AR6217</v>
          </cell>
          <cell r="B1790" t="str">
            <v>AR</v>
          </cell>
          <cell r="C1790">
            <v>6217</v>
          </cell>
          <cell r="D1790">
            <v>57646</v>
          </cell>
          <cell r="E1790">
            <v>42736</v>
          </cell>
          <cell r="F1790">
            <v>0.26981798281606267</v>
          </cell>
        </row>
        <row r="1791">
          <cell r="A1791" t="str">
            <v>AR6229</v>
          </cell>
          <cell r="B1791" t="str">
            <v>AR</v>
          </cell>
          <cell r="C1791">
            <v>6229</v>
          </cell>
          <cell r="D1791">
            <v>57646</v>
          </cell>
          <cell r="E1791">
            <v>42736</v>
          </cell>
          <cell r="F1791">
            <v>0.22812191041389149</v>
          </cell>
        </row>
        <row r="1792">
          <cell r="A1792" t="str">
            <v>AR6233</v>
          </cell>
          <cell r="B1792" t="str">
            <v>AR</v>
          </cell>
          <cell r="C1792">
            <v>6233</v>
          </cell>
          <cell r="D1792">
            <v>57646</v>
          </cell>
          <cell r="E1792">
            <v>42736</v>
          </cell>
          <cell r="F1792">
            <v>0.26789145779593176</v>
          </cell>
        </row>
        <row r="1793">
          <cell r="A1793" t="str">
            <v>AR6235</v>
          </cell>
          <cell r="B1793" t="str">
            <v>AR</v>
          </cell>
          <cell r="C1793">
            <v>6235</v>
          </cell>
          <cell r="D1793">
            <v>71157</v>
          </cell>
          <cell r="E1793">
            <v>42736</v>
          </cell>
          <cell r="F1793">
            <v>0.32897968412203293</v>
          </cell>
        </row>
        <row r="1794">
          <cell r="A1794" t="str">
            <v>AR6236</v>
          </cell>
          <cell r="B1794" t="str">
            <v>AR</v>
          </cell>
          <cell r="C1794">
            <v>6236</v>
          </cell>
          <cell r="D1794">
            <v>48447</v>
          </cell>
          <cell r="E1794">
            <v>42736</v>
          </cell>
          <cell r="F1794">
            <v>0.29374604163058793</v>
          </cell>
        </row>
        <row r="1795">
          <cell r="A1795" t="str">
            <v>AR6237</v>
          </cell>
          <cell r="B1795" t="str">
            <v>AR</v>
          </cell>
          <cell r="C1795">
            <v>6237</v>
          </cell>
          <cell r="D1795">
            <v>48447</v>
          </cell>
          <cell r="E1795">
            <v>42736</v>
          </cell>
          <cell r="F1795">
            <v>0.21774505234085484</v>
          </cell>
        </row>
        <row r="1796">
          <cell r="A1796" t="str">
            <v>AR6251</v>
          </cell>
          <cell r="B1796" t="str">
            <v>AR</v>
          </cell>
          <cell r="C1796">
            <v>6251</v>
          </cell>
          <cell r="D1796">
            <v>57646</v>
          </cell>
          <cell r="E1796">
            <v>42736</v>
          </cell>
          <cell r="F1796">
            <v>0.23833887901357945</v>
          </cell>
        </row>
        <row r="1797">
          <cell r="A1797" t="str">
            <v>AR6252</v>
          </cell>
          <cell r="B1797" t="str">
            <v>AR</v>
          </cell>
          <cell r="C1797">
            <v>6252</v>
          </cell>
          <cell r="D1797">
            <v>71157</v>
          </cell>
          <cell r="E1797">
            <v>42736</v>
          </cell>
          <cell r="F1797">
            <v>0.21390164046880805</v>
          </cell>
        </row>
        <row r="1798">
          <cell r="A1798" t="str">
            <v>AR6260</v>
          </cell>
          <cell r="B1798" t="str">
            <v>AR</v>
          </cell>
          <cell r="C1798">
            <v>6260</v>
          </cell>
          <cell r="D1798">
            <v>71157</v>
          </cell>
          <cell r="E1798">
            <v>42736</v>
          </cell>
          <cell r="F1798">
            <v>0.24190487831005461</v>
          </cell>
        </row>
        <row r="1799">
          <cell r="A1799" t="str">
            <v>AR6306</v>
          </cell>
          <cell r="B1799" t="str">
            <v>AR</v>
          </cell>
          <cell r="C1799">
            <v>6306</v>
          </cell>
          <cell r="D1799">
            <v>57646</v>
          </cell>
          <cell r="E1799">
            <v>42736</v>
          </cell>
          <cell r="F1799">
            <v>0.22187171139856623</v>
          </cell>
        </row>
        <row r="1800">
          <cell r="A1800" t="str">
            <v>AR6319</v>
          </cell>
          <cell r="B1800" t="str">
            <v>AR</v>
          </cell>
          <cell r="C1800">
            <v>6319</v>
          </cell>
          <cell r="D1800">
            <v>57646</v>
          </cell>
          <cell r="E1800">
            <v>42736</v>
          </cell>
          <cell r="F1800">
            <v>0.21597222459285978</v>
          </cell>
        </row>
        <row r="1801">
          <cell r="A1801" t="str">
            <v>AR6325</v>
          </cell>
          <cell r="B1801" t="str">
            <v>AR</v>
          </cell>
          <cell r="C1801">
            <v>6325</v>
          </cell>
          <cell r="D1801">
            <v>57646</v>
          </cell>
          <cell r="E1801">
            <v>42736</v>
          </cell>
          <cell r="F1801">
            <v>0.21548504617440356</v>
          </cell>
        </row>
        <row r="1802">
          <cell r="A1802" t="str">
            <v>AR6400</v>
          </cell>
          <cell r="B1802" t="str">
            <v>AR</v>
          </cell>
          <cell r="C1802">
            <v>6400</v>
          </cell>
          <cell r="D1802">
            <v>39948</v>
          </cell>
          <cell r="E1802">
            <v>42736</v>
          </cell>
          <cell r="F1802">
            <v>0.17988457806498187</v>
          </cell>
        </row>
        <row r="1803">
          <cell r="A1803" t="str">
            <v>AR6503</v>
          </cell>
          <cell r="B1803" t="str">
            <v>AR</v>
          </cell>
          <cell r="C1803">
            <v>6503</v>
          </cell>
          <cell r="D1803">
            <v>30360</v>
          </cell>
          <cell r="E1803">
            <v>42736</v>
          </cell>
          <cell r="F1803">
            <v>0.13407807965778859</v>
          </cell>
        </row>
        <row r="1804">
          <cell r="A1804" t="str">
            <v>AR6504</v>
          </cell>
          <cell r="B1804" t="str">
            <v>AR</v>
          </cell>
          <cell r="C1804">
            <v>6504</v>
          </cell>
          <cell r="D1804">
            <v>30360</v>
          </cell>
          <cell r="E1804">
            <v>42736</v>
          </cell>
          <cell r="F1804">
            <v>0.1527769113246332</v>
          </cell>
        </row>
        <row r="1805">
          <cell r="A1805" t="str">
            <v>AR6702</v>
          </cell>
          <cell r="B1805" t="str">
            <v>AR</v>
          </cell>
          <cell r="C1805">
            <v>6702</v>
          </cell>
          <cell r="D1805">
            <v>48447</v>
          </cell>
          <cell r="E1805">
            <v>42736</v>
          </cell>
          <cell r="F1805" t="e">
            <v>#N/A</v>
          </cell>
        </row>
        <row r="1806">
          <cell r="A1806" t="str">
            <v>AR6703</v>
          </cell>
          <cell r="B1806" t="str">
            <v>AR</v>
          </cell>
          <cell r="C1806">
            <v>6703</v>
          </cell>
          <cell r="D1806">
            <v>48447</v>
          </cell>
          <cell r="E1806">
            <v>42736</v>
          </cell>
          <cell r="F1806" t="e">
            <v>#N/A</v>
          </cell>
        </row>
        <row r="1807">
          <cell r="A1807" t="str">
            <v>AR6704</v>
          </cell>
          <cell r="B1807" t="str">
            <v>AR</v>
          </cell>
          <cell r="C1807">
            <v>6704</v>
          </cell>
          <cell r="D1807">
            <v>48447</v>
          </cell>
          <cell r="E1807">
            <v>42736</v>
          </cell>
          <cell r="F1807" t="e">
            <v>#N/A</v>
          </cell>
        </row>
        <row r="1808">
          <cell r="A1808" t="str">
            <v>AR6801</v>
          </cell>
          <cell r="B1808" t="str">
            <v>AR</v>
          </cell>
          <cell r="C1808">
            <v>6801</v>
          </cell>
          <cell r="D1808">
            <v>48447</v>
          </cell>
          <cell r="E1808">
            <v>42736</v>
          </cell>
          <cell r="F1808" t="e">
            <v>#N/A</v>
          </cell>
        </row>
        <row r="1809">
          <cell r="A1809" t="str">
            <v>AR6811</v>
          </cell>
          <cell r="B1809" t="str">
            <v>AR</v>
          </cell>
          <cell r="C1809">
            <v>6811</v>
          </cell>
          <cell r="D1809">
            <v>48447</v>
          </cell>
          <cell r="E1809">
            <v>42736</v>
          </cell>
          <cell r="F1809">
            <v>0.21009247306723297</v>
          </cell>
        </row>
        <row r="1810">
          <cell r="A1810" t="str">
            <v>AR6824</v>
          </cell>
          <cell r="B1810" t="str">
            <v>AR</v>
          </cell>
          <cell r="C1810">
            <v>6824</v>
          </cell>
          <cell r="D1810">
            <v>57646</v>
          </cell>
          <cell r="E1810">
            <v>42736</v>
          </cell>
          <cell r="F1810">
            <v>0.2252728849633337</v>
          </cell>
        </row>
        <row r="1811">
          <cell r="A1811" t="str">
            <v>AR6826</v>
          </cell>
          <cell r="B1811" t="str">
            <v>AR</v>
          </cell>
          <cell r="C1811">
            <v>6826</v>
          </cell>
          <cell r="D1811">
            <v>48447</v>
          </cell>
          <cell r="E1811">
            <v>42736</v>
          </cell>
          <cell r="F1811" t="e">
            <v>#N/A</v>
          </cell>
        </row>
        <row r="1812">
          <cell r="A1812" t="str">
            <v>AR6834</v>
          </cell>
          <cell r="B1812" t="str">
            <v>AR</v>
          </cell>
          <cell r="C1812">
            <v>6834</v>
          </cell>
          <cell r="D1812">
            <v>39948</v>
          </cell>
          <cell r="E1812">
            <v>42736</v>
          </cell>
          <cell r="F1812">
            <v>0.13366451904713691</v>
          </cell>
        </row>
        <row r="1813">
          <cell r="A1813" t="str">
            <v>AR6836</v>
          </cell>
          <cell r="B1813" t="str">
            <v>AR</v>
          </cell>
          <cell r="C1813">
            <v>6836</v>
          </cell>
          <cell r="D1813">
            <v>48447</v>
          </cell>
          <cell r="E1813">
            <v>42736</v>
          </cell>
          <cell r="F1813">
            <v>0.16553064353199612</v>
          </cell>
        </row>
        <row r="1814">
          <cell r="A1814" t="str">
            <v>AR6843</v>
          </cell>
          <cell r="B1814" t="str">
            <v>AR</v>
          </cell>
          <cell r="C1814">
            <v>6843</v>
          </cell>
          <cell r="D1814">
            <v>71157</v>
          </cell>
          <cell r="E1814">
            <v>42736</v>
          </cell>
          <cell r="F1814">
            <v>0.24148547754263336</v>
          </cell>
        </row>
        <row r="1815">
          <cell r="A1815" t="str">
            <v>AR6845</v>
          </cell>
          <cell r="B1815" t="str">
            <v>AR</v>
          </cell>
          <cell r="C1815">
            <v>6845</v>
          </cell>
          <cell r="D1815">
            <v>71157</v>
          </cell>
          <cell r="E1815">
            <v>42736</v>
          </cell>
          <cell r="F1815" t="e">
            <v>#N/A</v>
          </cell>
        </row>
        <row r="1816">
          <cell r="A1816" t="str">
            <v>AR6854</v>
          </cell>
          <cell r="B1816" t="str">
            <v>AR</v>
          </cell>
          <cell r="C1816">
            <v>6854</v>
          </cell>
          <cell r="D1816">
            <v>71157</v>
          </cell>
          <cell r="E1816">
            <v>42736</v>
          </cell>
          <cell r="F1816">
            <v>0.21009247306723297</v>
          </cell>
        </row>
        <row r="1817">
          <cell r="A1817" t="str">
            <v>AR6872</v>
          </cell>
          <cell r="B1817" t="str">
            <v>AR</v>
          </cell>
          <cell r="C1817">
            <v>6872</v>
          </cell>
          <cell r="D1817">
            <v>71157</v>
          </cell>
          <cell r="E1817">
            <v>42736</v>
          </cell>
          <cell r="F1817">
            <v>0.25831228678379359</v>
          </cell>
        </row>
        <row r="1818">
          <cell r="A1818" t="str">
            <v>AR6874</v>
          </cell>
          <cell r="B1818" t="str">
            <v>AR</v>
          </cell>
          <cell r="C1818">
            <v>6874</v>
          </cell>
          <cell r="D1818">
            <v>71157</v>
          </cell>
          <cell r="E1818">
            <v>42736</v>
          </cell>
          <cell r="F1818">
            <v>0.26390639956615825</v>
          </cell>
        </row>
        <row r="1819">
          <cell r="A1819" t="str">
            <v>AR6882</v>
          </cell>
          <cell r="B1819" t="str">
            <v>AR</v>
          </cell>
          <cell r="C1819">
            <v>6882</v>
          </cell>
          <cell r="D1819">
            <v>71157</v>
          </cell>
          <cell r="E1819">
            <v>42736</v>
          </cell>
          <cell r="F1819">
            <v>0.21009247306723297</v>
          </cell>
        </row>
        <row r="1820">
          <cell r="A1820" t="str">
            <v>AR6884</v>
          </cell>
          <cell r="B1820" t="str">
            <v>AR</v>
          </cell>
          <cell r="C1820">
            <v>6884</v>
          </cell>
          <cell r="D1820">
            <v>71157</v>
          </cell>
          <cell r="E1820">
            <v>42736</v>
          </cell>
          <cell r="F1820">
            <v>0.21009247306723297</v>
          </cell>
        </row>
        <row r="1821">
          <cell r="A1821" t="str">
            <v>AR7016</v>
          </cell>
          <cell r="B1821" t="str">
            <v>AR</v>
          </cell>
          <cell r="C1821">
            <v>7016</v>
          </cell>
          <cell r="D1821">
            <v>71157</v>
          </cell>
          <cell r="E1821">
            <v>42736</v>
          </cell>
          <cell r="F1821">
            <v>0.21009247306723297</v>
          </cell>
        </row>
        <row r="1822">
          <cell r="A1822" t="str">
            <v>AR7024</v>
          </cell>
          <cell r="B1822" t="str">
            <v>AR</v>
          </cell>
          <cell r="C1822">
            <v>7024</v>
          </cell>
          <cell r="D1822">
            <v>71157</v>
          </cell>
          <cell r="E1822">
            <v>42736</v>
          </cell>
          <cell r="F1822">
            <v>0.21009247306723297</v>
          </cell>
        </row>
        <row r="1823">
          <cell r="A1823" t="str">
            <v>AR7038</v>
          </cell>
          <cell r="B1823" t="str">
            <v>AR</v>
          </cell>
          <cell r="C1823">
            <v>7038</v>
          </cell>
          <cell r="D1823">
            <v>71157</v>
          </cell>
          <cell r="E1823">
            <v>42736</v>
          </cell>
          <cell r="F1823">
            <v>0.21009247306723297</v>
          </cell>
        </row>
        <row r="1824">
          <cell r="A1824" t="str">
            <v>AR7046</v>
          </cell>
          <cell r="B1824" t="str">
            <v>AR</v>
          </cell>
          <cell r="C1824">
            <v>7046</v>
          </cell>
          <cell r="D1824">
            <v>71157</v>
          </cell>
          <cell r="E1824">
            <v>42736</v>
          </cell>
          <cell r="F1824">
            <v>0.21009247306723297</v>
          </cell>
        </row>
        <row r="1825">
          <cell r="A1825" t="str">
            <v>AR7047</v>
          </cell>
          <cell r="B1825" t="str">
            <v>AR</v>
          </cell>
          <cell r="C1825">
            <v>7047</v>
          </cell>
          <cell r="D1825">
            <v>71157</v>
          </cell>
          <cell r="E1825">
            <v>42736</v>
          </cell>
          <cell r="F1825">
            <v>0.21009247306723297</v>
          </cell>
        </row>
        <row r="1826">
          <cell r="A1826" t="str">
            <v>AR7050</v>
          </cell>
          <cell r="B1826" t="str">
            <v>AR</v>
          </cell>
          <cell r="C1826">
            <v>7050</v>
          </cell>
          <cell r="D1826">
            <v>71157</v>
          </cell>
          <cell r="E1826">
            <v>42736</v>
          </cell>
          <cell r="F1826">
            <v>0.21009247306723297</v>
          </cell>
        </row>
        <row r="1827">
          <cell r="A1827" t="str">
            <v>AR7090</v>
          </cell>
          <cell r="B1827" t="str">
            <v>AR</v>
          </cell>
          <cell r="C1827">
            <v>7090</v>
          </cell>
          <cell r="D1827">
            <v>71157</v>
          </cell>
          <cell r="E1827">
            <v>42736</v>
          </cell>
          <cell r="F1827">
            <v>0.24036077180731341</v>
          </cell>
        </row>
        <row r="1828">
          <cell r="A1828" t="str">
            <v>AR7098</v>
          </cell>
          <cell r="B1828" t="str">
            <v>AR</v>
          </cell>
          <cell r="C1828">
            <v>7098</v>
          </cell>
          <cell r="D1828">
            <v>71157</v>
          </cell>
          <cell r="E1828">
            <v>42736</v>
          </cell>
          <cell r="F1828">
            <v>0.21009247306723297</v>
          </cell>
        </row>
        <row r="1829">
          <cell r="A1829" t="str">
            <v>AR7099</v>
          </cell>
          <cell r="B1829" t="str">
            <v>AR</v>
          </cell>
          <cell r="C1829">
            <v>7099</v>
          </cell>
          <cell r="D1829">
            <v>71157</v>
          </cell>
          <cell r="E1829">
            <v>42736</v>
          </cell>
          <cell r="F1829">
            <v>0.21009247306723297</v>
          </cell>
        </row>
        <row r="1830">
          <cell r="A1830" t="str">
            <v>AR7133</v>
          </cell>
          <cell r="B1830" t="str">
            <v>AR</v>
          </cell>
          <cell r="C1830">
            <v>7133</v>
          </cell>
          <cell r="D1830">
            <v>57646</v>
          </cell>
          <cell r="E1830">
            <v>42736</v>
          </cell>
          <cell r="F1830">
            <v>0.21009247306723297</v>
          </cell>
        </row>
        <row r="1831">
          <cell r="A1831" t="str">
            <v>AR7151</v>
          </cell>
          <cell r="B1831" t="str">
            <v>AR</v>
          </cell>
          <cell r="C1831">
            <v>7151</v>
          </cell>
          <cell r="D1831">
            <v>57646</v>
          </cell>
          <cell r="E1831">
            <v>42736</v>
          </cell>
          <cell r="F1831" t="e">
            <v>#N/A</v>
          </cell>
        </row>
        <row r="1832">
          <cell r="A1832" t="str">
            <v>AR7152</v>
          </cell>
          <cell r="B1832" t="str">
            <v>AR</v>
          </cell>
          <cell r="C1832">
            <v>7152</v>
          </cell>
          <cell r="D1832">
            <v>57646</v>
          </cell>
          <cell r="E1832">
            <v>42736</v>
          </cell>
          <cell r="F1832" t="e">
            <v>#N/A</v>
          </cell>
        </row>
        <row r="1833">
          <cell r="A1833" t="str">
            <v>AR7153</v>
          </cell>
          <cell r="B1833" t="str">
            <v>AR</v>
          </cell>
          <cell r="C1833">
            <v>7153</v>
          </cell>
          <cell r="D1833">
            <v>57646</v>
          </cell>
          <cell r="E1833">
            <v>42736</v>
          </cell>
          <cell r="F1833" t="e">
            <v>#N/A</v>
          </cell>
        </row>
        <row r="1834">
          <cell r="A1834" t="str">
            <v>AR7222</v>
          </cell>
          <cell r="B1834" t="str">
            <v>AR</v>
          </cell>
          <cell r="C1834">
            <v>7222</v>
          </cell>
          <cell r="D1834">
            <v>48447</v>
          </cell>
          <cell r="E1834">
            <v>42736</v>
          </cell>
          <cell r="F1834">
            <v>0.24711162055162775</v>
          </cell>
        </row>
        <row r="1835">
          <cell r="A1835" t="str">
            <v>AR7228</v>
          </cell>
          <cell r="B1835" t="str">
            <v>AR</v>
          </cell>
          <cell r="C1835">
            <v>7228</v>
          </cell>
          <cell r="D1835">
            <v>48447</v>
          </cell>
          <cell r="E1835">
            <v>42736</v>
          </cell>
          <cell r="F1835">
            <v>0.30078197037045212</v>
          </cell>
        </row>
        <row r="1836">
          <cell r="A1836" t="str">
            <v>AR7229</v>
          </cell>
          <cell r="B1836" t="str">
            <v>AR</v>
          </cell>
          <cell r="C1836">
            <v>7229</v>
          </cell>
          <cell r="D1836">
            <v>57646</v>
          </cell>
          <cell r="E1836">
            <v>42736</v>
          </cell>
          <cell r="F1836">
            <v>0.40546143933327927</v>
          </cell>
        </row>
        <row r="1837">
          <cell r="A1837" t="str">
            <v>AR7230</v>
          </cell>
          <cell r="B1837" t="str">
            <v>AR</v>
          </cell>
          <cell r="C1837">
            <v>7230</v>
          </cell>
          <cell r="D1837">
            <v>39948</v>
          </cell>
          <cell r="E1837">
            <v>42736</v>
          </cell>
          <cell r="F1837">
            <v>0.23731313499308523</v>
          </cell>
        </row>
        <row r="1838">
          <cell r="A1838" t="str">
            <v>AR7231</v>
          </cell>
          <cell r="B1838" t="str">
            <v>AR</v>
          </cell>
          <cell r="C1838">
            <v>7231</v>
          </cell>
          <cell r="D1838">
            <v>39948</v>
          </cell>
          <cell r="E1838">
            <v>42736</v>
          </cell>
          <cell r="F1838">
            <v>0.30815706190940723</v>
          </cell>
        </row>
        <row r="1839">
          <cell r="A1839" t="str">
            <v>AR7232</v>
          </cell>
          <cell r="B1839" t="str">
            <v>AR</v>
          </cell>
          <cell r="C1839">
            <v>7232</v>
          </cell>
          <cell r="D1839">
            <v>57646</v>
          </cell>
          <cell r="E1839">
            <v>42736</v>
          </cell>
          <cell r="F1839">
            <v>0.36292216124829463</v>
          </cell>
        </row>
        <row r="1840">
          <cell r="A1840" t="str">
            <v>AR7309</v>
          </cell>
          <cell r="B1840" t="str">
            <v>AR</v>
          </cell>
          <cell r="C1840">
            <v>7309</v>
          </cell>
          <cell r="D1840">
            <v>71157</v>
          </cell>
          <cell r="E1840">
            <v>42736</v>
          </cell>
          <cell r="F1840">
            <v>0.22649892655483544</v>
          </cell>
        </row>
        <row r="1841">
          <cell r="A1841" t="str">
            <v>AR7313</v>
          </cell>
          <cell r="B1841" t="str">
            <v>AR</v>
          </cell>
          <cell r="C1841">
            <v>7313</v>
          </cell>
          <cell r="D1841">
            <v>71157</v>
          </cell>
          <cell r="E1841">
            <v>42736</v>
          </cell>
          <cell r="F1841">
            <v>0.22914085962754055</v>
          </cell>
        </row>
        <row r="1842">
          <cell r="A1842" t="str">
            <v>AR7317</v>
          </cell>
          <cell r="B1842" t="str">
            <v>AR</v>
          </cell>
          <cell r="C1842">
            <v>7317</v>
          </cell>
          <cell r="D1842">
            <v>71157</v>
          </cell>
          <cell r="E1842">
            <v>42736</v>
          </cell>
          <cell r="F1842">
            <v>0.28211247927815197</v>
          </cell>
        </row>
        <row r="1843">
          <cell r="A1843" t="str">
            <v>AR7327</v>
          </cell>
          <cell r="B1843" t="str">
            <v>AR</v>
          </cell>
          <cell r="C1843">
            <v>7327</v>
          </cell>
          <cell r="D1843">
            <v>71157</v>
          </cell>
          <cell r="E1843">
            <v>42736</v>
          </cell>
          <cell r="F1843" t="e">
            <v>#N/A</v>
          </cell>
        </row>
        <row r="1844">
          <cell r="A1844" t="str">
            <v>AR7333</v>
          </cell>
          <cell r="B1844" t="str">
            <v>AR</v>
          </cell>
          <cell r="C1844">
            <v>7333</v>
          </cell>
          <cell r="D1844">
            <v>71157</v>
          </cell>
          <cell r="E1844">
            <v>42736</v>
          </cell>
          <cell r="F1844">
            <v>0.21009247306723297</v>
          </cell>
        </row>
        <row r="1845">
          <cell r="A1845" t="str">
            <v>AR7335</v>
          </cell>
          <cell r="B1845" t="str">
            <v>AR</v>
          </cell>
          <cell r="C1845">
            <v>7335</v>
          </cell>
          <cell r="D1845">
            <v>71157</v>
          </cell>
          <cell r="E1845">
            <v>42736</v>
          </cell>
          <cell r="F1845">
            <v>0.21009247306723297</v>
          </cell>
        </row>
        <row r="1846">
          <cell r="A1846" t="str">
            <v>AR7337</v>
          </cell>
          <cell r="B1846" t="str">
            <v>AR</v>
          </cell>
          <cell r="C1846">
            <v>7337</v>
          </cell>
          <cell r="D1846">
            <v>71157</v>
          </cell>
          <cell r="E1846">
            <v>42736</v>
          </cell>
          <cell r="F1846">
            <v>0.21009247306723297</v>
          </cell>
        </row>
        <row r="1847">
          <cell r="A1847" t="str">
            <v>AR7350</v>
          </cell>
          <cell r="B1847" t="str">
            <v>AR</v>
          </cell>
          <cell r="C1847">
            <v>7350</v>
          </cell>
          <cell r="D1847">
            <v>57646</v>
          </cell>
          <cell r="E1847">
            <v>42736</v>
          </cell>
          <cell r="F1847">
            <v>0.26390639956615825</v>
          </cell>
        </row>
        <row r="1848">
          <cell r="A1848" t="str">
            <v>AR7360</v>
          </cell>
          <cell r="B1848" t="str">
            <v>AR</v>
          </cell>
          <cell r="C1848">
            <v>7360</v>
          </cell>
          <cell r="D1848">
            <v>48447</v>
          </cell>
          <cell r="E1848">
            <v>42736</v>
          </cell>
          <cell r="F1848">
            <v>0.19186998717305317</v>
          </cell>
        </row>
        <row r="1849">
          <cell r="A1849" t="str">
            <v>AR7370</v>
          </cell>
          <cell r="B1849" t="str">
            <v>AR</v>
          </cell>
          <cell r="C1849">
            <v>7370</v>
          </cell>
          <cell r="D1849">
            <v>33485</v>
          </cell>
          <cell r="E1849">
            <v>42736</v>
          </cell>
          <cell r="F1849">
            <v>0.2370023131697544</v>
          </cell>
        </row>
        <row r="1850">
          <cell r="A1850" t="str">
            <v>AR7380</v>
          </cell>
          <cell r="B1850" t="str">
            <v>AR</v>
          </cell>
          <cell r="C1850">
            <v>7380</v>
          </cell>
          <cell r="D1850">
            <v>39948</v>
          </cell>
          <cell r="E1850">
            <v>42736</v>
          </cell>
          <cell r="F1850">
            <v>0.21524574142161537</v>
          </cell>
        </row>
        <row r="1851">
          <cell r="A1851" t="str">
            <v>AR7382</v>
          </cell>
          <cell r="B1851" t="str">
            <v>AR</v>
          </cell>
          <cell r="C1851">
            <v>7382</v>
          </cell>
          <cell r="D1851">
            <v>33485</v>
          </cell>
          <cell r="E1851">
            <v>42736</v>
          </cell>
          <cell r="F1851">
            <v>0.27177755189265118</v>
          </cell>
        </row>
        <row r="1852">
          <cell r="A1852" t="str">
            <v>AR7390</v>
          </cell>
          <cell r="B1852" t="str">
            <v>AR</v>
          </cell>
          <cell r="C1852">
            <v>7390</v>
          </cell>
          <cell r="D1852">
            <v>33485</v>
          </cell>
          <cell r="E1852">
            <v>42736</v>
          </cell>
          <cell r="F1852">
            <v>0.1886398522186794</v>
          </cell>
        </row>
        <row r="1853">
          <cell r="A1853" t="str">
            <v>AR7392</v>
          </cell>
          <cell r="B1853" t="str">
            <v>AR</v>
          </cell>
          <cell r="C1853">
            <v>7392</v>
          </cell>
          <cell r="D1853" t="e">
            <v>#N/A</v>
          </cell>
          <cell r="E1853" t="e">
            <v>#N/A</v>
          </cell>
          <cell r="F1853">
            <v>0.15355070280841104</v>
          </cell>
        </row>
        <row r="1854">
          <cell r="A1854" t="str">
            <v>AR7394</v>
          </cell>
          <cell r="B1854" t="str">
            <v>AR</v>
          </cell>
          <cell r="C1854">
            <v>7394</v>
          </cell>
          <cell r="D1854">
            <v>71157</v>
          </cell>
          <cell r="E1854">
            <v>42736</v>
          </cell>
          <cell r="F1854">
            <v>0.21009247306723297</v>
          </cell>
        </row>
        <row r="1855">
          <cell r="A1855" t="str">
            <v>AR7395</v>
          </cell>
          <cell r="B1855" t="str">
            <v>AR</v>
          </cell>
          <cell r="C1855">
            <v>7395</v>
          </cell>
          <cell r="D1855">
            <v>71157</v>
          </cell>
          <cell r="E1855">
            <v>42736</v>
          </cell>
          <cell r="F1855">
            <v>0.21009247306723297</v>
          </cell>
        </row>
        <row r="1856">
          <cell r="A1856" t="str">
            <v>AR7398</v>
          </cell>
          <cell r="B1856" t="str">
            <v>AR</v>
          </cell>
          <cell r="C1856">
            <v>7398</v>
          </cell>
          <cell r="D1856">
            <v>71157</v>
          </cell>
          <cell r="E1856">
            <v>42736</v>
          </cell>
          <cell r="F1856">
            <v>0.21009247306723297</v>
          </cell>
        </row>
        <row r="1857">
          <cell r="A1857" t="str">
            <v>AR7402</v>
          </cell>
          <cell r="B1857" t="str">
            <v>AR</v>
          </cell>
          <cell r="C1857">
            <v>7402</v>
          </cell>
          <cell r="D1857">
            <v>33485</v>
          </cell>
          <cell r="E1857">
            <v>42736</v>
          </cell>
          <cell r="F1857">
            <v>0.1298934676841095</v>
          </cell>
        </row>
        <row r="1858">
          <cell r="A1858" t="str">
            <v>AR7403</v>
          </cell>
          <cell r="B1858" t="str">
            <v>AR</v>
          </cell>
          <cell r="C1858">
            <v>7403</v>
          </cell>
          <cell r="D1858">
            <v>48447</v>
          </cell>
          <cell r="E1858">
            <v>42736</v>
          </cell>
          <cell r="F1858">
            <v>0.16775789461191565</v>
          </cell>
        </row>
        <row r="1859">
          <cell r="A1859" t="str">
            <v>AR7405</v>
          </cell>
          <cell r="B1859" t="str">
            <v>AR</v>
          </cell>
          <cell r="C1859">
            <v>7405</v>
          </cell>
          <cell r="D1859">
            <v>48447</v>
          </cell>
          <cell r="E1859">
            <v>42736</v>
          </cell>
          <cell r="F1859">
            <v>0.25638229437954702</v>
          </cell>
        </row>
        <row r="1860">
          <cell r="A1860" t="str">
            <v>AR7420</v>
          </cell>
          <cell r="B1860" t="str">
            <v>AR</v>
          </cell>
          <cell r="C1860">
            <v>7420</v>
          </cell>
          <cell r="D1860">
            <v>71157</v>
          </cell>
          <cell r="E1860">
            <v>42736</v>
          </cell>
          <cell r="F1860">
            <v>0.22331514640181338</v>
          </cell>
        </row>
        <row r="1861">
          <cell r="A1861" t="str">
            <v>AR7421</v>
          </cell>
          <cell r="B1861" t="str">
            <v>AR</v>
          </cell>
          <cell r="C1861">
            <v>7421</v>
          </cell>
          <cell r="D1861">
            <v>57646</v>
          </cell>
          <cell r="E1861">
            <v>42736</v>
          </cell>
          <cell r="F1861">
            <v>0.21732356307654169</v>
          </cell>
        </row>
        <row r="1862">
          <cell r="A1862" t="str">
            <v>AR7422</v>
          </cell>
          <cell r="B1862" t="str">
            <v>AR</v>
          </cell>
          <cell r="C1862">
            <v>7422</v>
          </cell>
          <cell r="D1862">
            <v>71157</v>
          </cell>
          <cell r="E1862">
            <v>42736</v>
          </cell>
          <cell r="F1862">
            <v>0.20280948518200484</v>
          </cell>
        </row>
        <row r="1863">
          <cell r="A1863" t="str">
            <v>AR7425</v>
          </cell>
          <cell r="B1863" t="str">
            <v>AR</v>
          </cell>
          <cell r="C1863">
            <v>7425</v>
          </cell>
          <cell r="D1863">
            <v>71157</v>
          </cell>
          <cell r="E1863">
            <v>42736</v>
          </cell>
          <cell r="F1863">
            <v>0.19162959296284557</v>
          </cell>
        </row>
        <row r="1864">
          <cell r="A1864" t="str">
            <v>AR7431</v>
          </cell>
          <cell r="B1864" t="str">
            <v>AR</v>
          </cell>
          <cell r="C1864">
            <v>7431</v>
          </cell>
          <cell r="D1864">
            <v>71157</v>
          </cell>
          <cell r="E1864">
            <v>42736</v>
          </cell>
          <cell r="F1864">
            <v>0.20812568126455705</v>
          </cell>
        </row>
        <row r="1865">
          <cell r="A1865" t="str">
            <v>AR7502</v>
          </cell>
          <cell r="B1865" t="str">
            <v>AR</v>
          </cell>
          <cell r="C1865">
            <v>7502</v>
          </cell>
          <cell r="D1865">
            <v>48447</v>
          </cell>
          <cell r="E1865">
            <v>42736</v>
          </cell>
          <cell r="F1865">
            <v>0.16865881701769622</v>
          </cell>
        </row>
        <row r="1866">
          <cell r="A1866" t="str">
            <v>AR7515</v>
          </cell>
          <cell r="B1866" t="str">
            <v>AR</v>
          </cell>
          <cell r="C1866">
            <v>7515</v>
          </cell>
          <cell r="D1866">
            <v>71157</v>
          </cell>
          <cell r="E1866">
            <v>42736</v>
          </cell>
          <cell r="F1866">
            <v>0.23101038617143291</v>
          </cell>
        </row>
        <row r="1867">
          <cell r="A1867" t="str">
            <v>AR7520</v>
          </cell>
          <cell r="B1867" t="str">
            <v>AR</v>
          </cell>
          <cell r="C1867">
            <v>7520</v>
          </cell>
          <cell r="D1867">
            <v>33485</v>
          </cell>
          <cell r="E1867">
            <v>42736</v>
          </cell>
          <cell r="F1867">
            <v>0.11058772310634124</v>
          </cell>
        </row>
        <row r="1868">
          <cell r="A1868" t="str">
            <v>AR7538</v>
          </cell>
          <cell r="B1868" t="str">
            <v>AR</v>
          </cell>
          <cell r="C1868">
            <v>7538</v>
          </cell>
          <cell r="D1868">
            <v>71157</v>
          </cell>
          <cell r="E1868">
            <v>42736</v>
          </cell>
          <cell r="F1868">
            <v>0.2705238589945152</v>
          </cell>
        </row>
        <row r="1869">
          <cell r="A1869" t="str">
            <v>AR7539</v>
          </cell>
          <cell r="B1869" t="str">
            <v>AR</v>
          </cell>
          <cell r="C1869">
            <v>7539</v>
          </cell>
          <cell r="D1869">
            <v>57646</v>
          </cell>
          <cell r="E1869">
            <v>42736</v>
          </cell>
          <cell r="F1869">
            <v>0.11467849381451571</v>
          </cell>
        </row>
        <row r="1870">
          <cell r="A1870" t="str">
            <v>AR7540</v>
          </cell>
          <cell r="B1870" t="str">
            <v>AR</v>
          </cell>
          <cell r="C1870">
            <v>7540</v>
          </cell>
          <cell r="D1870">
            <v>71157</v>
          </cell>
          <cell r="E1870">
            <v>42736</v>
          </cell>
          <cell r="F1870">
            <v>0.1149729544396574</v>
          </cell>
        </row>
        <row r="1871">
          <cell r="A1871" t="str">
            <v>AR7580</v>
          </cell>
          <cell r="B1871" t="str">
            <v>AR</v>
          </cell>
          <cell r="C1871">
            <v>7580</v>
          </cell>
          <cell r="D1871">
            <v>48447</v>
          </cell>
          <cell r="E1871">
            <v>42736</v>
          </cell>
          <cell r="F1871">
            <v>0.15279940978202322</v>
          </cell>
        </row>
        <row r="1872">
          <cell r="A1872" t="str">
            <v>AR7590</v>
          </cell>
          <cell r="B1872" t="str">
            <v>AR</v>
          </cell>
          <cell r="C1872">
            <v>7590</v>
          </cell>
          <cell r="D1872">
            <v>39948</v>
          </cell>
          <cell r="E1872">
            <v>42736</v>
          </cell>
          <cell r="F1872">
            <v>0.19680107374926711</v>
          </cell>
        </row>
        <row r="1873">
          <cell r="A1873" t="str">
            <v>AR7600</v>
          </cell>
          <cell r="B1873" t="str">
            <v>AR</v>
          </cell>
          <cell r="C1873">
            <v>7600</v>
          </cell>
          <cell r="D1873">
            <v>48447</v>
          </cell>
          <cell r="E1873">
            <v>42736</v>
          </cell>
          <cell r="F1873">
            <v>0.23349079017190758</v>
          </cell>
        </row>
        <row r="1874">
          <cell r="A1874" t="str">
            <v>AR7605</v>
          </cell>
          <cell r="B1874" t="str">
            <v>AR</v>
          </cell>
          <cell r="C1874">
            <v>7605</v>
          </cell>
          <cell r="D1874">
            <v>48447</v>
          </cell>
          <cell r="E1874">
            <v>42736</v>
          </cell>
          <cell r="F1874">
            <v>0.18805874654495136</v>
          </cell>
        </row>
        <row r="1875">
          <cell r="A1875" t="str">
            <v>AR7610</v>
          </cell>
          <cell r="B1875" t="str">
            <v>AR</v>
          </cell>
          <cell r="C1875">
            <v>7610</v>
          </cell>
          <cell r="D1875">
            <v>39948</v>
          </cell>
          <cell r="E1875">
            <v>42736</v>
          </cell>
          <cell r="F1875">
            <v>8.9278797829274698E-2</v>
          </cell>
        </row>
        <row r="1876">
          <cell r="A1876" t="str">
            <v>AR7705</v>
          </cell>
          <cell r="B1876" t="str">
            <v>AR</v>
          </cell>
          <cell r="C1876">
            <v>7705</v>
          </cell>
          <cell r="D1876">
            <v>39948</v>
          </cell>
          <cell r="E1876">
            <v>42736</v>
          </cell>
          <cell r="F1876">
            <v>0.17624006350338145</v>
          </cell>
        </row>
        <row r="1877">
          <cell r="A1877" t="str">
            <v>AR7710</v>
          </cell>
          <cell r="B1877" t="str">
            <v>AR</v>
          </cell>
          <cell r="C1877">
            <v>7710</v>
          </cell>
          <cell r="D1877">
            <v>57646</v>
          </cell>
          <cell r="E1877">
            <v>42736</v>
          </cell>
          <cell r="F1877">
            <v>0.10256399549111236</v>
          </cell>
        </row>
        <row r="1878">
          <cell r="A1878" t="str">
            <v>AR7711</v>
          </cell>
          <cell r="B1878" t="str">
            <v>AR</v>
          </cell>
          <cell r="C1878">
            <v>7711</v>
          </cell>
          <cell r="D1878" t="e">
            <v>#N/A</v>
          </cell>
          <cell r="E1878" t="e">
            <v>#N/A</v>
          </cell>
          <cell r="F1878">
            <v>6.5535646831491379E-2</v>
          </cell>
        </row>
        <row r="1879">
          <cell r="A1879" t="str">
            <v>AR7720</v>
          </cell>
          <cell r="B1879" t="str">
            <v>AR</v>
          </cell>
          <cell r="C1879">
            <v>7720</v>
          </cell>
          <cell r="D1879">
            <v>48447</v>
          </cell>
          <cell r="E1879">
            <v>42736</v>
          </cell>
          <cell r="F1879">
            <v>0.15618768594707938</v>
          </cell>
        </row>
        <row r="1880">
          <cell r="A1880" t="str">
            <v>AR7855</v>
          </cell>
          <cell r="B1880" t="str">
            <v>AR</v>
          </cell>
          <cell r="C1880">
            <v>7855</v>
          </cell>
          <cell r="D1880">
            <v>48447</v>
          </cell>
          <cell r="E1880">
            <v>42736</v>
          </cell>
          <cell r="F1880">
            <v>0.25638215351921501</v>
          </cell>
        </row>
        <row r="1881">
          <cell r="A1881" t="str">
            <v>AR8001</v>
          </cell>
          <cell r="B1881" t="str">
            <v>AR</v>
          </cell>
          <cell r="C1881">
            <v>8001</v>
          </cell>
          <cell r="D1881">
            <v>30360</v>
          </cell>
          <cell r="E1881">
            <v>42736</v>
          </cell>
          <cell r="F1881">
            <v>0.15827769609179818</v>
          </cell>
        </row>
        <row r="1882">
          <cell r="A1882" t="str">
            <v>AR8002</v>
          </cell>
          <cell r="B1882" t="str">
            <v>AR</v>
          </cell>
          <cell r="C1882">
            <v>8002</v>
          </cell>
          <cell r="D1882">
            <v>33485</v>
          </cell>
          <cell r="E1882">
            <v>42736</v>
          </cell>
          <cell r="F1882">
            <v>0.14697608316304178</v>
          </cell>
        </row>
        <row r="1883">
          <cell r="A1883" t="str">
            <v>AR8006</v>
          </cell>
          <cell r="B1883" t="str">
            <v>AR</v>
          </cell>
          <cell r="C1883">
            <v>8006</v>
          </cell>
          <cell r="D1883">
            <v>33485</v>
          </cell>
          <cell r="E1883">
            <v>42736</v>
          </cell>
          <cell r="F1883">
            <v>0.18924440185877442</v>
          </cell>
        </row>
        <row r="1884">
          <cell r="A1884" t="str">
            <v>AR8008</v>
          </cell>
          <cell r="B1884" t="str">
            <v>AR</v>
          </cell>
          <cell r="C1884">
            <v>8008</v>
          </cell>
          <cell r="D1884">
            <v>30360</v>
          </cell>
          <cell r="E1884">
            <v>42736</v>
          </cell>
          <cell r="F1884">
            <v>0.13599278589714886</v>
          </cell>
        </row>
        <row r="1885">
          <cell r="A1885" t="str">
            <v>AR8010</v>
          </cell>
          <cell r="B1885" t="str">
            <v>AR</v>
          </cell>
          <cell r="C1885">
            <v>8010</v>
          </cell>
          <cell r="D1885">
            <v>30360</v>
          </cell>
          <cell r="E1885">
            <v>42736</v>
          </cell>
          <cell r="F1885">
            <v>0.13735913809749917</v>
          </cell>
        </row>
        <row r="1886">
          <cell r="A1886" t="str">
            <v>AR8013</v>
          </cell>
          <cell r="B1886" t="str">
            <v>AR</v>
          </cell>
          <cell r="C1886">
            <v>8013</v>
          </cell>
          <cell r="D1886">
            <v>33485</v>
          </cell>
          <cell r="E1886">
            <v>42736</v>
          </cell>
          <cell r="F1886">
            <v>0.12742130829123935</v>
          </cell>
        </row>
        <row r="1887">
          <cell r="A1887" t="str">
            <v>AR8015</v>
          </cell>
          <cell r="B1887" t="str">
            <v>AR</v>
          </cell>
          <cell r="C1887">
            <v>8015</v>
          </cell>
          <cell r="D1887">
            <v>33485</v>
          </cell>
          <cell r="E1887">
            <v>42736</v>
          </cell>
          <cell r="F1887">
            <v>0.1446226530185627</v>
          </cell>
        </row>
        <row r="1888">
          <cell r="A1888" t="str">
            <v>AR8017</v>
          </cell>
          <cell r="B1888" t="str">
            <v>AR</v>
          </cell>
          <cell r="C1888">
            <v>8017</v>
          </cell>
          <cell r="D1888">
            <v>30360</v>
          </cell>
          <cell r="E1888">
            <v>42736</v>
          </cell>
          <cell r="F1888">
            <v>0.15557401547539473</v>
          </cell>
        </row>
        <row r="1889">
          <cell r="A1889" t="str">
            <v>AR8018</v>
          </cell>
          <cell r="B1889" t="str">
            <v>AR</v>
          </cell>
          <cell r="C1889">
            <v>8018</v>
          </cell>
          <cell r="D1889">
            <v>30360</v>
          </cell>
          <cell r="E1889">
            <v>42736</v>
          </cell>
          <cell r="F1889">
            <v>0.16653778625914653</v>
          </cell>
        </row>
        <row r="1890">
          <cell r="A1890" t="str">
            <v>AR8021</v>
          </cell>
          <cell r="B1890" t="str">
            <v>AR</v>
          </cell>
          <cell r="C1890">
            <v>8021</v>
          </cell>
          <cell r="D1890">
            <v>33485</v>
          </cell>
          <cell r="E1890">
            <v>42736</v>
          </cell>
          <cell r="F1890">
            <v>0.14646055035754599</v>
          </cell>
        </row>
        <row r="1891">
          <cell r="A1891" t="str">
            <v>AR8031</v>
          </cell>
          <cell r="B1891" t="str">
            <v>AR</v>
          </cell>
          <cell r="C1891">
            <v>8031</v>
          </cell>
          <cell r="D1891">
            <v>33485</v>
          </cell>
          <cell r="E1891">
            <v>42736</v>
          </cell>
          <cell r="F1891">
            <v>0.1564848246111383</v>
          </cell>
        </row>
        <row r="1892">
          <cell r="A1892" t="str">
            <v>AR8032</v>
          </cell>
          <cell r="B1892" t="str">
            <v>AR</v>
          </cell>
          <cell r="C1892">
            <v>8032</v>
          </cell>
          <cell r="D1892">
            <v>30360</v>
          </cell>
          <cell r="E1892">
            <v>42736</v>
          </cell>
          <cell r="F1892">
            <v>0.11453218302316037</v>
          </cell>
        </row>
        <row r="1893">
          <cell r="A1893" t="str">
            <v>AR8033</v>
          </cell>
          <cell r="B1893" t="str">
            <v>AR</v>
          </cell>
          <cell r="C1893">
            <v>8033</v>
          </cell>
          <cell r="D1893">
            <v>33485</v>
          </cell>
          <cell r="E1893">
            <v>42736</v>
          </cell>
          <cell r="F1893">
            <v>0.18740541067847474</v>
          </cell>
        </row>
        <row r="1894">
          <cell r="A1894" t="str">
            <v>AR8037</v>
          </cell>
          <cell r="B1894" t="str">
            <v>AR</v>
          </cell>
          <cell r="C1894">
            <v>8037</v>
          </cell>
          <cell r="D1894">
            <v>30360</v>
          </cell>
          <cell r="E1894">
            <v>42736</v>
          </cell>
          <cell r="F1894">
            <v>0.15355070280841104</v>
          </cell>
        </row>
        <row r="1895">
          <cell r="A1895" t="str">
            <v>AR8039</v>
          </cell>
          <cell r="B1895" t="str">
            <v>AR</v>
          </cell>
          <cell r="C1895">
            <v>8039</v>
          </cell>
          <cell r="D1895">
            <v>30360</v>
          </cell>
          <cell r="E1895">
            <v>42736</v>
          </cell>
          <cell r="F1895">
            <v>0.13559169028124071</v>
          </cell>
        </row>
        <row r="1896">
          <cell r="A1896" t="str">
            <v>AR8044</v>
          </cell>
          <cell r="B1896" t="str">
            <v>AR</v>
          </cell>
          <cell r="C1896">
            <v>8044</v>
          </cell>
          <cell r="D1896">
            <v>39948</v>
          </cell>
          <cell r="E1896">
            <v>42736</v>
          </cell>
          <cell r="F1896">
            <v>0.19934032280851879</v>
          </cell>
        </row>
        <row r="1897">
          <cell r="A1897" t="str">
            <v>AR8045</v>
          </cell>
          <cell r="B1897" t="str">
            <v>AR</v>
          </cell>
          <cell r="C1897">
            <v>8045</v>
          </cell>
          <cell r="D1897">
            <v>30360</v>
          </cell>
          <cell r="E1897">
            <v>42736</v>
          </cell>
          <cell r="F1897">
            <v>0.13515031050578605</v>
          </cell>
        </row>
        <row r="1898">
          <cell r="A1898" t="str">
            <v>AR8046</v>
          </cell>
          <cell r="B1898" t="str">
            <v>AR</v>
          </cell>
          <cell r="C1898">
            <v>8046</v>
          </cell>
          <cell r="D1898">
            <v>33485</v>
          </cell>
          <cell r="E1898">
            <v>42736</v>
          </cell>
          <cell r="F1898">
            <v>0.16370484963852799</v>
          </cell>
        </row>
        <row r="1899">
          <cell r="A1899" t="str">
            <v>AR8047</v>
          </cell>
          <cell r="B1899" t="str">
            <v>AR</v>
          </cell>
          <cell r="C1899">
            <v>8047</v>
          </cell>
          <cell r="D1899">
            <v>30360</v>
          </cell>
          <cell r="E1899">
            <v>42736</v>
          </cell>
          <cell r="F1899">
            <v>0.12371690275152047</v>
          </cell>
        </row>
        <row r="1900">
          <cell r="A1900" t="str">
            <v>AR8058</v>
          </cell>
          <cell r="B1900" t="str">
            <v>AR</v>
          </cell>
          <cell r="C1900">
            <v>8058</v>
          </cell>
          <cell r="D1900">
            <v>33485</v>
          </cell>
          <cell r="E1900">
            <v>42736</v>
          </cell>
          <cell r="F1900">
            <v>0.11587164712905605</v>
          </cell>
        </row>
        <row r="1901">
          <cell r="A1901" t="str">
            <v>AR8072</v>
          </cell>
          <cell r="B1901" t="str">
            <v>AR</v>
          </cell>
          <cell r="C1901">
            <v>8072</v>
          </cell>
          <cell r="D1901">
            <v>30360</v>
          </cell>
          <cell r="E1901">
            <v>42736</v>
          </cell>
          <cell r="F1901">
            <v>0.11958054257237842</v>
          </cell>
        </row>
        <row r="1902">
          <cell r="A1902" t="str">
            <v>AR8102</v>
          </cell>
          <cell r="B1902" t="str">
            <v>AR</v>
          </cell>
          <cell r="C1902">
            <v>8102</v>
          </cell>
          <cell r="D1902">
            <v>30360</v>
          </cell>
          <cell r="E1902">
            <v>42736</v>
          </cell>
          <cell r="F1902">
            <v>0.13156760778864957</v>
          </cell>
        </row>
        <row r="1903">
          <cell r="A1903" t="str">
            <v>AR8103</v>
          </cell>
          <cell r="B1903" t="str">
            <v>AR</v>
          </cell>
          <cell r="C1903">
            <v>8103</v>
          </cell>
          <cell r="D1903">
            <v>39948</v>
          </cell>
          <cell r="E1903">
            <v>42736</v>
          </cell>
          <cell r="F1903">
            <v>0.15156640814652228</v>
          </cell>
        </row>
        <row r="1904">
          <cell r="A1904" t="str">
            <v>AR8105</v>
          </cell>
          <cell r="B1904" t="str">
            <v>AR</v>
          </cell>
          <cell r="C1904">
            <v>8105</v>
          </cell>
          <cell r="D1904">
            <v>30360</v>
          </cell>
          <cell r="E1904">
            <v>42736</v>
          </cell>
          <cell r="F1904">
            <v>0.15355070280841104</v>
          </cell>
        </row>
        <row r="1905">
          <cell r="A1905" t="str">
            <v>AR8106</v>
          </cell>
          <cell r="B1905" t="str">
            <v>AR</v>
          </cell>
          <cell r="C1905">
            <v>8106</v>
          </cell>
          <cell r="D1905">
            <v>48447</v>
          </cell>
          <cell r="E1905">
            <v>42736</v>
          </cell>
          <cell r="F1905">
            <v>0.16454035230972508</v>
          </cell>
        </row>
        <row r="1906">
          <cell r="A1906" t="str">
            <v>AR8107</v>
          </cell>
          <cell r="B1906" t="str">
            <v>AR</v>
          </cell>
          <cell r="C1906">
            <v>8107</v>
          </cell>
          <cell r="D1906">
            <v>48447</v>
          </cell>
          <cell r="E1906">
            <v>42736</v>
          </cell>
          <cell r="F1906">
            <v>0.16503895196043089</v>
          </cell>
        </row>
        <row r="1907">
          <cell r="A1907" t="str">
            <v>AR8111</v>
          </cell>
          <cell r="B1907" t="str">
            <v>AR</v>
          </cell>
          <cell r="C1907">
            <v>8111</v>
          </cell>
          <cell r="D1907">
            <v>33485</v>
          </cell>
          <cell r="E1907">
            <v>42736</v>
          </cell>
          <cell r="F1907">
            <v>0.11918334415028026</v>
          </cell>
        </row>
        <row r="1908">
          <cell r="A1908" t="str">
            <v>AR8116</v>
          </cell>
          <cell r="B1908" t="str">
            <v>AR</v>
          </cell>
          <cell r="C1908">
            <v>8116</v>
          </cell>
          <cell r="D1908">
            <v>33485</v>
          </cell>
          <cell r="E1908">
            <v>42736</v>
          </cell>
          <cell r="F1908">
            <v>0.14926297561149682</v>
          </cell>
        </row>
        <row r="1909">
          <cell r="A1909" t="str">
            <v>AR8203</v>
          </cell>
          <cell r="B1909" t="str">
            <v>AR</v>
          </cell>
          <cell r="C1909">
            <v>8203</v>
          </cell>
          <cell r="D1909">
            <v>33485</v>
          </cell>
          <cell r="E1909">
            <v>42736</v>
          </cell>
          <cell r="F1909">
            <v>0.15370196688767362</v>
          </cell>
        </row>
        <row r="1910">
          <cell r="A1910" t="str">
            <v>AR8204</v>
          </cell>
          <cell r="B1910" t="str">
            <v>AR</v>
          </cell>
          <cell r="C1910">
            <v>8204</v>
          </cell>
          <cell r="D1910">
            <v>48447</v>
          </cell>
          <cell r="E1910">
            <v>42736</v>
          </cell>
          <cell r="F1910">
            <v>0.17924241502485178</v>
          </cell>
        </row>
        <row r="1911">
          <cell r="A1911" t="str">
            <v>AR8209</v>
          </cell>
          <cell r="B1911" t="str">
            <v>AR</v>
          </cell>
          <cell r="C1911">
            <v>8209</v>
          </cell>
          <cell r="D1911">
            <v>33485</v>
          </cell>
          <cell r="E1911">
            <v>42736</v>
          </cell>
          <cell r="F1911">
            <v>0.14888582333415018</v>
          </cell>
        </row>
        <row r="1912">
          <cell r="A1912" t="str">
            <v>AR8215</v>
          </cell>
          <cell r="B1912" t="str">
            <v>AR</v>
          </cell>
          <cell r="C1912">
            <v>8215</v>
          </cell>
          <cell r="D1912">
            <v>48447</v>
          </cell>
          <cell r="E1912">
            <v>42736</v>
          </cell>
          <cell r="F1912">
            <v>0.18904479356544104</v>
          </cell>
        </row>
        <row r="1913">
          <cell r="A1913" t="str">
            <v>AR8227</v>
          </cell>
          <cell r="B1913" t="str">
            <v>AR</v>
          </cell>
          <cell r="C1913">
            <v>8227</v>
          </cell>
          <cell r="D1913">
            <v>71157</v>
          </cell>
          <cell r="E1913">
            <v>42736</v>
          </cell>
          <cell r="F1913">
            <v>0.21750007198421717</v>
          </cell>
        </row>
        <row r="1914">
          <cell r="A1914" t="str">
            <v>AR8232</v>
          </cell>
          <cell r="B1914" t="str">
            <v>AR</v>
          </cell>
          <cell r="C1914">
            <v>8232</v>
          </cell>
          <cell r="D1914">
            <v>48447</v>
          </cell>
          <cell r="E1914">
            <v>42736</v>
          </cell>
          <cell r="F1914">
            <v>0.22136667789275744</v>
          </cell>
        </row>
        <row r="1915">
          <cell r="A1915" t="str">
            <v>AR8233</v>
          </cell>
          <cell r="B1915" t="str">
            <v>AR</v>
          </cell>
          <cell r="C1915">
            <v>8233</v>
          </cell>
          <cell r="D1915">
            <v>48447</v>
          </cell>
          <cell r="E1915">
            <v>42736</v>
          </cell>
          <cell r="F1915">
            <v>0.14746513619108503</v>
          </cell>
        </row>
        <row r="1916">
          <cell r="A1916" t="str">
            <v>AR8235</v>
          </cell>
          <cell r="B1916" t="str">
            <v>AR</v>
          </cell>
          <cell r="C1916">
            <v>8235</v>
          </cell>
          <cell r="D1916">
            <v>33485</v>
          </cell>
          <cell r="E1916">
            <v>42736</v>
          </cell>
          <cell r="F1916">
            <v>0.14008222181678753</v>
          </cell>
        </row>
        <row r="1917">
          <cell r="A1917" t="str">
            <v>AR8263</v>
          </cell>
          <cell r="B1917" t="str">
            <v>AR</v>
          </cell>
          <cell r="C1917">
            <v>8263</v>
          </cell>
          <cell r="D1917">
            <v>39948</v>
          </cell>
          <cell r="E1917">
            <v>42736</v>
          </cell>
          <cell r="F1917">
            <v>0.12907827971578684</v>
          </cell>
        </row>
        <row r="1918">
          <cell r="A1918" t="str">
            <v>AR8264</v>
          </cell>
          <cell r="B1918" t="str">
            <v>AR</v>
          </cell>
          <cell r="C1918">
            <v>8264</v>
          </cell>
          <cell r="D1918">
            <v>48447</v>
          </cell>
          <cell r="E1918">
            <v>42736</v>
          </cell>
          <cell r="F1918">
            <v>0.1696440104596828</v>
          </cell>
        </row>
        <row r="1919">
          <cell r="A1919" t="str">
            <v>AR8265</v>
          </cell>
          <cell r="B1919" t="str">
            <v>AR</v>
          </cell>
          <cell r="C1919">
            <v>8265</v>
          </cell>
          <cell r="D1919">
            <v>57646</v>
          </cell>
          <cell r="E1919">
            <v>42736</v>
          </cell>
          <cell r="F1919">
            <v>0.17795311167105957</v>
          </cell>
        </row>
        <row r="1920">
          <cell r="A1920" t="str">
            <v>AR8279</v>
          </cell>
          <cell r="B1920" t="str">
            <v>AR</v>
          </cell>
          <cell r="C1920">
            <v>8279</v>
          </cell>
          <cell r="D1920">
            <v>57646</v>
          </cell>
          <cell r="E1920">
            <v>42736</v>
          </cell>
          <cell r="F1920">
            <v>0.17132984766283968</v>
          </cell>
        </row>
        <row r="1921">
          <cell r="A1921" t="str">
            <v>AR8288</v>
          </cell>
          <cell r="B1921" t="str">
            <v>AR</v>
          </cell>
          <cell r="C1921">
            <v>8288</v>
          </cell>
          <cell r="D1921">
            <v>48447</v>
          </cell>
          <cell r="E1921">
            <v>42736</v>
          </cell>
          <cell r="F1921">
            <v>0.18411500864662617</v>
          </cell>
        </row>
        <row r="1922">
          <cell r="A1922" t="str">
            <v>AR8291</v>
          </cell>
          <cell r="B1922" t="str">
            <v>AR</v>
          </cell>
          <cell r="C1922">
            <v>8291</v>
          </cell>
          <cell r="D1922">
            <v>39948</v>
          </cell>
          <cell r="E1922">
            <v>42736</v>
          </cell>
          <cell r="F1922">
            <v>0.12422058023777133</v>
          </cell>
        </row>
        <row r="1923">
          <cell r="A1923" t="str">
            <v>AR8292</v>
          </cell>
          <cell r="B1923" t="str">
            <v>AR</v>
          </cell>
          <cell r="C1923">
            <v>8292</v>
          </cell>
          <cell r="D1923">
            <v>33485</v>
          </cell>
          <cell r="E1923">
            <v>42736</v>
          </cell>
          <cell r="F1923">
            <v>0.1677393186731633</v>
          </cell>
        </row>
        <row r="1924">
          <cell r="A1924" t="str">
            <v>AR8293</v>
          </cell>
          <cell r="B1924" t="str">
            <v>AR</v>
          </cell>
          <cell r="C1924">
            <v>8293</v>
          </cell>
          <cell r="D1924">
            <v>48447</v>
          </cell>
          <cell r="E1924">
            <v>42736</v>
          </cell>
          <cell r="F1924">
            <v>0.29426398592067282</v>
          </cell>
        </row>
        <row r="1925">
          <cell r="A1925" t="str">
            <v>AR8295</v>
          </cell>
          <cell r="B1925" t="str">
            <v>AR</v>
          </cell>
          <cell r="C1925">
            <v>8295</v>
          </cell>
          <cell r="D1925">
            <v>33485</v>
          </cell>
          <cell r="E1925">
            <v>42736</v>
          </cell>
          <cell r="F1925">
            <v>0.1469308279007909</v>
          </cell>
        </row>
        <row r="1926">
          <cell r="A1926" t="str">
            <v>AR8304</v>
          </cell>
          <cell r="B1926" t="str">
            <v>AR</v>
          </cell>
          <cell r="C1926">
            <v>8304</v>
          </cell>
          <cell r="D1926">
            <v>48447</v>
          </cell>
          <cell r="E1926">
            <v>42736</v>
          </cell>
          <cell r="F1926">
            <v>0.17375830684119525</v>
          </cell>
        </row>
        <row r="1927">
          <cell r="A1927" t="str">
            <v>AR8350</v>
          </cell>
          <cell r="B1927" t="str">
            <v>AR</v>
          </cell>
          <cell r="C1927">
            <v>8350</v>
          </cell>
          <cell r="D1927">
            <v>57646</v>
          </cell>
          <cell r="E1927">
            <v>42736</v>
          </cell>
          <cell r="F1927">
            <v>0.22521674322126337</v>
          </cell>
        </row>
        <row r="1928">
          <cell r="A1928" t="str">
            <v>AR8380</v>
          </cell>
          <cell r="B1928" t="str">
            <v>AR</v>
          </cell>
          <cell r="C1928">
            <v>8380</v>
          </cell>
          <cell r="D1928">
            <v>39948</v>
          </cell>
          <cell r="E1928">
            <v>42736</v>
          </cell>
          <cell r="F1928">
            <v>0.17641271417152141</v>
          </cell>
        </row>
        <row r="1929">
          <cell r="A1929" t="str">
            <v>AR8381</v>
          </cell>
          <cell r="B1929" t="str">
            <v>AR</v>
          </cell>
          <cell r="C1929">
            <v>8381</v>
          </cell>
          <cell r="D1929">
            <v>39948</v>
          </cell>
          <cell r="E1929">
            <v>42736</v>
          </cell>
          <cell r="F1929">
            <v>0.1401763326689239</v>
          </cell>
        </row>
        <row r="1930">
          <cell r="A1930" t="str">
            <v>AR8385</v>
          </cell>
          <cell r="B1930" t="str">
            <v>AR</v>
          </cell>
          <cell r="C1930">
            <v>8385</v>
          </cell>
          <cell r="D1930">
            <v>48447</v>
          </cell>
          <cell r="E1930">
            <v>42736</v>
          </cell>
          <cell r="F1930">
            <v>0.13032437485644618</v>
          </cell>
        </row>
        <row r="1931">
          <cell r="A1931" t="str">
            <v>AR8392</v>
          </cell>
          <cell r="B1931" t="str">
            <v>AR</v>
          </cell>
          <cell r="C1931">
            <v>8392</v>
          </cell>
          <cell r="D1931">
            <v>33485</v>
          </cell>
          <cell r="E1931">
            <v>42736</v>
          </cell>
          <cell r="F1931">
            <v>0.19911689302265409</v>
          </cell>
        </row>
        <row r="1932">
          <cell r="A1932" t="str">
            <v>AR8393</v>
          </cell>
          <cell r="B1932" t="str">
            <v>AR</v>
          </cell>
          <cell r="C1932">
            <v>8393</v>
          </cell>
          <cell r="D1932">
            <v>33485</v>
          </cell>
          <cell r="E1932">
            <v>42736</v>
          </cell>
          <cell r="F1932">
            <v>0.17491760576939858</v>
          </cell>
        </row>
        <row r="1933">
          <cell r="A1933" t="str">
            <v>AR8500</v>
          </cell>
          <cell r="B1933" t="str">
            <v>AR</v>
          </cell>
          <cell r="C1933">
            <v>8500</v>
          </cell>
          <cell r="D1933">
            <v>48447</v>
          </cell>
          <cell r="E1933">
            <v>42736</v>
          </cell>
          <cell r="F1933">
            <v>0.17906566058839579</v>
          </cell>
        </row>
        <row r="1934">
          <cell r="A1934" t="str">
            <v>AR8601</v>
          </cell>
          <cell r="B1934" t="str">
            <v>AR</v>
          </cell>
          <cell r="C1934">
            <v>8601</v>
          </cell>
          <cell r="D1934">
            <v>39948</v>
          </cell>
          <cell r="E1934">
            <v>42736</v>
          </cell>
          <cell r="F1934">
            <v>0.14602688594684507</v>
          </cell>
        </row>
        <row r="1935">
          <cell r="A1935" t="str">
            <v>AR8602</v>
          </cell>
          <cell r="B1935" t="str">
            <v>AR</v>
          </cell>
          <cell r="C1935">
            <v>8602</v>
          </cell>
          <cell r="D1935">
            <v>39948</v>
          </cell>
          <cell r="E1935">
            <v>42736</v>
          </cell>
          <cell r="F1935">
            <v>0.12407419641825233</v>
          </cell>
        </row>
        <row r="1936">
          <cell r="A1936" t="str">
            <v>AR8603</v>
          </cell>
          <cell r="B1936" t="str">
            <v>AR</v>
          </cell>
          <cell r="C1936">
            <v>8603</v>
          </cell>
          <cell r="D1936">
            <v>33485</v>
          </cell>
          <cell r="E1936">
            <v>42736</v>
          </cell>
          <cell r="F1936">
            <v>0.10872542259924166</v>
          </cell>
        </row>
        <row r="1937">
          <cell r="A1937" t="str">
            <v>AR8606</v>
          </cell>
          <cell r="B1937" t="str">
            <v>AR</v>
          </cell>
          <cell r="C1937">
            <v>8606</v>
          </cell>
          <cell r="D1937">
            <v>57646</v>
          </cell>
          <cell r="E1937">
            <v>42736</v>
          </cell>
          <cell r="F1937">
            <v>0.14548692519917264</v>
          </cell>
        </row>
        <row r="1938">
          <cell r="A1938" t="str">
            <v>AR8709</v>
          </cell>
          <cell r="B1938" t="str">
            <v>AR</v>
          </cell>
          <cell r="C1938">
            <v>8709</v>
          </cell>
          <cell r="D1938">
            <v>71157</v>
          </cell>
          <cell r="E1938">
            <v>42736</v>
          </cell>
          <cell r="F1938" t="e">
            <v>#N/A</v>
          </cell>
        </row>
        <row r="1939">
          <cell r="A1939" t="str">
            <v>AR8719</v>
          </cell>
          <cell r="B1939" t="str">
            <v>AR</v>
          </cell>
          <cell r="C1939">
            <v>8719</v>
          </cell>
          <cell r="D1939">
            <v>71157</v>
          </cell>
          <cell r="E1939">
            <v>42736</v>
          </cell>
          <cell r="F1939">
            <v>0.15355070280841104</v>
          </cell>
        </row>
        <row r="1940">
          <cell r="A1940" t="str">
            <v>AR8720</v>
          </cell>
          <cell r="B1940" t="str">
            <v>AR</v>
          </cell>
          <cell r="C1940">
            <v>8720</v>
          </cell>
          <cell r="D1940">
            <v>48447</v>
          </cell>
          <cell r="E1940">
            <v>42736</v>
          </cell>
          <cell r="F1940">
            <v>0.19088046280012699</v>
          </cell>
        </row>
        <row r="1941">
          <cell r="A1941" t="str">
            <v>AR8721</v>
          </cell>
          <cell r="B1941" t="str">
            <v>AR</v>
          </cell>
          <cell r="C1941">
            <v>8721</v>
          </cell>
          <cell r="D1941">
            <v>48447</v>
          </cell>
          <cell r="E1941">
            <v>42736</v>
          </cell>
          <cell r="F1941">
            <v>0.12487509300559663</v>
          </cell>
        </row>
        <row r="1942">
          <cell r="A1942" t="str">
            <v>AR8723</v>
          </cell>
          <cell r="B1942" t="str">
            <v>AR</v>
          </cell>
          <cell r="C1942">
            <v>8723</v>
          </cell>
          <cell r="D1942">
            <v>33485</v>
          </cell>
          <cell r="E1942">
            <v>42736</v>
          </cell>
          <cell r="F1942">
            <v>0.10308338570982617</v>
          </cell>
        </row>
        <row r="1943">
          <cell r="A1943" t="str">
            <v>AR8725</v>
          </cell>
          <cell r="B1943" t="str">
            <v>AR</v>
          </cell>
          <cell r="C1943">
            <v>8725</v>
          </cell>
          <cell r="D1943">
            <v>48447</v>
          </cell>
          <cell r="E1943">
            <v>42736</v>
          </cell>
          <cell r="F1943">
            <v>0.15355070280841104</v>
          </cell>
        </row>
        <row r="1944">
          <cell r="A1944" t="str">
            <v>AR8726</v>
          </cell>
          <cell r="B1944" t="str">
            <v>AR</v>
          </cell>
          <cell r="C1944">
            <v>8726</v>
          </cell>
          <cell r="D1944">
            <v>48447</v>
          </cell>
          <cell r="E1944">
            <v>42736</v>
          </cell>
          <cell r="F1944">
            <v>0.23751919385153789</v>
          </cell>
        </row>
        <row r="1945">
          <cell r="A1945" t="str">
            <v>AR8734</v>
          </cell>
          <cell r="B1945" t="str">
            <v>AR</v>
          </cell>
          <cell r="C1945">
            <v>8734</v>
          </cell>
          <cell r="D1945">
            <v>48447</v>
          </cell>
          <cell r="E1945">
            <v>42736</v>
          </cell>
          <cell r="F1945" t="e">
            <v>#N/A</v>
          </cell>
        </row>
        <row r="1946">
          <cell r="A1946" t="str">
            <v>AR8737</v>
          </cell>
          <cell r="B1946" t="str">
            <v>AR</v>
          </cell>
          <cell r="C1946">
            <v>8737</v>
          </cell>
          <cell r="D1946">
            <v>48447</v>
          </cell>
          <cell r="E1946">
            <v>42736</v>
          </cell>
          <cell r="F1946" t="e">
            <v>#N/A</v>
          </cell>
        </row>
        <row r="1947">
          <cell r="A1947" t="str">
            <v>AR8738</v>
          </cell>
          <cell r="B1947" t="str">
            <v>AR</v>
          </cell>
          <cell r="C1947">
            <v>8738</v>
          </cell>
          <cell r="D1947">
            <v>48447</v>
          </cell>
          <cell r="E1947">
            <v>42736</v>
          </cell>
          <cell r="F1947" t="e">
            <v>#N/A</v>
          </cell>
        </row>
        <row r="1948">
          <cell r="A1948" t="str">
            <v>AR8742</v>
          </cell>
          <cell r="B1948" t="str">
            <v>AR</v>
          </cell>
          <cell r="C1948">
            <v>8742</v>
          </cell>
          <cell r="D1948">
            <v>48447</v>
          </cell>
          <cell r="E1948">
            <v>42736</v>
          </cell>
          <cell r="F1948">
            <v>0.18698200683582258</v>
          </cell>
        </row>
        <row r="1949">
          <cell r="A1949" t="str">
            <v>AR8745</v>
          </cell>
          <cell r="B1949" t="str">
            <v>AR</v>
          </cell>
          <cell r="C1949">
            <v>8745</v>
          </cell>
          <cell r="D1949">
            <v>39948</v>
          </cell>
          <cell r="E1949">
            <v>42736</v>
          </cell>
          <cell r="F1949">
            <v>0.15926776458381997</v>
          </cell>
        </row>
        <row r="1950">
          <cell r="A1950" t="str">
            <v>AR8748</v>
          </cell>
          <cell r="B1950" t="str">
            <v>AR</v>
          </cell>
          <cell r="C1950">
            <v>8748</v>
          </cell>
          <cell r="D1950">
            <v>39948</v>
          </cell>
          <cell r="E1950">
            <v>42736</v>
          </cell>
          <cell r="F1950">
            <v>0.12344838511699785</v>
          </cell>
        </row>
        <row r="1951">
          <cell r="A1951" t="str">
            <v>AR8755</v>
          </cell>
          <cell r="B1951" t="str">
            <v>AR</v>
          </cell>
          <cell r="C1951">
            <v>8755</v>
          </cell>
          <cell r="D1951">
            <v>48447</v>
          </cell>
          <cell r="E1951">
            <v>42736</v>
          </cell>
          <cell r="F1951">
            <v>0.14220784914782958</v>
          </cell>
        </row>
        <row r="1952">
          <cell r="A1952" t="str">
            <v>AR8799</v>
          </cell>
          <cell r="B1952" t="str">
            <v>AR</v>
          </cell>
          <cell r="C1952">
            <v>8799</v>
          </cell>
          <cell r="D1952">
            <v>33485</v>
          </cell>
          <cell r="E1952">
            <v>42736</v>
          </cell>
          <cell r="F1952">
            <v>0.11140179215938266</v>
          </cell>
        </row>
        <row r="1953">
          <cell r="A1953" t="str">
            <v>AR8800</v>
          </cell>
          <cell r="B1953" t="str">
            <v>AR</v>
          </cell>
          <cell r="C1953">
            <v>8800</v>
          </cell>
          <cell r="D1953">
            <v>23719</v>
          </cell>
          <cell r="E1953">
            <v>42736</v>
          </cell>
          <cell r="F1953">
            <v>0.14054349806754857</v>
          </cell>
        </row>
        <row r="1954">
          <cell r="A1954" t="str">
            <v>AR8803</v>
          </cell>
          <cell r="B1954" t="str">
            <v>AR</v>
          </cell>
          <cell r="C1954">
            <v>8803</v>
          </cell>
          <cell r="D1954">
            <v>48447</v>
          </cell>
          <cell r="E1954">
            <v>42736</v>
          </cell>
          <cell r="F1954">
            <v>0.13901140882656873</v>
          </cell>
        </row>
        <row r="1955">
          <cell r="A1955" t="str">
            <v>AR8805</v>
          </cell>
          <cell r="B1955" t="str">
            <v>AR</v>
          </cell>
          <cell r="C1955">
            <v>8805</v>
          </cell>
          <cell r="D1955">
            <v>33485</v>
          </cell>
          <cell r="E1955">
            <v>42736</v>
          </cell>
          <cell r="F1955" t="e">
            <v>#N/A</v>
          </cell>
        </row>
        <row r="1956">
          <cell r="A1956" t="str">
            <v>AR8810</v>
          </cell>
          <cell r="B1956" t="str">
            <v>AR</v>
          </cell>
          <cell r="C1956">
            <v>8810</v>
          </cell>
          <cell r="D1956">
            <v>33485</v>
          </cell>
          <cell r="E1956">
            <v>42736</v>
          </cell>
          <cell r="F1956">
            <v>0.15153026097306224</v>
          </cell>
        </row>
        <row r="1957">
          <cell r="A1957" t="str">
            <v>AR8814</v>
          </cell>
          <cell r="B1957" t="str">
            <v>AR</v>
          </cell>
          <cell r="C1957">
            <v>8814</v>
          </cell>
          <cell r="D1957">
            <v>33485</v>
          </cell>
          <cell r="E1957">
            <v>42736</v>
          </cell>
          <cell r="F1957" t="e">
            <v>#N/A</v>
          </cell>
        </row>
        <row r="1958">
          <cell r="A1958" t="str">
            <v>AR8815</v>
          </cell>
          <cell r="B1958" t="str">
            <v>AR</v>
          </cell>
          <cell r="C1958">
            <v>8815</v>
          </cell>
          <cell r="D1958">
            <v>33485</v>
          </cell>
          <cell r="E1958">
            <v>42736</v>
          </cell>
          <cell r="F1958" t="e">
            <v>#N/A</v>
          </cell>
        </row>
        <row r="1959">
          <cell r="A1959" t="str">
            <v>AR8820</v>
          </cell>
          <cell r="B1959" t="str">
            <v>AR</v>
          </cell>
          <cell r="C1959">
            <v>8820</v>
          </cell>
          <cell r="D1959">
            <v>39948</v>
          </cell>
          <cell r="E1959">
            <v>42736</v>
          </cell>
          <cell r="F1959">
            <v>0.17490560076833717</v>
          </cell>
        </row>
        <row r="1960">
          <cell r="A1960" t="str">
            <v>AR8824</v>
          </cell>
          <cell r="B1960" t="str">
            <v>AR</v>
          </cell>
          <cell r="C1960">
            <v>8824</v>
          </cell>
          <cell r="D1960">
            <v>30360</v>
          </cell>
          <cell r="E1960">
            <v>42736</v>
          </cell>
          <cell r="F1960">
            <v>0.14607060133386918</v>
          </cell>
        </row>
        <row r="1961">
          <cell r="A1961" t="str">
            <v>AR8825</v>
          </cell>
          <cell r="B1961" t="str">
            <v>AR</v>
          </cell>
          <cell r="C1961">
            <v>8825</v>
          </cell>
          <cell r="D1961">
            <v>23719</v>
          </cell>
          <cell r="E1961">
            <v>42736</v>
          </cell>
          <cell r="F1961">
            <v>0.15368927356996548</v>
          </cell>
        </row>
        <row r="1962">
          <cell r="A1962" t="str">
            <v>AR8826</v>
          </cell>
          <cell r="B1962" t="str">
            <v>AR</v>
          </cell>
          <cell r="C1962">
            <v>8826</v>
          </cell>
          <cell r="D1962">
            <v>33485</v>
          </cell>
          <cell r="E1962">
            <v>42736</v>
          </cell>
          <cell r="F1962">
            <v>0.11125988649039514</v>
          </cell>
        </row>
        <row r="1963">
          <cell r="A1963" t="str">
            <v>AR8829</v>
          </cell>
          <cell r="B1963" t="str">
            <v>AR</v>
          </cell>
          <cell r="C1963">
            <v>8829</v>
          </cell>
          <cell r="D1963">
            <v>33485</v>
          </cell>
          <cell r="E1963">
            <v>42736</v>
          </cell>
          <cell r="F1963">
            <v>0.14201838553204116</v>
          </cell>
        </row>
        <row r="1964">
          <cell r="A1964" t="str">
            <v>AR8831</v>
          </cell>
          <cell r="B1964" t="str">
            <v>AR</v>
          </cell>
          <cell r="C1964">
            <v>8831</v>
          </cell>
          <cell r="D1964">
            <v>33485</v>
          </cell>
          <cell r="E1964">
            <v>42736</v>
          </cell>
          <cell r="F1964">
            <v>6.5497111645850051E-2</v>
          </cell>
        </row>
        <row r="1965">
          <cell r="A1965" t="str">
            <v>AR8832</v>
          </cell>
          <cell r="B1965" t="str">
            <v>AR</v>
          </cell>
          <cell r="C1965">
            <v>8832</v>
          </cell>
          <cell r="D1965">
            <v>33485</v>
          </cell>
          <cell r="E1965">
            <v>42736</v>
          </cell>
          <cell r="F1965">
            <v>0.10356925818406713</v>
          </cell>
        </row>
        <row r="1966">
          <cell r="A1966" t="str">
            <v>AR8833</v>
          </cell>
          <cell r="B1966" t="str">
            <v>AR</v>
          </cell>
          <cell r="C1966">
            <v>8833</v>
          </cell>
          <cell r="D1966">
            <v>33485</v>
          </cell>
          <cell r="E1966">
            <v>42736</v>
          </cell>
          <cell r="F1966">
            <v>0.13058110004077431</v>
          </cell>
        </row>
        <row r="1967">
          <cell r="A1967" t="str">
            <v>AR8835</v>
          </cell>
          <cell r="B1967" t="str">
            <v>AR</v>
          </cell>
          <cell r="C1967">
            <v>8835</v>
          </cell>
          <cell r="D1967">
            <v>33485</v>
          </cell>
          <cell r="E1967">
            <v>42736</v>
          </cell>
          <cell r="F1967">
            <v>0.2198097269926324</v>
          </cell>
        </row>
        <row r="1968">
          <cell r="A1968" t="str">
            <v>AR8842</v>
          </cell>
          <cell r="B1968" t="str">
            <v>AR</v>
          </cell>
          <cell r="C1968">
            <v>8842</v>
          </cell>
          <cell r="D1968">
            <v>33485</v>
          </cell>
          <cell r="E1968">
            <v>42736</v>
          </cell>
          <cell r="F1968">
            <v>0.11070997998564522</v>
          </cell>
        </row>
        <row r="1969">
          <cell r="A1969" t="str">
            <v>AR8855</v>
          </cell>
          <cell r="B1969" t="str">
            <v>AR</v>
          </cell>
          <cell r="C1969">
            <v>8855</v>
          </cell>
          <cell r="D1969">
            <v>33485</v>
          </cell>
          <cell r="E1969">
            <v>42736</v>
          </cell>
          <cell r="F1969">
            <v>8.7335887303184589E-2</v>
          </cell>
        </row>
        <row r="1970">
          <cell r="A1970" t="str">
            <v>AR8856</v>
          </cell>
          <cell r="B1970" t="str">
            <v>AR</v>
          </cell>
          <cell r="C1970">
            <v>8856</v>
          </cell>
          <cell r="D1970">
            <v>33485</v>
          </cell>
          <cell r="E1970">
            <v>42736</v>
          </cell>
          <cell r="F1970">
            <v>0.13029938348008577</v>
          </cell>
        </row>
        <row r="1971">
          <cell r="A1971" t="str">
            <v>AR8864</v>
          </cell>
          <cell r="B1971" t="str">
            <v>AR</v>
          </cell>
          <cell r="C1971">
            <v>8864</v>
          </cell>
          <cell r="D1971">
            <v>33485</v>
          </cell>
          <cell r="E1971">
            <v>42736</v>
          </cell>
          <cell r="F1971">
            <v>0.12339885662815991</v>
          </cell>
        </row>
        <row r="1972">
          <cell r="A1972" t="str">
            <v>AR8868</v>
          </cell>
          <cell r="B1972" t="str">
            <v>AR</v>
          </cell>
          <cell r="C1972">
            <v>8868</v>
          </cell>
          <cell r="D1972">
            <v>30360</v>
          </cell>
          <cell r="E1972">
            <v>42736</v>
          </cell>
          <cell r="F1972">
            <v>0.12209071022586702</v>
          </cell>
        </row>
        <row r="1973">
          <cell r="A1973" t="str">
            <v>AR8869</v>
          </cell>
          <cell r="B1973" t="str">
            <v>AR</v>
          </cell>
          <cell r="C1973">
            <v>8869</v>
          </cell>
          <cell r="D1973">
            <v>30360</v>
          </cell>
          <cell r="E1973">
            <v>42736</v>
          </cell>
          <cell r="F1973">
            <v>0.14681760814053496</v>
          </cell>
        </row>
        <row r="1974">
          <cell r="A1974" t="str">
            <v>AR8871</v>
          </cell>
          <cell r="B1974" t="str">
            <v>AR</v>
          </cell>
          <cell r="C1974">
            <v>8871</v>
          </cell>
          <cell r="D1974">
            <v>30360</v>
          </cell>
          <cell r="E1974">
            <v>42736</v>
          </cell>
          <cell r="F1974">
            <v>0.11176806504260528</v>
          </cell>
        </row>
        <row r="1975">
          <cell r="A1975" t="str">
            <v>AR8901</v>
          </cell>
          <cell r="B1975" t="str">
            <v>AR</v>
          </cell>
          <cell r="C1975">
            <v>8901</v>
          </cell>
          <cell r="D1975">
            <v>39948</v>
          </cell>
          <cell r="E1975">
            <v>42736</v>
          </cell>
          <cell r="F1975">
            <v>0.11315088212174856</v>
          </cell>
        </row>
        <row r="1976">
          <cell r="A1976" t="str">
            <v>AR9012</v>
          </cell>
          <cell r="B1976" t="str">
            <v>AR</v>
          </cell>
          <cell r="C1976">
            <v>9012</v>
          </cell>
          <cell r="D1976">
            <v>39948</v>
          </cell>
          <cell r="E1976">
            <v>42736</v>
          </cell>
          <cell r="F1976">
            <v>0.16534689364288807</v>
          </cell>
        </row>
        <row r="1977">
          <cell r="A1977" t="str">
            <v>AR9014</v>
          </cell>
          <cell r="B1977" t="str">
            <v>AR</v>
          </cell>
          <cell r="C1977">
            <v>9014</v>
          </cell>
          <cell r="D1977">
            <v>33485</v>
          </cell>
          <cell r="E1977">
            <v>42736</v>
          </cell>
          <cell r="F1977">
            <v>0.25289043140543743</v>
          </cell>
        </row>
        <row r="1978">
          <cell r="A1978" t="str">
            <v>AR9015</v>
          </cell>
          <cell r="B1978" t="str">
            <v>AR</v>
          </cell>
          <cell r="C1978">
            <v>9015</v>
          </cell>
          <cell r="D1978">
            <v>33485</v>
          </cell>
          <cell r="E1978">
            <v>42736</v>
          </cell>
          <cell r="F1978">
            <v>0.18203175904798344</v>
          </cell>
        </row>
        <row r="1979">
          <cell r="A1979" t="str">
            <v>AR9016</v>
          </cell>
          <cell r="B1979" t="str">
            <v>AR</v>
          </cell>
          <cell r="C1979">
            <v>9016</v>
          </cell>
          <cell r="D1979">
            <v>33485</v>
          </cell>
          <cell r="E1979">
            <v>42736</v>
          </cell>
          <cell r="F1979">
            <v>0.10750062458761253</v>
          </cell>
        </row>
        <row r="1980">
          <cell r="A1980" t="str">
            <v>AR9019</v>
          </cell>
          <cell r="B1980" t="str">
            <v>AR</v>
          </cell>
          <cell r="C1980">
            <v>9019</v>
          </cell>
          <cell r="D1980">
            <v>48447</v>
          </cell>
          <cell r="E1980">
            <v>42736</v>
          </cell>
          <cell r="F1980">
            <v>0.21009247306723297</v>
          </cell>
        </row>
        <row r="1981">
          <cell r="A1981" t="str">
            <v>AR9033</v>
          </cell>
          <cell r="B1981" t="str">
            <v>AR</v>
          </cell>
          <cell r="C1981">
            <v>9033</v>
          </cell>
          <cell r="D1981">
            <v>33485</v>
          </cell>
          <cell r="E1981">
            <v>42736</v>
          </cell>
          <cell r="F1981">
            <v>0.13293920325968869</v>
          </cell>
        </row>
        <row r="1982">
          <cell r="A1982" t="str">
            <v>AR9040</v>
          </cell>
          <cell r="B1982" t="str">
            <v>AR</v>
          </cell>
          <cell r="C1982">
            <v>9040</v>
          </cell>
          <cell r="D1982">
            <v>30360</v>
          </cell>
          <cell r="E1982">
            <v>42736</v>
          </cell>
          <cell r="F1982">
            <v>0.10305744965945164</v>
          </cell>
        </row>
        <row r="1983">
          <cell r="A1983" t="str">
            <v>AR9052</v>
          </cell>
          <cell r="B1983" t="str">
            <v>AR</v>
          </cell>
          <cell r="C1983">
            <v>9052</v>
          </cell>
          <cell r="D1983">
            <v>30360</v>
          </cell>
          <cell r="E1983">
            <v>42736</v>
          </cell>
          <cell r="F1983">
            <v>0.17775228738364604</v>
          </cell>
        </row>
        <row r="1984">
          <cell r="A1984" t="str">
            <v>AR9058</v>
          </cell>
          <cell r="B1984" t="str">
            <v>AR</v>
          </cell>
          <cell r="C1984">
            <v>9058</v>
          </cell>
          <cell r="D1984">
            <v>23719</v>
          </cell>
          <cell r="E1984">
            <v>42736</v>
          </cell>
          <cell r="F1984">
            <v>0.11130414806076595</v>
          </cell>
        </row>
        <row r="1985">
          <cell r="A1985" t="str">
            <v>AR9060</v>
          </cell>
          <cell r="B1985" t="str">
            <v>AR</v>
          </cell>
          <cell r="C1985">
            <v>9060</v>
          </cell>
          <cell r="D1985">
            <v>30360</v>
          </cell>
          <cell r="E1985">
            <v>42736</v>
          </cell>
          <cell r="F1985">
            <v>0.13554119415217641</v>
          </cell>
        </row>
        <row r="1986">
          <cell r="A1986" t="str">
            <v>AR9061</v>
          </cell>
          <cell r="B1986" t="str">
            <v>AR</v>
          </cell>
          <cell r="C1986">
            <v>9061</v>
          </cell>
          <cell r="D1986">
            <v>23719</v>
          </cell>
          <cell r="E1986">
            <v>42736</v>
          </cell>
          <cell r="F1986">
            <v>0.15491471023606612</v>
          </cell>
        </row>
        <row r="1987">
          <cell r="A1987" t="str">
            <v>AR9063</v>
          </cell>
          <cell r="B1987" t="str">
            <v>AR</v>
          </cell>
          <cell r="C1987">
            <v>9063</v>
          </cell>
          <cell r="D1987">
            <v>30360</v>
          </cell>
          <cell r="E1987">
            <v>42736</v>
          </cell>
          <cell r="F1987">
            <v>0.12887461446834669</v>
          </cell>
        </row>
        <row r="1988">
          <cell r="A1988" t="str">
            <v>AR9077</v>
          </cell>
          <cell r="B1988" t="str">
            <v>AR</v>
          </cell>
          <cell r="C1988">
            <v>9077</v>
          </cell>
          <cell r="D1988">
            <v>33485</v>
          </cell>
          <cell r="E1988">
            <v>42736</v>
          </cell>
          <cell r="F1988">
            <v>0.15355070280841104</v>
          </cell>
        </row>
        <row r="1989">
          <cell r="A1989" t="str">
            <v>AR9082</v>
          </cell>
          <cell r="B1989" t="str">
            <v>AR</v>
          </cell>
          <cell r="C1989">
            <v>9082</v>
          </cell>
          <cell r="D1989">
            <v>23719</v>
          </cell>
          <cell r="E1989">
            <v>42736</v>
          </cell>
          <cell r="F1989">
            <v>0.14308894688237656</v>
          </cell>
        </row>
        <row r="1990">
          <cell r="A1990" t="str">
            <v>AR9083</v>
          </cell>
          <cell r="B1990" t="str">
            <v>AR</v>
          </cell>
          <cell r="C1990">
            <v>9083</v>
          </cell>
          <cell r="D1990">
            <v>23719</v>
          </cell>
          <cell r="E1990">
            <v>42736</v>
          </cell>
          <cell r="F1990">
            <v>0.12979099117695872</v>
          </cell>
        </row>
        <row r="1991">
          <cell r="A1991" t="str">
            <v>AR9084</v>
          </cell>
          <cell r="B1991" t="str">
            <v>AR</v>
          </cell>
          <cell r="C1991">
            <v>9084</v>
          </cell>
          <cell r="D1991">
            <v>33485</v>
          </cell>
          <cell r="E1991">
            <v>42736</v>
          </cell>
          <cell r="F1991">
            <v>0.15385328446650107</v>
          </cell>
        </row>
        <row r="1992">
          <cell r="A1992" t="str">
            <v>AR9088</v>
          </cell>
          <cell r="B1992" t="str">
            <v>AR</v>
          </cell>
          <cell r="C1992">
            <v>9088</v>
          </cell>
          <cell r="D1992">
            <v>71157</v>
          </cell>
          <cell r="E1992">
            <v>42736</v>
          </cell>
          <cell r="F1992">
            <v>1.5402989125279277E-2</v>
          </cell>
        </row>
        <row r="1993">
          <cell r="A1993" t="str">
            <v>AR9089</v>
          </cell>
          <cell r="B1993" t="str">
            <v>AR</v>
          </cell>
          <cell r="C1993">
            <v>9089</v>
          </cell>
          <cell r="D1993">
            <v>30360</v>
          </cell>
          <cell r="E1993">
            <v>42736</v>
          </cell>
          <cell r="F1993">
            <v>0.15311647337428538</v>
          </cell>
        </row>
        <row r="1994">
          <cell r="A1994" t="str">
            <v>AR9093</v>
          </cell>
          <cell r="B1994" t="str">
            <v>AR</v>
          </cell>
          <cell r="C1994">
            <v>9093</v>
          </cell>
          <cell r="D1994">
            <v>30360</v>
          </cell>
          <cell r="E1994">
            <v>42736</v>
          </cell>
          <cell r="F1994">
            <v>0.12045937267321576</v>
          </cell>
        </row>
        <row r="1995">
          <cell r="A1995" t="str">
            <v>AR9101</v>
          </cell>
          <cell r="B1995" t="str">
            <v>AR</v>
          </cell>
          <cell r="C1995">
            <v>9101</v>
          </cell>
          <cell r="D1995">
            <v>30360</v>
          </cell>
          <cell r="E1995">
            <v>42736</v>
          </cell>
          <cell r="F1995">
            <v>0.11036365340190302</v>
          </cell>
        </row>
        <row r="1996">
          <cell r="A1996" t="str">
            <v>AR9102</v>
          </cell>
          <cell r="B1996" t="str">
            <v>AR</v>
          </cell>
          <cell r="C1996">
            <v>9102</v>
          </cell>
          <cell r="D1996">
            <v>33485</v>
          </cell>
          <cell r="E1996">
            <v>42736</v>
          </cell>
          <cell r="F1996">
            <v>0.18471894724311963</v>
          </cell>
        </row>
        <row r="1997">
          <cell r="A1997" t="str">
            <v>AR9154</v>
          </cell>
          <cell r="B1997" t="str">
            <v>AR</v>
          </cell>
          <cell r="C1997">
            <v>9154</v>
          </cell>
          <cell r="D1997">
            <v>33485</v>
          </cell>
          <cell r="E1997">
            <v>42736</v>
          </cell>
          <cell r="F1997">
            <v>9.0427006953202355E-2</v>
          </cell>
        </row>
        <row r="1998">
          <cell r="A1998" t="str">
            <v>AR9156</v>
          </cell>
          <cell r="B1998" t="str">
            <v>AR</v>
          </cell>
          <cell r="C1998">
            <v>9156</v>
          </cell>
          <cell r="D1998">
            <v>39948</v>
          </cell>
          <cell r="E1998">
            <v>42736</v>
          </cell>
          <cell r="F1998">
            <v>0.11039277386265323</v>
          </cell>
        </row>
        <row r="1999">
          <cell r="A1999" t="str">
            <v>AR9170</v>
          </cell>
          <cell r="B1999" t="str">
            <v>AR</v>
          </cell>
          <cell r="C1999">
            <v>9170</v>
          </cell>
          <cell r="D1999">
            <v>71157</v>
          </cell>
          <cell r="E1999">
            <v>42736</v>
          </cell>
          <cell r="F1999">
            <v>0.2130905016804111</v>
          </cell>
        </row>
        <row r="2000">
          <cell r="A2000" t="str">
            <v>AR9178</v>
          </cell>
          <cell r="B2000" t="str">
            <v>AR</v>
          </cell>
          <cell r="C2000">
            <v>9178</v>
          </cell>
          <cell r="D2000">
            <v>23719</v>
          </cell>
          <cell r="E2000">
            <v>42736</v>
          </cell>
          <cell r="F2000">
            <v>0.19900670568531309</v>
          </cell>
        </row>
        <row r="2001">
          <cell r="A2001" t="str">
            <v>AR9179</v>
          </cell>
          <cell r="B2001" t="str">
            <v>AR</v>
          </cell>
          <cell r="C2001">
            <v>9179</v>
          </cell>
          <cell r="D2001">
            <v>30360</v>
          </cell>
          <cell r="E2001">
            <v>42736</v>
          </cell>
          <cell r="F2001">
            <v>0.13628681295994557</v>
          </cell>
        </row>
        <row r="2002">
          <cell r="A2002" t="str">
            <v>AR9180</v>
          </cell>
          <cell r="B2002" t="str">
            <v>AR</v>
          </cell>
          <cell r="C2002">
            <v>9180</v>
          </cell>
          <cell r="D2002">
            <v>48447</v>
          </cell>
          <cell r="E2002">
            <v>42736</v>
          </cell>
          <cell r="F2002">
            <v>8.4129906563651755E-2</v>
          </cell>
        </row>
        <row r="2003">
          <cell r="A2003" t="str">
            <v>AR9182</v>
          </cell>
          <cell r="B2003" t="str">
            <v>AR</v>
          </cell>
          <cell r="C2003">
            <v>9182</v>
          </cell>
          <cell r="D2003">
            <v>33485</v>
          </cell>
          <cell r="E2003">
            <v>42736</v>
          </cell>
          <cell r="F2003">
            <v>0.149943972954729</v>
          </cell>
        </row>
        <row r="2004">
          <cell r="A2004" t="str">
            <v>AR9186</v>
          </cell>
          <cell r="B2004" t="str">
            <v>AR</v>
          </cell>
          <cell r="C2004">
            <v>9186</v>
          </cell>
          <cell r="D2004">
            <v>57646</v>
          </cell>
          <cell r="E2004">
            <v>42736</v>
          </cell>
          <cell r="F2004">
            <v>0.1855191418258357</v>
          </cell>
        </row>
        <row r="2005">
          <cell r="A2005" t="str">
            <v>AR9220</v>
          </cell>
          <cell r="B2005" t="str">
            <v>AR</v>
          </cell>
          <cell r="C2005">
            <v>9220</v>
          </cell>
          <cell r="D2005">
            <v>39948</v>
          </cell>
          <cell r="E2005">
            <v>42736</v>
          </cell>
          <cell r="F2005">
            <v>0.1583274414854422</v>
          </cell>
        </row>
        <row r="2006">
          <cell r="A2006" t="str">
            <v>AR9402</v>
          </cell>
          <cell r="B2006" t="str">
            <v>AR</v>
          </cell>
          <cell r="C2006">
            <v>9402</v>
          </cell>
          <cell r="D2006">
            <v>48447</v>
          </cell>
          <cell r="E2006">
            <v>42736</v>
          </cell>
          <cell r="F2006">
            <v>0.22075224237005689</v>
          </cell>
        </row>
        <row r="2007">
          <cell r="A2007" t="str">
            <v>AR9403</v>
          </cell>
          <cell r="B2007" t="str">
            <v>AR</v>
          </cell>
          <cell r="C2007">
            <v>9403</v>
          </cell>
          <cell r="D2007">
            <v>57646</v>
          </cell>
          <cell r="E2007">
            <v>42736</v>
          </cell>
          <cell r="F2007">
            <v>0.23348333008772837</v>
          </cell>
        </row>
        <row r="2008">
          <cell r="A2008" t="str">
            <v>AR9410</v>
          </cell>
          <cell r="B2008" t="str">
            <v>AR</v>
          </cell>
          <cell r="C2008">
            <v>9410</v>
          </cell>
          <cell r="D2008">
            <v>33485</v>
          </cell>
          <cell r="E2008">
            <v>42736</v>
          </cell>
          <cell r="F2008">
            <v>0.14315991338307724</v>
          </cell>
        </row>
        <row r="2009">
          <cell r="A2009" t="str">
            <v>AR9423</v>
          </cell>
          <cell r="B2009" t="str">
            <v>AR</v>
          </cell>
          <cell r="C2009">
            <v>9423</v>
          </cell>
          <cell r="D2009" t="e">
            <v>#N/A</v>
          </cell>
          <cell r="E2009" t="e">
            <v>#N/A</v>
          </cell>
          <cell r="F2009">
            <v>0.21009247306723297</v>
          </cell>
        </row>
        <row r="2010">
          <cell r="A2010" t="str">
            <v>AR9501</v>
          </cell>
          <cell r="B2010" t="str">
            <v>AR</v>
          </cell>
          <cell r="C2010">
            <v>9501</v>
          </cell>
          <cell r="D2010">
            <v>39948</v>
          </cell>
          <cell r="E2010">
            <v>42736</v>
          </cell>
          <cell r="F2010">
            <v>0.12206161757711809</v>
          </cell>
        </row>
        <row r="2011">
          <cell r="A2011" t="str">
            <v>AR9505</v>
          </cell>
          <cell r="B2011" t="str">
            <v>AR</v>
          </cell>
          <cell r="C2011">
            <v>9505</v>
          </cell>
          <cell r="D2011">
            <v>39948</v>
          </cell>
          <cell r="E2011">
            <v>42736</v>
          </cell>
          <cell r="F2011">
            <v>0.10521230647038542</v>
          </cell>
        </row>
        <row r="2012">
          <cell r="A2012" t="str">
            <v>AR9516</v>
          </cell>
          <cell r="B2012" t="str">
            <v>AR</v>
          </cell>
          <cell r="C2012">
            <v>9516</v>
          </cell>
          <cell r="D2012">
            <v>48447</v>
          </cell>
          <cell r="E2012">
            <v>42736</v>
          </cell>
          <cell r="F2012">
            <v>0.22398936437297648</v>
          </cell>
        </row>
        <row r="2013">
          <cell r="A2013" t="str">
            <v>AR9519</v>
          </cell>
          <cell r="B2013" t="str">
            <v>AR</v>
          </cell>
          <cell r="C2013">
            <v>9519</v>
          </cell>
          <cell r="D2013">
            <v>48447</v>
          </cell>
          <cell r="E2013">
            <v>42736</v>
          </cell>
          <cell r="F2013">
            <v>0.19565022679653443</v>
          </cell>
        </row>
        <row r="2014">
          <cell r="A2014" t="str">
            <v>AR9521</v>
          </cell>
          <cell r="B2014" t="str">
            <v>AR</v>
          </cell>
          <cell r="C2014">
            <v>9521</v>
          </cell>
          <cell r="D2014">
            <v>48447</v>
          </cell>
          <cell r="E2014">
            <v>42736</v>
          </cell>
          <cell r="F2014">
            <v>0.15747174681786066</v>
          </cell>
        </row>
        <row r="2015">
          <cell r="A2015" t="str">
            <v>AR9522</v>
          </cell>
          <cell r="B2015" t="str">
            <v>AR</v>
          </cell>
          <cell r="C2015">
            <v>9522</v>
          </cell>
          <cell r="D2015">
            <v>33485</v>
          </cell>
          <cell r="E2015">
            <v>42736</v>
          </cell>
          <cell r="F2015">
            <v>0.13706616594577378</v>
          </cell>
        </row>
        <row r="2016">
          <cell r="A2016" t="str">
            <v>AR9534</v>
          </cell>
          <cell r="B2016" t="str">
            <v>AR</v>
          </cell>
          <cell r="C2016">
            <v>9534</v>
          </cell>
          <cell r="D2016">
            <v>57646</v>
          </cell>
          <cell r="E2016">
            <v>42736</v>
          </cell>
          <cell r="F2016">
            <v>0.2561212541463268</v>
          </cell>
        </row>
        <row r="2017">
          <cell r="A2017" t="str">
            <v>AR9539</v>
          </cell>
          <cell r="B2017" t="str">
            <v>AR</v>
          </cell>
          <cell r="C2017">
            <v>9539</v>
          </cell>
          <cell r="D2017" t="e">
            <v>#N/A</v>
          </cell>
          <cell r="E2017" t="e">
            <v>#N/A</v>
          </cell>
          <cell r="F2017">
            <v>0.24190487831005461</v>
          </cell>
        </row>
        <row r="2018">
          <cell r="A2018" t="str">
            <v>AR9554</v>
          </cell>
          <cell r="B2018" t="str">
            <v>AR</v>
          </cell>
          <cell r="C2018">
            <v>9554</v>
          </cell>
          <cell r="D2018">
            <v>57646</v>
          </cell>
          <cell r="E2018">
            <v>42736</v>
          </cell>
          <cell r="F2018">
            <v>0.19563033770807095</v>
          </cell>
        </row>
        <row r="2019">
          <cell r="A2019" t="str">
            <v>AR9586</v>
          </cell>
          <cell r="B2019" t="str">
            <v>AR</v>
          </cell>
          <cell r="C2019">
            <v>9586</v>
          </cell>
          <cell r="D2019">
            <v>23719</v>
          </cell>
          <cell r="E2019">
            <v>42736</v>
          </cell>
          <cell r="F2019">
            <v>0.19286210034645979</v>
          </cell>
        </row>
        <row r="2020">
          <cell r="A2020" t="str">
            <v>AR9600</v>
          </cell>
          <cell r="B2020" t="str">
            <v>AR</v>
          </cell>
          <cell r="C2020">
            <v>9600</v>
          </cell>
          <cell r="D2020">
            <v>30360</v>
          </cell>
          <cell r="E2020">
            <v>42736</v>
          </cell>
          <cell r="F2020">
            <v>0.13407807965778859</v>
          </cell>
        </row>
        <row r="2021">
          <cell r="A2021" t="str">
            <v>AR9620</v>
          </cell>
          <cell r="B2021" t="str">
            <v>AR</v>
          </cell>
          <cell r="C2021">
            <v>9620</v>
          </cell>
          <cell r="D2021">
            <v>39948</v>
          </cell>
          <cell r="E2021">
            <v>42736</v>
          </cell>
          <cell r="F2021">
            <v>0.16003232554924915</v>
          </cell>
        </row>
        <row r="2022">
          <cell r="A2022" t="str">
            <v>AR9800</v>
          </cell>
          <cell r="B2022" t="str">
            <v>AR</v>
          </cell>
          <cell r="C2022">
            <v>9800</v>
          </cell>
          <cell r="D2022" t="e">
            <v>#N/A</v>
          </cell>
          <cell r="E2022" t="e">
            <v>#N/A</v>
          </cell>
          <cell r="F2022">
            <v>0.24190487831005461</v>
          </cell>
        </row>
        <row r="2023">
          <cell r="A2023" t="str">
            <v>AR9984</v>
          </cell>
          <cell r="B2023" t="str">
            <v>AR</v>
          </cell>
          <cell r="C2023">
            <v>9984</v>
          </cell>
          <cell r="D2023" t="e">
            <v>#N/A</v>
          </cell>
          <cell r="E2023" t="e">
            <v>#N/A</v>
          </cell>
          <cell r="F2023" t="e">
            <v>#N/A</v>
          </cell>
        </row>
        <row r="2024">
          <cell r="A2024" t="str">
            <v>AZ0005</v>
          </cell>
          <cell r="B2024" t="str">
            <v>AZ</v>
          </cell>
          <cell r="C2024">
            <v>5</v>
          </cell>
          <cell r="D2024">
            <v>43647</v>
          </cell>
          <cell r="E2024">
            <v>42736</v>
          </cell>
          <cell r="F2024">
            <v>0.12641490692436574</v>
          </cell>
        </row>
        <row r="2025">
          <cell r="A2025" t="str">
            <v>AZ0006</v>
          </cell>
          <cell r="B2025" t="str">
            <v>AZ</v>
          </cell>
          <cell r="C2025">
            <v>6</v>
          </cell>
          <cell r="D2025">
            <v>43647</v>
          </cell>
          <cell r="E2025">
            <v>42736</v>
          </cell>
          <cell r="F2025">
            <v>0.12715794544706222</v>
          </cell>
        </row>
        <row r="2026">
          <cell r="A2026" t="str">
            <v>AZ0016</v>
          </cell>
          <cell r="B2026" t="str">
            <v>AZ</v>
          </cell>
          <cell r="C2026">
            <v>16</v>
          </cell>
          <cell r="D2026">
            <v>64986</v>
          </cell>
          <cell r="E2026">
            <v>42736</v>
          </cell>
          <cell r="F2026">
            <v>0.15391422306519489</v>
          </cell>
        </row>
        <row r="2027">
          <cell r="A2027" t="str">
            <v>AZ0017</v>
          </cell>
          <cell r="B2027" t="str">
            <v>AZ</v>
          </cell>
          <cell r="C2027">
            <v>17</v>
          </cell>
          <cell r="D2027">
            <v>64986</v>
          </cell>
          <cell r="E2027">
            <v>42736</v>
          </cell>
          <cell r="F2027">
            <v>8.6588453812646973E-2</v>
          </cell>
        </row>
        <row r="2028">
          <cell r="A2028" t="str">
            <v>AZ0034</v>
          </cell>
          <cell r="B2028" t="str">
            <v>AZ</v>
          </cell>
          <cell r="C2028">
            <v>34</v>
          </cell>
          <cell r="D2028">
            <v>43647</v>
          </cell>
          <cell r="E2028">
            <v>42736</v>
          </cell>
          <cell r="F2028">
            <v>0.12115600947064456</v>
          </cell>
        </row>
        <row r="2029">
          <cell r="A2029" t="str">
            <v>AZ0035</v>
          </cell>
          <cell r="B2029" t="str">
            <v>AZ</v>
          </cell>
          <cell r="C2029">
            <v>35</v>
          </cell>
          <cell r="D2029">
            <v>39253</v>
          </cell>
          <cell r="E2029">
            <v>42736</v>
          </cell>
          <cell r="F2029">
            <v>0.10453274134785792</v>
          </cell>
        </row>
        <row r="2030">
          <cell r="A2030" t="str">
            <v>AZ0036</v>
          </cell>
          <cell r="B2030" t="str">
            <v>AZ</v>
          </cell>
          <cell r="C2030">
            <v>36</v>
          </cell>
          <cell r="D2030">
            <v>43647</v>
          </cell>
          <cell r="E2030">
            <v>42736</v>
          </cell>
          <cell r="F2030">
            <v>0.11582122489891866</v>
          </cell>
        </row>
        <row r="2031">
          <cell r="A2031" t="str">
            <v>AZ0037</v>
          </cell>
          <cell r="B2031" t="str">
            <v>AZ</v>
          </cell>
          <cell r="C2031">
            <v>37</v>
          </cell>
          <cell r="D2031">
            <v>52692</v>
          </cell>
          <cell r="E2031">
            <v>42736</v>
          </cell>
          <cell r="F2031">
            <v>0.16970466913792809</v>
          </cell>
        </row>
        <row r="2032">
          <cell r="A2032" t="str">
            <v>AZ0042</v>
          </cell>
          <cell r="B2032" t="str">
            <v>AZ</v>
          </cell>
          <cell r="C2032">
            <v>42</v>
          </cell>
          <cell r="D2032">
            <v>52692</v>
          </cell>
          <cell r="E2032">
            <v>42736</v>
          </cell>
          <cell r="F2032">
            <v>0.18033551938744721</v>
          </cell>
        </row>
        <row r="2033">
          <cell r="A2033" t="str">
            <v>AZ0050</v>
          </cell>
          <cell r="B2033" t="str">
            <v>AZ</v>
          </cell>
          <cell r="C2033">
            <v>50</v>
          </cell>
          <cell r="D2033">
            <v>43647</v>
          </cell>
          <cell r="E2033">
            <v>42736</v>
          </cell>
          <cell r="F2033">
            <v>0.17594222427940567</v>
          </cell>
        </row>
        <row r="2034">
          <cell r="A2034" t="str">
            <v>AZ0059</v>
          </cell>
          <cell r="B2034" t="str">
            <v>AZ</v>
          </cell>
          <cell r="C2034">
            <v>59</v>
          </cell>
          <cell r="D2034" t="e">
            <v>#N/A</v>
          </cell>
          <cell r="E2034" t="e">
            <v>#N/A</v>
          </cell>
          <cell r="F2034" t="e">
            <v>#N/A</v>
          </cell>
        </row>
        <row r="2035">
          <cell r="A2035" t="str">
            <v>AZ0065</v>
          </cell>
          <cell r="B2035" t="str">
            <v>AZ</v>
          </cell>
          <cell r="C2035">
            <v>65</v>
          </cell>
          <cell r="D2035" t="e">
            <v>#N/A</v>
          </cell>
          <cell r="E2035" t="e">
            <v>#N/A</v>
          </cell>
          <cell r="F2035" t="e">
            <v>#N/A</v>
          </cell>
        </row>
        <row r="2036">
          <cell r="A2036" t="str">
            <v>AZ0066</v>
          </cell>
          <cell r="B2036" t="str">
            <v>AZ</v>
          </cell>
          <cell r="C2036">
            <v>66</v>
          </cell>
          <cell r="D2036" t="e">
            <v>#N/A</v>
          </cell>
          <cell r="E2036" t="e">
            <v>#N/A</v>
          </cell>
          <cell r="F2036" t="e">
            <v>#N/A</v>
          </cell>
        </row>
        <row r="2037">
          <cell r="A2037" t="str">
            <v>AZ0067</v>
          </cell>
          <cell r="B2037" t="str">
            <v>AZ</v>
          </cell>
          <cell r="C2037">
            <v>67</v>
          </cell>
          <cell r="D2037" t="e">
            <v>#N/A</v>
          </cell>
          <cell r="E2037" t="e">
            <v>#N/A</v>
          </cell>
          <cell r="F2037" t="e">
            <v>#N/A</v>
          </cell>
        </row>
        <row r="2038">
          <cell r="A2038" t="str">
            <v>AZ0106</v>
          </cell>
          <cell r="B2038" t="str">
            <v>AZ</v>
          </cell>
          <cell r="C2038">
            <v>106</v>
          </cell>
          <cell r="D2038">
            <v>77983</v>
          </cell>
          <cell r="E2038">
            <v>42736</v>
          </cell>
          <cell r="F2038">
            <v>0.2790745375205419</v>
          </cell>
        </row>
        <row r="2039">
          <cell r="A2039" t="str">
            <v>AZ0251</v>
          </cell>
          <cell r="B2039" t="str">
            <v>AZ</v>
          </cell>
          <cell r="C2039">
            <v>251</v>
          </cell>
          <cell r="D2039">
            <v>43647</v>
          </cell>
          <cell r="E2039">
            <v>42736</v>
          </cell>
          <cell r="F2039">
            <v>0.13219128544337544</v>
          </cell>
        </row>
        <row r="2040">
          <cell r="A2040" t="str">
            <v>AZ0400</v>
          </cell>
          <cell r="B2040" t="str">
            <v>AZ</v>
          </cell>
          <cell r="C2040">
            <v>400</v>
          </cell>
          <cell r="D2040">
            <v>52692</v>
          </cell>
          <cell r="E2040">
            <v>42736</v>
          </cell>
          <cell r="F2040">
            <v>0.12924927093062652</v>
          </cell>
        </row>
        <row r="2041">
          <cell r="A2041" t="str">
            <v>AZ0401</v>
          </cell>
          <cell r="B2041" t="str">
            <v>AZ</v>
          </cell>
          <cell r="C2041">
            <v>401</v>
          </cell>
          <cell r="D2041">
            <v>77983</v>
          </cell>
          <cell r="E2041">
            <v>42736</v>
          </cell>
          <cell r="F2041">
            <v>0.14924790481747244</v>
          </cell>
        </row>
        <row r="2042">
          <cell r="A2042" t="str">
            <v>AZ0908</v>
          </cell>
          <cell r="B2042" t="str">
            <v>AZ</v>
          </cell>
          <cell r="C2042">
            <v>908</v>
          </cell>
          <cell r="D2042">
            <v>43647</v>
          </cell>
          <cell r="E2042">
            <v>42736</v>
          </cell>
          <cell r="F2042">
            <v>0.13228912179702673</v>
          </cell>
        </row>
        <row r="2043">
          <cell r="A2043" t="str">
            <v>AZ0913</v>
          </cell>
          <cell r="B2043" t="str">
            <v>AZ</v>
          </cell>
          <cell r="C2043">
            <v>913</v>
          </cell>
          <cell r="D2043">
            <v>43647</v>
          </cell>
          <cell r="E2043">
            <v>42736</v>
          </cell>
          <cell r="F2043">
            <v>0.16428951333084454</v>
          </cell>
        </row>
        <row r="2044">
          <cell r="A2044" t="str">
            <v>AZ1005</v>
          </cell>
          <cell r="B2044" t="str">
            <v>AZ</v>
          </cell>
          <cell r="C2044">
            <v>1005</v>
          </cell>
          <cell r="D2044">
            <v>99131</v>
          </cell>
          <cell r="E2044">
            <v>42736</v>
          </cell>
          <cell r="F2044">
            <v>0.22353733772253032</v>
          </cell>
        </row>
        <row r="2045">
          <cell r="A2045" t="str">
            <v>AZ1016</v>
          </cell>
          <cell r="B2045" t="str">
            <v>AZ</v>
          </cell>
          <cell r="C2045">
            <v>1016</v>
          </cell>
          <cell r="D2045">
            <v>99131</v>
          </cell>
          <cell r="E2045">
            <v>42736</v>
          </cell>
          <cell r="F2045">
            <v>0.22362468160526389</v>
          </cell>
        </row>
        <row r="2046">
          <cell r="A2046" t="str">
            <v>AZ1164</v>
          </cell>
          <cell r="B2046" t="str">
            <v>AZ</v>
          </cell>
          <cell r="C2046">
            <v>1164</v>
          </cell>
          <cell r="D2046">
            <v>99131</v>
          </cell>
          <cell r="E2046">
            <v>42736</v>
          </cell>
          <cell r="F2046">
            <v>0.13639139238328118</v>
          </cell>
        </row>
        <row r="2047">
          <cell r="A2047" t="str">
            <v>AZ1165</v>
          </cell>
          <cell r="B2047" t="str">
            <v>AZ</v>
          </cell>
          <cell r="C2047">
            <v>1165</v>
          </cell>
          <cell r="D2047">
            <v>77983</v>
          </cell>
          <cell r="E2047">
            <v>42736</v>
          </cell>
          <cell r="F2047">
            <v>0.13396781182524323</v>
          </cell>
        </row>
        <row r="2048">
          <cell r="A2048" t="str">
            <v>AZ1320</v>
          </cell>
          <cell r="B2048" t="str">
            <v>AZ</v>
          </cell>
          <cell r="C2048">
            <v>1320</v>
          </cell>
          <cell r="D2048">
            <v>77983</v>
          </cell>
          <cell r="E2048">
            <v>42736</v>
          </cell>
          <cell r="F2048">
            <v>0.20129422014497164</v>
          </cell>
        </row>
        <row r="2049">
          <cell r="A2049" t="str">
            <v>AZ1322</v>
          </cell>
          <cell r="B2049" t="str">
            <v>AZ</v>
          </cell>
          <cell r="C2049">
            <v>1322</v>
          </cell>
          <cell r="D2049">
            <v>77983</v>
          </cell>
          <cell r="E2049">
            <v>42736</v>
          </cell>
          <cell r="F2049">
            <v>0.31323941031135766</v>
          </cell>
        </row>
        <row r="2050">
          <cell r="A2050" t="str">
            <v>AZ1430</v>
          </cell>
          <cell r="B2050" t="str">
            <v>AZ</v>
          </cell>
          <cell r="C2050">
            <v>1430</v>
          </cell>
          <cell r="D2050">
            <v>64986</v>
          </cell>
          <cell r="E2050">
            <v>42736</v>
          </cell>
          <cell r="F2050">
            <v>0.11244903741775732</v>
          </cell>
        </row>
        <row r="2051">
          <cell r="A2051" t="str">
            <v>AZ1438</v>
          </cell>
          <cell r="B2051" t="str">
            <v>AZ</v>
          </cell>
          <cell r="C2051">
            <v>1438</v>
          </cell>
          <cell r="D2051">
            <v>77983</v>
          </cell>
          <cell r="E2051">
            <v>42736</v>
          </cell>
          <cell r="F2051">
            <v>9.176379865894059E-2</v>
          </cell>
        </row>
        <row r="2052">
          <cell r="A2052" t="str">
            <v>AZ1452</v>
          </cell>
          <cell r="B2052" t="str">
            <v>AZ</v>
          </cell>
          <cell r="C2052">
            <v>1452</v>
          </cell>
          <cell r="D2052">
            <v>64986</v>
          </cell>
          <cell r="E2052">
            <v>42736</v>
          </cell>
          <cell r="F2052">
            <v>0.10076468960521656</v>
          </cell>
        </row>
        <row r="2053">
          <cell r="A2053" t="str">
            <v>AZ1463</v>
          </cell>
          <cell r="B2053" t="str">
            <v>AZ</v>
          </cell>
          <cell r="C2053">
            <v>1463</v>
          </cell>
          <cell r="D2053">
            <v>77983</v>
          </cell>
          <cell r="E2053">
            <v>42736</v>
          </cell>
          <cell r="F2053">
            <v>0.17079743817134424</v>
          </cell>
        </row>
        <row r="2054">
          <cell r="A2054" t="str">
            <v>AZ1472</v>
          </cell>
          <cell r="B2054" t="str">
            <v>AZ</v>
          </cell>
          <cell r="C2054">
            <v>1472</v>
          </cell>
          <cell r="D2054">
            <v>77983</v>
          </cell>
          <cell r="E2054">
            <v>42736</v>
          </cell>
          <cell r="F2054">
            <v>0.10628463705761294</v>
          </cell>
        </row>
        <row r="2055">
          <cell r="A2055" t="str">
            <v>AZ1624</v>
          </cell>
          <cell r="B2055" t="str">
            <v>AZ</v>
          </cell>
          <cell r="C2055">
            <v>1624</v>
          </cell>
          <cell r="D2055">
            <v>77983</v>
          </cell>
          <cell r="E2055">
            <v>42736</v>
          </cell>
          <cell r="F2055">
            <v>0.15967411993754158</v>
          </cell>
        </row>
        <row r="2056">
          <cell r="A2056" t="str">
            <v>AZ1642</v>
          </cell>
          <cell r="B2056" t="str">
            <v>AZ</v>
          </cell>
          <cell r="C2056">
            <v>1642</v>
          </cell>
          <cell r="D2056">
            <v>64986</v>
          </cell>
          <cell r="E2056">
            <v>42736</v>
          </cell>
          <cell r="F2056">
            <v>0.11244903741775732</v>
          </cell>
        </row>
        <row r="2057">
          <cell r="A2057" t="str">
            <v>AZ1654</v>
          </cell>
          <cell r="B2057" t="str">
            <v>AZ</v>
          </cell>
          <cell r="C2057">
            <v>1654</v>
          </cell>
          <cell r="D2057">
            <v>64986</v>
          </cell>
          <cell r="E2057">
            <v>42736</v>
          </cell>
          <cell r="F2057">
            <v>0.17873207525920939</v>
          </cell>
        </row>
        <row r="2058">
          <cell r="A2058" t="str">
            <v>AZ1655</v>
          </cell>
          <cell r="B2058" t="str">
            <v>AZ</v>
          </cell>
          <cell r="C2058">
            <v>1655</v>
          </cell>
          <cell r="D2058">
            <v>64986</v>
          </cell>
          <cell r="E2058">
            <v>42736</v>
          </cell>
          <cell r="F2058">
            <v>0.17873207525920939</v>
          </cell>
        </row>
        <row r="2059">
          <cell r="A2059" t="str">
            <v>AZ1699</v>
          </cell>
          <cell r="B2059" t="str">
            <v>AZ</v>
          </cell>
          <cell r="C2059">
            <v>1699</v>
          </cell>
          <cell r="D2059">
            <v>64986</v>
          </cell>
          <cell r="E2059">
            <v>42736</v>
          </cell>
          <cell r="F2059">
            <v>9.5069609580171729E-2</v>
          </cell>
        </row>
        <row r="2060">
          <cell r="A2060" t="str">
            <v>AZ1701</v>
          </cell>
          <cell r="B2060" t="str">
            <v>AZ</v>
          </cell>
          <cell r="C2060">
            <v>1701</v>
          </cell>
          <cell r="D2060">
            <v>64986</v>
          </cell>
          <cell r="E2060">
            <v>42736</v>
          </cell>
          <cell r="F2060">
            <v>0.10086959352000355</v>
          </cell>
        </row>
        <row r="2061">
          <cell r="A2061" t="str">
            <v>AZ1710</v>
          </cell>
          <cell r="B2061" t="str">
            <v>AZ</v>
          </cell>
          <cell r="C2061">
            <v>1710</v>
          </cell>
          <cell r="D2061">
            <v>64986</v>
          </cell>
          <cell r="E2061">
            <v>42736</v>
          </cell>
          <cell r="F2061">
            <v>0.18709030193581061</v>
          </cell>
        </row>
        <row r="2062">
          <cell r="A2062" t="str">
            <v>AZ1741</v>
          </cell>
          <cell r="B2062" t="str">
            <v>AZ</v>
          </cell>
          <cell r="C2062">
            <v>1741</v>
          </cell>
          <cell r="D2062">
            <v>99131</v>
          </cell>
          <cell r="E2062">
            <v>42736</v>
          </cell>
          <cell r="F2062">
            <v>0.11244903741775732</v>
          </cell>
        </row>
        <row r="2063">
          <cell r="A2063" t="str">
            <v>AZ1747</v>
          </cell>
          <cell r="B2063" t="str">
            <v>AZ</v>
          </cell>
          <cell r="C2063">
            <v>1747</v>
          </cell>
          <cell r="D2063">
            <v>64986</v>
          </cell>
          <cell r="E2063">
            <v>42736</v>
          </cell>
          <cell r="F2063">
            <v>0.10855136756239397</v>
          </cell>
        </row>
        <row r="2064">
          <cell r="A2064" t="str">
            <v>AZ1748</v>
          </cell>
          <cell r="B2064" t="str">
            <v>AZ</v>
          </cell>
          <cell r="C2064">
            <v>1748</v>
          </cell>
          <cell r="D2064">
            <v>64986</v>
          </cell>
          <cell r="E2064">
            <v>42736</v>
          </cell>
          <cell r="F2064">
            <v>0.10319711510224278</v>
          </cell>
        </row>
        <row r="2065">
          <cell r="A2065" t="str">
            <v>AZ1803</v>
          </cell>
          <cell r="B2065" t="str">
            <v>AZ</v>
          </cell>
          <cell r="C2065">
            <v>1803</v>
          </cell>
          <cell r="D2065">
            <v>77983</v>
          </cell>
          <cell r="E2065">
            <v>42736</v>
          </cell>
          <cell r="F2065">
            <v>0.144356663316656</v>
          </cell>
        </row>
        <row r="2066">
          <cell r="A2066" t="str">
            <v>AZ1852</v>
          </cell>
          <cell r="B2066" t="str">
            <v>AZ</v>
          </cell>
          <cell r="C2066">
            <v>1852</v>
          </cell>
          <cell r="D2066">
            <v>99131</v>
          </cell>
          <cell r="E2066">
            <v>42736</v>
          </cell>
          <cell r="F2066">
            <v>0.11244903741775732</v>
          </cell>
        </row>
        <row r="2067">
          <cell r="A2067" t="str">
            <v>AZ1853</v>
          </cell>
          <cell r="B2067" t="str">
            <v>AZ</v>
          </cell>
          <cell r="C2067">
            <v>1853</v>
          </cell>
          <cell r="D2067">
            <v>52692</v>
          </cell>
          <cell r="E2067">
            <v>42736</v>
          </cell>
          <cell r="F2067">
            <v>0.11244903741775732</v>
          </cell>
        </row>
        <row r="2068">
          <cell r="A2068" t="str">
            <v>AZ1860</v>
          </cell>
          <cell r="B2068" t="str">
            <v>AZ</v>
          </cell>
          <cell r="C2068">
            <v>1860</v>
          </cell>
          <cell r="D2068">
            <v>39253</v>
          </cell>
          <cell r="E2068">
            <v>42736</v>
          </cell>
          <cell r="F2068">
            <v>0.10113582153755318</v>
          </cell>
        </row>
        <row r="2069">
          <cell r="A2069" t="str">
            <v>AZ1924</v>
          </cell>
          <cell r="B2069" t="str">
            <v>AZ</v>
          </cell>
          <cell r="C2069">
            <v>1924</v>
          </cell>
          <cell r="D2069">
            <v>39253</v>
          </cell>
          <cell r="E2069">
            <v>42736</v>
          </cell>
          <cell r="F2069">
            <v>0.10603466482622076</v>
          </cell>
        </row>
        <row r="2070">
          <cell r="A2070" t="str">
            <v>AZ1925</v>
          </cell>
          <cell r="B2070" t="str">
            <v>AZ</v>
          </cell>
          <cell r="C2070">
            <v>1925</v>
          </cell>
          <cell r="D2070">
            <v>52692</v>
          </cell>
          <cell r="E2070">
            <v>42736</v>
          </cell>
          <cell r="F2070">
            <v>9.261213889079041E-2</v>
          </cell>
        </row>
        <row r="2071">
          <cell r="A2071" t="str">
            <v>AZ2002</v>
          </cell>
          <cell r="B2071" t="str">
            <v>AZ</v>
          </cell>
          <cell r="C2071">
            <v>2002</v>
          </cell>
          <cell r="D2071">
            <v>39253</v>
          </cell>
          <cell r="E2071">
            <v>42736</v>
          </cell>
          <cell r="F2071">
            <v>0.11059080184267481</v>
          </cell>
        </row>
        <row r="2072">
          <cell r="A2072" t="str">
            <v>AZ2003</v>
          </cell>
          <cell r="B2072" t="str">
            <v>AZ</v>
          </cell>
          <cell r="C2072">
            <v>2003</v>
          </cell>
          <cell r="D2072">
            <v>43647</v>
          </cell>
          <cell r="E2072">
            <v>42736</v>
          </cell>
          <cell r="F2072">
            <v>0.15504946382772716</v>
          </cell>
        </row>
        <row r="2073">
          <cell r="A2073" t="str">
            <v>AZ2014</v>
          </cell>
          <cell r="B2073" t="str">
            <v>AZ</v>
          </cell>
          <cell r="C2073">
            <v>2014</v>
          </cell>
          <cell r="D2073">
            <v>64986</v>
          </cell>
          <cell r="E2073">
            <v>42736</v>
          </cell>
          <cell r="F2073">
            <v>0.11124079799984855</v>
          </cell>
        </row>
        <row r="2074">
          <cell r="A2074" t="str">
            <v>AZ2016</v>
          </cell>
          <cell r="B2074" t="str">
            <v>AZ</v>
          </cell>
          <cell r="C2074">
            <v>2016</v>
          </cell>
          <cell r="D2074">
            <v>39253</v>
          </cell>
          <cell r="E2074">
            <v>42736</v>
          </cell>
          <cell r="F2074">
            <v>8.973916215044421E-2</v>
          </cell>
        </row>
        <row r="2075">
          <cell r="A2075" t="str">
            <v>AZ2021</v>
          </cell>
          <cell r="B2075" t="str">
            <v>AZ</v>
          </cell>
          <cell r="C2075">
            <v>2021</v>
          </cell>
          <cell r="D2075">
            <v>52692</v>
          </cell>
          <cell r="E2075">
            <v>42736</v>
          </cell>
          <cell r="F2075">
            <v>0.10349351145689735</v>
          </cell>
        </row>
        <row r="2076">
          <cell r="A2076" t="str">
            <v>AZ2039</v>
          </cell>
          <cell r="B2076" t="str">
            <v>AZ</v>
          </cell>
          <cell r="C2076">
            <v>2039</v>
          </cell>
          <cell r="D2076">
            <v>39253</v>
          </cell>
          <cell r="E2076">
            <v>42736</v>
          </cell>
          <cell r="F2076">
            <v>0.10608381459267856</v>
          </cell>
        </row>
        <row r="2077">
          <cell r="A2077" t="str">
            <v>AZ2041</v>
          </cell>
          <cell r="B2077" t="str">
            <v>AZ</v>
          </cell>
          <cell r="C2077">
            <v>2041</v>
          </cell>
          <cell r="D2077">
            <v>39253</v>
          </cell>
          <cell r="E2077">
            <v>42736</v>
          </cell>
          <cell r="F2077">
            <v>9.6663857308734738E-2</v>
          </cell>
        </row>
        <row r="2078">
          <cell r="A2078" t="str">
            <v>AZ2065</v>
          </cell>
          <cell r="B2078" t="str">
            <v>AZ</v>
          </cell>
          <cell r="C2078">
            <v>2065</v>
          </cell>
          <cell r="D2078">
            <v>43647</v>
          </cell>
          <cell r="E2078">
            <v>42736</v>
          </cell>
          <cell r="F2078">
            <v>8.9790297642925787E-2</v>
          </cell>
        </row>
        <row r="2079">
          <cell r="A2079" t="str">
            <v>AZ2070</v>
          </cell>
          <cell r="B2079" t="str">
            <v>AZ</v>
          </cell>
          <cell r="C2079">
            <v>2070</v>
          </cell>
          <cell r="D2079">
            <v>43647</v>
          </cell>
          <cell r="E2079">
            <v>42736</v>
          </cell>
          <cell r="F2079">
            <v>0.11819537169456852</v>
          </cell>
        </row>
        <row r="2080">
          <cell r="A2080" t="str">
            <v>AZ2081</v>
          </cell>
          <cell r="B2080" t="str">
            <v>AZ</v>
          </cell>
          <cell r="C2080">
            <v>2081</v>
          </cell>
          <cell r="D2080">
            <v>43647</v>
          </cell>
          <cell r="E2080">
            <v>42736</v>
          </cell>
          <cell r="F2080">
            <v>8.5149700925380767E-2</v>
          </cell>
        </row>
        <row r="2081">
          <cell r="A2081" t="str">
            <v>AZ2089</v>
          </cell>
          <cell r="B2081" t="str">
            <v>AZ</v>
          </cell>
          <cell r="C2081">
            <v>2089</v>
          </cell>
          <cell r="D2081">
            <v>43647</v>
          </cell>
          <cell r="E2081">
            <v>42736</v>
          </cell>
          <cell r="F2081">
            <v>8.3646956355384869E-2</v>
          </cell>
        </row>
        <row r="2082">
          <cell r="A2082" t="str">
            <v>AZ2095</v>
          </cell>
          <cell r="B2082" t="str">
            <v>AZ</v>
          </cell>
          <cell r="C2082">
            <v>2095</v>
          </cell>
          <cell r="D2082">
            <v>43647</v>
          </cell>
          <cell r="E2082">
            <v>42736</v>
          </cell>
          <cell r="F2082">
            <v>0.13853228222048547</v>
          </cell>
        </row>
        <row r="2083">
          <cell r="A2083" t="str">
            <v>AZ2105</v>
          </cell>
          <cell r="B2083" t="str">
            <v>AZ</v>
          </cell>
          <cell r="C2083">
            <v>2105</v>
          </cell>
          <cell r="D2083">
            <v>39253</v>
          </cell>
          <cell r="E2083">
            <v>42736</v>
          </cell>
          <cell r="F2083">
            <v>0.1115781780941579</v>
          </cell>
        </row>
        <row r="2084">
          <cell r="A2084" t="str">
            <v>AZ2110</v>
          </cell>
          <cell r="B2084" t="str">
            <v>AZ</v>
          </cell>
          <cell r="C2084">
            <v>2110</v>
          </cell>
          <cell r="D2084">
            <v>39253</v>
          </cell>
          <cell r="E2084">
            <v>42736</v>
          </cell>
          <cell r="F2084">
            <v>0.10845592045093523</v>
          </cell>
        </row>
        <row r="2085">
          <cell r="A2085" t="str">
            <v>AZ2111</v>
          </cell>
          <cell r="B2085" t="str">
            <v>AZ</v>
          </cell>
          <cell r="C2085">
            <v>2111</v>
          </cell>
          <cell r="D2085">
            <v>39253</v>
          </cell>
          <cell r="E2085">
            <v>42736</v>
          </cell>
          <cell r="F2085">
            <v>9.6150652611709367E-2</v>
          </cell>
        </row>
        <row r="2086">
          <cell r="A2086" t="str">
            <v>AZ2112</v>
          </cell>
          <cell r="B2086" t="str">
            <v>AZ</v>
          </cell>
          <cell r="C2086">
            <v>2112</v>
          </cell>
          <cell r="D2086">
            <v>39253</v>
          </cell>
          <cell r="E2086">
            <v>42736</v>
          </cell>
          <cell r="F2086">
            <v>0.1006536309352189</v>
          </cell>
        </row>
        <row r="2087">
          <cell r="A2087" t="str">
            <v>AZ2114</v>
          </cell>
          <cell r="B2087" t="str">
            <v>AZ</v>
          </cell>
          <cell r="C2087">
            <v>2114</v>
          </cell>
          <cell r="D2087">
            <v>39253</v>
          </cell>
          <cell r="E2087">
            <v>42736</v>
          </cell>
          <cell r="F2087">
            <v>0.10896299606139326</v>
          </cell>
        </row>
        <row r="2088">
          <cell r="A2088" t="str">
            <v>AZ2121</v>
          </cell>
          <cell r="B2088" t="str">
            <v>AZ</v>
          </cell>
          <cell r="C2088">
            <v>2121</v>
          </cell>
          <cell r="D2088">
            <v>43647</v>
          </cell>
          <cell r="E2088">
            <v>42736</v>
          </cell>
          <cell r="F2088">
            <v>9.7201588840966718E-2</v>
          </cell>
        </row>
        <row r="2089">
          <cell r="A2089" t="str">
            <v>AZ2130</v>
          </cell>
          <cell r="B2089" t="str">
            <v>AZ</v>
          </cell>
          <cell r="C2089">
            <v>2130</v>
          </cell>
          <cell r="D2089">
            <v>43647</v>
          </cell>
          <cell r="E2089">
            <v>42736</v>
          </cell>
          <cell r="F2089">
            <v>9.6874455410965787E-2</v>
          </cell>
        </row>
        <row r="2090">
          <cell r="A2090" t="str">
            <v>AZ2131</v>
          </cell>
          <cell r="B2090" t="str">
            <v>AZ</v>
          </cell>
          <cell r="C2090">
            <v>2131</v>
          </cell>
          <cell r="D2090">
            <v>43647</v>
          </cell>
          <cell r="E2090">
            <v>42736</v>
          </cell>
          <cell r="F2090">
            <v>0.12226330301440416</v>
          </cell>
        </row>
        <row r="2091">
          <cell r="A2091" t="str">
            <v>AZ2143</v>
          </cell>
          <cell r="B2091" t="str">
            <v>AZ</v>
          </cell>
          <cell r="C2091">
            <v>2143</v>
          </cell>
          <cell r="D2091">
            <v>39253</v>
          </cell>
          <cell r="E2091">
            <v>42736</v>
          </cell>
          <cell r="F2091">
            <v>9.5076860042237241E-2</v>
          </cell>
        </row>
        <row r="2092">
          <cell r="A2092" t="str">
            <v>AZ2157</v>
          </cell>
          <cell r="B2092" t="str">
            <v>AZ</v>
          </cell>
          <cell r="C2092">
            <v>2157</v>
          </cell>
          <cell r="D2092">
            <v>43647</v>
          </cell>
          <cell r="E2092">
            <v>42736</v>
          </cell>
          <cell r="F2092">
            <v>0.10019299669324699</v>
          </cell>
        </row>
        <row r="2093">
          <cell r="A2093" t="str">
            <v>AZ2172</v>
          </cell>
          <cell r="B2093" t="str">
            <v>AZ</v>
          </cell>
          <cell r="C2093">
            <v>2172</v>
          </cell>
          <cell r="D2093">
            <v>52692</v>
          </cell>
          <cell r="E2093">
            <v>42736</v>
          </cell>
          <cell r="F2093">
            <v>0.12961435376609803</v>
          </cell>
        </row>
        <row r="2094">
          <cell r="A2094" t="str">
            <v>AZ2174</v>
          </cell>
          <cell r="B2094" t="str">
            <v>AZ</v>
          </cell>
          <cell r="C2094">
            <v>2174</v>
          </cell>
          <cell r="D2094">
            <v>39253</v>
          </cell>
          <cell r="E2094">
            <v>42736</v>
          </cell>
          <cell r="F2094">
            <v>9.9587293392150222E-2</v>
          </cell>
        </row>
        <row r="2095">
          <cell r="A2095" t="str">
            <v>AZ2211</v>
          </cell>
          <cell r="B2095" t="str">
            <v>AZ</v>
          </cell>
          <cell r="C2095">
            <v>2211</v>
          </cell>
          <cell r="D2095">
            <v>64986</v>
          </cell>
          <cell r="E2095">
            <v>42736</v>
          </cell>
          <cell r="F2095">
            <v>0.10048206501741846</v>
          </cell>
        </row>
        <row r="2096">
          <cell r="A2096" t="str">
            <v>AZ2220</v>
          </cell>
          <cell r="B2096" t="str">
            <v>AZ</v>
          </cell>
          <cell r="C2096">
            <v>2220</v>
          </cell>
          <cell r="D2096">
            <v>43647</v>
          </cell>
          <cell r="E2096">
            <v>42736</v>
          </cell>
          <cell r="F2096">
            <v>0.10443357962952282</v>
          </cell>
        </row>
        <row r="2097">
          <cell r="A2097" t="str">
            <v>AZ2286</v>
          </cell>
          <cell r="B2097" t="str">
            <v>AZ</v>
          </cell>
          <cell r="C2097">
            <v>2286</v>
          </cell>
          <cell r="D2097">
            <v>39253</v>
          </cell>
          <cell r="E2097">
            <v>42736</v>
          </cell>
          <cell r="F2097">
            <v>0.10060973872421732</v>
          </cell>
        </row>
        <row r="2098">
          <cell r="A2098" t="str">
            <v>AZ2288</v>
          </cell>
          <cell r="B2098" t="str">
            <v>AZ</v>
          </cell>
          <cell r="C2098">
            <v>2288</v>
          </cell>
          <cell r="D2098">
            <v>39253</v>
          </cell>
          <cell r="E2098">
            <v>42736</v>
          </cell>
          <cell r="F2098">
            <v>0.10313207327839156</v>
          </cell>
        </row>
        <row r="2099">
          <cell r="A2099" t="str">
            <v>AZ2300</v>
          </cell>
          <cell r="B2099" t="str">
            <v>AZ</v>
          </cell>
          <cell r="C2099">
            <v>2300</v>
          </cell>
          <cell r="D2099">
            <v>30462</v>
          </cell>
          <cell r="E2099">
            <v>42736</v>
          </cell>
          <cell r="F2099">
            <v>0.10322866089989319</v>
          </cell>
        </row>
        <row r="2100">
          <cell r="A2100" t="str">
            <v>AZ2302</v>
          </cell>
          <cell r="B2100" t="str">
            <v>AZ</v>
          </cell>
          <cell r="C2100">
            <v>2302</v>
          </cell>
          <cell r="D2100">
            <v>43647</v>
          </cell>
          <cell r="E2100">
            <v>42736</v>
          </cell>
          <cell r="F2100">
            <v>0.11437312721332116</v>
          </cell>
        </row>
        <row r="2101">
          <cell r="A2101" t="str">
            <v>AZ2305</v>
          </cell>
          <cell r="B2101" t="str">
            <v>AZ</v>
          </cell>
          <cell r="C2101">
            <v>2305</v>
          </cell>
          <cell r="D2101">
            <v>52692</v>
          </cell>
          <cell r="E2101">
            <v>42736</v>
          </cell>
          <cell r="F2101">
            <v>0.1184050829436144</v>
          </cell>
        </row>
        <row r="2102">
          <cell r="A2102" t="str">
            <v>AZ2361</v>
          </cell>
          <cell r="B2102" t="str">
            <v>AZ</v>
          </cell>
          <cell r="C2102">
            <v>2361</v>
          </cell>
          <cell r="D2102">
            <v>43647</v>
          </cell>
          <cell r="E2102">
            <v>42736</v>
          </cell>
          <cell r="F2102">
            <v>0.12121277642227896</v>
          </cell>
        </row>
        <row r="2103">
          <cell r="A2103" t="str">
            <v>AZ2362</v>
          </cell>
          <cell r="B2103" t="str">
            <v>AZ</v>
          </cell>
          <cell r="C2103">
            <v>2362</v>
          </cell>
          <cell r="D2103">
            <v>43647</v>
          </cell>
          <cell r="E2103">
            <v>42736</v>
          </cell>
          <cell r="F2103">
            <v>0.10404947387306371</v>
          </cell>
        </row>
        <row r="2104">
          <cell r="A2104" t="str">
            <v>AZ2380</v>
          </cell>
          <cell r="B2104" t="str">
            <v>AZ</v>
          </cell>
          <cell r="C2104">
            <v>2380</v>
          </cell>
          <cell r="D2104">
            <v>43647</v>
          </cell>
          <cell r="E2104">
            <v>42736</v>
          </cell>
          <cell r="F2104">
            <v>0.10530202346647233</v>
          </cell>
        </row>
        <row r="2105">
          <cell r="A2105" t="str">
            <v>AZ2386</v>
          </cell>
          <cell r="B2105" t="str">
            <v>AZ</v>
          </cell>
          <cell r="C2105">
            <v>2386</v>
          </cell>
          <cell r="D2105">
            <v>39253</v>
          </cell>
          <cell r="E2105">
            <v>42736</v>
          </cell>
          <cell r="F2105">
            <v>0.10777662136990282</v>
          </cell>
        </row>
        <row r="2106">
          <cell r="A2106" t="str">
            <v>AZ2388</v>
          </cell>
          <cell r="B2106" t="str">
            <v>AZ</v>
          </cell>
          <cell r="C2106">
            <v>2388</v>
          </cell>
          <cell r="D2106">
            <v>39253</v>
          </cell>
          <cell r="E2106">
            <v>42736</v>
          </cell>
          <cell r="F2106">
            <v>8.8786132056454484E-2</v>
          </cell>
        </row>
        <row r="2107">
          <cell r="A2107" t="str">
            <v>AZ2402</v>
          </cell>
          <cell r="B2107" t="str">
            <v>AZ</v>
          </cell>
          <cell r="C2107">
            <v>2402</v>
          </cell>
          <cell r="D2107">
            <v>64986</v>
          </cell>
          <cell r="E2107">
            <v>42736</v>
          </cell>
          <cell r="F2107">
            <v>0.10323026863539755</v>
          </cell>
        </row>
        <row r="2108">
          <cell r="A2108" t="str">
            <v>AZ2413</v>
          </cell>
          <cell r="B2108" t="str">
            <v>AZ</v>
          </cell>
          <cell r="C2108">
            <v>2413</v>
          </cell>
          <cell r="D2108">
            <v>43647</v>
          </cell>
          <cell r="E2108">
            <v>42736</v>
          </cell>
          <cell r="F2108">
            <v>0.12033118789641455</v>
          </cell>
        </row>
        <row r="2109">
          <cell r="A2109" t="str">
            <v>AZ2416</v>
          </cell>
          <cell r="B2109" t="str">
            <v>AZ</v>
          </cell>
          <cell r="C2109">
            <v>2416</v>
          </cell>
          <cell r="D2109">
            <v>43647</v>
          </cell>
          <cell r="E2109">
            <v>42736</v>
          </cell>
          <cell r="F2109">
            <v>0.1135469427506285</v>
          </cell>
        </row>
        <row r="2110">
          <cell r="A2110" t="str">
            <v>AZ2417</v>
          </cell>
          <cell r="B2110" t="str">
            <v>AZ</v>
          </cell>
          <cell r="C2110">
            <v>2417</v>
          </cell>
          <cell r="D2110">
            <v>43647</v>
          </cell>
          <cell r="E2110">
            <v>42736</v>
          </cell>
          <cell r="F2110">
            <v>0.10945964716108963</v>
          </cell>
        </row>
        <row r="2111">
          <cell r="A2111" t="str">
            <v>AZ2501</v>
          </cell>
          <cell r="B2111" t="str">
            <v>AZ</v>
          </cell>
          <cell r="C2111">
            <v>2501</v>
          </cell>
          <cell r="D2111">
            <v>43647</v>
          </cell>
          <cell r="E2111">
            <v>42736</v>
          </cell>
          <cell r="F2111">
            <v>0.11628636230513835</v>
          </cell>
        </row>
        <row r="2112">
          <cell r="A2112" t="str">
            <v>AZ2503</v>
          </cell>
          <cell r="B2112" t="str">
            <v>AZ</v>
          </cell>
          <cell r="C2112">
            <v>2503</v>
          </cell>
          <cell r="D2112">
            <v>39253</v>
          </cell>
          <cell r="E2112">
            <v>42736</v>
          </cell>
          <cell r="F2112">
            <v>0.11042017789738034</v>
          </cell>
        </row>
        <row r="2113">
          <cell r="A2113" t="str">
            <v>AZ2534</v>
          </cell>
          <cell r="B2113" t="str">
            <v>AZ</v>
          </cell>
          <cell r="C2113">
            <v>2534</v>
          </cell>
          <cell r="D2113">
            <v>39253</v>
          </cell>
          <cell r="E2113">
            <v>42736</v>
          </cell>
          <cell r="F2113">
            <v>0.11244903741775732</v>
          </cell>
        </row>
        <row r="2114">
          <cell r="A2114" t="str">
            <v>AZ2570</v>
          </cell>
          <cell r="B2114" t="str">
            <v>AZ</v>
          </cell>
          <cell r="C2114">
            <v>2570</v>
          </cell>
          <cell r="D2114">
            <v>39253</v>
          </cell>
          <cell r="E2114">
            <v>42736</v>
          </cell>
          <cell r="F2114">
            <v>9.2878307671514962E-2</v>
          </cell>
        </row>
        <row r="2115">
          <cell r="A2115" t="str">
            <v>AZ2585</v>
          </cell>
          <cell r="B2115" t="str">
            <v>AZ</v>
          </cell>
          <cell r="C2115">
            <v>2585</v>
          </cell>
          <cell r="D2115">
            <v>39253</v>
          </cell>
          <cell r="E2115">
            <v>42736</v>
          </cell>
          <cell r="F2115">
            <v>0.15398451601051383</v>
          </cell>
        </row>
        <row r="2116">
          <cell r="A2116" t="str">
            <v>AZ2586</v>
          </cell>
          <cell r="B2116" t="str">
            <v>AZ</v>
          </cell>
          <cell r="C2116">
            <v>2586</v>
          </cell>
          <cell r="D2116">
            <v>43647</v>
          </cell>
          <cell r="E2116">
            <v>42736</v>
          </cell>
          <cell r="F2116">
            <v>0.10820019122654163</v>
          </cell>
        </row>
        <row r="2117">
          <cell r="A2117" t="str">
            <v>AZ2587</v>
          </cell>
          <cell r="B2117" t="str">
            <v>AZ</v>
          </cell>
          <cell r="C2117">
            <v>2587</v>
          </cell>
          <cell r="D2117">
            <v>39253</v>
          </cell>
          <cell r="E2117">
            <v>42736</v>
          </cell>
          <cell r="F2117">
            <v>0.12924927093062652</v>
          </cell>
        </row>
        <row r="2118">
          <cell r="A2118" t="str">
            <v>AZ2589</v>
          </cell>
          <cell r="B2118" t="str">
            <v>AZ</v>
          </cell>
          <cell r="C2118">
            <v>2589</v>
          </cell>
          <cell r="D2118">
            <v>43647</v>
          </cell>
          <cell r="E2118">
            <v>42736</v>
          </cell>
          <cell r="F2118">
            <v>0.18540077088406537</v>
          </cell>
        </row>
        <row r="2119">
          <cell r="A2119" t="str">
            <v>AZ2600</v>
          </cell>
          <cell r="B2119" t="str">
            <v>AZ</v>
          </cell>
          <cell r="C2119">
            <v>2600</v>
          </cell>
          <cell r="D2119">
            <v>39253</v>
          </cell>
          <cell r="E2119">
            <v>42736</v>
          </cell>
          <cell r="F2119">
            <v>0.11244903741775732</v>
          </cell>
        </row>
        <row r="2120">
          <cell r="A2120" t="str">
            <v>AZ2623</v>
          </cell>
          <cell r="B2120" t="str">
            <v>AZ</v>
          </cell>
          <cell r="C2120">
            <v>2623</v>
          </cell>
          <cell r="D2120">
            <v>52692</v>
          </cell>
          <cell r="E2120">
            <v>42736</v>
          </cell>
          <cell r="F2120">
            <v>0.10712420115081446</v>
          </cell>
        </row>
        <row r="2121">
          <cell r="A2121" t="str">
            <v>AZ2651</v>
          </cell>
          <cell r="B2121" t="str">
            <v>AZ</v>
          </cell>
          <cell r="C2121">
            <v>2651</v>
          </cell>
          <cell r="D2121">
            <v>39253</v>
          </cell>
          <cell r="E2121">
            <v>42736</v>
          </cell>
          <cell r="F2121">
            <v>0.10055669720476894</v>
          </cell>
        </row>
        <row r="2122">
          <cell r="A2122" t="str">
            <v>AZ2660</v>
          </cell>
          <cell r="B2122" t="str">
            <v>AZ</v>
          </cell>
          <cell r="C2122">
            <v>2660</v>
          </cell>
          <cell r="D2122">
            <v>39253</v>
          </cell>
          <cell r="E2122">
            <v>42736</v>
          </cell>
          <cell r="F2122">
            <v>9.6922343942189265E-2</v>
          </cell>
        </row>
        <row r="2123">
          <cell r="A2123" t="str">
            <v>AZ2670</v>
          </cell>
          <cell r="B2123" t="str">
            <v>AZ</v>
          </cell>
          <cell r="C2123">
            <v>2670</v>
          </cell>
          <cell r="D2123">
            <v>30462</v>
          </cell>
          <cell r="E2123">
            <v>42736</v>
          </cell>
          <cell r="F2123">
            <v>0.11032356668925908</v>
          </cell>
        </row>
        <row r="2124">
          <cell r="A2124" t="str">
            <v>AZ2683</v>
          </cell>
          <cell r="B2124" t="str">
            <v>AZ</v>
          </cell>
          <cell r="C2124">
            <v>2683</v>
          </cell>
          <cell r="D2124">
            <v>39253</v>
          </cell>
          <cell r="E2124">
            <v>42736</v>
          </cell>
          <cell r="F2124">
            <v>9.050528584374988E-2</v>
          </cell>
        </row>
        <row r="2125">
          <cell r="A2125" t="str">
            <v>AZ2688</v>
          </cell>
          <cell r="B2125" t="str">
            <v>AZ</v>
          </cell>
          <cell r="C2125">
            <v>2688</v>
          </cell>
          <cell r="D2125">
            <v>39253</v>
          </cell>
          <cell r="E2125">
            <v>42736</v>
          </cell>
          <cell r="F2125">
            <v>0.10177951035882173</v>
          </cell>
        </row>
        <row r="2126">
          <cell r="A2126" t="str">
            <v>AZ2701</v>
          </cell>
          <cell r="B2126" t="str">
            <v>AZ</v>
          </cell>
          <cell r="C2126">
            <v>2701</v>
          </cell>
          <cell r="D2126">
            <v>64986</v>
          </cell>
          <cell r="E2126">
            <v>42736</v>
          </cell>
          <cell r="F2126">
            <v>0.23835789064766802</v>
          </cell>
        </row>
        <row r="2127">
          <cell r="A2127" t="str">
            <v>AZ2702</v>
          </cell>
          <cell r="B2127" t="str">
            <v>AZ</v>
          </cell>
          <cell r="C2127">
            <v>2702</v>
          </cell>
          <cell r="D2127">
            <v>99131</v>
          </cell>
          <cell r="E2127">
            <v>42736</v>
          </cell>
          <cell r="F2127">
            <v>0.33353970028513302</v>
          </cell>
        </row>
        <row r="2128">
          <cell r="A2128" t="str">
            <v>AZ2709</v>
          </cell>
          <cell r="B2128" t="str">
            <v>AZ</v>
          </cell>
          <cell r="C2128">
            <v>2709</v>
          </cell>
          <cell r="D2128">
            <v>64986</v>
          </cell>
          <cell r="E2128">
            <v>42736</v>
          </cell>
          <cell r="F2128">
            <v>0.28136656447745018</v>
          </cell>
        </row>
        <row r="2129">
          <cell r="A2129" t="str">
            <v>AZ2710</v>
          </cell>
          <cell r="B2129" t="str">
            <v>AZ</v>
          </cell>
          <cell r="C2129">
            <v>2710</v>
          </cell>
          <cell r="D2129">
            <v>77983</v>
          </cell>
          <cell r="E2129">
            <v>42736</v>
          </cell>
          <cell r="F2129">
            <v>0.13407851789202999</v>
          </cell>
        </row>
        <row r="2130">
          <cell r="A2130" t="str">
            <v>AZ2714</v>
          </cell>
          <cell r="B2130" t="str">
            <v>AZ</v>
          </cell>
          <cell r="C2130">
            <v>2714</v>
          </cell>
          <cell r="D2130">
            <v>39253</v>
          </cell>
          <cell r="E2130">
            <v>42736</v>
          </cell>
          <cell r="F2130">
            <v>9.359341985600543E-2</v>
          </cell>
        </row>
        <row r="2131">
          <cell r="A2131" t="str">
            <v>AZ2731</v>
          </cell>
          <cell r="B2131" t="str">
            <v>AZ</v>
          </cell>
          <cell r="C2131">
            <v>2731</v>
          </cell>
          <cell r="D2131">
            <v>64986</v>
          </cell>
          <cell r="E2131">
            <v>42736</v>
          </cell>
          <cell r="F2131">
            <v>0.10997343927540135</v>
          </cell>
        </row>
        <row r="2132">
          <cell r="A2132" t="str">
            <v>AZ2735</v>
          </cell>
          <cell r="B2132" t="str">
            <v>AZ</v>
          </cell>
          <cell r="C2132">
            <v>2735</v>
          </cell>
          <cell r="D2132">
            <v>39253</v>
          </cell>
          <cell r="E2132">
            <v>42736</v>
          </cell>
          <cell r="F2132">
            <v>0.12235228279628284</v>
          </cell>
        </row>
        <row r="2133">
          <cell r="A2133" t="str">
            <v>AZ2759</v>
          </cell>
          <cell r="B2133" t="str">
            <v>AZ</v>
          </cell>
          <cell r="C2133">
            <v>2759</v>
          </cell>
          <cell r="D2133">
            <v>39253</v>
          </cell>
          <cell r="E2133">
            <v>42736</v>
          </cell>
          <cell r="F2133">
            <v>0.1463227872859762</v>
          </cell>
        </row>
        <row r="2134">
          <cell r="A2134" t="str">
            <v>AZ2790</v>
          </cell>
          <cell r="B2134" t="str">
            <v>AZ</v>
          </cell>
          <cell r="C2134">
            <v>2790</v>
          </cell>
          <cell r="D2134">
            <v>39253</v>
          </cell>
          <cell r="E2134">
            <v>42736</v>
          </cell>
          <cell r="F2134">
            <v>0.10491248053035789</v>
          </cell>
        </row>
        <row r="2135">
          <cell r="A2135" t="str">
            <v>AZ2797</v>
          </cell>
          <cell r="B2135" t="str">
            <v>AZ</v>
          </cell>
          <cell r="C2135">
            <v>2797</v>
          </cell>
          <cell r="D2135">
            <v>43647</v>
          </cell>
          <cell r="E2135">
            <v>42736</v>
          </cell>
          <cell r="F2135">
            <v>6.1500642952397003E-2</v>
          </cell>
        </row>
        <row r="2136">
          <cell r="A2136" t="str">
            <v>AZ2799</v>
          </cell>
          <cell r="B2136" t="str">
            <v>AZ</v>
          </cell>
          <cell r="C2136">
            <v>2799</v>
          </cell>
          <cell r="D2136">
            <v>52692</v>
          </cell>
          <cell r="E2136">
            <v>42736</v>
          </cell>
          <cell r="F2136">
            <v>0.20478267105734649</v>
          </cell>
        </row>
        <row r="2137">
          <cell r="A2137" t="str">
            <v>AZ2802</v>
          </cell>
          <cell r="B2137" t="str">
            <v>AZ</v>
          </cell>
          <cell r="C2137">
            <v>2802</v>
          </cell>
          <cell r="D2137">
            <v>52692</v>
          </cell>
          <cell r="E2137">
            <v>42736</v>
          </cell>
          <cell r="F2137">
            <v>0.12669507000392655</v>
          </cell>
        </row>
        <row r="2138">
          <cell r="A2138" t="str">
            <v>AZ2835</v>
          </cell>
          <cell r="B2138" t="str">
            <v>AZ</v>
          </cell>
          <cell r="C2138">
            <v>2835</v>
          </cell>
          <cell r="D2138">
            <v>30462</v>
          </cell>
          <cell r="E2138">
            <v>42736</v>
          </cell>
          <cell r="F2138">
            <v>0.10122011329291827</v>
          </cell>
        </row>
        <row r="2139">
          <cell r="A2139" t="str">
            <v>AZ2836</v>
          </cell>
          <cell r="B2139" t="str">
            <v>AZ</v>
          </cell>
          <cell r="C2139">
            <v>2836</v>
          </cell>
          <cell r="D2139">
            <v>30462</v>
          </cell>
          <cell r="E2139">
            <v>42736</v>
          </cell>
          <cell r="F2139">
            <v>9.9050211403690344E-2</v>
          </cell>
        </row>
        <row r="2140">
          <cell r="A2140" t="str">
            <v>AZ2841</v>
          </cell>
          <cell r="B2140" t="str">
            <v>AZ</v>
          </cell>
          <cell r="C2140">
            <v>2841</v>
          </cell>
          <cell r="D2140">
            <v>39253</v>
          </cell>
          <cell r="E2140">
            <v>42736</v>
          </cell>
          <cell r="F2140">
            <v>0.10573610380935652</v>
          </cell>
        </row>
        <row r="2141">
          <cell r="A2141" t="str">
            <v>AZ2881</v>
          </cell>
          <cell r="B2141" t="str">
            <v>AZ</v>
          </cell>
          <cell r="C2141">
            <v>2881</v>
          </cell>
          <cell r="D2141">
            <v>30462</v>
          </cell>
          <cell r="E2141">
            <v>42736</v>
          </cell>
          <cell r="F2141">
            <v>9.3785613776736887E-2</v>
          </cell>
        </row>
        <row r="2142">
          <cell r="A2142" t="str">
            <v>AZ2883</v>
          </cell>
          <cell r="B2142" t="str">
            <v>AZ</v>
          </cell>
          <cell r="C2142">
            <v>2883</v>
          </cell>
          <cell r="D2142">
            <v>43647</v>
          </cell>
          <cell r="E2142">
            <v>42736</v>
          </cell>
          <cell r="F2142">
            <v>0.14017529472710979</v>
          </cell>
        </row>
        <row r="2143">
          <cell r="A2143" t="str">
            <v>AZ2913</v>
          </cell>
          <cell r="B2143" t="str">
            <v>AZ</v>
          </cell>
          <cell r="C2143">
            <v>2913</v>
          </cell>
          <cell r="D2143">
            <v>30462</v>
          </cell>
          <cell r="E2143">
            <v>42736</v>
          </cell>
          <cell r="F2143">
            <v>0.11244903741775732</v>
          </cell>
        </row>
        <row r="2144">
          <cell r="A2144" t="str">
            <v>AZ2915</v>
          </cell>
          <cell r="B2144" t="str">
            <v>AZ</v>
          </cell>
          <cell r="C2144">
            <v>2915</v>
          </cell>
          <cell r="D2144">
            <v>52692</v>
          </cell>
          <cell r="E2144">
            <v>42736</v>
          </cell>
          <cell r="F2144">
            <v>0.10933095445593942</v>
          </cell>
        </row>
        <row r="2145">
          <cell r="A2145" t="str">
            <v>AZ2916</v>
          </cell>
          <cell r="B2145" t="str">
            <v>AZ</v>
          </cell>
          <cell r="C2145">
            <v>2916</v>
          </cell>
          <cell r="D2145">
            <v>77983</v>
          </cell>
          <cell r="E2145">
            <v>42736</v>
          </cell>
          <cell r="F2145">
            <v>8.5388152054694313E-2</v>
          </cell>
        </row>
        <row r="2146">
          <cell r="A2146" t="str">
            <v>AZ2923</v>
          </cell>
          <cell r="B2146" t="str">
            <v>AZ</v>
          </cell>
          <cell r="C2146">
            <v>2923</v>
          </cell>
          <cell r="D2146">
            <v>39253</v>
          </cell>
          <cell r="E2146">
            <v>42736</v>
          </cell>
          <cell r="F2146">
            <v>0.10028335374902278</v>
          </cell>
        </row>
        <row r="2147">
          <cell r="A2147" t="str">
            <v>AZ2942</v>
          </cell>
          <cell r="B2147" t="str">
            <v>AZ</v>
          </cell>
          <cell r="C2147">
            <v>2942</v>
          </cell>
          <cell r="D2147">
            <v>30462</v>
          </cell>
          <cell r="E2147">
            <v>42736</v>
          </cell>
          <cell r="F2147">
            <v>0.11244903741775732</v>
          </cell>
        </row>
        <row r="2148">
          <cell r="A2148" t="str">
            <v>AZ2960</v>
          </cell>
          <cell r="B2148" t="str">
            <v>AZ</v>
          </cell>
          <cell r="C2148">
            <v>2960</v>
          </cell>
          <cell r="D2148">
            <v>43647</v>
          </cell>
          <cell r="E2148">
            <v>42736</v>
          </cell>
          <cell r="F2148">
            <v>0.10218977273319255</v>
          </cell>
        </row>
        <row r="2149">
          <cell r="A2149" t="str">
            <v>AZ3004</v>
          </cell>
          <cell r="B2149" t="str">
            <v>AZ</v>
          </cell>
          <cell r="C2149">
            <v>3004</v>
          </cell>
          <cell r="D2149">
            <v>64986</v>
          </cell>
          <cell r="E2149">
            <v>42736</v>
          </cell>
          <cell r="F2149">
            <v>0.10882595849808151</v>
          </cell>
        </row>
        <row r="2150">
          <cell r="A2150" t="str">
            <v>AZ3018</v>
          </cell>
          <cell r="B2150" t="str">
            <v>AZ</v>
          </cell>
          <cell r="C2150">
            <v>3018</v>
          </cell>
          <cell r="D2150">
            <v>64986</v>
          </cell>
          <cell r="E2150">
            <v>42736</v>
          </cell>
          <cell r="F2150">
            <v>9.7405007015886322E-2</v>
          </cell>
        </row>
        <row r="2151">
          <cell r="A2151" t="str">
            <v>AZ3022</v>
          </cell>
          <cell r="B2151" t="str">
            <v>AZ</v>
          </cell>
          <cell r="C2151">
            <v>3022</v>
          </cell>
          <cell r="D2151">
            <v>39253</v>
          </cell>
          <cell r="E2151">
            <v>42736</v>
          </cell>
          <cell r="F2151">
            <v>9.7936676597600844E-2</v>
          </cell>
        </row>
        <row r="2152">
          <cell r="A2152" t="str">
            <v>AZ3027</v>
          </cell>
          <cell r="B2152" t="str">
            <v>AZ</v>
          </cell>
          <cell r="C2152">
            <v>3027</v>
          </cell>
          <cell r="D2152">
            <v>64986</v>
          </cell>
          <cell r="E2152">
            <v>42736</v>
          </cell>
          <cell r="F2152">
            <v>0.11323584734242183</v>
          </cell>
        </row>
        <row r="2153">
          <cell r="A2153" t="str">
            <v>AZ3028</v>
          </cell>
          <cell r="B2153" t="str">
            <v>AZ</v>
          </cell>
          <cell r="C2153">
            <v>3028</v>
          </cell>
          <cell r="D2153">
            <v>43647</v>
          </cell>
          <cell r="E2153">
            <v>42736</v>
          </cell>
          <cell r="F2153">
            <v>0.10642999553014301</v>
          </cell>
        </row>
        <row r="2154">
          <cell r="A2154" t="str">
            <v>AZ3030</v>
          </cell>
          <cell r="B2154" t="str">
            <v>AZ</v>
          </cell>
          <cell r="C2154">
            <v>3030</v>
          </cell>
          <cell r="D2154">
            <v>64986</v>
          </cell>
          <cell r="E2154">
            <v>42736</v>
          </cell>
          <cell r="F2154">
            <v>0.10927131696093616</v>
          </cell>
        </row>
        <row r="2155">
          <cell r="A2155" t="str">
            <v>AZ3040</v>
          </cell>
          <cell r="B2155" t="str">
            <v>AZ</v>
          </cell>
          <cell r="C2155">
            <v>3040</v>
          </cell>
          <cell r="D2155">
            <v>64986</v>
          </cell>
          <cell r="E2155">
            <v>42736</v>
          </cell>
          <cell r="F2155">
            <v>0.11090335739164478</v>
          </cell>
        </row>
        <row r="2156">
          <cell r="A2156" t="str">
            <v>AZ3041</v>
          </cell>
          <cell r="B2156" t="str">
            <v>AZ</v>
          </cell>
          <cell r="C2156">
            <v>3041</v>
          </cell>
          <cell r="D2156">
            <v>43647</v>
          </cell>
          <cell r="E2156">
            <v>42736</v>
          </cell>
          <cell r="F2156">
            <v>9.2017228060564282E-2</v>
          </cell>
        </row>
        <row r="2157">
          <cell r="A2157" t="str">
            <v>AZ3042</v>
          </cell>
          <cell r="B2157" t="str">
            <v>AZ</v>
          </cell>
          <cell r="C2157">
            <v>3042</v>
          </cell>
          <cell r="D2157">
            <v>52692</v>
          </cell>
          <cell r="E2157">
            <v>42736</v>
          </cell>
          <cell r="F2157">
            <v>0.11064140606560775</v>
          </cell>
        </row>
        <row r="2158">
          <cell r="A2158" t="str">
            <v>AZ3064</v>
          </cell>
          <cell r="B2158" t="str">
            <v>AZ</v>
          </cell>
          <cell r="C2158">
            <v>3064</v>
          </cell>
          <cell r="D2158">
            <v>43647</v>
          </cell>
          <cell r="E2158">
            <v>42736</v>
          </cell>
          <cell r="F2158">
            <v>9.0181260651436626E-2</v>
          </cell>
        </row>
        <row r="2159">
          <cell r="A2159" t="str">
            <v>AZ3069</v>
          </cell>
          <cell r="B2159" t="str">
            <v>AZ</v>
          </cell>
          <cell r="C2159">
            <v>3069</v>
          </cell>
          <cell r="D2159">
            <v>64986</v>
          </cell>
          <cell r="E2159">
            <v>42736</v>
          </cell>
          <cell r="F2159">
            <v>0.10243907091684284</v>
          </cell>
        </row>
        <row r="2160">
          <cell r="A2160" t="str">
            <v>AZ3076</v>
          </cell>
          <cell r="B2160" t="str">
            <v>AZ</v>
          </cell>
          <cell r="C2160">
            <v>3076</v>
          </cell>
          <cell r="D2160">
            <v>39253</v>
          </cell>
          <cell r="E2160">
            <v>42736</v>
          </cell>
          <cell r="F2160">
            <v>0.11100079236472452</v>
          </cell>
        </row>
        <row r="2161">
          <cell r="A2161" t="str">
            <v>AZ3081</v>
          </cell>
          <cell r="B2161" t="str">
            <v>AZ</v>
          </cell>
          <cell r="C2161">
            <v>3081</v>
          </cell>
          <cell r="D2161">
            <v>64986</v>
          </cell>
          <cell r="E2161">
            <v>42736</v>
          </cell>
          <cell r="F2161">
            <v>8.8652783703618246E-2</v>
          </cell>
        </row>
        <row r="2162">
          <cell r="A2162" t="str">
            <v>AZ3082</v>
          </cell>
          <cell r="B2162" t="str">
            <v>AZ</v>
          </cell>
          <cell r="C2162">
            <v>3082</v>
          </cell>
          <cell r="D2162">
            <v>64986</v>
          </cell>
          <cell r="E2162">
            <v>42736</v>
          </cell>
          <cell r="F2162">
            <v>0.1228328706294466</v>
          </cell>
        </row>
        <row r="2163">
          <cell r="A2163" t="str">
            <v>AZ3085</v>
          </cell>
          <cell r="B2163" t="str">
            <v>AZ</v>
          </cell>
          <cell r="C2163">
            <v>3085</v>
          </cell>
          <cell r="D2163">
            <v>64986</v>
          </cell>
          <cell r="E2163">
            <v>42736</v>
          </cell>
          <cell r="F2163">
            <v>0.11425525499857594</v>
          </cell>
        </row>
        <row r="2164">
          <cell r="A2164" t="str">
            <v>AZ3110</v>
          </cell>
          <cell r="B2164" t="str">
            <v>AZ</v>
          </cell>
          <cell r="C2164">
            <v>3110</v>
          </cell>
          <cell r="D2164">
            <v>43647</v>
          </cell>
          <cell r="E2164">
            <v>42736</v>
          </cell>
          <cell r="F2164">
            <v>0.10946903500890494</v>
          </cell>
        </row>
        <row r="2165">
          <cell r="A2165" t="str">
            <v>AZ3111</v>
          </cell>
          <cell r="B2165" t="str">
            <v>AZ</v>
          </cell>
          <cell r="C2165">
            <v>3111</v>
          </cell>
          <cell r="D2165">
            <v>43647</v>
          </cell>
          <cell r="E2165">
            <v>42736</v>
          </cell>
          <cell r="F2165">
            <v>9.238843708741333E-2</v>
          </cell>
        </row>
        <row r="2166">
          <cell r="A2166" t="str">
            <v>AZ3113</v>
          </cell>
          <cell r="B2166" t="str">
            <v>AZ</v>
          </cell>
          <cell r="C2166">
            <v>3113</v>
          </cell>
          <cell r="D2166">
            <v>43647</v>
          </cell>
          <cell r="E2166">
            <v>42736</v>
          </cell>
          <cell r="F2166">
            <v>0.10639003470071139</v>
          </cell>
        </row>
        <row r="2167">
          <cell r="A2167" t="str">
            <v>AZ3114</v>
          </cell>
          <cell r="B2167" t="str">
            <v>AZ</v>
          </cell>
          <cell r="C2167">
            <v>3114</v>
          </cell>
          <cell r="D2167">
            <v>43647</v>
          </cell>
          <cell r="E2167">
            <v>42736</v>
          </cell>
          <cell r="F2167">
            <v>8.7390523499740996E-2</v>
          </cell>
        </row>
        <row r="2168">
          <cell r="A2168" t="str">
            <v>AZ3118</v>
          </cell>
          <cell r="B2168" t="str">
            <v>AZ</v>
          </cell>
          <cell r="C2168">
            <v>3118</v>
          </cell>
          <cell r="D2168">
            <v>39253</v>
          </cell>
          <cell r="E2168">
            <v>42736</v>
          </cell>
          <cell r="F2168">
            <v>0.10223474660373501</v>
          </cell>
        </row>
        <row r="2169">
          <cell r="A2169" t="str">
            <v>AZ3119</v>
          </cell>
          <cell r="B2169" t="str">
            <v>AZ</v>
          </cell>
          <cell r="C2169">
            <v>3119</v>
          </cell>
          <cell r="D2169">
            <v>30462</v>
          </cell>
          <cell r="E2169">
            <v>42736</v>
          </cell>
          <cell r="F2169">
            <v>0.11244903741775732</v>
          </cell>
        </row>
        <row r="2170">
          <cell r="A2170" t="str">
            <v>AZ3122</v>
          </cell>
          <cell r="B2170" t="str">
            <v>AZ</v>
          </cell>
          <cell r="C2170">
            <v>3122</v>
          </cell>
          <cell r="D2170">
            <v>39253</v>
          </cell>
          <cell r="E2170">
            <v>42736</v>
          </cell>
          <cell r="F2170">
            <v>0.10743863362006992</v>
          </cell>
        </row>
        <row r="2171">
          <cell r="A2171" t="str">
            <v>AZ3126</v>
          </cell>
          <cell r="B2171" t="str">
            <v>AZ</v>
          </cell>
          <cell r="C2171">
            <v>3126</v>
          </cell>
          <cell r="D2171">
            <v>43647</v>
          </cell>
          <cell r="E2171">
            <v>42736</v>
          </cell>
          <cell r="F2171">
            <v>0.10644756573048966</v>
          </cell>
        </row>
        <row r="2172">
          <cell r="A2172" t="str">
            <v>AZ3131</v>
          </cell>
          <cell r="B2172" t="str">
            <v>AZ</v>
          </cell>
          <cell r="C2172">
            <v>3131</v>
          </cell>
          <cell r="D2172">
            <v>43647</v>
          </cell>
          <cell r="E2172">
            <v>42736</v>
          </cell>
          <cell r="F2172">
            <v>0.10922784043408122</v>
          </cell>
        </row>
        <row r="2173">
          <cell r="A2173" t="str">
            <v>AZ3132</v>
          </cell>
          <cell r="B2173" t="str">
            <v>AZ</v>
          </cell>
          <cell r="C2173">
            <v>3132</v>
          </cell>
          <cell r="D2173">
            <v>43647</v>
          </cell>
          <cell r="E2173">
            <v>42736</v>
          </cell>
          <cell r="F2173">
            <v>9.4025196147428838E-2</v>
          </cell>
        </row>
        <row r="2174">
          <cell r="A2174" t="str">
            <v>AZ3145</v>
          </cell>
          <cell r="B2174" t="str">
            <v>AZ</v>
          </cell>
          <cell r="C2174">
            <v>3145</v>
          </cell>
          <cell r="D2174">
            <v>43647</v>
          </cell>
          <cell r="E2174">
            <v>42736</v>
          </cell>
          <cell r="F2174">
            <v>0.1079487899265994</v>
          </cell>
        </row>
        <row r="2175">
          <cell r="A2175" t="str">
            <v>AZ3146</v>
          </cell>
          <cell r="B2175" t="str">
            <v>AZ</v>
          </cell>
          <cell r="C2175">
            <v>3146</v>
          </cell>
          <cell r="D2175">
            <v>43647</v>
          </cell>
          <cell r="E2175">
            <v>42736</v>
          </cell>
          <cell r="F2175">
            <v>8.5028883190737994E-2</v>
          </cell>
        </row>
        <row r="2176">
          <cell r="A2176" t="str">
            <v>AZ3169</v>
          </cell>
          <cell r="B2176" t="str">
            <v>AZ</v>
          </cell>
          <cell r="C2176">
            <v>3169</v>
          </cell>
          <cell r="D2176">
            <v>43647</v>
          </cell>
          <cell r="E2176">
            <v>42736</v>
          </cell>
          <cell r="F2176">
            <v>9.498684028005247E-2</v>
          </cell>
        </row>
        <row r="2177">
          <cell r="A2177" t="str">
            <v>AZ3175</v>
          </cell>
          <cell r="B2177" t="str">
            <v>AZ</v>
          </cell>
          <cell r="C2177">
            <v>3175</v>
          </cell>
          <cell r="D2177">
            <v>43647</v>
          </cell>
          <cell r="E2177">
            <v>42736</v>
          </cell>
          <cell r="F2177">
            <v>0.11244903741775732</v>
          </cell>
        </row>
        <row r="2178">
          <cell r="A2178" t="str">
            <v>AZ3179</v>
          </cell>
          <cell r="B2178" t="str">
            <v>AZ</v>
          </cell>
          <cell r="C2178">
            <v>3179</v>
          </cell>
          <cell r="D2178">
            <v>39253</v>
          </cell>
          <cell r="E2178">
            <v>42736</v>
          </cell>
          <cell r="F2178">
            <v>9.7685899818004754E-2</v>
          </cell>
        </row>
        <row r="2179">
          <cell r="A2179" t="str">
            <v>AZ3180</v>
          </cell>
          <cell r="B2179" t="str">
            <v>AZ</v>
          </cell>
          <cell r="C2179">
            <v>3180</v>
          </cell>
          <cell r="D2179">
            <v>39253</v>
          </cell>
          <cell r="E2179">
            <v>42736</v>
          </cell>
          <cell r="F2179">
            <v>0.10784404881642903</v>
          </cell>
        </row>
        <row r="2180">
          <cell r="A2180" t="str">
            <v>AZ3188</v>
          </cell>
          <cell r="B2180" t="str">
            <v>AZ</v>
          </cell>
          <cell r="C2180">
            <v>3188</v>
          </cell>
          <cell r="D2180">
            <v>39253</v>
          </cell>
          <cell r="E2180">
            <v>42736</v>
          </cell>
          <cell r="F2180">
            <v>9.697646403561444E-2</v>
          </cell>
        </row>
        <row r="2181">
          <cell r="A2181" t="str">
            <v>AZ3220</v>
          </cell>
          <cell r="B2181" t="str">
            <v>AZ</v>
          </cell>
          <cell r="C2181">
            <v>3220</v>
          </cell>
          <cell r="D2181">
            <v>43647</v>
          </cell>
          <cell r="E2181">
            <v>42736</v>
          </cell>
          <cell r="F2181">
            <v>0.10712420115081446</v>
          </cell>
        </row>
        <row r="2182">
          <cell r="A2182" t="str">
            <v>AZ3223</v>
          </cell>
          <cell r="B2182" t="str">
            <v>AZ</v>
          </cell>
          <cell r="C2182">
            <v>3223</v>
          </cell>
          <cell r="D2182">
            <v>30462</v>
          </cell>
          <cell r="E2182">
            <v>42736</v>
          </cell>
          <cell r="F2182">
            <v>0.11244903741775732</v>
          </cell>
        </row>
        <row r="2183">
          <cell r="A2183" t="str">
            <v>AZ3224</v>
          </cell>
          <cell r="B2183" t="str">
            <v>AZ</v>
          </cell>
          <cell r="C2183">
            <v>3224</v>
          </cell>
          <cell r="D2183">
            <v>39253</v>
          </cell>
          <cell r="E2183">
            <v>42736</v>
          </cell>
          <cell r="F2183">
            <v>9.5564928942004398E-2</v>
          </cell>
        </row>
        <row r="2184">
          <cell r="A2184" t="str">
            <v>AZ3227</v>
          </cell>
          <cell r="B2184" t="str">
            <v>AZ</v>
          </cell>
          <cell r="C2184">
            <v>3227</v>
          </cell>
          <cell r="D2184">
            <v>39253</v>
          </cell>
          <cell r="E2184">
            <v>42736</v>
          </cell>
          <cell r="F2184">
            <v>9.5615945798606869E-2</v>
          </cell>
        </row>
        <row r="2185">
          <cell r="A2185" t="str">
            <v>AZ3240</v>
          </cell>
          <cell r="B2185" t="str">
            <v>AZ</v>
          </cell>
          <cell r="C2185">
            <v>3240</v>
          </cell>
          <cell r="D2185">
            <v>39253</v>
          </cell>
          <cell r="E2185">
            <v>42736</v>
          </cell>
          <cell r="F2185">
            <v>0.10221181726103495</v>
          </cell>
        </row>
        <row r="2186">
          <cell r="A2186" t="str">
            <v>AZ3241</v>
          </cell>
          <cell r="B2186" t="str">
            <v>AZ</v>
          </cell>
          <cell r="C2186">
            <v>3241</v>
          </cell>
          <cell r="D2186">
            <v>43647</v>
          </cell>
          <cell r="E2186">
            <v>42736</v>
          </cell>
          <cell r="F2186">
            <v>9.209928115473906E-2</v>
          </cell>
        </row>
        <row r="2187">
          <cell r="A2187" t="str">
            <v>AZ3255</v>
          </cell>
          <cell r="B2187" t="str">
            <v>AZ</v>
          </cell>
          <cell r="C2187">
            <v>3255</v>
          </cell>
          <cell r="D2187">
            <v>30462</v>
          </cell>
          <cell r="E2187">
            <v>42736</v>
          </cell>
          <cell r="F2187">
            <v>0.11457383012050254</v>
          </cell>
        </row>
        <row r="2188">
          <cell r="A2188" t="str">
            <v>AZ3257</v>
          </cell>
          <cell r="B2188" t="str">
            <v>AZ</v>
          </cell>
          <cell r="C2188">
            <v>3257</v>
          </cell>
          <cell r="D2188">
            <v>43647</v>
          </cell>
          <cell r="E2188">
            <v>42736</v>
          </cell>
          <cell r="F2188">
            <v>0.10486571015642397</v>
          </cell>
        </row>
        <row r="2189">
          <cell r="A2189" t="str">
            <v>AZ3270</v>
          </cell>
          <cell r="B2189" t="str">
            <v>AZ</v>
          </cell>
          <cell r="C2189">
            <v>3270</v>
          </cell>
          <cell r="D2189">
            <v>43647</v>
          </cell>
          <cell r="E2189">
            <v>42736</v>
          </cell>
          <cell r="F2189">
            <v>0.12598999086488821</v>
          </cell>
        </row>
        <row r="2190">
          <cell r="A2190" t="str">
            <v>AZ3300</v>
          </cell>
          <cell r="B2190" t="str">
            <v>AZ</v>
          </cell>
          <cell r="C2190">
            <v>3300</v>
          </cell>
          <cell r="D2190">
            <v>43647</v>
          </cell>
          <cell r="E2190">
            <v>42736</v>
          </cell>
          <cell r="F2190">
            <v>0.11244903741775732</v>
          </cell>
        </row>
        <row r="2191">
          <cell r="A2191" t="str">
            <v>AZ3303</v>
          </cell>
          <cell r="B2191" t="str">
            <v>AZ</v>
          </cell>
          <cell r="C2191">
            <v>3303</v>
          </cell>
          <cell r="D2191">
            <v>39253</v>
          </cell>
          <cell r="E2191">
            <v>42736</v>
          </cell>
          <cell r="F2191">
            <v>0.1124869237647054</v>
          </cell>
        </row>
        <row r="2192">
          <cell r="A2192" t="str">
            <v>AZ3307</v>
          </cell>
          <cell r="B2192" t="str">
            <v>AZ</v>
          </cell>
          <cell r="C2192">
            <v>3307</v>
          </cell>
          <cell r="D2192">
            <v>43647</v>
          </cell>
          <cell r="E2192">
            <v>42736</v>
          </cell>
          <cell r="F2192">
            <v>0.11061581004746388</v>
          </cell>
        </row>
        <row r="2193">
          <cell r="A2193" t="str">
            <v>AZ3315</v>
          </cell>
          <cell r="B2193" t="str">
            <v>AZ</v>
          </cell>
          <cell r="C2193">
            <v>3315</v>
          </cell>
          <cell r="D2193">
            <v>39253</v>
          </cell>
          <cell r="E2193">
            <v>42736</v>
          </cell>
          <cell r="F2193">
            <v>9.5766918921242561E-2</v>
          </cell>
        </row>
        <row r="2194">
          <cell r="A2194" t="str">
            <v>AZ3316</v>
          </cell>
          <cell r="B2194" t="str">
            <v>AZ</v>
          </cell>
          <cell r="C2194">
            <v>3316</v>
          </cell>
          <cell r="D2194" t="e">
            <v>#N/A</v>
          </cell>
          <cell r="E2194" t="e">
            <v>#N/A</v>
          </cell>
          <cell r="F2194">
            <v>0.11244903741775732</v>
          </cell>
        </row>
        <row r="2195">
          <cell r="A2195" t="str">
            <v>AZ3334</v>
          </cell>
          <cell r="B2195" t="str">
            <v>AZ</v>
          </cell>
          <cell r="C2195">
            <v>3334</v>
          </cell>
          <cell r="D2195">
            <v>43647</v>
          </cell>
          <cell r="E2195">
            <v>42736</v>
          </cell>
          <cell r="F2195">
            <v>0.11244903741775732</v>
          </cell>
        </row>
        <row r="2196">
          <cell r="A2196" t="str">
            <v>AZ3336</v>
          </cell>
          <cell r="B2196" t="str">
            <v>AZ</v>
          </cell>
          <cell r="C2196">
            <v>3336</v>
          </cell>
          <cell r="D2196">
            <v>64986</v>
          </cell>
          <cell r="E2196">
            <v>42736</v>
          </cell>
          <cell r="F2196">
            <v>0.10611267395849656</v>
          </cell>
        </row>
        <row r="2197">
          <cell r="A2197" t="str">
            <v>AZ3365</v>
          </cell>
          <cell r="B2197" t="str">
            <v>AZ</v>
          </cell>
          <cell r="C2197">
            <v>3365</v>
          </cell>
          <cell r="D2197">
            <v>64986</v>
          </cell>
          <cell r="E2197">
            <v>42736</v>
          </cell>
          <cell r="F2197">
            <v>0.13776572948448659</v>
          </cell>
        </row>
        <row r="2198">
          <cell r="A2198" t="str">
            <v>AZ3372</v>
          </cell>
          <cell r="B2198" t="str">
            <v>AZ</v>
          </cell>
          <cell r="C2198">
            <v>3372</v>
          </cell>
          <cell r="D2198">
            <v>52692</v>
          </cell>
          <cell r="E2198">
            <v>42736</v>
          </cell>
          <cell r="F2198">
            <v>0.11225045867601863</v>
          </cell>
        </row>
        <row r="2199">
          <cell r="A2199" t="str">
            <v>AZ3373</v>
          </cell>
          <cell r="B2199" t="str">
            <v>AZ</v>
          </cell>
          <cell r="C2199">
            <v>3373</v>
          </cell>
          <cell r="D2199">
            <v>43647</v>
          </cell>
          <cell r="E2199">
            <v>42736</v>
          </cell>
          <cell r="F2199">
            <v>9.994619304733951E-2</v>
          </cell>
        </row>
        <row r="2200">
          <cell r="A2200" t="str">
            <v>AZ3383</v>
          </cell>
          <cell r="B2200" t="str">
            <v>AZ</v>
          </cell>
          <cell r="C2200">
            <v>3383</v>
          </cell>
          <cell r="D2200">
            <v>39253</v>
          </cell>
          <cell r="E2200">
            <v>42736</v>
          </cell>
          <cell r="F2200">
            <v>0.13276496052623127</v>
          </cell>
        </row>
        <row r="2201">
          <cell r="A2201" t="str">
            <v>AZ3385</v>
          </cell>
          <cell r="B2201" t="str">
            <v>AZ</v>
          </cell>
          <cell r="C2201">
            <v>3385</v>
          </cell>
          <cell r="D2201">
            <v>39253</v>
          </cell>
          <cell r="E2201">
            <v>42736</v>
          </cell>
          <cell r="F2201">
            <v>0.10430182261002854</v>
          </cell>
        </row>
        <row r="2202">
          <cell r="A2202" t="str">
            <v>AZ3400</v>
          </cell>
          <cell r="B2202" t="str">
            <v>AZ</v>
          </cell>
          <cell r="C2202">
            <v>3400</v>
          </cell>
          <cell r="D2202">
            <v>52692</v>
          </cell>
          <cell r="E2202">
            <v>42736</v>
          </cell>
          <cell r="F2202">
            <v>0.10907853135565496</v>
          </cell>
        </row>
        <row r="2203">
          <cell r="A2203" t="str">
            <v>AZ3507</v>
          </cell>
          <cell r="B2203" t="str">
            <v>AZ</v>
          </cell>
          <cell r="C2203">
            <v>3507</v>
          </cell>
          <cell r="D2203">
            <v>43647</v>
          </cell>
          <cell r="E2203">
            <v>42736</v>
          </cell>
          <cell r="F2203">
            <v>0.10858411958756534</v>
          </cell>
        </row>
        <row r="2204">
          <cell r="A2204" t="str">
            <v>AZ3515</v>
          </cell>
          <cell r="B2204" t="str">
            <v>AZ</v>
          </cell>
          <cell r="C2204">
            <v>3515</v>
          </cell>
          <cell r="D2204">
            <v>43647</v>
          </cell>
          <cell r="E2204">
            <v>42736</v>
          </cell>
          <cell r="F2204">
            <v>8.8551670867783455E-2</v>
          </cell>
        </row>
        <row r="2205">
          <cell r="A2205" t="str">
            <v>AZ3527</v>
          </cell>
          <cell r="B2205" t="str">
            <v>AZ</v>
          </cell>
          <cell r="C2205">
            <v>3527</v>
          </cell>
          <cell r="D2205" t="e">
            <v>#N/A</v>
          </cell>
          <cell r="E2205" t="e">
            <v>#N/A</v>
          </cell>
          <cell r="F2205">
            <v>0.11244903741775732</v>
          </cell>
        </row>
        <row r="2206">
          <cell r="A2206" t="str">
            <v>AZ3548</v>
          </cell>
          <cell r="B2206" t="str">
            <v>AZ</v>
          </cell>
          <cell r="C2206">
            <v>3548</v>
          </cell>
          <cell r="D2206">
            <v>43647</v>
          </cell>
          <cell r="E2206">
            <v>42736</v>
          </cell>
          <cell r="F2206">
            <v>0.11552703919530817</v>
          </cell>
        </row>
        <row r="2207">
          <cell r="A2207" t="str">
            <v>AZ3559</v>
          </cell>
          <cell r="B2207" t="str">
            <v>AZ</v>
          </cell>
          <cell r="C2207">
            <v>3559</v>
          </cell>
          <cell r="D2207">
            <v>43647</v>
          </cell>
          <cell r="E2207">
            <v>42736</v>
          </cell>
          <cell r="F2207">
            <v>9.5126285269829525E-2</v>
          </cell>
        </row>
        <row r="2208">
          <cell r="A2208" t="str">
            <v>AZ3574</v>
          </cell>
          <cell r="B2208" t="str">
            <v>AZ</v>
          </cell>
          <cell r="C2208">
            <v>3574</v>
          </cell>
          <cell r="D2208">
            <v>39253</v>
          </cell>
          <cell r="E2208">
            <v>42736</v>
          </cell>
          <cell r="F2208">
            <v>7.966935430846403E-2</v>
          </cell>
        </row>
        <row r="2209">
          <cell r="A2209" t="str">
            <v>AZ3581</v>
          </cell>
          <cell r="B2209" t="str">
            <v>AZ</v>
          </cell>
          <cell r="C2209">
            <v>3581</v>
          </cell>
          <cell r="D2209">
            <v>39253</v>
          </cell>
          <cell r="E2209">
            <v>42736</v>
          </cell>
          <cell r="F2209">
            <v>8.7987320934204888E-2</v>
          </cell>
        </row>
        <row r="2210">
          <cell r="A2210" t="str">
            <v>AZ3612</v>
          </cell>
          <cell r="B2210" t="str">
            <v>AZ</v>
          </cell>
          <cell r="C2210">
            <v>3612</v>
          </cell>
          <cell r="D2210">
            <v>52692</v>
          </cell>
          <cell r="E2210">
            <v>42736</v>
          </cell>
          <cell r="F2210">
            <v>8.2571868881189087E-2</v>
          </cell>
        </row>
        <row r="2211">
          <cell r="A2211" t="str">
            <v>AZ3620</v>
          </cell>
          <cell r="B2211" t="str">
            <v>AZ</v>
          </cell>
          <cell r="C2211">
            <v>3620</v>
          </cell>
          <cell r="D2211">
            <v>64986</v>
          </cell>
          <cell r="E2211">
            <v>42736</v>
          </cell>
          <cell r="F2211">
            <v>0.10079023185385312</v>
          </cell>
        </row>
        <row r="2212">
          <cell r="A2212" t="str">
            <v>AZ3629</v>
          </cell>
          <cell r="B2212" t="str">
            <v>AZ</v>
          </cell>
          <cell r="C2212">
            <v>3629</v>
          </cell>
          <cell r="D2212">
            <v>39253</v>
          </cell>
          <cell r="E2212">
            <v>42736</v>
          </cell>
          <cell r="F2212">
            <v>0.11684028214669764</v>
          </cell>
        </row>
        <row r="2213">
          <cell r="A2213" t="str">
            <v>AZ3632</v>
          </cell>
          <cell r="B2213" t="str">
            <v>AZ</v>
          </cell>
          <cell r="C2213">
            <v>3632</v>
          </cell>
          <cell r="D2213">
            <v>52692</v>
          </cell>
          <cell r="E2213">
            <v>42736</v>
          </cell>
          <cell r="F2213">
            <v>0.12438431713075147</v>
          </cell>
        </row>
        <row r="2214">
          <cell r="A2214" t="str">
            <v>AZ3634</v>
          </cell>
          <cell r="B2214" t="str">
            <v>AZ</v>
          </cell>
          <cell r="C2214">
            <v>3634</v>
          </cell>
          <cell r="D2214">
            <v>39253</v>
          </cell>
          <cell r="E2214">
            <v>42736</v>
          </cell>
          <cell r="F2214">
            <v>9.0806716045005328E-2</v>
          </cell>
        </row>
        <row r="2215">
          <cell r="A2215" t="str">
            <v>AZ3635</v>
          </cell>
          <cell r="B2215" t="str">
            <v>AZ</v>
          </cell>
          <cell r="C2215">
            <v>3635</v>
          </cell>
          <cell r="D2215">
            <v>43647</v>
          </cell>
          <cell r="E2215">
            <v>42736</v>
          </cell>
          <cell r="F2215">
            <v>0.10259744844836997</v>
          </cell>
        </row>
        <row r="2216">
          <cell r="A2216" t="str">
            <v>AZ3638</v>
          </cell>
          <cell r="B2216" t="str">
            <v>AZ</v>
          </cell>
          <cell r="C2216">
            <v>3638</v>
          </cell>
          <cell r="D2216">
            <v>39253</v>
          </cell>
          <cell r="E2216">
            <v>42736</v>
          </cell>
          <cell r="F2216">
            <v>9.1851840679741739E-2</v>
          </cell>
        </row>
        <row r="2217">
          <cell r="A2217" t="str">
            <v>AZ3639</v>
          </cell>
          <cell r="B2217" t="str">
            <v>AZ</v>
          </cell>
          <cell r="C2217">
            <v>3639</v>
          </cell>
          <cell r="D2217">
            <v>99131</v>
          </cell>
          <cell r="E2217">
            <v>42736</v>
          </cell>
          <cell r="F2217">
            <v>0.10814436200579851</v>
          </cell>
        </row>
        <row r="2218">
          <cell r="A2218" t="str">
            <v>AZ3642</v>
          </cell>
          <cell r="B2218" t="str">
            <v>AZ</v>
          </cell>
          <cell r="C2218">
            <v>3642</v>
          </cell>
          <cell r="D2218">
            <v>43647</v>
          </cell>
          <cell r="E2218">
            <v>42736</v>
          </cell>
          <cell r="F2218">
            <v>0.10777662136990282</v>
          </cell>
        </row>
        <row r="2219">
          <cell r="A2219" t="str">
            <v>AZ3643</v>
          </cell>
          <cell r="B2219" t="str">
            <v>AZ</v>
          </cell>
          <cell r="C2219">
            <v>3643</v>
          </cell>
          <cell r="D2219">
            <v>43647</v>
          </cell>
          <cell r="E2219">
            <v>42736</v>
          </cell>
          <cell r="F2219">
            <v>9.9413157128530091E-2</v>
          </cell>
        </row>
        <row r="2220">
          <cell r="A2220" t="str">
            <v>AZ3647</v>
          </cell>
          <cell r="B2220" t="str">
            <v>AZ</v>
          </cell>
          <cell r="C2220">
            <v>3647</v>
          </cell>
          <cell r="D2220">
            <v>52692</v>
          </cell>
          <cell r="E2220">
            <v>42736</v>
          </cell>
          <cell r="F2220">
            <v>0.10016476005027886</v>
          </cell>
        </row>
        <row r="2221">
          <cell r="A2221" t="str">
            <v>AZ3648</v>
          </cell>
          <cell r="B2221" t="str">
            <v>AZ</v>
          </cell>
          <cell r="C2221">
            <v>3648</v>
          </cell>
          <cell r="D2221">
            <v>39253</v>
          </cell>
          <cell r="E2221">
            <v>42736</v>
          </cell>
          <cell r="F2221">
            <v>9.5891979711505426E-2</v>
          </cell>
        </row>
        <row r="2222">
          <cell r="A2222" t="str">
            <v>AZ3681</v>
          </cell>
          <cell r="B2222" t="str">
            <v>AZ</v>
          </cell>
          <cell r="C2222">
            <v>3681</v>
          </cell>
          <cell r="D2222">
            <v>39253</v>
          </cell>
          <cell r="E2222">
            <v>42736</v>
          </cell>
          <cell r="F2222">
            <v>0.10329996590258594</v>
          </cell>
        </row>
        <row r="2223">
          <cell r="A2223" t="str">
            <v>AZ3685</v>
          </cell>
          <cell r="B2223" t="str">
            <v>AZ</v>
          </cell>
          <cell r="C2223">
            <v>3685</v>
          </cell>
          <cell r="D2223">
            <v>39253</v>
          </cell>
          <cell r="E2223">
            <v>42736</v>
          </cell>
          <cell r="F2223">
            <v>8.8149394541774576E-2</v>
          </cell>
        </row>
        <row r="2224">
          <cell r="A2224" t="str">
            <v>AZ3719</v>
          </cell>
          <cell r="B2224" t="str">
            <v>AZ</v>
          </cell>
          <cell r="C2224">
            <v>3719</v>
          </cell>
          <cell r="D2224">
            <v>99131</v>
          </cell>
          <cell r="E2224">
            <v>42736</v>
          </cell>
          <cell r="F2224">
            <v>0.2166778968319083</v>
          </cell>
        </row>
        <row r="2225">
          <cell r="A2225" t="str">
            <v>AZ3724</v>
          </cell>
          <cell r="B2225" t="str">
            <v>AZ</v>
          </cell>
          <cell r="C2225">
            <v>3724</v>
          </cell>
          <cell r="D2225">
            <v>77983</v>
          </cell>
          <cell r="E2225">
            <v>42736</v>
          </cell>
          <cell r="F2225">
            <v>0.18258286868818541</v>
          </cell>
        </row>
        <row r="2226">
          <cell r="A2226" t="str">
            <v>AZ3726</v>
          </cell>
          <cell r="B2226" t="str">
            <v>AZ</v>
          </cell>
          <cell r="C2226">
            <v>3726</v>
          </cell>
          <cell r="D2226">
            <v>99131</v>
          </cell>
          <cell r="E2226">
            <v>42736</v>
          </cell>
          <cell r="F2226">
            <v>0.245370360466487</v>
          </cell>
        </row>
        <row r="2227">
          <cell r="A2227" t="str">
            <v>AZ3803</v>
          </cell>
          <cell r="B2227" t="str">
            <v>AZ</v>
          </cell>
          <cell r="C2227">
            <v>3803</v>
          </cell>
          <cell r="D2227">
            <v>43647</v>
          </cell>
          <cell r="E2227">
            <v>42736</v>
          </cell>
          <cell r="F2227">
            <v>0.12015937188223164</v>
          </cell>
        </row>
        <row r="2228">
          <cell r="A2228" t="str">
            <v>AZ3807</v>
          </cell>
          <cell r="B2228" t="str">
            <v>AZ</v>
          </cell>
          <cell r="C2228">
            <v>3807</v>
          </cell>
          <cell r="D2228">
            <v>39253</v>
          </cell>
          <cell r="E2228">
            <v>42736</v>
          </cell>
          <cell r="F2228">
            <v>9.0961289370441484E-2</v>
          </cell>
        </row>
        <row r="2229">
          <cell r="A2229" t="str">
            <v>AZ3808</v>
          </cell>
          <cell r="B2229" t="str">
            <v>AZ</v>
          </cell>
          <cell r="C2229">
            <v>3808</v>
          </cell>
          <cell r="D2229">
            <v>52692</v>
          </cell>
          <cell r="E2229">
            <v>42736</v>
          </cell>
          <cell r="F2229">
            <v>9.1783360339042913E-2</v>
          </cell>
        </row>
        <row r="2230">
          <cell r="A2230" t="str">
            <v>AZ3821</v>
          </cell>
          <cell r="B2230" t="str">
            <v>AZ</v>
          </cell>
          <cell r="C2230">
            <v>3821</v>
          </cell>
          <cell r="D2230">
            <v>52692</v>
          </cell>
          <cell r="E2230">
            <v>42736</v>
          </cell>
          <cell r="F2230">
            <v>0.14629941709586608</v>
          </cell>
        </row>
        <row r="2231">
          <cell r="A2231" t="str">
            <v>AZ3822</v>
          </cell>
          <cell r="B2231" t="str">
            <v>AZ</v>
          </cell>
          <cell r="C2231">
            <v>3822</v>
          </cell>
          <cell r="D2231">
            <v>52692</v>
          </cell>
          <cell r="E2231">
            <v>42736</v>
          </cell>
          <cell r="F2231">
            <v>9.6455637102430047E-2</v>
          </cell>
        </row>
        <row r="2232">
          <cell r="A2232" t="str">
            <v>AZ3824</v>
          </cell>
          <cell r="B2232" t="str">
            <v>AZ</v>
          </cell>
          <cell r="C2232">
            <v>3824</v>
          </cell>
          <cell r="D2232">
            <v>52692</v>
          </cell>
          <cell r="E2232">
            <v>42736</v>
          </cell>
          <cell r="F2232">
            <v>8.7183680649189965E-2</v>
          </cell>
        </row>
        <row r="2233">
          <cell r="A2233" t="str">
            <v>AZ3826</v>
          </cell>
          <cell r="B2233" t="str">
            <v>AZ</v>
          </cell>
          <cell r="C2233">
            <v>3826</v>
          </cell>
          <cell r="D2233">
            <v>43647</v>
          </cell>
          <cell r="E2233">
            <v>42736</v>
          </cell>
          <cell r="F2233">
            <v>9.9545571211320433E-2</v>
          </cell>
        </row>
        <row r="2234">
          <cell r="A2234" t="str">
            <v>AZ3827</v>
          </cell>
          <cell r="B2234" t="str">
            <v>AZ</v>
          </cell>
          <cell r="C2234">
            <v>3827</v>
          </cell>
          <cell r="D2234">
            <v>52692</v>
          </cell>
          <cell r="E2234">
            <v>42736</v>
          </cell>
          <cell r="F2234">
            <v>9.7602037731003663E-2</v>
          </cell>
        </row>
        <row r="2235">
          <cell r="A2235" t="str">
            <v>AZ3830</v>
          </cell>
          <cell r="B2235" t="str">
            <v>AZ</v>
          </cell>
          <cell r="C2235">
            <v>3830</v>
          </cell>
          <cell r="D2235">
            <v>52692</v>
          </cell>
          <cell r="E2235">
            <v>42736</v>
          </cell>
          <cell r="F2235">
            <v>7.2409217142980042E-2</v>
          </cell>
        </row>
        <row r="2236">
          <cell r="A2236" t="str">
            <v>AZ3851</v>
          </cell>
          <cell r="B2236" t="str">
            <v>AZ</v>
          </cell>
          <cell r="C2236">
            <v>3851</v>
          </cell>
          <cell r="D2236">
            <v>39253</v>
          </cell>
          <cell r="E2236">
            <v>42736</v>
          </cell>
          <cell r="F2236">
            <v>0.1046951429678035</v>
          </cell>
        </row>
        <row r="2237">
          <cell r="A2237" t="str">
            <v>AZ3865</v>
          </cell>
          <cell r="B2237" t="str">
            <v>AZ</v>
          </cell>
          <cell r="C2237">
            <v>3865</v>
          </cell>
          <cell r="D2237">
            <v>30462</v>
          </cell>
          <cell r="E2237">
            <v>42736</v>
          </cell>
          <cell r="F2237">
            <v>0.10392794653967785</v>
          </cell>
        </row>
        <row r="2238">
          <cell r="A2238" t="str">
            <v>AZ3881</v>
          </cell>
          <cell r="B2238" t="str">
            <v>AZ</v>
          </cell>
          <cell r="C2238">
            <v>3881</v>
          </cell>
          <cell r="D2238">
            <v>43647</v>
          </cell>
          <cell r="E2238">
            <v>42736</v>
          </cell>
          <cell r="F2238">
            <v>9.9871430044015885E-2</v>
          </cell>
        </row>
        <row r="2239">
          <cell r="A2239" t="str">
            <v>AZ4000</v>
          </cell>
          <cell r="B2239" t="str">
            <v>AZ</v>
          </cell>
          <cell r="C2239">
            <v>4000</v>
          </cell>
          <cell r="D2239">
            <v>77983</v>
          </cell>
          <cell r="E2239">
            <v>42736</v>
          </cell>
          <cell r="F2239">
            <v>0.17154960294147473</v>
          </cell>
        </row>
        <row r="2240">
          <cell r="A2240" t="str">
            <v>AZ4021</v>
          </cell>
          <cell r="B2240" t="str">
            <v>AZ</v>
          </cell>
          <cell r="C2240">
            <v>4021</v>
          </cell>
          <cell r="D2240">
            <v>64986</v>
          </cell>
          <cell r="E2240">
            <v>42736</v>
          </cell>
          <cell r="F2240">
            <v>9.9625593027086762E-2</v>
          </cell>
        </row>
        <row r="2241">
          <cell r="A2241" t="str">
            <v>AZ4024</v>
          </cell>
          <cell r="B2241" t="str">
            <v>AZ</v>
          </cell>
          <cell r="C2241">
            <v>4024</v>
          </cell>
          <cell r="D2241">
            <v>64986</v>
          </cell>
          <cell r="E2241">
            <v>42736</v>
          </cell>
          <cell r="F2241">
            <v>0.1085276517234128</v>
          </cell>
        </row>
        <row r="2242">
          <cell r="A2242" t="str">
            <v>AZ4034</v>
          </cell>
          <cell r="B2242" t="str">
            <v>AZ</v>
          </cell>
          <cell r="C2242">
            <v>4034</v>
          </cell>
          <cell r="D2242">
            <v>64986</v>
          </cell>
          <cell r="E2242">
            <v>42736</v>
          </cell>
          <cell r="F2242">
            <v>0.14690225580020708</v>
          </cell>
        </row>
        <row r="2243">
          <cell r="A2243" t="str">
            <v>AZ4036</v>
          </cell>
          <cell r="B2243" t="str">
            <v>AZ</v>
          </cell>
          <cell r="C2243">
            <v>4036</v>
          </cell>
          <cell r="D2243">
            <v>64986</v>
          </cell>
          <cell r="E2243">
            <v>42736</v>
          </cell>
          <cell r="F2243">
            <v>0.11283006558924642</v>
          </cell>
        </row>
        <row r="2244">
          <cell r="A2244" t="str">
            <v>AZ4038</v>
          </cell>
          <cell r="B2244" t="str">
            <v>AZ</v>
          </cell>
          <cell r="C2244">
            <v>4038</v>
          </cell>
          <cell r="D2244">
            <v>30462</v>
          </cell>
          <cell r="E2244">
            <v>42736</v>
          </cell>
          <cell r="F2244">
            <v>9.8827101176412441E-2</v>
          </cell>
        </row>
        <row r="2245">
          <cell r="A2245" t="str">
            <v>AZ4053</v>
          </cell>
          <cell r="B2245" t="str">
            <v>AZ</v>
          </cell>
          <cell r="C2245">
            <v>4053</v>
          </cell>
          <cell r="D2245">
            <v>43647</v>
          </cell>
          <cell r="E2245">
            <v>42736</v>
          </cell>
          <cell r="F2245">
            <v>0.10855136756239397</v>
          </cell>
        </row>
        <row r="2246">
          <cell r="A2246" t="str">
            <v>AZ4061</v>
          </cell>
          <cell r="B2246" t="str">
            <v>AZ</v>
          </cell>
          <cell r="C2246">
            <v>4061</v>
          </cell>
          <cell r="D2246">
            <v>39253</v>
          </cell>
          <cell r="E2246">
            <v>42736</v>
          </cell>
          <cell r="F2246">
            <v>0.11244903741775732</v>
          </cell>
        </row>
        <row r="2247">
          <cell r="A2247" t="str">
            <v>AZ4062</v>
          </cell>
          <cell r="B2247" t="str">
            <v>AZ</v>
          </cell>
          <cell r="C2247">
            <v>4062</v>
          </cell>
          <cell r="D2247">
            <v>43647</v>
          </cell>
          <cell r="E2247">
            <v>42736</v>
          </cell>
          <cell r="F2247">
            <v>9.3494144197846782E-2</v>
          </cell>
        </row>
        <row r="2248">
          <cell r="A2248" t="str">
            <v>AZ4101</v>
          </cell>
          <cell r="B2248" t="str">
            <v>AZ</v>
          </cell>
          <cell r="C2248">
            <v>4101</v>
          </cell>
          <cell r="D2248">
            <v>52692</v>
          </cell>
          <cell r="E2248">
            <v>42736</v>
          </cell>
          <cell r="F2248">
            <v>0.10559484791591064</v>
          </cell>
        </row>
        <row r="2249">
          <cell r="A2249" t="str">
            <v>AZ4109</v>
          </cell>
          <cell r="B2249" t="str">
            <v>AZ</v>
          </cell>
          <cell r="C2249">
            <v>4109</v>
          </cell>
          <cell r="D2249">
            <v>39253</v>
          </cell>
          <cell r="E2249">
            <v>42736</v>
          </cell>
          <cell r="F2249">
            <v>0.10411263105423063</v>
          </cell>
        </row>
        <row r="2250">
          <cell r="A2250" t="str">
            <v>AZ4110</v>
          </cell>
          <cell r="B2250" t="str">
            <v>AZ</v>
          </cell>
          <cell r="C2250">
            <v>4110</v>
          </cell>
          <cell r="D2250">
            <v>43647</v>
          </cell>
          <cell r="E2250">
            <v>42736</v>
          </cell>
          <cell r="F2250">
            <v>0.1056988967457223</v>
          </cell>
        </row>
        <row r="2251">
          <cell r="A2251" t="str">
            <v>AZ4111</v>
          </cell>
          <cell r="B2251" t="str">
            <v>AZ</v>
          </cell>
          <cell r="C2251">
            <v>4111</v>
          </cell>
          <cell r="D2251">
            <v>39253</v>
          </cell>
          <cell r="E2251">
            <v>42736</v>
          </cell>
          <cell r="F2251">
            <v>0.10817430641408449</v>
          </cell>
        </row>
        <row r="2252">
          <cell r="A2252" t="str">
            <v>AZ4113</v>
          </cell>
          <cell r="B2252" t="str">
            <v>AZ</v>
          </cell>
          <cell r="C2252">
            <v>4113</v>
          </cell>
          <cell r="D2252">
            <v>43647</v>
          </cell>
          <cell r="E2252">
            <v>42736</v>
          </cell>
          <cell r="F2252">
            <v>0.11244903741775732</v>
          </cell>
        </row>
        <row r="2253">
          <cell r="A2253" t="str">
            <v>AZ4114</v>
          </cell>
          <cell r="B2253" t="str">
            <v>AZ</v>
          </cell>
          <cell r="C2253">
            <v>4114</v>
          </cell>
          <cell r="D2253">
            <v>43647</v>
          </cell>
          <cell r="E2253">
            <v>42736</v>
          </cell>
          <cell r="F2253">
            <v>0.10654995312366108</v>
          </cell>
        </row>
        <row r="2254">
          <cell r="A2254" t="str">
            <v>AZ4130</v>
          </cell>
          <cell r="B2254" t="str">
            <v>AZ</v>
          </cell>
          <cell r="C2254">
            <v>4130</v>
          </cell>
          <cell r="D2254">
            <v>43647</v>
          </cell>
          <cell r="E2254">
            <v>42736</v>
          </cell>
          <cell r="F2254">
            <v>8.8965641867984974E-2</v>
          </cell>
        </row>
        <row r="2255">
          <cell r="A2255" t="str">
            <v>AZ4131</v>
          </cell>
          <cell r="B2255" t="str">
            <v>AZ</v>
          </cell>
          <cell r="C2255">
            <v>4131</v>
          </cell>
          <cell r="D2255">
            <v>39253</v>
          </cell>
          <cell r="E2255">
            <v>42736</v>
          </cell>
          <cell r="F2255">
            <v>0.10437150326563728</v>
          </cell>
        </row>
        <row r="2256">
          <cell r="A2256" t="str">
            <v>AZ4133</v>
          </cell>
          <cell r="B2256" t="str">
            <v>AZ</v>
          </cell>
          <cell r="C2256">
            <v>4133</v>
          </cell>
          <cell r="D2256">
            <v>39253</v>
          </cell>
          <cell r="E2256">
            <v>42736</v>
          </cell>
          <cell r="F2256">
            <v>0.10777662136990282</v>
          </cell>
        </row>
        <row r="2257">
          <cell r="A2257" t="str">
            <v>AZ4149</v>
          </cell>
          <cell r="B2257" t="str">
            <v>AZ</v>
          </cell>
          <cell r="C2257">
            <v>4149</v>
          </cell>
          <cell r="D2257">
            <v>30462</v>
          </cell>
          <cell r="E2257">
            <v>42736</v>
          </cell>
          <cell r="F2257">
            <v>9.4118784712682951E-2</v>
          </cell>
        </row>
        <row r="2258">
          <cell r="A2258" t="str">
            <v>AZ4206</v>
          </cell>
          <cell r="B2258" t="str">
            <v>AZ</v>
          </cell>
          <cell r="C2258">
            <v>4206</v>
          </cell>
          <cell r="D2258">
            <v>43647</v>
          </cell>
          <cell r="E2258">
            <v>42736</v>
          </cell>
          <cell r="F2258">
            <v>0.10777662136990282</v>
          </cell>
        </row>
        <row r="2259">
          <cell r="A2259" t="str">
            <v>AZ4207</v>
          </cell>
          <cell r="B2259" t="str">
            <v>AZ</v>
          </cell>
          <cell r="C2259">
            <v>4207</v>
          </cell>
          <cell r="D2259">
            <v>64986</v>
          </cell>
          <cell r="E2259">
            <v>42736</v>
          </cell>
          <cell r="F2259">
            <v>0.11244903741775732</v>
          </cell>
        </row>
        <row r="2260">
          <cell r="A2260" t="str">
            <v>AZ4239</v>
          </cell>
          <cell r="B2260" t="str">
            <v>AZ</v>
          </cell>
          <cell r="C2260">
            <v>4239</v>
          </cell>
          <cell r="D2260">
            <v>64986</v>
          </cell>
          <cell r="E2260">
            <v>42736</v>
          </cell>
          <cell r="F2260">
            <v>0.11489761401732242</v>
          </cell>
        </row>
        <row r="2261">
          <cell r="A2261" t="str">
            <v>AZ4240</v>
          </cell>
          <cell r="B2261" t="str">
            <v>AZ</v>
          </cell>
          <cell r="C2261">
            <v>4240</v>
          </cell>
          <cell r="D2261">
            <v>39253</v>
          </cell>
          <cell r="E2261">
            <v>42736</v>
          </cell>
          <cell r="F2261">
            <v>9.6092105338346334E-2</v>
          </cell>
        </row>
        <row r="2262">
          <cell r="A2262" t="str">
            <v>AZ4243</v>
          </cell>
          <cell r="B2262" t="str">
            <v>AZ</v>
          </cell>
          <cell r="C2262">
            <v>4243</v>
          </cell>
          <cell r="D2262">
            <v>43647</v>
          </cell>
          <cell r="E2262">
            <v>42736</v>
          </cell>
          <cell r="F2262">
            <v>0.11295258614307686</v>
          </cell>
        </row>
        <row r="2263">
          <cell r="A2263" t="str">
            <v>AZ4244</v>
          </cell>
          <cell r="B2263" t="str">
            <v>AZ</v>
          </cell>
          <cell r="C2263">
            <v>4244</v>
          </cell>
          <cell r="D2263">
            <v>43647</v>
          </cell>
          <cell r="E2263">
            <v>42736</v>
          </cell>
          <cell r="F2263">
            <v>0.10449108714679123</v>
          </cell>
        </row>
        <row r="2264">
          <cell r="A2264" t="str">
            <v>AZ4250</v>
          </cell>
          <cell r="B2264" t="str">
            <v>AZ</v>
          </cell>
          <cell r="C2264">
            <v>4250</v>
          </cell>
          <cell r="D2264">
            <v>43647</v>
          </cell>
          <cell r="E2264">
            <v>42736</v>
          </cell>
          <cell r="F2264">
            <v>0.10718641472105066</v>
          </cell>
        </row>
        <row r="2265">
          <cell r="A2265" t="str">
            <v>AZ4251</v>
          </cell>
          <cell r="B2265" t="str">
            <v>AZ</v>
          </cell>
          <cell r="C2265">
            <v>4251</v>
          </cell>
          <cell r="D2265">
            <v>43647</v>
          </cell>
          <cell r="E2265">
            <v>42736</v>
          </cell>
          <cell r="F2265">
            <v>0.10333154920597859</v>
          </cell>
        </row>
        <row r="2266">
          <cell r="A2266" t="str">
            <v>AZ4263</v>
          </cell>
          <cell r="B2266" t="str">
            <v>AZ</v>
          </cell>
          <cell r="C2266">
            <v>4263</v>
          </cell>
          <cell r="D2266">
            <v>43647</v>
          </cell>
          <cell r="E2266">
            <v>42736</v>
          </cell>
          <cell r="F2266">
            <v>0.11739640482570467</v>
          </cell>
        </row>
        <row r="2267">
          <cell r="A2267" t="str">
            <v>AZ4273</v>
          </cell>
          <cell r="B2267" t="str">
            <v>AZ</v>
          </cell>
          <cell r="C2267">
            <v>4273</v>
          </cell>
          <cell r="D2267">
            <v>43647</v>
          </cell>
          <cell r="E2267">
            <v>42736</v>
          </cell>
          <cell r="F2267">
            <v>0.12184194690494274</v>
          </cell>
        </row>
        <row r="2268">
          <cell r="A2268" t="str">
            <v>AZ4279</v>
          </cell>
          <cell r="B2268" t="str">
            <v>AZ</v>
          </cell>
          <cell r="C2268">
            <v>4279</v>
          </cell>
          <cell r="D2268">
            <v>43647</v>
          </cell>
          <cell r="E2268">
            <v>42736</v>
          </cell>
          <cell r="F2268">
            <v>0.1117452320609007</v>
          </cell>
        </row>
        <row r="2269">
          <cell r="A2269" t="str">
            <v>AZ4282</v>
          </cell>
          <cell r="B2269" t="str">
            <v>AZ</v>
          </cell>
          <cell r="C2269">
            <v>4282</v>
          </cell>
          <cell r="D2269">
            <v>39253</v>
          </cell>
          <cell r="E2269">
            <v>42736</v>
          </cell>
          <cell r="F2269">
            <v>0.11244903741775732</v>
          </cell>
        </row>
        <row r="2270">
          <cell r="A2270" t="str">
            <v>AZ4283</v>
          </cell>
          <cell r="B2270" t="str">
            <v>AZ</v>
          </cell>
          <cell r="C2270">
            <v>4283</v>
          </cell>
          <cell r="D2270">
            <v>43647</v>
          </cell>
          <cell r="E2270">
            <v>42736</v>
          </cell>
          <cell r="F2270">
            <v>0.10712420115081446</v>
          </cell>
        </row>
        <row r="2271">
          <cell r="A2271" t="str">
            <v>AZ4299</v>
          </cell>
          <cell r="B2271" t="str">
            <v>AZ</v>
          </cell>
          <cell r="C2271">
            <v>4299</v>
          </cell>
          <cell r="D2271">
            <v>39253</v>
          </cell>
          <cell r="E2271">
            <v>42736</v>
          </cell>
          <cell r="F2271">
            <v>0.14156016241040453</v>
          </cell>
        </row>
        <row r="2272">
          <cell r="A2272" t="str">
            <v>AZ4304</v>
          </cell>
          <cell r="B2272" t="str">
            <v>AZ</v>
          </cell>
          <cell r="C2272">
            <v>4304</v>
          </cell>
          <cell r="D2272">
            <v>52692</v>
          </cell>
          <cell r="E2272">
            <v>42736</v>
          </cell>
          <cell r="F2272">
            <v>8.1256332026975048E-2</v>
          </cell>
        </row>
        <row r="2273">
          <cell r="A2273" t="str">
            <v>AZ4307</v>
          </cell>
          <cell r="B2273" t="str">
            <v>AZ</v>
          </cell>
          <cell r="C2273">
            <v>4307</v>
          </cell>
          <cell r="D2273">
            <v>30462</v>
          </cell>
          <cell r="E2273">
            <v>42736</v>
          </cell>
          <cell r="F2273">
            <v>0.11343424789860383</v>
          </cell>
        </row>
        <row r="2274">
          <cell r="A2274" t="str">
            <v>AZ4351</v>
          </cell>
          <cell r="B2274" t="str">
            <v>AZ</v>
          </cell>
          <cell r="C2274">
            <v>4351</v>
          </cell>
          <cell r="D2274">
            <v>43647</v>
          </cell>
          <cell r="E2274">
            <v>42736</v>
          </cell>
          <cell r="F2274">
            <v>0.10901365035896254</v>
          </cell>
        </row>
        <row r="2275">
          <cell r="A2275" t="str">
            <v>AZ4352</v>
          </cell>
          <cell r="B2275" t="str">
            <v>AZ</v>
          </cell>
          <cell r="C2275">
            <v>4352</v>
          </cell>
          <cell r="D2275">
            <v>39253</v>
          </cell>
          <cell r="E2275">
            <v>42736</v>
          </cell>
          <cell r="F2275">
            <v>9.7151087435168412E-2</v>
          </cell>
        </row>
        <row r="2276">
          <cell r="A2276" t="str">
            <v>AZ4360</v>
          </cell>
          <cell r="B2276" t="str">
            <v>AZ</v>
          </cell>
          <cell r="C2276">
            <v>4360</v>
          </cell>
          <cell r="D2276">
            <v>39253</v>
          </cell>
          <cell r="E2276">
            <v>42736</v>
          </cell>
          <cell r="F2276">
            <v>0.10242738410237398</v>
          </cell>
        </row>
        <row r="2277">
          <cell r="A2277" t="str">
            <v>AZ4361</v>
          </cell>
          <cell r="B2277" t="str">
            <v>AZ</v>
          </cell>
          <cell r="C2277">
            <v>4361</v>
          </cell>
          <cell r="D2277">
            <v>39253</v>
          </cell>
          <cell r="E2277">
            <v>42736</v>
          </cell>
          <cell r="F2277">
            <v>9.8792448404345812E-2</v>
          </cell>
        </row>
        <row r="2278">
          <cell r="A2278" t="str">
            <v>AZ4410</v>
          </cell>
          <cell r="B2278" t="str">
            <v>AZ</v>
          </cell>
          <cell r="C2278">
            <v>4410</v>
          </cell>
          <cell r="D2278">
            <v>43647</v>
          </cell>
          <cell r="E2278">
            <v>42736</v>
          </cell>
          <cell r="F2278">
            <v>0.11728407375272451</v>
          </cell>
        </row>
        <row r="2279">
          <cell r="A2279" t="str">
            <v>AZ4420</v>
          </cell>
          <cell r="B2279" t="str">
            <v>AZ</v>
          </cell>
          <cell r="C2279">
            <v>4420</v>
          </cell>
          <cell r="D2279">
            <v>77983</v>
          </cell>
          <cell r="E2279">
            <v>42736</v>
          </cell>
          <cell r="F2279">
            <v>9.8750735781630239E-2</v>
          </cell>
        </row>
        <row r="2280">
          <cell r="A2280" t="str">
            <v>AZ4431</v>
          </cell>
          <cell r="B2280" t="str">
            <v>AZ</v>
          </cell>
          <cell r="C2280">
            <v>4431</v>
          </cell>
          <cell r="D2280">
            <v>30462</v>
          </cell>
          <cell r="E2280">
            <v>42736</v>
          </cell>
          <cell r="F2280">
            <v>0.10642445472585733</v>
          </cell>
        </row>
        <row r="2281">
          <cell r="A2281" t="str">
            <v>AZ4432</v>
          </cell>
          <cell r="B2281" t="str">
            <v>AZ</v>
          </cell>
          <cell r="C2281">
            <v>4432</v>
          </cell>
          <cell r="D2281">
            <v>30462</v>
          </cell>
          <cell r="E2281">
            <v>42736</v>
          </cell>
          <cell r="F2281">
            <v>0.11244903741775732</v>
          </cell>
        </row>
        <row r="2282">
          <cell r="A2282" t="str">
            <v>AZ4439</v>
          </cell>
          <cell r="B2282" t="str">
            <v>AZ</v>
          </cell>
          <cell r="C2282">
            <v>4439</v>
          </cell>
          <cell r="D2282">
            <v>52692</v>
          </cell>
          <cell r="E2282">
            <v>42736</v>
          </cell>
          <cell r="F2282">
            <v>0.11244903741775732</v>
          </cell>
        </row>
        <row r="2283">
          <cell r="A2283" t="str">
            <v>AZ4452</v>
          </cell>
          <cell r="B2283" t="str">
            <v>AZ</v>
          </cell>
          <cell r="C2283">
            <v>4452</v>
          </cell>
          <cell r="D2283">
            <v>43647</v>
          </cell>
          <cell r="E2283">
            <v>42736</v>
          </cell>
          <cell r="F2283">
            <v>0.10605252937139478</v>
          </cell>
        </row>
        <row r="2284">
          <cell r="A2284" t="str">
            <v>AZ4459</v>
          </cell>
          <cell r="B2284" t="str">
            <v>AZ</v>
          </cell>
          <cell r="C2284">
            <v>4459</v>
          </cell>
          <cell r="D2284">
            <v>43647</v>
          </cell>
          <cell r="E2284">
            <v>42736</v>
          </cell>
          <cell r="F2284">
            <v>0.11656384660888</v>
          </cell>
        </row>
        <row r="2285">
          <cell r="A2285" t="str">
            <v>AZ4470</v>
          </cell>
          <cell r="B2285" t="str">
            <v>AZ</v>
          </cell>
          <cell r="C2285">
            <v>4470</v>
          </cell>
          <cell r="D2285">
            <v>43647</v>
          </cell>
          <cell r="E2285">
            <v>42736</v>
          </cell>
          <cell r="F2285">
            <v>9.5500722814486724E-2</v>
          </cell>
        </row>
        <row r="2286">
          <cell r="A2286" t="str">
            <v>AZ4484</v>
          </cell>
          <cell r="B2286" t="str">
            <v>AZ</v>
          </cell>
          <cell r="C2286">
            <v>4484</v>
          </cell>
          <cell r="D2286">
            <v>43647</v>
          </cell>
          <cell r="E2286">
            <v>42736</v>
          </cell>
          <cell r="F2286">
            <v>0.1131033342984287</v>
          </cell>
        </row>
        <row r="2287">
          <cell r="A2287" t="str">
            <v>AZ4493</v>
          </cell>
          <cell r="B2287" t="str">
            <v>AZ</v>
          </cell>
          <cell r="C2287">
            <v>4493</v>
          </cell>
          <cell r="D2287">
            <v>43647</v>
          </cell>
          <cell r="E2287">
            <v>42736</v>
          </cell>
          <cell r="F2287">
            <v>0.10478915905509147</v>
          </cell>
        </row>
        <row r="2288">
          <cell r="A2288" t="str">
            <v>AZ4511</v>
          </cell>
          <cell r="B2288" t="str">
            <v>AZ</v>
          </cell>
          <cell r="C2288">
            <v>4511</v>
          </cell>
          <cell r="D2288">
            <v>52692</v>
          </cell>
          <cell r="E2288">
            <v>42736</v>
          </cell>
          <cell r="F2288">
            <v>5.6976463783134042E-2</v>
          </cell>
        </row>
        <row r="2289">
          <cell r="A2289" t="str">
            <v>AZ4557</v>
          </cell>
          <cell r="B2289" t="str">
            <v>AZ</v>
          </cell>
          <cell r="C2289">
            <v>4557</v>
          </cell>
          <cell r="D2289">
            <v>39253</v>
          </cell>
          <cell r="E2289">
            <v>42736</v>
          </cell>
          <cell r="F2289">
            <v>0.10181871787342024</v>
          </cell>
        </row>
        <row r="2290">
          <cell r="A2290" t="str">
            <v>AZ4558</v>
          </cell>
          <cell r="B2290" t="str">
            <v>AZ</v>
          </cell>
          <cell r="C2290">
            <v>4558</v>
          </cell>
          <cell r="D2290">
            <v>43647</v>
          </cell>
          <cell r="E2290">
            <v>42736</v>
          </cell>
          <cell r="F2290">
            <v>0.10884838134435634</v>
          </cell>
        </row>
        <row r="2291">
          <cell r="A2291" t="str">
            <v>AZ4568</v>
          </cell>
          <cell r="B2291" t="str">
            <v>AZ</v>
          </cell>
          <cell r="C2291">
            <v>4568</v>
          </cell>
          <cell r="D2291">
            <v>64986</v>
          </cell>
          <cell r="E2291">
            <v>42736</v>
          </cell>
          <cell r="F2291">
            <v>0.10322866089989319</v>
          </cell>
        </row>
        <row r="2292">
          <cell r="A2292" t="str">
            <v>AZ4581</v>
          </cell>
          <cell r="B2292" t="str">
            <v>AZ</v>
          </cell>
          <cell r="C2292">
            <v>4581</v>
          </cell>
          <cell r="D2292">
            <v>77983</v>
          </cell>
          <cell r="E2292">
            <v>42736</v>
          </cell>
          <cell r="F2292">
            <v>0.11244903741775732</v>
          </cell>
        </row>
        <row r="2293">
          <cell r="A2293" t="str">
            <v>AZ4583</v>
          </cell>
          <cell r="B2293" t="str">
            <v>AZ</v>
          </cell>
          <cell r="C2293">
            <v>4583</v>
          </cell>
          <cell r="D2293">
            <v>77983</v>
          </cell>
          <cell r="E2293">
            <v>42736</v>
          </cell>
          <cell r="F2293">
            <v>9.8928263449252679E-2</v>
          </cell>
        </row>
        <row r="2294">
          <cell r="A2294" t="str">
            <v>AZ4611</v>
          </cell>
          <cell r="B2294" t="str">
            <v>AZ</v>
          </cell>
          <cell r="C2294">
            <v>4611</v>
          </cell>
          <cell r="D2294">
            <v>39253</v>
          </cell>
          <cell r="E2294">
            <v>42736</v>
          </cell>
          <cell r="F2294">
            <v>9.0472686888351653E-2</v>
          </cell>
        </row>
        <row r="2295">
          <cell r="A2295" t="str">
            <v>AZ4635</v>
          </cell>
          <cell r="B2295" t="str">
            <v>AZ</v>
          </cell>
          <cell r="C2295">
            <v>4635</v>
          </cell>
          <cell r="D2295">
            <v>99131</v>
          </cell>
          <cell r="E2295">
            <v>42736</v>
          </cell>
          <cell r="F2295">
            <v>0.11022361840400589</v>
          </cell>
        </row>
        <row r="2296">
          <cell r="A2296" t="str">
            <v>AZ4653</v>
          </cell>
          <cell r="B2296" t="str">
            <v>AZ</v>
          </cell>
          <cell r="C2296">
            <v>4653</v>
          </cell>
          <cell r="D2296">
            <v>39253</v>
          </cell>
          <cell r="E2296">
            <v>42736</v>
          </cell>
          <cell r="F2296">
            <v>9.7362952163591879E-2</v>
          </cell>
        </row>
        <row r="2297">
          <cell r="A2297" t="str">
            <v>AZ4665</v>
          </cell>
          <cell r="B2297" t="str">
            <v>AZ</v>
          </cell>
          <cell r="C2297">
            <v>4665</v>
          </cell>
          <cell r="D2297">
            <v>64986</v>
          </cell>
          <cell r="E2297">
            <v>42736</v>
          </cell>
          <cell r="F2297">
            <v>0.10901365035896254</v>
          </cell>
        </row>
        <row r="2298">
          <cell r="A2298" t="str">
            <v>AZ4670</v>
          </cell>
          <cell r="B2298" t="str">
            <v>AZ</v>
          </cell>
          <cell r="C2298">
            <v>4670</v>
          </cell>
          <cell r="D2298">
            <v>64986</v>
          </cell>
          <cell r="E2298">
            <v>42736</v>
          </cell>
          <cell r="F2298">
            <v>0.11244903741775732</v>
          </cell>
        </row>
        <row r="2299">
          <cell r="A2299" t="str">
            <v>AZ4683</v>
          </cell>
          <cell r="B2299" t="str">
            <v>AZ</v>
          </cell>
          <cell r="C2299">
            <v>4683</v>
          </cell>
          <cell r="D2299">
            <v>43647</v>
          </cell>
          <cell r="E2299">
            <v>42736</v>
          </cell>
          <cell r="F2299">
            <v>0.12030585453173365</v>
          </cell>
        </row>
        <row r="2300">
          <cell r="A2300" t="str">
            <v>AZ4686</v>
          </cell>
          <cell r="B2300" t="str">
            <v>AZ</v>
          </cell>
          <cell r="C2300">
            <v>4686</v>
          </cell>
          <cell r="D2300">
            <v>64986</v>
          </cell>
          <cell r="E2300">
            <v>42736</v>
          </cell>
          <cell r="F2300">
            <v>0.1144876639645368</v>
          </cell>
        </row>
        <row r="2301">
          <cell r="A2301" t="str">
            <v>AZ4692</v>
          </cell>
          <cell r="B2301" t="str">
            <v>AZ</v>
          </cell>
          <cell r="C2301">
            <v>4692</v>
          </cell>
          <cell r="D2301">
            <v>39253</v>
          </cell>
          <cell r="E2301">
            <v>42736</v>
          </cell>
          <cell r="F2301">
            <v>7.7094163917427516E-2</v>
          </cell>
        </row>
        <row r="2302">
          <cell r="A2302" t="str">
            <v>AZ4693</v>
          </cell>
          <cell r="B2302" t="str">
            <v>AZ</v>
          </cell>
          <cell r="C2302">
            <v>4693</v>
          </cell>
          <cell r="D2302">
            <v>43647</v>
          </cell>
          <cell r="E2302">
            <v>42736</v>
          </cell>
          <cell r="F2302">
            <v>7.6223011625563317E-2</v>
          </cell>
        </row>
        <row r="2303">
          <cell r="A2303" t="str">
            <v>AZ4703</v>
          </cell>
          <cell r="B2303" t="str">
            <v>AZ</v>
          </cell>
          <cell r="C2303">
            <v>4703</v>
          </cell>
          <cell r="D2303">
            <v>43647</v>
          </cell>
          <cell r="E2303">
            <v>42736</v>
          </cell>
          <cell r="F2303">
            <v>0.10770292158701904</v>
          </cell>
        </row>
        <row r="2304">
          <cell r="A2304" t="str">
            <v>AZ4717</v>
          </cell>
          <cell r="B2304" t="str">
            <v>AZ</v>
          </cell>
          <cell r="C2304">
            <v>4717</v>
          </cell>
          <cell r="D2304">
            <v>30462</v>
          </cell>
          <cell r="E2304">
            <v>42736</v>
          </cell>
          <cell r="F2304">
            <v>0.10654995312366108</v>
          </cell>
        </row>
        <row r="2305">
          <cell r="A2305" t="str">
            <v>AZ4720</v>
          </cell>
          <cell r="B2305" t="str">
            <v>AZ</v>
          </cell>
          <cell r="C2305">
            <v>4720</v>
          </cell>
          <cell r="D2305">
            <v>43647</v>
          </cell>
          <cell r="E2305">
            <v>42736</v>
          </cell>
          <cell r="F2305">
            <v>9.3998548696170039E-2</v>
          </cell>
        </row>
        <row r="2306">
          <cell r="A2306" t="str">
            <v>AZ4740</v>
          </cell>
          <cell r="B2306" t="str">
            <v>AZ</v>
          </cell>
          <cell r="C2306">
            <v>4740</v>
          </cell>
          <cell r="D2306">
            <v>64986</v>
          </cell>
          <cell r="E2306">
            <v>42736</v>
          </cell>
          <cell r="F2306">
            <v>0.11316979506302885</v>
          </cell>
        </row>
        <row r="2307">
          <cell r="A2307" t="str">
            <v>AZ4741</v>
          </cell>
          <cell r="B2307" t="str">
            <v>AZ</v>
          </cell>
          <cell r="C2307">
            <v>4741</v>
          </cell>
          <cell r="D2307">
            <v>43647</v>
          </cell>
          <cell r="E2307">
            <v>42736</v>
          </cell>
          <cell r="F2307">
            <v>0.10708464687560079</v>
          </cell>
        </row>
        <row r="2308">
          <cell r="A2308" t="str">
            <v>AZ4751</v>
          </cell>
          <cell r="B2308" t="str">
            <v>AZ</v>
          </cell>
          <cell r="C2308">
            <v>4751</v>
          </cell>
          <cell r="D2308">
            <v>64986</v>
          </cell>
          <cell r="E2308">
            <v>42736</v>
          </cell>
          <cell r="F2308">
            <v>0.10168939986517984</v>
          </cell>
        </row>
        <row r="2309">
          <cell r="A2309" t="str">
            <v>AZ4766</v>
          </cell>
          <cell r="B2309" t="str">
            <v>AZ</v>
          </cell>
          <cell r="C2309">
            <v>4766</v>
          </cell>
          <cell r="D2309">
            <v>99131</v>
          </cell>
          <cell r="E2309">
            <v>42736</v>
          </cell>
          <cell r="F2309">
            <v>0.11244903741775732</v>
          </cell>
        </row>
        <row r="2310">
          <cell r="A2310" t="str">
            <v>AZ4770</v>
          </cell>
          <cell r="B2310" t="str">
            <v>AZ</v>
          </cell>
          <cell r="C2310">
            <v>4770</v>
          </cell>
          <cell r="D2310">
            <v>99131</v>
          </cell>
          <cell r="E2310">
            <v>42736</v>
          </cell>
          <cell r="F2310">
            <v>0.11244903741775732</v>
          </cell>
        </row>
        <row r="2311">
          <cell r="A2311" t="str">
            <v>AZ4771</v>
          </cell>
          <cell r="B2311" t="str">
            <v>AZ</v>
          </cell>
          <cell r="C2311">
            <v>4771</v>
          </cell>
          <cell r="D2311">
            <v>99131</v>
          </cell>
          <cell r="E2311">
            <v>42736</v>
          </cell>
          <cell r="F2311">
            <v>9.9864338385407161E-2</v>
          </cell>
        </row>
        <row r="2312">
          <cell r="A2312" t="str">
            <v>AZ4775</v>
          </cell>
          <cell r="B2312" t="str">
            <v>AZ</v>
          </cell>
          <cell r="C2312">
            <v>4775</v>
          </cell>
          <cell r="D2312">
            <v>99131</v>
          </cell>
          <cell r="E2312">
            <v>42736</v>
          </cell>
          <cell r="F2312">
            <v>0.11244903741775732</v>
          </cell>
        </row>
        <row r="2313">
          <cell r="A2313" t="str">
            <v>AZ4776</v>
          </cell>
          <cell r="B2313" t="str">
            <v>AZ</v>
          </cell>
          <cell r="C2313">
            <v>4776</v>
          </cell>
          <cell r="D2313">
            <v>99131</v>
          </cell>
          <cell r="E2313">
            <v>42736</v>
          </cell>
          <cell r="F2313">
            <v>0.11244903741775732</v>
          </cell>
        </row>
        <row r="2314">
          <cell r="A2314" t="str">
            <v>AZ4777</v>
          </cell>
          <cell r="B2314" t="str">
            <v>AZ</v>
          </cell>
          <cell r="C2314">
            <v>4777</v>
          </cell>
          <cell r="D2314">
            <v>99131</v>
          </cell>
          <cell r="E2314">
            <v>42736</v>
          </cell>
          <cell r="F2314">
            <v>0.10814436200579851</v>
          </cell>
        </row>
        <row r="2315">
          <cell r="A2315" t="str">
            <v>AZ4825</v>
          </cell>
          <cell r="B2315" t="str">
            <v>AZ</v>
          </cell>
          <cell r="C2315">
            <v>4825</v>
          </cell>
          <cell r="D2315">
            <v>64986</v>
          </cell>
          <cell r="E2315">
            <v>42736</v>
          </cell>
          <cell r="F2315">
            <v>8.9761124092807398E-2</v>
          </cell>
        </row>
        <row r="2316">
          <cell r="A2316" t="str">
            <v>AZ4828</v>
          </cell>
          <cell r="B2316" t="str">
            <v>AZ</v>
          </cell>
          <cell r="C2316">
            <v>4828</v>
          </cell>
          <cell r="D2316">
            <v>52692</v>
          </cell>
          <cell r="E2316">
            <v>42736</v>
          </cell>
          <cell r="F2316">
            <v>0.10546327804198519</v>
          </cell>
        </row>
        <row r="2317">
          <cell r="A2317" t="str">
            <v>AZ4829</v>
          </cell>
          <cell r="B2317" t="str">
            <v>AZ</v>
          </cell>
          <cell r="C2317">
            <v>4829</v>
          </cell>
          <cell r="D2317">
            <v>77983</v>
          </cell>
          <cell r="E2317">
            <v>42736</v>
          </cell>
          <cell r="F2317">
            <v>0.10252936745882053</v>
          </cell>
        </row>
        <row r="2318">
          <cell r="A2318" t="str">
            <v>AZ4902</v>
          </cell>
          <cell r="B2318" t="str">
            <v>AZ</v>
          </cell>
          <cell r="C2318">
            <v>4902</v>
          </cell>
          <cell r="D2318">
            <v>39253</v>
          </cell>
          <cell r="E2318">
            <v>42736</v>
          </cell>
          <cell r="F2318">
            <v>8.4381050378732489E-2</v>
          </cell>
        </row>
        <row r="2319">
          <cell r="A2319" t="str">
            <v>AZ4923</v>
          </cell>
          <cell r="B2319" t="str">
            <v>AZ</v>
          </cell>
          <cell r="C2319">
            <v>4923</v>
          </cell>
          <cell r="D2319">
            <v>43647</v>
          </cell>
          <cell r="E2319">
            <v>42736</v>
          </cell>
          <cell r="F2319">
            <v>9.2557409112296013E-2</v>
          </cell>
        </row>
        <row r="2320">
          <cell r="A2320" t="str">
            <v>AZ5000</v>
          </cell>
          <cell r="B2320" t="str">
            <v>AZ</v>
          </cell>
          <cell r="C2320">
            <v>5000</v>
          </cell>
          <cell r="D2320" t="e">
            <v>#N/A</v>
          </cell>
          <cell r="E2320" t="e">
            <v>#N/A</v>
          </cell>
          <cell r="F2320">
            <v>0.2070405070571264</v>
          </cell>
        </row>
        <row r="2321">
          <cell r="A2321" t="str">
            <v>AZ5020</v>
          </cell>
          <cell r="B2321" t="str">
            <v>AZ</v>
          </cell>
          <cell r="C2321">
            <v>5020</v>
          </cell>
          <cell r="D2321">
            <v>64986</v>
          </cell>
          <cell r="E2321">
            <v>42736</v>
          </cell>
          <cell r="F2321">
            <v>0.20690497884176842</v>
          </cell>
        </row>
        <row r="2322">
          <cell r="A2322" t="str">
            <v>AZ5022</v>
          </cell>
          <cell r="B2322" t="str">
            <v>AZ</v>
          </cell>
          <cell r="C2322">
            <v>5022</v>
          </cell>
          <cell r="D2322">
            <v>77983</v>
          </cell>
          <cell r="E2322">
            <v>42736</v>
          </cell>
          <cell r="F2322">
            <v>0.28594468357413294</v>
          </cell>
        </row>
        <row r="2323">
          <cell r="A2323" t="str">
            <v>AZ5037</v>
          </cell>
          <cell r="B2323" t="str">
            <v>AZ</v>
          </cell>
          <cell r="C2323">
            <v>5037</v>
          </cell>
          <cell r="D2323">
            <v>99131</v>
          </cell>
          <cell r="E2323">
            <v>42736</v>
          </cell>
          <cell r="F2323">
            <v>0.21184274853330107</v>
          </cell>
        </row>
        <row r="2324">
          <cell r="A2324" t="str">
            <v>AZ5040</v>
          </cell>
          <cell r="B2324" t="str">
            <v>AZ</v>
          </cell>
          <cell r="C2324">
            <v>5040</v>
          </cell>
          <cell r="D2324">
            <v>99131</v>
          </cell>
          <cell r="E2324">
            <v>42736</v>
          </cell>
          <cell r="F2324">
            <v>0.18496269549779684</v>
          </cell>
        </row>
        <row r="2325">
          <cell r="A2325" t="str">
            <v>AZ5057</v>
          </cell>
          <cell r="B2325" t="str">
            <v>AZ</v>
          </cell>
          <cell r="C2325">
            <v>5057</v>
          </cell>
          <cell r="D2325">
            <v>99131</v>
          </cell>
          <cell r="E2325">
            <v>42736</v>
          </cell>
          <cell r="F2325">
            <v>0.20222916247426082</v>
          </cell>
        </row>
        <row r="2326">
          <cell r="A2326" t="str">
            <v>AZ5059</v>
          </cell>
          <cell r="B2326" t="str">
            <v>AZ</v>
          </cell>
          <cell r="C2326">
            <v>5059</v>
          </cell>
          <cell r="D2326">
            <v>99131</v>
          </cell>
          <cell r="E2326">
            <v>42736</v>
          </cell>
          <cell r="F2326">
            <v>0.17414439832851333</v>
          </cell>
        </row>
        <row r="2327">
          <cell r="A2327" t="str">
            <v>AZ5069</v>
          </cell>
          <cell r="B2327" t="str">
            <v>AZ</v>
          </cell>
          <cell r="C2327">
            <v>5069</v>
          </cell>
          <cell r="D2327">
            <v>99131</v>
          </cell>
          <cell r="E2327">
            <v>42736</v>
          </cell>
          <cell r="F2327">
            <v>0.2070405070571264</v>
          </cell>
        </row>
        <row r="2328">
          <cell r="A2328" t="str">
            <v>AZ5071</v>
          </cell>
          <cell r="B2328" t="str">
            <v>AZ</v>
          </cell>
          <cell r="C2328">
            <v>5071</v>
          </cell>
          <cell r="D2328" t="e">
            <v>#N/A</v>
          </cell>
          <cell r="E2328" t="e">
            <v>#N/A</v>
          </cell>
          <cell r="F2328">
            <v>0.2070405070571264</v>
          </cell>
        </row>
        <row r="2329">
          <cell r="A2329" t="str">
            <v>AZ5102</v>
          </cell>
          <cell r="B2329" t="str">
            <v>AZ</v>
          </cell>
          <cell r="C2329">
            <v>5102</v>
          </cell>
          <cell r="D2329">
            <v>77983</v>
          </cell>
          <cell r="E2329">
            <v>42736</v>
          </cell>
          <cell r="F2329">
            <v>0.17661052194769486</v>
          </cell>
        </row>
        <row r="2330">
          <cell r="A2330" t="str">
            <v>AZ5146</v>
          </cell>
          <cell r="B2330" t="str">
            <v>AZ</v>
          </cell>
          <cell r="C2330">
            <v>5146</v>
          </cell>
          <cell r="D2330">
            <v>64986</v>
          </cell>
          <cell r="E2330">
            <v>42736</v>
          </cell>
          <cell r="F2330">
            <v>0.21251778213213135</v>
          </cell>
        </row>
        <row r="2331">
          <cell r="A2331" t="str">
            <v>AZ5160</v>
          </cell>
          <cell r="B2331" t="str">
            <v>AZ</v>
          </cell>
          <cell r="C2331">
            <v>5160</v>
          </cell>
          <cell r="D2331">
            <v>77983</v>
          </cell>
          <cell r="E2331">
            <v>42736</v>
          </cell>
          <cell r="F2331">
            <v>0.20408507507841339</v>
          </cell>
        </row>
        <row r="2332">
          <cell r="A2332" t="str">
            <v>AZ5183</v>
          </cell>
          <cell r="B2332" t="str">
            <v>AZ</v>
          </cell>
          <cell r="C2332">
            <v>5183</v>
          </cell>
          <cell r="D2332">
            <v>64986</v>
          </cell>
          <cell r="E2332">
            <v>42736</v>
          </cell>
          <cell r="F2332">
            <v>0.19438726774610565</v>
          </cell>
        </row>
        <row r="2333">
          <cell r="A2333" t="str">
            <v>AZ5188</v>
          </cell>
          <cell r="B2333" t="str">
            <v>AZ</v>
          </cell>
          <cell r="C2333">
            <v>5188</v>
          </cell>
          <cell r="D2333">
            <v>64986</v>
          </cell>
          <cell r="E2333">
            <v>42736</v>
          </cell>
          <cell r="F2333">
            <v>0.16891425634630725</v>
          </cell>
        </row>
        <row r="2334">
          <cell r="A2334" t="str">
            <v>AZ5190</v>
          </cell>
          <cell r="B2334" t="str">
            <v>AZ</v>
          </cell>
          <cell r="C2334">
            <v>5190</v>
          </cell>
          <cell r="D2334">
            <v>64986</v>
          </cell>
          <cell r="E2334">
            <v>42736</v>
          </cell>
          <cell r="F2334">
            <v>0.18319777500438453</v>
          </cell>
        </row>
        <row r="2335">
          <cell r="A2335" t="str">
            <v>AZ5191</v>
          </cell>
          <cell r="B2335" t="str">
            <v>AZ</v>
          </cell>
          <cell r="C2335">
            <v>5191</v>
          </cell>
          <cell r="D2335">
            <v>43647</v>
          </cell>
          <cell r="E2335">
            <v>42736</v>
          </cell>
          <cell r="F2335">
            <v>0.14494091636457873</v>
          </cell>
        </row>
        <row r="2336">
          <cell r="A2336" t="str">
            <v>AZ5192</v>
          </cell>
          <cell r="B2336" t="str">
            <v>AZ</v>
          </cell>
          <cell r="C2336">
            <v>5192</v>
          </cell>
          <cell r="D2336">
            <v>43647</v>
          </cell>
          <cell r="E2336">
            <v>42736</v>
          </cell>
          <cell r="F2336">
            <v>0.15290394809248364</v>
          </cell>
        </row>
        <row r="2337">
          <cell r="A2337" t="str">
            <v>AZ5213</v>
          </cell>
          <cell r="B2337" t="str">
            <v>AZ</v>
          </cell>
          <cell r="C2337">
            <v>5213</v>
          </cell>
          <cell r="D2337">
            <v>77983</v>
          </cell>
          <cell r="E2337">
            <v>42736</v>
          </cell>
          <cell r="F2337">
            <v>0.17848833735542174</v>
          </cell>
        </row>
        <row r="2338">
          <cell r="A2338" t="str">
            <v>AZ5215</v>
          </cell>
          <cell r="B2338" t="str">
            <v>AZ</v>
          </cell>
          <cell r="C2338">
            <v>5215</v>
          </cell>
          <cell r="D2338">
            <v>52692</v>
          </cell>
          <cell r="E2338">
            <v>42736</v>
          </cell>
          <cell r="F2338">
            <v>0.20753350577949478</v>
          </cell>
        </row>
        <row r="2339">
          <cell r="A2339" t="str">
            <v>AZ5219</v>
          </cell>
          <cell r="B2339" t="str">
            <v>AZ</v>
          </cell>
          <cell r="C2339">
            <v>5219</v>
          </cell>
          <cell r="D2339" t="e">
            <v>#N/A</v>
          </cell>
          <cell r="E2339" t="e">
            <v>#N/A</v>
          </cell>
          <cell r="F2339">
            <v>0.2070405070571264</v>
          </cell>
        </row>
        <row r="2340">
          <cell r="A2340" t="str">
            <v>AZ5221</v>
          </cell>
          <cell r="B2340" t="str">
            <v>AZ</v>
          </cell>
          <cell r="C2340">
            <v>5221</v>
          </cell>
          <cell r="D2340">
            <v>64986</v>
          </cell>
          <cell r="E2340">
            <v>42736</v>
          </cell>
          <cell r="F2340">
            <v>0.24503630830267625</v>
          </cell>
        </row>
        <row r="2341">
          <cell r="A2341" t="str">
            <v>AZ5222</v>
          </cell>
          <cell r="B2341" t="str">
            <v>AZ</v>
          </cell>
          <cell r="C2341">
            <v>5222</v>
          </cell>
          <cell r="D2341">
            <v>77983</v>
          </cell>
          <cell r="E2341">
            <v>42736</v>
          </cell>
          <cell r="F2341">
            <v>0.20089435012837351</v>
          </cell>
        </row>
        <row r="2342">
          <cell r="A2342" t="str">
            <v>AZ5348</v>
          </cell>
          <cell r="B2342" t="str">
            <v>AZ</v>
          </cell>
          <cell r="C2342">
            <v>5348</v>
          </cell>
          <cell r="D2342">
            <v>64986</v>
          </cell>
          <cell r="E2342">
            <v>42736</v>
          </cell>
          <cell r="F2342">
            <v>0.20850027330925122</v>
          </cell>
        </row>
        <row r="2343">
          <cell r="A2343" t="str">
            <v>AZ5402</v>
          </cell>
          <cell r="B2343" t="str">
            <v>AZ</v>
          </cell>
          <cell r="C2343">
            <v>5402</v>
          </cell>
          <cell r="D2343">
            <v>39253</v>
          </cell>
          <cell r="E2343">
            <v>42736</v>
          </cell>
          <cell r="F2343">
            <v>0.2070405070571264</v>
          </cell>
        </row>
        <row r="2344">
          <cell r="A2344" t="str">
            <v>AZ5403</v>
          </cell>
          <cell r="B2344" t="str">
            <v>AZ</v>
          </cell>
          <cell r="C2344">
            <v>5403</v>
          </cell>
          <cell r="D2344">
            <v>77983</v>
          </cell>
          <cell r="E2344">
            <v>42736</v>
          </cell>
          <cell r="F2344">
            <v>0.18222127103731339</v>
          </cell>
        </row>
        <row r="2345">
          <cell r="A2345" t="str">
            <v>AZ5437</v>
          </cell>
          <cell r="B2345" t="str">
            <v>AZ</v>
          </cell>
          <cell r="C2345">
            <v>5437</v>
          </cell>
          <cell r="D2345">
            <v>64986</v>
          </cell>
          <cell r="E2345">
            <v>42736</v>
          </cell>
          <cell r="F2345">
            <v>0.2453247673843931</v>
          </cell>
        </row>
        <row r="2346">
          <cell r="A2346" t="str">
            <v>AZ5443</v>
          </cell>
          <cell r="B2346" t="str">
            <v>AZ</v>
          </cell>
          <cell r="C2346">
            <v>5443</v>
          </cell>
          <cell r="D2346">
            <v>43647</v>
          </cell>
          <cell r="E2346">
            <v>42736</v>
          </cell>
          <cell r="F2346">
            <v>0.17629542672177084</v>
          </cell>
        </row>
        <row r="2347">
          <cell r="A2347" t="str">
            <v>AZ5445</v>
          </cell>
          <cell r="B2347" t="str">
            <v>AZ</v>
          </cell>
          <cell r="C2347">
            <v>5445</v>
          </cell>
          <cell r="D2347">
            <v>77983</v>
          </cell>
          <cell r="E2347">
            <v>42736</v>
          </cell>
          <cell r="F2347">
            <v>0.23251815007310953</v>
          </cell>
        </row>
        <row r="2348">
          <cell r="A2348" t="str">
            <v>AZ5462</v>
          </cell>
          <cell r="B2348" t="str">
            <v>AZ</v>
          </cell>
          <cell r="C2348">
            <v>5462</v>
          </cell>
          <cell r="D2348">
            <v>64986</v>
          </cell>
          <cell r="E2348">
            <v>42736</v>
          </cell>
          <cell r="F2348">
            <v>0.14464837765982419</v>
          </cell>
        </row>
        <row r="2349">
          <cell r="A2349" t="str">
            <v>AZ5472</v>
          </cell>
          <cell r="B2349" t="str">
            <v>AZ</v>
          </cell>
          <cell r="C2349">
            <v>5472</v>
          </cell>
          <cell r="D2349">
            <v>99131</v>
          </cell>
          <cell r="E2349">
            <v>42736</v>
          </cell>
          <cell r="F2349">
            <v>0.23335710873389018</v>
          </cell>
        </row>
        <row r="2350">
          <cell r="A2350" t="str">
            <v>AZ5473</v>
          </cell>
          <cell r="B2350" t="str">
            <v>AZ</v>
          </cell>
          <cell r="C2350">
            <v>5473</v>
          </cell>
          <cell r="D2350">
            <v>99131</v>
          </cell>
          <cell r="E2350">
            <v>42736</v>
          </cell>
          <cell r="F2350">
            <v>0.20363990417695188</v>
          </cell>
        </row>
        <row r="2351">
          <cell r="A2351" t="str">
            <v>AZ5474</v>
          </cell>
          <cell r="B2351" t="str">
            <v>AZ</v>
          </cell>
          <cell r="C2351">
            <v>5474</v>
          </cell>
          <cell r="D2351">
            <v>77983</v>
          </cell>
          <cell r="E2351">
            <v>42736</v>
          </cell>
          <cell r="F2351">
            <v>0.30159421136626902</v>
          </cell>
        </row>
        <row r="2352">
          <cell r="A2352" t="str">
            <v>AZ5478</v>
          </cell>
          <cell r="B2352" t="str">
            <v>AZ</v>
          </cell>
          <cell r="C2352">
            <v>5478</v>
          </cell>
          <cell r="D2352">
            <v>64986</v>
          </cell>
          <cell r="E2352">
            <v>42736</v>
          </cell>
          <cell r="F2352">
            <v>0.23545759213473941</v>
          </cell>
        </row>
        <row r="2353">
          <cell r="A2353" t="str">
            <v>AZ5479</v>
          </cell>
          <cell r="B2353" t="str">
            <v>AZ</v>
          </cell>
          <cell r="C2353">
            <v>5479</v>
          </cell>
          <cell r="D2353">
            <v>52692</v>
          </cell>
          <cell r="E2353">
            <v>42736</v>
          </cell>
          <cell r="F2353">
            <v>0.19539066735540692</v>
          </cell>
        </row>
        <row r="2354">
          <cell r="A2354" t="str">
            <v>AZ5480</v>
          </cell>
          <cell r="B2354" t="str">
            <v>AZ</v>
          </cell>
          <cell r="C2354">
            <v>5480</v>
          </cell>
          <cell r="D2354">
            <v>77983</v>
          </cell>
          <cell r="E2354">
            <v>42736</v>
          </cell>
          <cell r="F2354">
            <v>0.22255343083475695</v>
          </cell>
        </row>
        <row r="2355">
          <cell r="A2355" t="str">
            <v>AZ5491</v>
          </cell>
          <cell r="B2355" t="str">
            <v>AZ</v>
          </cell>
          <cell r="C2355">
            <v>5491</v>
          </cell>
          <cell r="D2355">
            <v>77983</v>
          </cell>
          <cell r="E2355">
            <v>42736</v>
          </cell>
          <cell r="F2355">
            <v>0.21095916402993795</v>
          </cell>
        </row>
        <row r="2356">
          <cell r="A2356" t="str">
            <v>AZ5506</v>
          </cell>
          <cell r="B2356" t="str">
            <v>AZ</v>
          </cell>
          <cell r="C2356">
            <v>5506</v>
          </cell>
          <cell r="D2356">
            <v>99131</v>
          </cell>
          <cell r="E2356">
            <v>42736</v>
          </cell>
          <cell r="F2356">
            <v>0.16034075753476595</v>
          </cell>
        </row>
        <row r="2357">
          <cell r="A2357" t="str">
            <v>AZ5507</v>
          </cell>
          <cell r="B2357" t="str">
            <v>AZ</v>
          </cell>
          <cell r="C2357">
            <v>5507</v>
          </cell>
          <cell r="D2357">
            <v>77983</v>
          </cell>
          <cell r="E2357">
            <v>42736</v>
          </cell>
          <cell r="F2357">
            <v>0.18591171628637274</v>
          </cell>
        </row>
        <row r="2358">
          <cell r="A2358" t="str">
            <v>AZ5508</v>
          </cell>
          <cell r="B2358" t="str">
            <v>AZ</v>
          </cell>
          <cell r="C2358">
            <v>5508</v>
          </cell>
          <cell r="D2358">
            <v>64986</v>
          </cell>
          <cell r="E2358">
            <v>42736</v>
          </cell>
          <cell r="F2358">
            <v>0.2070405070571264</v>
          </cell>
        </row>
        <row r="2359">
          <cell r="A2359" t="str">
            <v>AZ5535</v>
          </cell>
          <cell r="B2359" t="str">
            <v>AZ</v>
          </cell>
          <cell r="C2359">
            <v>5535</v>
          </cell>
          <cell r="D2359">
            <v>64986</v>
          </cell>
          <cell r="E2359">
            <v>42736</v>
          </cell>
          <cell r="F2359">
            <v>0.21229791155516112</v>
          </cell>
        </row>
        <row r="2360">
          <cell r="A2360" t="str">
            <v>AZ5537</v>
          </cell>
          <cell r="B2360" t="str">
            <v>AZ</v>
          </cell>
          <cell r="C2360">
            <v>5537</v>
          </cell>
          <cell r="D2360">
            <v>64986</v>
          </cell>
          <cell r="E2360">
            <v>42736</v>
          </cell>
          <cell r="F2360">
            <v>0.17693944901285916</v>
          </cell>
        </row>
        <row r="2361">
          <cell r="A2361" t="str">
            <v>AZ5551</v>
          </cell>
          <cell r="B2361" t="str">
            <v>AZ</v>
          </cell>
          <cell r="C2361">
            <v>5551</v>
          </cell>
          <cell r="D2361">
            <v>99131</v>
          </cell>
          <cell r="E2361">
            <v>42736</v>
          </cell>
          <cell r="F2361">
            <v>0.26855299797476728</v>
          </cell>
        </row>
        <row r="2362">
          <cell r="A2362" t="str">
            <v>AZ5606</v>
          </cell>
          <cell r="B2362" t="str">
            <v>AZ</v>
          </cell>
          <cell r="C2362">
            <v>5606</v>
          </cell>
          <cell r="D2362">
            <v>77983</v>
          </cell>
          <cell r="E2362">
            <v>42736</v>
          </cell>
          <cell r="F2362">
            <v>0.17850115226580016</v>
          </cell>
        </row>
        <row r="2363">
          <cell r="A2363" t="str">
            <v>AZ5610</v>
          </cell>
          <cell r="B2363" t="str">
            <v>AZ</v>
          </cell>
          <cell r="C2363">
            <v>5610</v>
          </cell>
          <cell r="D2363">
            <v>43647</v>
          </cell>
          <cell r="E2363">
            <v>42736</v>
          </cell>
          <cell r="F2363">
            <v>0.19390800860958279</v>
          </cell>
        </row>
        <row r="2364">
          <cell r="A2364" t="str">
            <v>AZ5645</v>
          </cell>
          <cell r="B2364" t="str">
            <v>AZ</v>
          </cell>
          <cell r="C2364">
            <v>5645</v>
          </cell>
          <cell r="D2364">
            <v>77983</v>
          </cell>
          <cell r="E2364">
            <v>42736</v>
          </cell>
          <cell r="F2364">
            <v>0.2520808668420455</v>
          </cell>
        </row>
        <row r="2365">
          <cell r="A2365" t="str">
            <v>AZ5650</v>
          </cell>
          <cell r="B2365" t="str">
            <v>AZ</v>
          </cell>
          <cell r="C2365">
            <v>5650</v>
          </cell>
          <cell r="D2365">
            <v>64986</v>
          </cell>
          <cell r="E2365">
            <v>42736</v>
          </cell>
          <cell r="F2365">
            <v>0.16304489286664928</v>
          </cell>
        </row>
        <row r="2366">
          <cell r="A2366" t="str">
            <v>AZ5703</v>
          </cell>
          <cell r="B2366" t="str">
            <v>AZ</v>
          </cell>
          <cell r="C2366">
            <v>5703</v>
          </cell>
          <cell r="D2366">
            <v>64986</v>
          </cell>
          <cell r="E2366">
            <v>42736</v>
          </cell>
          <cell r="F2366">
            <v>0.22487616642836469</v>
          </cell>
        </row>
        <row r="2367">
          <cell r="A2367" t="str">
            <v>AZ5705</v>
          </cell>
          <cell r="B2367" t="str">
            <v>AZ</v>
          </cell>
          <cell r="C2367">
            <v>5705</v>
          </cell>
          <cell r="D2367">
            <v>64986</v>
          </cell>
          <cell r="E2367">
            <v>42736</v>
          </cell>
          <cell r="F2367">
            <v>0.20478267105734649</v>
          </cell>
        </row>
        <row r="2368">
          <cell r="A2368" t="str">
            <v>AZ5706</v>
          </cell>
          <cell r="B2368" t="str">
            <v>AZ</v>
          </cell>
          <cell r="C2368">
            <v>5706</v>
          </cell>
          <cell r="D2368" t="e">
            <v>#N/A</v>
          </cell>
          <cell r="E2368" t="e">
            <v>#N/A</v>
          </cell>
          <cell r="F2368">
            <v>0.2070405070571264</v>
          </cell>
        </row>
        <row r="2369">
          <cell r="A2369" t="str">
            <v>AZ5951</v>
          </cell>
          <cell r="B2369" t="str">
            <v>AZ</v>
          </cell>
          <cell r="C2369">
            <v>5951</v>
          </cell>
          <cell r="D2369">
            <v>39253</v>
          </cell>
          <cell r="E2369">
            <v>42736</v>
          </cell>
          <cell r="F2369">
            <v>0.10023097854573061</v>
          </cell>
        </row>
        <row r="2370">
          <cell r="A2370" t="str">
            <v>AZ6003</v>
          </cell>
          <cell r="B2370" t="str">
            <v>AZ</v>
          </cell>
          <cell r="C2370">
            <v>6003</v>
          </cell>
          <cell r="D2370">
            <v>64986</v>
          </cell>
          <cell r="E2370">
            <v>42736</v>
          </cell>
          <cell r="F2370">
            <v>0.2273061687713544</v>
          </cell>
        </row>
        <row r="2371">
          <cell r="A2371" t="str">
            <v>AZ6005</v>
          </cell>
          <cell r="B2371" t="str">
            <v>AZ</v>
          </cell>
          <cell r="C2371">
            <v>6005</v>
          </cell>
          <cell r="D2371">
            <v>64986</v>
          </cell>
          <cell r="E2371">
            <v>42736</v>
          </cell>
          <cell r="F2371">
            <v>0.2070405070571264</v>
          </cell>
        </row>
        <row r="2372">
          <cell r="A2372" t="str">
            <v>AZ6017</v>
          </cell>
          <cell r="B2372" t="str">
            <v>AZ</v>
          </cell>
          <cell r="C2372">
            <v>6017</v>
          </cell>
          <cell r="D2372">
            <v>64986</v>
          </cell>
          <cell r="E2372">
            <v>42736</v>
          </cell>
          <cell r="F2372">
            <v>0.2070405070571264</v>
          </cell>
        </row>
        <row r="2373">
          <cell r="A2373" t="str">
            <v>AZ6018</v>
          </cell>
          <cell r="B2373" t="str">
            <v>AZ</v>
          </cell>
          <cell r="C2373">
            <v>6018</v>
          </cell>
          <cell r="D2373">
            <v>64986</v>
          </cell>
          <cell r="E2373">
            <v>42736</v>
          </cell>
          <cell r="F2373">
            <v>0.21597224950249083</v>
          </cell>
        </row>
        <row r="2374">
          <cell r="A2374" t="str">
            <v>AZ6045</v>
          </cell>
          <cell r="B2374" t="str">
            <v>AZ</v>
          </cell>
          <cell r="C2374">
            <v>6045</v>
          </cell>
          <cell r="D2374">
            <v>64986</v>
          </cell>
          <cell r="E2374">
            <v>42736</v>
          </cell>
          <cell r="F2374">
            <v>0.19991434132027019</v>
          </cell>
        </row>
        <row r="2375">
          <cell r="A2375" t="str">
            <v>AZ6204</v>
          </cell>
          <cell r="B2375" t="str">
            <v>AZ</v>
          </cell>
          <cell r="C2375">
            <v>6204</v>
          </cell>
          <cell r="D2375">
            <v>77983</v>
          </cell>
          <cell r="E2375">
            <v>42736</v>
          </cell>
          <cell r="F2375">
            <v>0.18872140730863696</v>
          </cell>
        </row>
        <row r="2376">
          <cell r="A2376" t="str">
            <v>AZ6206</v>
          </cell>
          <cell r="B2376" t="str">
            <v>AZ</v>
          </cell>
          <cell r="C2376">
            <v>6206</v>
          </cell>
          <cell r="D2376">
            <v>99131</v>
          </cell>
          <cell r="E2376">
            <v>42736</v>
          </cell>
          <cell r="F2376">
            <v>0.1883881178731911</v>
          </cell>
        </row>
        <row r="2377">
          <cell r="A2377" t="str">
            <v>AZ6213</v>
          </cell>
          <cell r="B2377" t="str">
            <v>AZ</v>
          </cell>
          <cell r="C2377">
            <v>6213</v>
          </cell>
          <cell r="D2377">
            <v>77983</v>
          </cell>
          <cell r="E2377">
            <v>42736</v>
          </cell>
          <cell r="F2377">
            <v>0.18690478736587635</v>
          </cell>
        </row>
        <row r="2378">
          <cell r="A2378" t="str">
            <v>AZ6214</v>
          </cell>
          <cell r="B2378" t="str">
            <v>AZ</v>
          </cell>
          <cell r="C2378">
            <v>6214</v>
          </cell>
          <cell r="D2378">
            <v>99131</v>
          </cell>
          <cell r="E2378">
            <v>42736</v>
          </cell>
          <cell r="F2378">
            <v>0.20478267105734649</v>
          </cell>
        </row>
        <row r="2379">
          <cell r="A2379" t="str">
            <v>AZ6216</v>
          </cell>
          <cell r="B2379" t="str">
            <v>AZ</v>
          </cell>
          <cell r="C2379">
            <v>6216</v>
          </cell>
          <cell r="D2379">
            <v>99131</v>
          </cell>
          <cell r="E2379">
            <v>42736</v>
          </cell>
          <cell r="F2379">
            <v>0.29792722205481786</v>
          </cell>
        </row>
        <row r="2380">
          <cell r="A2380" t="str">
            <v>AZ6217</v>
          </cell>
          <cell r="B2380" t="str">
            <v>AZ</v>
          </cell>
          <cell r="C2380">
            <v>6217</v>
          </cell>
          <cell r="D2380">
            <v>77983</v>
          </cell>
          <cell r="E2380">
            <v>42736</v>
          </cell>
          <cell r="F2380">
            <v>0.23216266433892818</v>
          </cell>
        </row>
        <row r="2381">
          <cell r="A2381" t="str">
            <v>AZ6229</v>
          </cell>
          <cell r="B2381" t="str">
            <v>AZ</v>
          </cell>
          <cell r="C2381">
            <v>6229</v>
          </cell>
          <cell r="D2381">
            <v>77983</v>
          </cell>
          <cell r="E2381">
            <v>42736</v>
          </cell>
          <cell r="F2381">
            <v>0.1947337328080786</v>
          </cell>
        </row>
        <row r="2382">
          <cell r="A2382" t="str">
            <v>AZ6233</v>
          </cell>
          <cell r="B2382" t="str">
            <v>AZ</v>
          </cell>
          <cell r="C2382">
            <v>6233</v>
          </cell>
          <cell r="D2382">
            <v>77983</v>
          </cell>
          <cell r="E2382">
            <v>42736</v>
          </cell>
          <cell r="F2382">
            <v>0.23042015806320515</v>
          </cell>
        </row>
        <row r="2383">
          <cell r="A2383" t="str">
            <v>AZ6235</v>
          </cell>
          <cell r="B2383" t="str">
            <v>AZ</v>
          </cell>
          <cell r="C2383">
            <v>6235</v>
          </cell>
          <cell r="D2383">
            <v>99131</v>
          </cell>
          <cell r="E2383">
            <v>42736</v>
          </cell>
          <cell r="F2383">
            <v>0.28630524804304508</v>
          </cell>
        </row>
        <row r="2384">
          <cell r="A2384" t="str">
            <v>AZ6236</v>
          </cell>
          <cell r="B2384" t="str">
            <v>AZ</v>
          </cell>
          <cell r="C2384">
            <v>6236</v>
          </cell>
          <cell r="D2384">
            <v>64986</v>
          </cell>
          <cell r="E2384">
            <v>42736</v>
          </cell>
          <cell r="F2384">
            <v>0.25391258976309272</v>
          </cell>
        </row>
        <row r="2385">
          <cell r="A2385" t="str">
            <v>AZ6237</v>
          </cell>
          <cell r="B2385" t="str">
            <v>AZ</v>
          </cell>
          <cell r="C2385">
            <v>6237</v>
          </cell>
          <cell r="D2385">
            <v>64986</v>
          </cell>
          <cell r="E2385">
            <v>42736</v>
          </cell>
          <cell r="F2385">
            <v>0.18551062746505029</v>
          </cell>
        </row>
        <row r="2386">
          <cell r="A2386" t="str">
            <v>AZ6251</v>
          </cell>
          <cell r="B2386" t="str">
            <v>AZ</v>
          </cell>
          <cell r="C2386">
            <v>6251</v>
          </cell>
          <cell r="D2386">
            <v>77983</v>
          </cell>
          <cell r="E2386">
            <v>42736</v>
          </cell>
          <cell r="F2386">
            <v>0.20385025555605826</v>
          </cell>
        </row>
        <row r="2387">
          <cell r="A2387" t="str">
            <v>AZ6252</v>
          </cell>
          <cell r="B2387" t="str">
            <v>AZ</v>
          </cell>
          <cell r="C2387">
            <v>6252</v>
          </cell>
          <cell r="D2387">
            <v>99131</v>
          </cell>
          <cell r="E2387">
            <v>42736</v>
          </cell>
          <cell r="F2387">
            <v>0.18210373235883126</v>
          </cell>
        </row>
        <row r="2388">
          <cell r="A2388" t="str">
            <v>AZ6260</v>
          </cell>
          <cell r="B2388" t="str">
            <v>AZ</v>
          </cell>
          <cell r="C2388">
            <v>6260</v>
          </cell>
          <cell r="D2388">
            <v>99131</v>
          </cell>
          <cell r="E2388">
            <v>42736</v>
          </cell>
          <cell r="F2388">
            <v>0.2070405070571264</v>
          </cell>
        </row>
        <row r="2389">
          <cell r="A2389" t="str">
            <v>AZ6306</v>
          </cell>
          <cell r="B2389" t="str">
            <v>AZ</v>
          </cell>
          <cell r="C2389">
            <v>6306</v>
          </cell>
          <cell r="D2389">
            <v>77983</v>
          </cell>
          <cell r="E2389">
            <v>42736</v>
          </cell>
          <cell r="F2389">
            <v>0.18917412146826851</v>
          </cell>
        </row>
        <row r="2390">
          <cell r="A2390" t="str">
            <v>AZ6319</v>
          </cell>
          <cell r="B2390" t="str">
            <v>AZ</v>
          </cell>
          <cell r="C2390">
            <v>6319</v>
          </cell>
          <cell r="D2390">
            <v>77983</v>
          </cell>
          <cell r="E2390">
            <v>42736</v>
          </cell>
          <cell r="F2390">
            <v>0.18393853363881946</v>
          </cell>
        </row>
        <row r="2391">
          <cell r="A2391" t="str">
            <v>AZ6325</v>
          </cell>
          <cell r="B2391" t="str">
            <v>AZ</v>
          </cell>
          <cell r="C2391">
            <v>6325</v>
          </cell>
          <cell r="D2391">
            <v>77983</v>
          </cell>
          <cell r="E2391">
            <v>42736</v>
          </cell>
          <cell r="F2391">
            <v>0.18350670219982992</v>
          </cell>
        </row>
        <row r="2392">
          <cell r="A2392" t="str">
            <v>AZ6400</v>
          </cell>
          <cell r="B2392" t="str">
            <v>AZ</v>
          </cell>
          <cell r="C2392">
            <v>6400</v>
          </cell>
          <cell r="D2392">
            <v>52692</v>
          </cell>
          <cell r="E2392">
            <v>42736</v>
          </cell>
          <cell r="F2392">
            <v>0.15216467893396593</v>
          </cell>
        </row>
        <row r="2393">
          <cell r="A2393" t="str">
            <v>AZ6503</v>
          </cell>
          <cell r="B2393" t="str">
            <v>AZ</v>
          </cell>
          <cell r="C2393">
            <v>6503</v>
          </cell>
          <cell r="D2393">
            <v>39253</v>
          </cell>
          <cell r="E2393">
            <v>42736</v>
          </cell>
          <cell r="F2393">
            <v>0.11244903741775732</v>
          </cell>
        </row>
        <row r="2394">
          <cell r="A2394" t="str">
            <v>AZ6504</v>
          </cell>
          <cell r="B2394" t="str">
            <v>AZ</v>
          </cell>
          <cell r="C2394">
            <v>6504</v>
          </cell>
          <cell r="D2394">
            <v>39253</v>
          </cell>
          <cell r="E2394">
            <v>42736</v>
          </cell>
          <cell r="F2394">
            <v>0.12857933956941398</v>
          </cell>
        </row>
        <row r="2395">
          <cell r="A2395" t="str">
            <v>AZ6702</v>
          </cell>
          <cell r="B2395" t="str">
            <v>AZ</v>
          </cell>
          <cell r="C2395">
            <v>6702</v>
          </cell>
          <cell r="D2395">
            <v>64986</v>
          </cell>
          <cell r="E2395">
            <v>42736</v>
          </cell>
          <cell r="F2395" t="e">
            <v>#N/A</v>
          </cell>
        </row>
        <row r="2396">
          <cell r="A2396" t="str">
            <v>AZ6703</v>
          </cell>
          <cell r="B2396" t="str">
            <v>AZ</v>
          </cell>
          <cell r="C2396">
            <v>6703</v>
          </cell>
          <cell r="D2396">
            <v>64986</v>
          </cell>
          <cell r="E2396">
            <v>42736</v>
          </cell>
          <cell r="F2396" t="e">
            <v>#N/A</v>
          </cell>
        </row>
        <row r="2397">
          <cell r="A2397" t="str">
            <v>AZ6704</v>
          </cell>
          <cell r="B2397" t="str">
            <v>AZ</v>
          </cell>
          <cell r="C2397">
            <v>6704</v>
          </cell>
          <cell r="D2397">
            <v>64986</v>
          </cell>
          <cell r="E2397">
            <v>42736</v>
          </cell>
          <cell r="F2397" t="e">
            <v>#N/A</v>
          </cell>
        </row>
        <row r="2398">
          <cell r="A2398" t="str">
            <v>AZ6801</v>
          </cell>
          <cell r="B2398" t="str">
            <v>AZ</v>
          </cell>
          <cell r="C2398">
            <v>6801</v>
          </cell>
          <cell r="D2398">
            <v>64986</v>
          </cell>
          <cell r="E2398">
            <v>42736</v>
          </cell>
          <cell r="F2398" t="e">
            <v>#N/A</v>
          </cell>
        </row>
        <row r="2399">
          <cell r="A2399" t="str">
            <v>AZ6811</v>
          </cell>
          <cell r="B2399" t="str">
            <v>AZ</v>
          </cell>
          <cell r="C2399">
            <v>6811</v>
          </cell>
          <cell r="D2399">
            <v>64986</v>
          </cell>
          <cell r="E2399">
            <v>42736</v>
          </cell>
          <cell r="F2399">
            <v>0.17873207525920939</v>
          </cell>
        </row>
        <row r="2400">
          <cell r="A2400" t="str">
            <v>AZ6824</v>
          </cell>
          <cell r="B2400" t="str">
            <v>AZ</v>
          </cell>
          <cell r="C2400">
            <v>6824</v>
          </cell>
          <cell r="D2400">
            <v>77983</v>
          </cell>
          <cell r="E2400">
            <v>42736</v>
          </cell>
          <cell r="F2400">
            <v>0.19219786413565398</v>
          </cell>
        </row>
        <row r="2401">
          <cell r="A2401" t="str">
            <v>AZ6826</v>
          </cell>
          <cell r="B2401" t="str">
            <v>AZ</v>
          </cell>
          <cell r="C2401">
            <v>6826</v>
          </cell>
          <cell r="D2401">
            <v>64986</v>
          </cell>
          <cell r="E2401">
            <v>42736</v>
          </cell>
          <cell r="F2401" t="e">
            <v>#N/A</v>
          </cell>
        </row>
        <row r="2402">
          <cell r="A2402" t="str">
            <v>AZ6834</v>
          </cell>
          <cell r="B2402" t="str">
            <v>AZ</v>
          </cell>
          <cell r="C2402">
            <v>6834</v>
          </cell>
          <cell r="D2402">
            <v>52692</v>
          </cell>
          <cell r="E2402">
            <v>42736</v>
          </cell>
          <cell r="F2402">
            <v>0.11209355490937621</v>
          </cell>
        </row>
        <row r="2403">
          <cell r="A2403" t="str">
            <v>AZ6836</v>
          </cell>
          <cell r="B2403" t="str">
            <v>AZ</v>
          </cell>
          <cell r="C2403">
            <v>6836</v>
          </cell>
          <cell r="D2403">
            <v>64986</v>
          </cell>
          <cell r="E2403">
            <v>42736</v>
          </cell>
          <cell r="F2403">
            <v>0.13964602424470313</v>
          </cell>
        </row>
        <row r="2404">
          <cell r="A2404" t="str">
            <v>AZ6872</v>
          </cell>
          <cell r="B2404" t="str">
            <v>AZ</v>
          </cell>
          <cell r="C2404">
            <v>6872</v>
          </cell>
          <cell r="D2404">
            <v>99131</v>
          </cell>
          <cell r="E2404">
            <v>42736</v>
          </cell>
          <cell r="F2404">
            <v>0.22177498617660779</v>
          </cell>
        </row>
        <row r="2405">
          <cell r="A2405" t="str">
            <v>AZ6874</v>
          </cell>
          <cell r="B2405" t="str">
            <v>AZ</v>
          </cell>
          <cell r="C2405">
            <v>6874</v>
          </cell>
          <cell r="D2405">
            <v>99131</v>
          </cell>
          <cell r="E2405">
            <v>42736</v>
          </cell>
          <cell r="F2405">
            <v>0.22681981446084071</v>
          </cell>
        </row>
        <row r="2406">
          <cell r="A2406" t="str">
            <v>AZ6882</v>
          </cell>
          <cell r="B2406" t="str">
            <v>AZ</v>
          </cell>
          <cell r="C2406">
            <v>6882</v>
          </cell>
          <cell r="D2406">
            <v>99131</v>
          </cell>
          <cell r="E2406">
            <v>42736</v>
          </cell>
          <cell r="F2406">
            <v>0.17873207525920939</v>
          </cell>
        </row>
        <row r="2407">
          <cell r="A2407" t="str">
            <v>AZ6884</v>
          </cell>
          <cell r="B2407" t="str">
            <v>AZ</v>
          </cell>
          <cell r="C2407">
            <v>6884</v>
          </cell>
          <cell r="D2407">
            <v>99131</v>
          </cell>
          <cell r="E2407">
            <v>42736</v>
          </cell>
          <cell r="F2407">
            <v>0.17873207525920939</v>
          </cell>
        </row>
        <row r="2408">
          <cell r="A2408" t="str">
            <v>AZ7016</v>
          </cell>
          <cell r="B2408" t="str">
            <v>AZ</v>
          </cell>
          <cell r="C2408">
            <v>7016</v>
          </cell>
          <cell r="D2408">
            <v>99131</v>
          </cell>
          <cell r="E2408">
            <v>42736</v>
          </cell>
          <cell r="F2408">
            <v>0.17873207525920939</v>
          </cell>
        </row>
        <row r="2409">
          <cell r="A2409" t="str">
            <v>AZ7024</v>
          </cell>
          <cell r="B2409" t="str">
            <v>AZ</v>
          </cell>
          <cell r="C2409">
            <v>7024</v>
          </cell>
          <cell r="D2409">
            <v>99131</v>
          </cell>
          <cell r="E2409">
            <v>42736</v>
          </cell>
          <cell r="F2409">
            <v>0.17873207525920939</v>
          </cell>
        </row>
        <row r="2410">
          <cell r="A2410" t="str">
            <v>AZ7038</v>
          </cell>
          <cell r="B2410" t="str">
            <v>AZ</v>
          </cell>
          <cell r="C2410">
            <v>7038</v>
          </cell>
          <cell r="D2410">
            <v>99131</v>
          </cell>
          <cell r="E2410">
            <v>42736</v>
          </cell>
          <cell r="F2410">
            <v>0.17873207525920939</v>
          </cell>
        </row>
        <row r="2411">
          <cell r="A2411" t="str">
            <v>AZ7046</v>
          </cell>
          <cell r="B2411" t="str">
            <v>AZ</v>
          </cell>
          <cell r="C2411">
            <v>7046</v>
          </cell>
          <cell r="D2411">
            <v>99131</v>
          </cell>
          <cell r="E2411">
            <v>42736</v>
          </cell>
          <cell r="F2411">
            <v>0.17873207525920939</v>
          </cell>
        </row>
        <row r="2412">
          <cell r="A2412" t="str">
            <v>AZ7047</v>
          </cell>
          <cell r="B2412" t="str">
            <v>AZ</v>
          </cell>
          <cell r="C2412">
            <v>7047</v>
          </cell>
          <cell r="D2412">
            <v>99131</v>
          </cell>
          <cell r="E2412">
            <v>42736</v>
          </cell>
          <cell r="F2412">
            <v>0.17873207525920939</v>
          </cell>
        </row>
        <row r="2413">
          <cell r="A2413" t="str">
            <v>AZ7050</v>
          </cell>
          <cell r="B2413" t="str">
            <v>AZ</v>
          </cell>
          <cell r="C2413">
            <v>7050</v>
          </cell>
          <cell r="D2413">
            <v>99131</v>
          </cell>
          <cell r="E2413">
            <v>42736</v>
          </cell>
          <cell r="F2413">
            <v>0.17873207525920939</v>
          </cell>
        </row>
        <row r="2414">
          <cell r="A2414" t="str">
            <v>AZ7090</v>
          </cell>
          <cell r="B2414" t="str">
            <v>AZ</v>
          </cell>
          <cell r="C2414">
            <v>7090</v>
          </cell>
          <cell r="D2414">
            <v>99131</v>
          </cell>
          <cell r="E2414">
            <v>42736</v>
          </cell>
          <cell r="F2414">
            <v>0.20565857154345318</v>
          </cell>
        </row>
        <row r="2415">
          <cell r="A2415" t="str">
            <v>AZ7098</v>
          </cell>
          <cell r="B2415" t="str">
            <v>AZ</v>
          </cell>
          <cell r="C2415">
            <v>7098</v>
          </cell>
          <cell r="D2415">
            <v>99131</v>
          </cell>
          <cell r="E2415">
            <v>42736</v>
          </cell>
          <cell r="F2415">
            <v>0.17873207525920939</v>
          </cell>
        </row>
        <row r="2416">
          <cell r="A2416" t="str">
            <v>AZ7099</v>
          </cell>
          <cell r="B2416" t="str">
            <v>AZ</v>
          </cell>
          <cell r="C2416">
            <v>7099</v>
          </cell>
          <cell r="D2416">
            <v>99131</v>
          </cell>
          <cell r="E2416">
            <v>42736</v>
          </cell>
          <cell r="F2416">
            <v>0.17873207525920939</v>
          </cell>
        </row>
        <row r="2417">
          <cell r="A2417" t="str">
            <v>AZ7133</v>
          </cell>
          <cell r="B2417" t="str">
            <v>AZ</v>
          </cell>
          <cell r="C2417">
            <v>7133</v>
          </cell>
          <cell r="D2417">
            <v>77983</v>
          </cell>
          <cell r="E2417">
            <v>42736</v>
          </cell>
          <cell r="F2417">
            <v>0.17873207525920939</v>
          </cell>
        </row>
        <row r="2418">
          <cell r="A2418" t="str">
            <v>AZ7151</v>
          </cell>
          <cell r="B2418" t="str">
            <v>AZ</v>
          </cell>
          <cell r="C2418">
            <v>7151</v>
          </cell>
          <cell r="D2418">
            <v>77983</v>
          </cell>
          <cell r="E2418">
            <v>42736</v>
          </cell>
          <cell r="F2418" t="e">
            <v>#N/A</v>
          </cell>
        </row>
        <row r="2419">
          <cell r="A2419" t="str">
            <v>AZ7152</v>
          </cell>
          <cell r="B2419" t="str">
            <v>AZ</v>
          </cell>
          <cell r="C2419">
            <v>7152</v>
          </cell>
          <cell r="D2419">
            <v>77983</v>
          </cell>
          <cell r="E2419">
            <v>42736</v>
          </cell>
          <cell r="F2419" t="e">
            <v>#N/A</v>
          </cell>
        </row>
        <row r="2420">
          <cell r="A2420" t="str">
            <v>AZ7153</v>
          </cell>
          <cell r="B2420" t="str">
            <v>AZ</v>
          </cell>
          <cell r="C2420">
            <v>7153</v>
          </cell>
          <cell r="D2420">
            <v>77983</v>
          </cell>
          <cell r="E2420">
            <v>42736</v>
          </cell>
          <cell r="F2420" t="e">
            <v>#N/A</v>
          </cell>
        </row>
        <row r="2421">
          <cell r="A2421" t="str">
            <v>AZ7222</v>
          </cell>
          <cell r="B2421" t="str">
            <v>AZ</v>
          </cell>
          <cell r="C2421">
            <v>7222</v>
          </cell>
          <cell r="D2421">
            <v>64986</v>
          </cell>
          <cell r="E2421">
            <v>42736</v>
          </cell>
          <cell r="F2421">
            <v>0.21170639371354621</v>
          </cell>
        </row>
        <row r="2422">
          <cell r="A2422" t="str">
            <v>AZ7228</v>
          </cell>
          <cell r="B2422" t="str">
            <v>AZ</v>
          </cell>
          <cell r="C2422">
            <v>7228</v>
          </cell>
          <cell r="D2422">
            <v>64986</v>
          </cell>
          <cell r="E2422">
            <v>42736</v>
          </cell>
          <cell r="F2422">
            <v>0.26034612322239931</v>
          </cell>
        </row>
        <row r="2423">
          <cell r="A2423" t="str">
            <v>AZ7229</v>
          </cell>
          <cell r="B2423" t="str">
            <v>AZ</v>
          </cell>
          <cell r="C2423">
            <v>7229</v>
          </cell>
          <cell r="D2423">
            <v>77983</v>
          </cell>
          <cell r="E2423">
            <v>42736</v>
          </cell>
          <cell r="F2423">
            <v>0.35816138870469266</v>
          </cell>
        </row>
        <row r="2424">
          <cell r="A2424" t="str">
            <v>AZ7230</v>
          </cell>
          <cell r="B2424" t="str">
            <v>AZ</v>
          </cell>
          <cell r="C2424">
            <v>7230</v>
          </cell>
          <cell r="D2424">
            <v>52692</v>
          </cell>
          <cell r="E2424">
            <v>42736</v>
          </cell>
          <cell r="F2424">
            <v>0.20293339411442612</v>
          </cell>
        </row>
        <row r="2425">
          <cell r="A2425" t="str">
            <v>AZ7231</v>
          </cell>
          <cell r="B2425" t="str">
            <v>AZ</v>
          </cell>
          <cell r="C2425">
            <v>7231</v>
          </cell>
          <cell r="D2425">
            <v>52692</v>
          </cell>
          <cell r="E2425">
            <v>42736</v>
          </cell>
          <cell r="F2425">
            <v>0.26710849287371696</v>
          </cell>
        </row>
        <row r="2426">
          <cell r="A2426" t="str">
            <v>AZ7232</v>
          </cell>
          <cell r="B2426" t="str">
            <v>AZ</v>
          </cell>
          <cell r="C2426">
            <v>7232</v>
          </cell>
          <cell r="D2426">
            <v>77983</v>
          </cell>
          <cell r="E2426">
            <v>42736</v>
          </cell>
          <cell r="F2426">
            <v>0.31793091066823392</v>
          </cell>
        </row>
        <row r="2427">
          <cell r="A2427" t="str">
            <v>AZ7250</v>
          </cell>
          <cell r="B2427" t="str">
            <v>AZ</v>
          </cell>
          <cell r="C2427">
            <v>7250</v>
          </cell>
          <cell r="D2427">
            <v>99131</v>
          </cell>
          <cell r="E2427">
            <v>42736</v>
          </cell>
          <cell r="F2427">
            <v>0.17873207525920939</v>
          </cell>
        </row>
        <row r="2428">
          <cell r="A2428" t="str">
            <v>AZ7309</v>
          </cell>
          <cell r="B2428" t="str">
            <v>AZ</v>
          </cell>
          <cell r="C2428">
            <v>7309</v>
          </cell>
          <cell r="D2428">
            <v>99131</v>
          </cell>
          <cell r="E2428">
            <v>42736</v>
          </cell>
          <cell r="F2428">
            <v>0.19328880698852707</v>
          </cell>
        </row>
        <row r="2429">
          <cell r="A2429" t="str">
            <v>AZ7313</v>
          </cell>
          <cell r="B2429" t="str">
            <v>AZ</v>
          </cell>
          <cell r="C2429">
            <v>7313</v>
          </cell>
          <cell r="D2429">
            <v>99131</v>
          </cell>
          <cell r="E2429">
            <v>42736</v>
          </cell>
          <cell r="F2429">
            <v>0.19564134733619448</v>
          </cell>
        </row>
        <row r="2430">
          <cell r="A2430" t="str">
            <v>AZ7317</v>
          </cell>
          <cell r="B2430" t="str">
            <v>AZ</v>
          </cell>
          <cell r="C2430">
            <v>7317</v>
          </cell>
          <cell r="D2430">
            <v>99131</v>
          </cell>
          <cell r="E2430">
            <v>42736</v>
          </cell>
          <cell r="F2430">
            <v>0.24331310530548131</v>
          </cell>
        </row>
        <row r="2431">
          <cell r="A2431" t="str">
            <v>AZ7333</v>
          </cell>
          <cell r="B2431" t="str">
            <v>AZ</v>
          </cell>
          <cell r="C2431">
            <v>7333</v>
          </cell>
          <cell r="D2431">
            <v>99131</v>
          </cell>
          <cell r="E2431">
            <v>42736</v>
          </cell>
          <cell r="F2431">
            <v>0.17873207525920939</v>
          </cell>
        </row>
        <row r="2432">
          <cell r="A2432" t="str">
            <v>AZ7335</v>
          </cell>
          <cell r="B2432" t="str">
            <v>AZ</v>
          </cell>
          <cell r="C2432">
            <v>7335</v>
          </cell>
          <cell r="D2432">
            <v>99131</v>
          </cell>
          <cell r="E2432">
            <v>42736</v>
          </cell>
          <cell r="F2432">
            <v>0.17873207525920939</v>
          </cell>
        </row>
        <row r="2433">
          <cell r="A2433" t="str">
            <v>AZ7337</v>
          </cell>
          <cell r="B2433" t="str">
            <v>AZ</v>
          </cell>
          <cell r="C2433">
            <v>7337</v>
          </cell>
          <cell r="D2433">
            <v>99131</v>
          </cell>
          <cell r="E2433">
            <v>42736</v>
          </cell>
          <cell r="F2433">
            <v>0.17873207525920939</v>
          </cell>
        </row>
        <row r="2434">
          <cell r="A2434" t="str">
            <v>AZ7350</v>
          </cell>
          <cell r="B2434" t="str">
            <v>AZ</v>
          </cell>
          <cell r="C2434">
            <v>7350</v>
          </cell>
          <cell r="D2434">
            <v>77983</v>
          </cell>
          <cell r="E2434">
            <v>42736</v>
          </cell>
          <cell r="F2434">
            <v>0.22681981446084071</v>
          </cell>
        </row>
        <row r="2435">
          <cell r="A2435" t="str">
            <v>AZ7360</v>
          </cell>
          <cell r="B2435" t="str">
            <v>AZ</v>
          </cell>
          <cell r="C2435">
            <v>7360</v>
          </cell>
          <cell r="D2435">
            <v>64986</v>
          </cell>
          <cell r="E2435">
            <v>42736</v>
          </cell>
          <cell r="F2435">
            <v>0.16266949522942134</v>
          </cell>
        </row>
        <row r="2436">
          <cell r="A2436" t="str">
            <v>AZ7370</v>
          </cell>
          <cell r="B2436" t="str">
            <v>AZ</v>
          </cell>
          <cell r="C2436">
            <v>7370</v>
          </cell>
          <cell r="D2436">
            <v>43647</v>
          </cell>
          <cell r="E2436">
            <v>42736</v>
          </cell>
          <cell r="F2436">
            <v>0.20265563651277929</v>
          </cell>
        </row>
        <row r="2437">
          <cell r="A2437" t="str">
            <v>AZ7382</v>
          </cell>
          <cell r="B2437" t="str">
            <v>AZ</v>
          </cell>
          <cell r="C2437">
            <v>7382</v>
          </cell>
          <cell r="D2437">
            <v>43647</v>
          </cell>
          <cell r="E2437">
            <v>42736</v>
          </cell>
          <cell r="F2437">
            <v>0.23393637527659497</v>
          </cell>
        </row>
        <row r="2438">
          <cell r="A2438" t="str">
            <v>AZ7390</v>
          </cell>
          <cell r="B2438" t="str">
            <v>AZ</v>
          </cell>
          <cell r="C2438">
            <v>7390</v>
          </cell>
          <cell r="D2438">
            <v>43647</v>
          </cell>
          <cell r="E2438">
            <v>42736</v>
          </cell>
          <cell r="F2438">
            <v>0.15983372320891989</v>
          </cell>
        </row>
        <row r="2439">
          <cell r="A2439" t="str">
            <v>AZ7394</v>
          </cell>
          <cell r="B2439" t="str">
            <v>AZ</v>
          </cell>
          <cell r="C2439">
            <v>7394</v>
          </cell>
          <cell r="D2439">
            <v>99131</v>
          </cell>
          <cell r="E2439">
            <v>42736</v>
          </cell>
          <cell r="F2439">
            <v>0.17873207525920939</v>
          </cell>
        </row>
        <row r="2440">
          <cell r="A2440" t="str">
            <v>AZ7395</v>
          </cell>
          <cell r="B2440" t="str">
            <v>AZ</v>
          </cell>
          <cell r="C2440">
            <v>7395</v>
          </cell>
          <cell r="D2440">
            <v>99131</v>
          </cell>
          <cell r="E2440">
            <v>42736</v>
          </cell>
          <cell r="F2440">
            <v>0.17873207525920939</v>
          </cell>
        </row>
        <row r="2441">
          <cell r="A2441" t="str">
            <v>AZ7398</v>
          </cell>
          <cell r="B2441" t="str">
            <v>AZ</v>
          </cell>
          <cell r="C2441">
            <v>7398</v>
          </cell>
          <cell r="D2441">
            <v>99131</v>
          </cell>
          <cell r="E2441">
            <v>42736</v>
          </cell>
          <cell r="F2441">
            <v>0.17873207525920939</v>
          </cell>
        </row>
        <row r="2442">
          <cell r="A2442" t="str">
            <v>AZ7402</v>
          </cell>
          <cell r="B2442" t="str">
            <v>AZ</v>
          </cell>
          <cell r="C2442">
            <v>7402</v>
          </cell>
          <cell r="D2442">
            <v>43647</v>
          </cell>
          <cell r="E2442">
            <v>42736</v>
          </cell>
          <cell r="F2442">
            <v>0.10885461355876024</v>
          </cell>
        </row>
        <row r="2443">
          <cell r="A2443" t="str">
            <v>AZ7403</v>
          </cell>
          <cell r="B2443" t="str">
            <v>AZ</v>
          </cell>
          <cell r="C2443">
            <v>7403</v>
          </cell>
          <cell r="D2443">
            <v>64986</v>
          </cell>
          <cell r="E2443">
            <v>42736</v>
          </cell>
          <cell r="F2443">
            <v>0.14158408517697804</v>
          </cell>
        </row>
        <row r="2444">
          <cell r="A2444" t="str">
            <v>AZ7405</v>
          </cell>
          <cell r="B2444" t="str">
            <v>AZ</v>
          </cell>
          <cell r="C2444">
            <v>7405</v>
          </cell>
          <cell r="D2444">
            <v>64986</v>
          </cell>
          <cell r="E2444">
            <v>42736</v>
          </cell>
          <cell r="F2444">
            <v>0.22003699575726332</v>
          </cell>
        </row>
        <row r="2445">
          <cell r="A2445" t="str">
            <v>AZ7420</v>
          </cell>
          <cell r="B2445" t="str">
            <v>AZ</v>
          </cell>
          <cell r="C2445">
            <v>7420</v>
          </cell>
          <cell r="D2445">
            <v>99131</v>
          </cell>
          <cell r="E2445">
            <v>42736</v>
          </cell>
          <cell r="F2445">
            <v>0.19045690142056698</v>
          </cell>
        </row>
        <row r="2446">
          <cell r="A2446" t="str">
            <v>AZ7421</v>
          </cell>
          <cell r="B2446" t="str">
            <v>AZ</v>
          </cell>
          <cell r="C2446">
            <v>7421</v>
          </cell>
          <cell r="D2446">
            <v>77983</v>
          </cell>
          <cell r="E2446">
            <v>42736</v>
          </cell>
          <cell r="F2446">
            <v>0.18513676705378254</v>
          </cell>
        </row>
        <row r="2447">
          <cell r="A2447" t="str">
            <v>AZ7422</v>
          </cell>
          <cell r="B2447" t="str">
            <v>AZ</v>
          </cell>
          <cell r="C2447">
            <v>7422</v>
          </cell>
          <cell r="D2447">
            <v>99131</v>
          </cell>
          <cell r="E2447">
            <v>42736</v>
          </cell>
          <cell r="F2447">
            <v>0.17229908483579726</v>
          </cell>
        </row>
        <row r="2448">
          <cell r="A2448" t="str">
            <v>AZ7425</v>
          </cell>
          <cell r="B2448" t="str">
            <v>AZ</v>
          </cell>
          <cell r="C2448">
            <v>7425</v>
          </cell>
          <cell r="D2448">
            <v>99131</v>
          </cell>
          <cell r="E2448">
            <v>42736</v>
          </cell>
          <cell r="F2448">
            <v>0.16245833161235154</v>
          </cell>
        </row>
        <row r="2449">
          <cell r="A2449" t="str">
            <v>AZ7431</v>
          </cell>
          <cell r="B2449" t="str">
            <v>AZ</v>
          </cell>
          <cell r="C2449">
            <v>7431</v>
          </cell>
          <cell r="D2449">
            <v>99131</v>
          </cell>
          <cell r="E2449">
            <v>42736</v>
          </cell>
          <cell r="F2449">
            <v>0.17699308311210471</v>
          </cell>
        </row>
        <row r="2450">
          <cell r="A2450" t="str">
            <v>AZ7502</v>
          </cell>
          <cell r="B2450" t="str">
            <v>AZ</v>
          </cell>
          <cell r="C2450">
            <v>7502</v>
          </cell>
          <cell r="D2450">
            <v>64986</v>
          </cell>
          <cell r="E2450">
            <v>42736</v>
          </cell>
          <cell r="F2450">
            <v>0.14236849006925079</v>
          </cell>
        </row>
        <row r="2451">
          <cell r="A2451" t="str">
            <v>AZ7515</v>
          </cell>
          <cell r="B2451" t="str">
            <v>AZ</v>
          </cell>
          <cell r="C2451">
            <v>7515</v>
          </cell>
          <cell r="D2451">
            <v>99131</v>
          </cell>
          <cell r="E2451">
            <v>42736</v>
          </cell>
          <cell r="F2451">
            <v>0.19730751409643196</v>
          </cell>
        </row>
        <row r="2452">
          <cell r="A2452" t="str">
            <v>AZ7520</v>
          </cell>
          <cell r="B2452" t="str">
            <v>AZ</v>
          </cell>
          <cell r="C2452">
            <v>7520</v>
          </cell>
          <cell r="D2452">
            <v>43647</v>
          </cell>
          <cell r="E2452">
            <v>42736</v>
          </cell>
          <cell r="F2452">
            <v>9.2343959894669841E-2</v>
          </cell>
        </row>
        <row r="2453">
          <cell r="A2453" t="str">
            <v>AZ7538</v>
          </cell>
          <cell r="B2453" t="str">
            <v>AZ</v>
          </cell>
          <cell r="C2453">
            <v>7538</v>
          </cell>
          <cell r="D2453">
            <v>99131</v>
          </cell>
          <cell r="E2453">
            <v>42736</v>
          </cell>
          <cell r="F2453">
            <v>0.23280143756156099</v>
          </cell>
        </row>
        <row r="2454">
          <cell r="A2454" t="str">
            <v>AZ7539</v>
          </cell>
          <cell r="B2454" t="str">
            <v>AZ</v>
          </cell>
          <cell r="C2454">
            <v>7539</v>
          </cell>
          <cell r="D2454">
            <v>77983</v>
          </cell>
          <cell r="E2454">
            <v>42736</v>
          </cell>
          <cell r="F2454">
            <v>9.583258700606001E-2</v>
          </cell>
        </row>
        <row r="2455">
          <cell r="A2455" t="str">
            <v>AZ7540</v>
          </cell>
          <cell r="B2455" t="str">
            <v>AZ</v>
          </cell>
          <cell r="C2455">
            <v>7540</v>
          </cell>
          <cell r="D2455">
            <v>99131</v>
          </cell>
          <cell r="E2455">
            <v>42736</v>
          </cell>
          <cell r="F2455">
            <v>9.6083908733831005E-2</v>
          </cell>
        </row>
        <row r="2456">
          <cell r="A2456" t="str">
            <v>AZ7580</v>
          </cell>
          <cell r="B2456" t="str">
            <v>AZ</v>
          </cell>
          <cell r="C2456">
            <v>7580</v>
          </cell>
          <cell r="D2456">
            <v>64986</v>
          </cell>
          <cell r="E2456">
            <v>42736</v>
          </cell>
          <cell r="F2456">
            <v>0.12859881549484198</v>
          </cell>
        </row>
        <row r="2457">
          <cell r="A2457" t="str">
            <v>AZ7590</v>
          </cell>
          <cell r="B2457" t="str">
            <v>AZ</v>
          </cell>
          <cell r="C2457">
            <v>7590</v>
          </cell>
          <cell r="D2457">
            <v>52692</v>
          </cell>
          <cell r="E2457">
            <v>42736</v>
          </cell>
          <cell r="F2457">
            <v>0.16700521160933895</v>
          </cell>
        </row>
        <row r="2458">
          <cell r="A2458" t="str">
            <v>AZ7600</v>
          </cell>
          <cell r="B2458" t="str">
            <v>AZ</v>
          </cell>
          <cell r="C2458">
            <v>7600</v>
          </cell>
          <cell r="D2458">
            <v>64986</v>
          </cell>
          <cell r="E2458">
            <v>42736</v>
          </cell>
          <cell r="F2458">
            <v>0.19951993465530976</v>
          </cell>
        </row>
        <row r="2459">
          <cell r="A2459" t="str">
            <v>AZ7605</v>
          </cell>
          <cell r="B2459" t="str">
            <v>AZ</v>
          </cell>
          <cell r="C2459">
            <v>7605</v>
          </cell>
          <cell r="D2459">
            <v>64986</v>
          </cell>
          <cell r="E2459">
            <v>42736</v>
          </cell>
          <cell r="F2459">
            <v>0.15932392986363472</v>
          </cell>
        </row>
        <row r="2460">
          <cell r="A2460" t="str">
            <v>AZ7610</v>
          </cell>
          <cell r="B2460" t="str">
            <v>AZ</v>
          </cell>
          <cell r="C2460">
            <v>7610</v>
          </cell>
          <cell r="D2460">
            <v>52692</v>
          </cell>
          <cell r="E2460">
            <v>42736</v>
          </cell>
          <cell r="F2460">
            <v>7.425689219674371E-2</v>
          </cell>
        </row>
        <row r="2461">
          <cell r="A2461" t="str">
            <v>AZ7705</v>
          </cell>
          <cell r="B2461" t="str">
            <v>AZ</v>
          </cell>
          <cell r="C2461">
            <v>7705</v>
          </cell>
          <cell r="D2461">
            <v>52692</v>
          </cell>
          <cell r="E2461">
            <v>42736</v>
          </cell>
          <cell r="F2461">
            <v>0.14897975667182675</v>
          </cell>
        </row>
        <row r="2462">
          <cell r="A2462" t="str">
            <v>AZ7710</v>
          </cell>
          <cell r="B2462" t="str">
            <v>AZ</v>
          </cell>
          <cell r="C2462">
            <v>7710</v>
          </cell>
          <cell r="D2462">
            <v>77983</v>
          </cell>
          <cell r="E2462">
            <v>42736</v>
          </cell>
          <cell r="F2462">
            <v>8.5516642839379167E-2</v>
          </cell>
        </row>
        <row r="2463">
          <cell r="A2463" t="str">
            <v>AZ7720</v>
          </cell>
          <cell r="B2463" t="str">
            <v>AZ</v>
          </cell>
          <cell r="C2463">
            <v>7720</v>
          </cell>
          <cell r="D2463">
            <v>64986</v>
          </cell>
          <cell r="E2463">
            <v>42736</v>
          </cell>
          <cell r="F2463">
            <v>0.13153376862347374</v>
          </cell>
        </row>
        <row r="2464">
          <cell r="A2464" t="str">
            <v>AZ7855</v>
          </cell>
          <cell r="B2464" t="str">
            <v>AZ</v>
          </cell>
          <cell r="C2464">
            <v>7855</v>
          </cell>
          <cell r="D2464">
            <v>64986</v>
          </cell>
          <cell r="E2464">
            <v>42736</v>
          </cell>
          <cell r="F2464">
            <v>0.22003686895685423</v>
          </cell>
        </row>
        <row r="2465">
          <cell r="A2465" t="str">
            <v>AZ8001</v>
          </cell>
          <cell r="B2465" t="str">
            <v>AZ</v>
          </cell>
          <cell r="C2465">
            <v>8001</v>
          </cell>
          <cell r="D2465">
            <v>39253</v>
          </cell>
          <cell r="E2465">
            <v>42736</v>
          </cell>
          <cell r="F2465">
            <v>0.13334600887890283</v>
          </cell>
        </row>
        <row r="2466">
          <cell r="A2466" t="str">
            <v>AZ8002</v>
          </cell>
          <cell r="B2466" t="str">
            <v>AZ</v>
          </cell>
          <cell r="C2466">
            <v>8002</v>
          </cell>
          <cell r="D2466">
            <v>43647</v>
          </cell>
          <cell r="E2466">
            <v>42736</v>
          </cell>
          <cell r="F2466">
            <v>0.1235632784079812</v>
          </cell>
        </row>
        <row r="2467">
          <cell r="A2467" t="str">
            <v>AZ8006</v>
          </cell>
          <cell r="B2467" t="str">
            <v>AZ</v>
          </cell>
          <cell r="C2467">
            <v>8006</v>
          </cell>
          <cell r="D2467">
            <v>43647</v>
          </cell>
          <cell r="E2467">
            <v>42736</v>
          </cell>
          <cell r="F2467">
            <v>0.16036420187893363</v>
          </cell>
        </row>
        <row r="2468">
          <cell r="A2468" t="str">
            <v>AZ8008</v>
          </cell>
          <cell r="B2468" t="str">
            <v>AZ</v>
          </cell>
          <cell r="C2468">
            <v>8008</v>
          </cell>
          <cell r="D2468">
            <v>39253</v>
          </cell>
          <cell r="E2468">
            <v>42736</v>
          </cell>
          <cell r="F2468">
            <v>0.11409556730992063</v>
          </cell>
        </row>
        <row r="2469">
          <cell r="A2469" t="str">
            <v>AZ8010</v>
          </cell>
          <cell r="B2469" t="str">
            <v>AZ</v>
          </cell>
          <cell r="C2469">
            <v>8010</v>
          </cell>
          <cell r="D2469">
            <v>39253</v>
          </cell>
          <cell r="E2469">
            <v>42736</v>
          </cell>
          <cell r="F2469">
            <v>0.11527126501028676</v>
          </cell>
        </row>
        <row r="2470">
          <cell r="A2470" t="str">
            <v>AZ8013</v>
          </cell>
          <cell r="B2470" t="str">
            <v>AZ</v>
          </cell>
          <cell r="C2470">
            <v>8013</v>
          </cell>
          <cell r="D2470">
            <v>43647</v>
          </cell>
          <cell r="E2470">
            <v>42736</v>
          </cell>
          <cell r="F2470">
            <v>0.10673375200707975</v>
          </cell>
        </row>
        <row r="2471">
          <cell r="A2471" t="str">
            <v>AZ8015</v>
          </cell>
          <cell r="B2471" t="str">
            <v>AZ</v>
          </cell>
          <cell r="C2471">
            <v>8015</v>
          </cell>
          <cell r="D2471">
            <v>43647</v>
          </cell>
          <cell r="E2471">
            <v>42736</v>
          </cell>
          <cell r="F2471">
            <v>0.12153133037116531</v>
          </cell>
        </row>
        <row r="2472">
          <cell r="A2472" t="str">
            <v>AZ8017</v>
          </cell>
          <cell r="B2472" t="str">
            <v>AZ</v>
          </cell>
          <cell r="C2472">
            <v>8017</v>
          </cell>
          <cell r="D2472">
            <v>39253</v>
          </cell>
          <cell r="E2472">
            <v>42736</v>
          </cell>
          <cell r="F2472">
            <v>0.13100192626408355</v>
          </cell>
        </row>
        <row r="2473">
          <cell r="A2473" t="str">
            <v>AZ8018</v>
          </cell>
          <cell r="B2473" t="str">
            <v>AZ</v>
          </cell>
          <cell r="C2473">
            <v>8018</v>
          </cell>
          <cell r="D2473">
            <v>39253</v>
          </cell>
          <cell r="E2473">
            <v>42736</v>
          </cell>
          <cell r="F2473">
            <v>0.14052219739984945</v>
          </cell>
        </row>
        <row r="2474">
          <cell r="A2474" t="str">
            <v>AZ8021</v>
          </cell>
          <cell r="B2474" t="str">
            <v>AZ</v>
          </cell>
          <cell r="C2474">
            <v>8021</v>
          </cell>
          <cell r="D2474">
            <v>43647</v>
          </cell>
          <cell r="E2474">
            <v>42736</v>
          </cell>
          <cell r="F2474">
            <v>0.12311801540734628</v>
          </cell>
        </row>
        <row r="2475">
          <cell r="A2475" t="str">
            <v>AZ8031</v>
          </cell>
          <cell r="B2475" t="str">
            <v>AZ</v>
          </cell>
          <cell r="C2475">
            <v>8031</v>
          </cell>
          <cell r="D2475">
            <v>43647</v>
          </cell>
          <cell r="E2475">
            <v>42736</v>
          </cell>
          <cell r="F2475">
            <v>0.13179133007116503</v>
          </cell>
        </row>
        <row r="2476">
          <cell r="A2476" t="str">
            <v>AZ8032</v>
          </cell>
          <cell r="B2476" t="str">
            <v>AZ</v>
          </cell>
          <cell r="C2476">
            <v>8032</v>
          </cell>
          <cell r="D2476">
            <v>39253</v>
          </cell>
          <cell r="E2476">
            <v>42736</v>
          </cell>
          <cell r="F2476">
            <v>9.5707721169032325E-2</v>
          </cell>
        </row>
        <row r="2477">
          <cell r="A2477" t="str">
            <v>AZ8033</v>
          </cell>
          <cell r="B2477" t="str">
            <v>AZ</v>
          </cell>
          <cell r="C2477">
            <v>8033</v>
          </cell>
          <cell r="D2477">
            <v>43647</v>
          </cell>
          <cell r="E2477">
            <v>42736</v>
          </cell>
          <cell r="F2477">
            <v>0.15875090342770609</v>
          </cell>
        </row>
        <row r="2478">
          <cell r="A2478" t="str">
            <v>AZ8034</v>
          </cell>
          <cell r="B2478" t="str">
            <v>AZ</v>
          </cell>
          <cell r="C2478">
            <v>8034</v>
          </cell>
          <cell r="D2478">
            <v>43647</v>
          </cell>
          <cell r="E2478">
            <v>42736</v>
          </cell>
          <cell r="F2478">
            <v>0.12714275004310358</v>
          </cell>
        </row>
        <row r="2479">
          <cell r="A2479" t="str">
            <v>AZ8037</v>
          </cell>
          <cell r="B2479" t="str">
            <v>AZ</v>
          </cell>
          <cell r="C2479">
            <v>8037</v>
          </cell>
          <cell r="D2479">
            <v>39253</v>
          </cell>
          <cell r="E2479">
            <v>42736</v>
          </cell>
          <cell r="F2479">
            <v>0.12924927093062652</v>
          </cell>
        </row>
        <row r="2480">
          <cell r="A2480" t="str">
            <v>AZ8039</v>
          </cell>
          <cell r="B2480" t="str">
            <v>AZ</v>
          </cell>
          <cell r="C2480">
            <v>8039</v>
          </cell>
          <cell r="D2480">
            <v>39253</v>
          </cell>
          <cell r="E2480">
            <v>42736</v>
          </cell>
          <cell r="F2480">
            <v>0.1137505524022588</v>
          </cell>
        </row>
        <row r="2481">
          <cell r="A2481" t="str">
            <v>AZ8044</v>
          </cell>
          <cell r="B2481" t="str">
            <v>AZ</v>
          </cell>
          <cell r="C2481">
            <v>8044</v>
          </cell>
          <cell r="D2481">
            <v>52692</v>
          </cell>
          <cell r="E2481">
            <v>42736</v>
          </cell>
          <cell r="F2481">
            <v>0.16924102188081347</v>
          </cell>
        </row>
        <row r="2482">
          <cell r="A2482" t="str">
            <v>AZ8045</v>
          </cell>
          <cell r="B2482" t="str">
            <v>AZ</v>
          </cell>
          <cell r="C2482">
            <v>8045</v>
          </cell>
          <cell r="D2482">
            <v>39253</v>
          </cell>
          <cell r="E2482">
            <v>42736</v>
          </cell>
          <cell r="F2482">
            <v>0.1133709454180717</v>
          </cell>
        </row>
        <row r="2483">
          <cell r="A2483" t="str">
            <v>AZ8046</v>
          </cell>
          <cell r="B2483" t="str">
            <v>AZ</v>
          </cell>
          <cell r="C2483">
            <v>8046</v>
          </cell>
          <cell r="D2483">
            <v>43647</v>
          </cell>
          <cell r="E2483">
            <v>42736</v>
          </cell>
          <cell r="F2483">
            <v>0.13805850084657442</v>
          </cell>
        </row>
        <row r="2484">
          <cell r="A2484" t="str">
            <v>AZ8047</v>
          </cell>
          <cell r="B2484" t="str">
            <v>AZ</v>
          </cell>
          <cell r="C2484">
            <v>8047</v>
          </cell>
          <cell r="D2484">
            <v>39253</v>
          </cell>
          <cell r="E2484">
            <v>42736</v>
          </cell>
          <cell r="F2484">
            <v>0.10355939823868496</v>
          </cell>
        </row>
        <row r="2485">
          <cell r="A2485" t="str">
            <v>AZ8058</v>
          </cell>
          <cell r="B2485" t="str">
            <v>AZ</v>
          </cell>
          <cell r="C2485">
            <v>8058</v>
          </cell>
          <cell r="D2485">
            <v>43647</v>
          </cell>
          <cell r="E2485">
            <v>42736</v>
          </cell>
          <cell r="F2485">
            <v>9.6851111593690212E-2</v>
          </cell>
        </row>
        <row r="2486">
          <cell r="A2486" t="str">
            <v>AZ8072</v>
          </cell>
          <cell r="B2486" t="str">
            <v>AZ</v>
          </cell>
          <cell r="C2486">
            <v>8072</v>
          </cell>
          <cell r="D2486">
            <v>39253</v>
          </cell>
          <cell r="E2486">
            <v>42736</v>
          </cell>
          <cell r="F2486">
            <v>0.10002006035190625</v>
          </cell>
        </row>
        <row r="2487">
          <cell r="A2487" t="str">
            <v>AZ8102</v>
          </cell>
          <cell r="B2487" t="str">
            <v>AZ</v>
          </cell>
          <cell r="C2487">
            <v>8102</v>
          </cell>
          <cell r="D2487">
            <v>39253</v>
          </cell>
          <cell r="E2487">
            <v>42736</v>
          </cell>
          <cell r="F2487">
            <v>0.11029196453520622</v>
          </cell>
        </row>
        <row r="2488">
          <cell r="A2488" t="str">
            <v>AZ8103</v>
          </cell>
          <cell r="B2488" t="str">
            <v>AZ</v>
          </cell>
          <cell r="C2488">
            <v>8103</v>
          </cell>
          <cell r="D2488">
            <v>52692</v>
          </cell>
          <cell r="E2488">
            <v>42736</v>
          </cell>
          <cell r="F2488">
            <v>0.12753170167390343</v>
          </cell>
        </row>
        <row r="2489">
          <cell r="A2489" t="str">
            <v>AZ8105</v>
          </cell>
          <cell r="B2489" t="str">
            <v>AZ</v>
          </cell>
          <cell r="C2489">
            <v>8105</v>
          </cell>
          <cell r="D2489">
            <v>39253</v>
          </cell>
          <cell r="E2489">
            <v>42736</v>
          </cell>
          <cell r="F2489">
            <v>0.12924927093062652</v>
          </cell>
        </row>
        <row r="2490">
          <cell r="A2490" t="str">
            <v>AZ8106</v>
          </cell>
          <cell r="B2490" t="str">
            <v>AZ</v>
          </cell>
          <cell r="C2490">
            <v>8106</v>
          </cell>
          <cell r="D2490">
            <v>64986</v>
          </cell>
          <cell r="E2490">
            <v>42736</v>
          </cell>
          <cell r="F2490">
            <v>0.13878483362114233</v>
          </cell>
        </row>
        <row r="2491">
          <cell r="A2491" t="str">
            <v>AZ8107</v>
          </cell>
          <cell r="B2491" t="str">
            <v>AZ</v>
          </cell>
          <cell r="C2491">
            <v>8107</v>
          </cell>
          <cell r="D2491">
            <v>64986</v>
          </cell>
          <cell r="E2491">
            <v>42736</v>
          </cell>
          <cell r="F2491">
            <v>0.13921839273423714</v>
          </cell>
        </row>
        <row r="2492">
          <cell r="A2492" t="str">
            <v>AZ8111</v>
          </cell>
          <cell r="B2492" t="str">
            <v>AZ</v>
          </cell>
          <cell r="C2492">
            <v>8111</v>
          </cell>
          <cell r="D2492">
            <v>43647</v>
          </cell>
          <cell r="E2492">
            <v>42736</v>
          </cell>
          <cell r="F2492">
            <v>9.9680477887195404E-2</v>
          </cell>
        </row>
        <row r="2493">
          <cell r="A2493" t="str">
            <v>AZ8116</v>
          </cell>
          <cell r="B2493" t="str">
            <v>AZ</v>
          </cell>
          <cell r="C2493">
            <v>8116</v>
          </cell>
          <cell r="D2493">
            <v>43647</v>
          </cell>
          <cell r="E2493">
            <v>42736</v>
          </cell>
          <cell r="F2493">
            <v>0.12553948963241143</v>
          </cell>
        </row>
        <row r="2494">
          <cell r="A2494" t="str">
            <v>AZ8203</v>
          </cell>
          <cell r="B2494" t="str">
            <v>AZ</v>
          </cell>
          <cell r="C2494">
            <v>8203</v>
          </cell>
          <cell r="D2494">
            <v>43647</v>
          </cell>
          <cell r="E2494">
            <v>42736</v>
          </cell>
          <cell r="F2494">
            <v>0.12938025463924016</v>
          </cell>
        </row>
        <row r="2495">
          <cell r="A2495" t="str">
            <v>AZ8204</v>
          </cell>
          <cell r="B2495" t="str">
            <v>AZ</v>
          </cell>
          <cell r="C2495">
            <v>8204</v>
          </cell>
          <cell r="D2495">
            <v>64986</v>
          </cell>
          <cell r="E2495">
            <v>42736</v>
          </cell>
          <cell r="F2495">
            <v>0.15160317945769383</v>
          </cell>
        </row>
        <row r="2496">
          <cell r="A2496" t="str">
            <v>AZ8209</v>
          </cell>
          <cell r="B2496" t="str">
            <v>AZ</v>
          </cell>
          <cell r="C2496">
            <v>8209</v>
          </cell>
          <cell r="D2496">
            <v>43647</v>
          </cell>
          <cell r="E2496">
            <v>42736</v>
          </cell>
          <cell r="F2496">
            <v>0.12521345835433059</v>
          </cell>
        </row>
        <row r="2497">
          <cell r="A2497" t="str">
            <v>AZ8215</v>
          </cell>
          <cell r="B2497" t="str">
            <v>AZ</v>
          </cell>
          <cell r="C2497">
            <v>8215</v>
          </cell>
          <cell r="D2497">
            <v>64986</v>
          </cell>
          <cell r="E2497">
            <v>42736</v>
          </cell>
          <cell r="F2497">
            <v>0.16018903675498597</v>
          </cell>
        </row>
        <row r="2498">
          <cell r="A2498" t="str">
            <v>AZ8227</v>
          </cell>
          <cell r="B2498" t="str">
            <v>AZ</v>
          </cell>
          <cell r="C2498">
            <v>8227</v>
          </cell>
          <cell r="D2498">
            <v>99131</v>
          </cell>
          <cell r="E2498">
            <v>42736</v>
          </cell>
          <cell r="F2498">
            <v>0.18529332295967177</v>
          </cell>
        </row>
        <row r="2499">
          <cell r="A2499" t="str">
            <v>AZ8232</v>
          </cell>
          <cell r="B2499" t="str">
            <v>AZ</v>
          </cell>
          <cell r="C2499">
            <v>8232</v>
          </cell>
          <cell r="D2499">
            <v>64986</v>
          </cell>
          <cell r="E2499">
            <v>42736</v>
          </cell>
          <cell r="F2499">
            <v>0.18872546406000415</v>
          </cell>
        </row>
        <row r="2500">
          <cell r="A2500" t="str">
            <v>AZ8233</v>
          </cell>
          <cell r="B2500" t="str">
            <v>AZ</v>
          </cell>
          <cell r="C2500">
            <v>8233</v>
          </cell>
          <cell r="D2500">
            <v>64986</v>
          </cell>
          <cell r="E2500">
            <v>42736</v>
          </cell>
          <cell r="F2500">
            <v>0.12398575021070485</v>
          </cell>
        </row>
        <row r="2501">
          <cell r="A2501" t="str">
            <v>AZ8235</v>
          </cell>
          <cell r="B2501" t="str">
            <v>AZ</v>
          </cell>
          <cell r="C2501">
            <v>8235</v>
          </cell>
          <cell r="D2501">
            <v>43647</v>
          </cell>
          <cell r="E2501">
            <v>42736</v>
          </cell>
          <cell r="F2501">
            <v>0.11761616923620329</v>
          </cell>
        </row>
        <row r="2502">
          <cell r="A2502" t="str">
            <v>AZ8263</v>
          </cell>
          <cell r="B2502" t="str">
            <v>AZ</v>
          </cell>
          <cell r="C2502">
            <v>8263</v>
          </cell>
          <cell r="D2502">
            <v>52692</v>
          </cell>
          <cell r="E2502">
            <v>42736</v>
          </cell>
          <cell r="F2502">
            <v>0.10815504943929427</v>
          </cell>
        </row>
        <row r="2503">
          <cell r="A2503" t="str">
            <v>AZ8264</v>
          </cell>
          <cell r="B2503" t="str">
            <v>AZ</v>
          </cell>
          <cell r="C2503">
            <v>8264</v>
          </cell>
          <cell r="D2503">
            <v>64986</v>
          </cell>
          <cell r="E2503">
            <v>42736</v>
          </cell>
          <cell r="F2503">
            <v>0.14322657052115095</v>
          </cell>
        </row>
        <row r="2504">
          <cell r="A2504" t="str">
            <v>AZ8265</v>
          </cell>
          <cell r="B2504" t="str">
            <v>AZ</v>
          </cell>
          <cell r="C2504">
            <v>8265</v>
          </cell>
          <cell r="D2504">
            <v>77983</v>
          </cell>
          <cell r="E2504">
            <v>42736</v>
          </cell>
          <cell r="F2504">
            <v>0.1504762374271458</v>
          </cell>
        </row>
        <row r="2505">
          <cell r="A2505" t="str">
            <v>AZ8279</v>
          </cell>
          <cell r="B2505" t="str">
            <v>AZ</v>
          </cell>
          <cell r="C2505">
            <v>8279</v>
          </cell>
          <cell r="D2505">
            <v>77983</v>
          </cell>
          <cell r="E2505">
            <v>42736</v>
          </cell>
          <cell r="F2505">
            <v>0.14469563104948943</v>
          </cell>
        </row>
        <row r="2506">
          <cell r="A2506" t="str">
            <v>AZ8288</v>
          </cell>
          <cell r="B2506" t="str">
            <v>AZ</v>
          </cell>
          <cell r="C2506">
            <v>8288</v>
          </cell>
          <cell r="D2506">
            <v>64986</v>
          </cell>
          <cell r="E2506">
            <v>42736</v>
          </cell>
          <cell r="F2506">
            <v>0.15586710483697261</v>
          </cell>
        </row>
        <row r="2507">
          <cell r="A2507" t="str">
            <v>AZ8291</v>
          </cell>
          <cell r="B2507" t="str">
            <v>AZ</v>
          </cell>
          <cell r="C2507">
            <v>8291</v>
          </cell>
          <cell r="D2507">
            <v>52692</v>
          </cell>
          <cell r="E2507">
            <v>42736</v>
          </cell>
          <cell r="F2507">
            <v>0.10399074920603334</v>
          </cell>
        </row>
        <row r="2508">
          <cell r="A2508" t="str">
            <v>AZ8292</v>
          </cell>
          <cell r="B2508" t="str">
            <v>AZ</v>
          </cell>
          <cell r="C2508">
            <v>8292</v>
          </cell>
          <cell r="D2508">
            <v>43647</v>
          </cell>
          <cell r="E2508">
            <v>42736</v>
          </cell>
          <cell r="F2508">
            <v>0.1415679144774796</v>
          </cell>
        </row>
        <row r="2509">
          <cell r="A2509" t="str">
            <v>AZ8293</v>
          </cell>
          <cell r="B2509" t="str">
            <v>AZ</v>
          </cell>
          <cell r="C2509">
            <v>8293</v>
          </cell>
          <cell r="D2509">
            <v>64986</v>
          </cell>
          <cell r="E2509">
            <v>42736</v>
          </cell>
          <cell r="F2509">
            <v>0.25438559643917941</v>
          </cell>
        </row>
        <row r="2510">
          <cell r="A2510" t="str">
            <v>AZ8304</v>
          </cell>
          <cell r="B2510" t="str">
            <v>AZ</v>
          </cell>
          <cell r="C2510">
            <v>8304</v>
          </cell>
          <cell r="D2510">
            <v>64986</v>
          </cell>
          <cell r="E2510">
            <v>42736</v>
          </cell>
          <cell r="F2510">
            <v>0.14681345613437061</v>
          </cell>
        </row>
        <row r="2511">
          <cell r="A2511" t="str">
            <v>AZ8350</v>
          </cell>
          <cell r="B2511" t="str">
            <v>AZ</v>
          </cell>
          <cell r="C2511">
            <v>8350</v>
          </cell>
          <cell r="D2511">
            <v>77983</v>
          </cell>
          <cell r="E2511">
            <v>42736</v>
          </cell>
          <cell r="F2511">
            <v>0.19214792084646581</v>
          </cell>
        </row>
        <row r="2512">
          <cell r="A2512" t="str">
            <v>AZ8353</v>
          </cell>
          <cell r="B2512" t="str">
            <v>AZ</v>
          </cell>
          <cell r="C2512">
            <v>8353</v>
          </cell>
          <cell r="D2512">
            <v>64986</v>
          </cell>
          <cell r="E2512">
            <v>42736</v>
          </cell>
          <cell r="F2512">
            <v>0.14763137651297234</v>
          </cell>
        </row>
        <row r="2513">
          <cell r="A2513" t="str">
            <v>AZ8380</v>
          </cell>
          <cell r="B2513" t="str">
            <v>AZ</v>
          </cell>
          <cell r="C2513">
            <v>8380</v>
          </cell>
          <cell r="D2513">
            <v>52692</v>
          </cell>
          <cell r="E2513">
            <v>42736</v>
          </cell>
          <cell r="F2513">
            <v>0.14913053682749217</v>
          </cell>
        </row>
        <row r="2514">
          <cell r="A2514" t="str">
            <v>AZ8381</v>
          </cell>
          <cell r="B2514" t="str">
            <v>AZ</v>
          </cell>
          <cell r="C2514">
            <v>8381</v>
          </cell>
          <cell r="D2514">
            <v>52692</v>
          </cell>
          <cell r="E2514">
            <v>42736</v>
          </cell>
          <cell r="F2514">
            <v>0.11769725263615292</v>
          </cell>
        </row>
        <row r="2515">
          <cell r="A2515" t="str">
            <v>AZ8385</v>
          </cell>
          <cell r="B2515" t="str">
            <v>AZ</v>
          </cell>
          <cell r="C2515">
            <v>8385</v>
          </cell>
          <cell r="D2515">
            <v>64986</v>
          </cell>
          <cell r="E2515">
            <v>42736</v>
          </cell>
          <cell r="F2515">
            <v>0.10922448791618025</v>
          </cell>
        </row>
        <row r="2516">
          <cell r="A2516" t="str">
            <v>AZ8392</v>
          </cell>
          <cell r="B2516" t="str">
            <v>AZ</v>
          </cell>
          <cell r="C2516">
            <v>8392</v>
          </cell>
          <cell r="D2516">
            <v>43647</v>
          </cell>
          <cell r="E2516">
            <v>42736</v>
          </cell>
          <cell r="F2516">
            <v>0.16904420590931768</v>
          </cell>
        </row>
        <row r="2517">
          <cell r="A2517" t="str">
            <v>AZ8393</v>
          </cell>
          <cell r="B2517" t="str">
            <v>AZ</v>
          </cell>
          <cell r="C2517">
            <v>8393</v>
          </cell>
          <cell r="D2517">
            <v>43647</v>
          </cell>
          <cell r="E2517">
            <v>42736</v>
          </cell>
          <cell r="F2517">
            <v>0.14782514533919386</v>
          </cell>
        </row>
        <row r="2518">
          <cell r="A2518" t="str">
            <v>AZ8411</v>
          </cell>
          <cell r="B2518" t="str">
            <v>AZ</v>
          </cell>
          <cell r="C2518">
            <v>8411</v>
          </cell>
          <cell r="D2518">
            <v>99131</v>
          </cell>
          <cell r="E2518">
            <v>42736</v>
          </cell>
          <cell r="F2518">
            <v>0.17873207525920939</v>
          </cell>
        </row>
        <row r="2519">
          <cell r="A2519" t="str">
            <v>AZ8500</v>
          </cell>
          <cell r="B2519" t="str">
            <v>AZ</v>
          </cell>
          <cell r="C2519">
            <v>8500</v>
          </cell>
          <cell r="D2519">
            <v>64986</v>
          </cell>
          <cell r="E2519">
            <v>42736</v>
          </cell>
          <cell r="F2519">
            <v>0.15144865132680346</v>
          </cell>
        </row>
        <row r="2520">
          <cell r="A2520" t="str">
            <v>AZ8601</v>
          </cell>
          <cell r="B2520" t="str">
            <v>AZ</v>
          </cell>
          <cell r="C2520">
            <v>8601</v>
          </cell>
          <cell r="D2520">
            <v>52692</v>
          </cell>
          <cell r="E2520">
            <v>42736</v>
          </cell>
          <cell r="F2520">
            <v>0.12274352809343904</v>
          </cell>
        </row>
        <row r="2521">
          <cell r="A2521" t="str">
            <v>AZ8602</v>
          </cell>
          <cell r="B2521" t="str">
            <v>AZ</v>
          </cell>
          <cell r="C2521">
            <v>8602</v>
          </cell>
          <cell r="D2521">
            <v>52692</v>
          </cell>
          <cell r="E2521">
            <v>42736</v>
          </cell>
          <cell r="F2521">
            <v>0.10386537731833187</v>
          </cell>
        </row>
        <row r="2522">
          <cell r="A2522" t="str">
            <v>AZ8603</v>
          </cell>
          <cell r="B2522" t="str">
            <v>AZ</v>
          </cell>
          <cell r="C2522">
            <v>8603</v>
          </cell>
          <cell r="D2522">
            <v>43647</v>
          </cell>
          <cell r="E2522">
            <v>42736</v>
          </cell>
          <cell r="F2522">
            <v>9.0757534946853027E-2</v>
          </cell>
        </row>
        <row r="2523">
          <cell r="A2523" t="str">
            <v>AZ8606</v>
          </cell>
          <cell r="B2523" t="str">
            <v>AZ</v>
          </cell>
          <cell r="C2523">
            <v>8606</v>
          </cell>
          <cell r="D2523">
            <v>77983</v>
          </cell>
          <cell r="E2523">
            <v>42736</v>
          </cell>
          <cell r="F2523">
            <v>0.12227733421156324</v>
          </cell>
        </row>
        <row r="2524">
          <cell r="A2524" t="str">
            <v>AZ8709</v>
          </cell>
          <cell r="B2524" t="str">
            <v>AZ</v>
          </cell>
          <cell r="C2524">
            <v>8709</v>
          </cell>
          <cell r="D2524">
            <v>99131</v>
          </cell>
          <cell r="E2524">
            <v>42736</v>
          </cell>
          <cell r="F2524" t="e">
            <v>#N/A</v>
          </cell>
        </row>
        <row r="2525">
          <cell r="A2525" t="str">
            <v>AZ8719</v>
          </cell>
          <cell r="B2525" t="str">
            <v>AZ</v>
          </cell>
          <cell r="C2525">
            <v>8719</v>
          </cell>
          <cell r="D2525">
            <v>99131</v>
          </cell>
          <cell r="E2525">
            <v>42736</v>
          </cell>
          <cell r="F2525">
            <v>0.12924927093062652</v>
          </cell>
        </row>
        <row r="2526">
          <cell r="A2526" t="str">
            <v>AZ8720</v>
          </cell>
          <cell r="B2526" t="str">
            <v>AZ</v>
          </cell>
          <cell r="C2526">
            <v>8720</v>
          </cell>
          <cell r="D2526">
            <v>64986</v>
          </cell>
          <cell r="E2526">
            <v>42736</v>
          </cell>
          <cell r="F2526">
            <v>0.16180041409547902</v>
          </cell>
        </row>
        <row r="2527">
          <cell r="A2527" t="str">
            <v>AZ8721</v>
          </cell>
          <cell r="B2527" t="str">
            <v>AZ</v>
          </cell>
          <cell r="C2527">
            <v>8721</v>
          </cell>
          <cell r="D2527">
            <v>64986</v>
          </cell>
          <cell r="E2527">
            <v>42736</v>
          </cell>
          <cell r="F2527">
            <v>0.10455139671309889</v>
          </cell>
        </row>
        <row r="2528">
          <cell r="A2528" t="str">
            <v>AZ8723</v>
          </cell>
          <cell r="B2528" t="str">
            <v>AZ</v>
          </cell>
          <cell r="C2528">
            <v>8723</v>
          </cell>
          <cell r="D2528">
            <v>43647</v>
          </cell>
          <cell r="E2528">
            <v>42736</v>
          </cell>
          <cell r="F2528">
            <v>8.5957972966068649E-2</v>
          </cell>
        </row>
        <row r="2529">
          <cell r="A2529" t="str">
            <v>AZ8725</v>
          </cell>
          <cell r="B2529" t="str">
            <v>AZ</v>
          </cell>
          <cell r="C2529">
            <v>8725</v>
          </cell>
          <cell r="D2529">
            <v>64986</v>
          </cell>
          <cell r="E2529">
            <v>42736</v>
          </cell>
          <cell r="F2529">
            <v>0.12924927093062652</v>
          </cell>
        </row>
        <row r="2530">
          <cell r="A2530" t="str">
            <v>AZ8734</v>
          </cell>
          <cell r="B2530" t="str">
            <v>AZ</v>
          </cell>
          <cell r="C2530">
            <v>8734</v>
          </cell>
          <cell r="D2530">
            <v>64986</v>
          </cell>
          <cell r="E2530">
            <v>42736</v>
          </cell>
          <cell r="F2530" t="e">
            <v>#N/A</v>
          </cell>
        </row>
        <row r="2531">
          <cell r="A2531" t="str">
            <v>AZ8737</v>
          </cell>
          <cell r="B2531" t="str">
            <v>AZ</v>
          </cell>
          <cell r="C2531">
            <v>8737</v>
          </cell>
          <cell r="D2531">
            <v>64986</v>
          </cell>
          <cell r="E2531">
            <v>42736</v>
          </cell>
          <cell r="F2531" t="e">
            <v>#N/A</v>
          </cell>
        </row>
        <row r="2532">
          <cell r="A2532" t="str">
            <v>AZ8738</v>
          </cell>
          <cell r="B2532" t="str">
            <v>AZ</v>
          </cell>
          <cell r="C2532">
            <v>8738</v>
          </cell>
          <cell r="D2532">
            <v>64986</v>
          </cell>
          <cell r="E2532">
            <v>42736</v>
          </cell>
          <cell r="F2532" t="e">
            <v>#N/A</v>
          </cell>
        </row>
        <row r="2533">
          <cell r="A2533" t="str">
            <v>AZ8742</v>
          </cell>
          <cell r="B2533" t="str">
            <v>AZ</v>
          </cell>
          <cell r="C2533">
            <v>8742</v>
          </cell>
          <cell r="D2533">
            <v>64986</v>
          </cell>
          <cell r="E2533">
            <v>42736</v>
          </cell>
          <cell r="F2533">
            <v>0.1583796205160907</v>
          </cell>
        </row>
        <row r="2534">
          <cell r="A2534" t="str">
            <v>AZ8745</v>
          </cell>
          <cell r="B2534" t="str">
            <v>AZ</v>
          </cell>
          <cell r="C2534">
            <v>8745</v>
          </cell>
          <cell r="D2534">
            <v>52692</v>
          </cell>
          <cell r="E2534">
            <v>42736</v>
          </cell>
          <cell r="F2534">
            <v>0.13420498861945246</v>
          </cell>
        </row>
        <row r="2535">
          <cell r="A2535" t="str">
            <v>AZ8748</v>
          </cell>
          <cell r="B2535" t="str">
            <v>AZ</v>
          </cell>
          <cell r="C2535">
            <v>8748</v>
          </cell>
          <cell r="D2535">
            <v>52692</v>
          </cell>
          <cell r="E2535">
            <v>42736</v>
          </cell>
          <cell r="F2535">
            <v>0.10332947191613047</v>
          </cell>
        </row>
        <row r="2536">
          <cell r="A2536" t="str">
            <v>AZ8755</v>
          </cell>
          <cell r="B2536" t="str">
            <v>AZ</v>
          </cell>
          <cell r="C2536">
            <v>8755</v>
          </cell>
          <cell r="D2536">
            <v>64986</v>
          </cell>
          <cell r="E2536">
            <v>42736</v>
          </cell>
          <cell r="F2536">
            <v>0.11944824720570292</v>
          </cell>
        </row>
        <row r="2537">
          <cell r="A2537" t="str">
            <v>AZ8799</v>
          </cell>
          <cell r="B2537" t="str">
            <v>AZ</v>
          </cell>
          <cell r="C2537">
            <v>8799</v>
          </cell>
          <cell r="D2537">
            <v>43647</v>
          </cell>
          <cell r="E2537">
            <v>42736</v>
          </cell>
          <cell r="F2537">
            <v>9.3037779530631456E-2</v>
          </cell>
        </row>
        <row r="2538">
          <cell r="A2538" t="str">
            <v>AZ8800</v>
          </cell>
          <cell r="B2538" t="str">
            <v>AZ</v>
          </cell>
          <cell r="C2538">
            <v>8800</v>
          </cell>
          <cell r="D2538">
            <v>30462</v>
          </cell>
          <cell r="E2538">
            <v>42736</v>
          </cell>
          <cell r="F2538">
            <v>0.11801361976701787</v>
          </cell>
        </row>
        <row r="2539">
          <cell r="A2539" t="str">
            <v>AZ8803</v>
          </cell>
          <cell r="B2539" t="str">
            <v>AZ</v>
          </cell>
          <cell r="C2539">
            <v>8803</v>
          </cell>
          <cell r="D2539">
            <v>64986</v>
          </cell>
          <cell r="E2539">
            <v>42736</v>
          </cell>
          <cell r="F2539">
            <v>0.11669378572866494</v>
          </cell>
        </row>
        <row r="2540">
          <cell r="A2540" t="str">
            <v>AZ8805</v>
          </cell>
          <cell r="B2540" t="str">
            <v>AZ</v>
          </cell>
          <cell r="C2540">
            <v>8805</v>
          </cell>
          <cell r="D2540">
            <v>43647</v>
          </cell>
          <cell r="E2540">
            <v>42736</v>
          </cell>
          <cell r="F2540" t="e">
            <v>#N/A</v>
          </cell>
        </row>
        <row r="2541">
          <cell r="A2541" t="str">
            <v>AZ8810</v>
          </cell>
          <cell r="B2541" t="str">
            <v>AZ</v>
          </cell>
          <cell r="C2541">
            <v>8810</v>
          </cell>
          <cell r="D2541">
            <v>43647</v>
          </cell>
          <cell r="E2541">
            <v>42736</v>
          </cell>
          <cell r="F2541">
            <v>0.12750042515532198</v>
          </cell>
        </row>
        <row r="2542">
          <cell r="A2542" t="str">
            <v>AZ8814</v>
          </cell>
          <cell r="B2542" t="str">
            <v>AZ</v>
          </cell>
          <cell r="C2542">
            <v>8814</v>
          </cell>
          <cell r="D2542">
            <v>43647</v>
          </cell>
          <cell r="E2542">
            <v>42736</v>
          </cell>
          <cell r="F2542" t="e">
            <v>#N/A</v>
          </cell>
        </row>
        <row r="2543">
          <cell r="A2543" t="str">
            <v>AZ8815</v>
          </cell>
          <cell r="B2543" t="str">
            <v>AZ</v>
          </cell>
          <cell r="C2543">
            <v>8815</v>
          </cell>
          <cell r="D2543">
            <v>43647</v>
          </cell>
          <cell r="E2543">
            <v>42736</v>
          </cell>
          <cell r="F2543" t="e">
            <v>#N/A</v>
          </cell>
        </row>
        <row r="2544">
          <cell r="A2544" t="str">
            <v>AZ8820</v>
          </cell>
          <cell r="B2544" t="str">
            <v>AZ</v>
          </cell>
          <cell r="C2544">
            <v>8820</v>
          </cell>
          <cell r="D2544">
            <v>52692</v>
          </cell>
          <cell r="E2544">
            <v>42736</v>
          </cell>
          <cell r="F2544">
            <v>0.1478146666391289</v>
          </cell>
        </row>
        <row r="2545">
          <cell r="A2545" t="str">
            <v>AZ8824</v>
          </cell>
          <cell r="B2545" t="str">
            <v>AZ</v>
          </cell>
          <cell r="C2545">
            <v>8824</v>
          </cell>
          <cell r="D2545">
            <v>39253</v>
          </cell>
          <cell r="E2545">
            <v>42736</v>
          </cell>
          <cell r="F2545">
            <v>0.12278127540570935</v>
          </cell>
        </row>
        <row r="2546">
          <cell r="A2546" t="str">
            <v>AZ8825</v>
          </cell>
          <cell r="B2546" t="str">
            <v>AZ</v>
          </cell>
          <cell r="C2546">
            <v>8825</v>
          </cell>
          <cell r="D2546">
            <v>30462</v>
          </cell>
          <cell r="E2546">
            <v>42736</v>
          </cell>
          <cell r="F2546">
            <v>0.12936926286304309</v>
          </cell>
        </row>
        <row r="2547">
          <cell r="A2547" t="str">
            <v>AZ8826</v>
          </cell>
          <cell r="B2547" t="str">
            <v>AZ</v>
          </cell>
          <cell r="C2547">
            <v>8826</v>
          </cell>
          <cell r="D2547">
            <v>43647</v>
          </cell>
          <cell r="E2547">
            <v>42736</v>
          </cell>
          <cell r="F2547">
            <v>9.2916820238694714E-2</v>
          </cell>
        </row>
        <row r="2548">
          <cell r="A2548" t="str">
            <v>AZ8829</v>
          </cell>
          <cell r="B2548" t="str">
            <v>AZ</v>
          </cell>
          <cell r="C2548">
            <v>8829</v>
          </cell>
          <cell r="D2548">
            <v>43647</v>
          </cell>
          <cell r="E2548">
            <v>42736</v>
          </cell>
          <cell r="F2548">
            <v>0.11928488954685712</v>
          </cell>
        </row>
        <row r="2549">
          <cell r="A2549" t="str">
            <v>AZ8831</v>
          </cell>
          <cell r="B2549" t="str">
            <v>AZ</v>
          </cell>
          <cell r="C2549">
            <v>8831</v>
          </cell>
          <cell r="D2549">
            <v>43647</v>
          </cell>
          <cell r="E2549">
            <v>42736</v>
          </cell>
          <cell r="F2549">
            <v>5.4238364915149273E-2</v>
          </cell>
        </row>
        <row r="2550">
          <cell r="A2550" t="str">
            <v>AZ8832</v>
          </cell>
          <cell r="B2550" t="str">
            <v>AZ</v>
          </cell>
          <cell r="C2550">
            <v>8832</v>
          </cell>
          <cell r="D2550">
            <v>43647</v>
          </cell>
          <cell r="E2550">
            <v>42736</v>
          </cell>
          <cell r="F2550">
            <v>8.6370899670098714E-2</v>
          </cell>
        </row>
        <row r="2551">
          <cell r="A2551" t="str">
            <v>AZ8833</v>
          </cell>
          <cell r="B2551" t="str">
            <v>AZ</v>
          </cell>
          <cell r="C2551">
            <v>8833</v>
          </cell>
          <cell r="D2551">
            <v>43647</v>
          </cell>
          <cell r="E2551">
            <v>42736</v>
          </cell>
          <cell r="F2551">
            <v>0.10944487927853978</v>
          </cell>
        </row>
        <row r="2552">
          <cell r="A2552" t="str">
            <v>AZ8835</v>
          </cell>
          <cell r="B2552" t="str">
            <v>AZ</v>
          </cell>
          <cell r="C2552">
            <v>8835</v>
          </cell>
          <cell r="D2552">
            <v>43647</v>
          </cell>
          <cell r="E2552">
            <v>42736</v>
          </cell>
          <cell r="F2552">
            <v>0.18734285308812565</v>
          </cell>
        </row>
        <row r="2553">
          <cell r="A2553" t="str">
            <v>AZ8840</v>
          </cell>
          <cell r="B2553" t="str">
            <v>AZ</v>
          </cell>
          <cell r="C2553">
            <v>8840</v>
          </cell>
          <cell r="D2553">
            <v>43647</v>
          </cell>
          <cell r="E2553">
            <v>42736</v>
          </cell>
          <cell r="F2553">
            <v>0.10155701823788363</v>
          </cell>
        </row>
        <row r="2554">
          <cell r="A2554" t="str">
            <v>AZ8842</v>
          </cell>
          <cell r="B2554" t="str">
            <v>AZ</v>
          </cell>
          <cell r="C2554">
            <v>8842</v>
          </cell>
          <cell r="D2554">
            <v>43647</v>
          </cell>
          <cell r="E2554">
            <v>42736</v>
          </cell>
          <cell r="F2554">
            <v>9.2448144347239983E-2</v>
          </cell>
        </row>
        <row r="2555">
          <cell r="A2555" t="str">
            <v>AZ8855</v>
          </cell>
          <cell r="B2555" t="str">
            <v>AZ</v>
          </cell>
          <cell r="C2555">
            <v>8855</v>
          </cell>
          <cell r="D2555">
            <v>43647</v>
          </cell>
          <cell r="E2555">
            <v>42736</v>
          </cell>
          <cell r="F2555">
            <v>7.2614826944808669E-2</v>
          </cell>
        </row>
        <row r="2556">
          <cell r="A2556" t="str">
            <v>AZ8856</v>
          </cell>
          <cell r="B2556" t="str">
            <v>AZ</v>
          </cell>
          <cell r="C2556">
            <v>8856</v>
          </cell>
          <cell r="D2556">
            <v>43647</v>
          </cell>
          <cell r="E2556">
            <v>42736</v>
          </cell>
          <cell r="F2556">
            <v>0.10920303464647282</v>
          </cell>
        </row>
        <row r="2557">
          <cell r="A2557" t="str">
            <v>AZ8864</v>
          </cell>
          <cell r="B2557" t="str">
            <v>AZ</v>
          </cell>
          <cell r="C2557">
            <v>8864</v>
          </cell>
          <cell r="D2557">
            <v>43647</v>
          </cell>
          <cell r="E2557">
            <v>42736</v>
          </cell>
          <cell r="F2557">
            <v>0.10328706416170881</v>
          </cell>
        </row>
        <row r="2558">
          <cell r="A2558" t="str">
            <v>AZ8868</v>
          </cell>
          <cell r="B2558" t="str">
            <v>AZ</v>
          </cell>
          <cell r="C2558">
            <v>8868</v>
          </cell>
          <cell r="D2558">
            <v>39253</v>
          </cell>
          <cell r="E2558">
            <v>42736</v>
          </cell>
          <cell r="F2558">
            <v>0.10216727325685904</v>
          </cell>
        </row>
        <row r="2559">
          <cell r="A2559" t="str">
            <v>AZ8869</v>
          </cell>
          <cell r="B2559" t="str">
            <v>AZ</v>
          </cell>
          <cell r="C2559">
            <v>8869</v>
          </cell>
          <cell r="D2559">
            <v>39253</v>
          </cell>
          <cell r="E2559">
            <v>42736</v>
          </cell>
          <cell r="F2559">
            <v>0.12342639522969295</v>
          </cell>
        </row>
        <row r="2560">
          <cell r="A2560" t="str">
            <v>AZ8871</v>
          </cell>
          <cell r="B2560" t="str">
            <v>AZ</v>
          </cell>
          <cell r="C2560">
            <v>8871</v>
          </cell>
          <cell r="D2560">
            <v>39253</v>
          </cell>
          <cell r="E2560">
            <v>42736</v>
          </cell>
          <cell r="F2560">
            <v>9.3350017131014693E-2</v>
          </cell>
        </row>
        <row r="2561">
          <cell r="A2561" t="str">
            <v>AZ8901</v>
          </cell>
          <cell r="B2561" t="str">
            <v>AZ</v>
          </cell>
          <cell r="C2561">
            <v>8901</v>
          </cell>
          <cell r="D2561">
            <v>52692</v>
          </cell>
          <cell r="E2561">
            <v>42736</v>
          </cell>
          <cell r="F2561">
            <v>9.4529213434798656E-2</v>
          </cell>
        </row>
        <row r="2562">
          <cell r="A2562" t="str">
            <v>AZ9012</v>
          </cell>
          <cell r="B2562" t="str">
            <v>AZ</v>
          </cell>
          <cell r="C2562">
            <v>9012</v>
          </cell>
          <cell r="D2562">
            <v>52692</v>
          </cell>
          <cell r="E2562">
            <v>42736</v>
          </cell>
          <cell r="F2562">
            <v>0.13948620499743711</v>
          </cell>
        </row>
        <row r="2563">
          <cell r="A2563" t="str">
            <v>AZ9014</v>
          </cell>
          <cell r="B2563" t="str">
            <v>AZ</v>
          </cell>
          <cell r="C2563">
            <v>9014</v>
          </cell>
          <cell r="D2563">
            <v>43647</v>
          </cell>
          <cell r="E2563">
            <v>42736</v>
          </cell>
          <cell r="F2563">
            <v>0.21689576280117223</v>
          </cell>
        </row>
        <row r="2564">
          <cell r="A2564" t="str">
            <v>AZ9015</v>
          </cell>
          <cell r="B2564" t="str">
            <v>AZ</v>
          </cell>
          <cell r="C2564">
            <v>9015</v>
          </cell>
          <cell r="D2564">
            <v>43647</v>
          </cell>
          <cell r="E2564">
            <v>42736</v>
          </cell>
          <cell r="F2564">
            <v>0.15404313201990613</v>
          </cell>
        </row>
        <row r="2565">
          <cell r="A2565" t="str">
            <v>AZ9016</v>
          </cell>
          <cell r="B2565" t="str">
            <v>AZ</v>
          </cell>
          <cell r="C2565">
            <v>9016</v>
          </cell>
          <cell r="D2565">
            <v>43647</v>
          </cell>
          <cell r="E2565">
            <v>42736</v>
          </cell>
          <cell r="F2565">
            <v>8.9714771895756815E-2</v>
          </cell>
        </row>
        <row r="2566">
          <cell r="A2566" t="str">
            <v>AZ9032</v>
          </cell>
          <cell r="B2566" t="str">
            <v>AZ</v>
          </cell>
          <cell r="C2566">
            <v>9032</v>
          </cell>
          <cell r="D2566">
            <v>43647</v>
          </cell>
          <cell r="E2566">
            <v>42736</v>
          </cell>
          <cell r="F2566">
            <v>0.10944660050949526</v>
          </cell>
        </row>
        <row r="2567">
          <cell r="A2567" t="str">
            <v>AZ9033</v>
          </cell>
          <cell r="B2567" t="str">
            <v>AZ</v>
          </cell>
          <cell r="C2567">
            <v>9033</v>
          </cell>
          <cell r="D2567">
            <v>43647</v>
          </cell>
          <cell r="E2567">
            <v>42736</v>
          </cell>
          <cell r="F2567">
            <v>0.11147023059851276</v>
          </cell>
        </row>
        <row r="2568">
          <cell r="A2568" t="str">
            <v>AZ9040</v>
          </cell>
          <cell r="B2568" t="str">
            <v>AZ</v>
          </cell>
          <cell r="C2568">
            <v>9040</v>
          </cell>
          <cell r="D2568">
            <v>39253</v>
          </cell>
          <cell r="E2568">
            <v>42736</v>
          </cell>
          <cell r="F2568">
            <v>8.5935932877172647E-2</v>
          </cell>
        </row>
        <row r="2569">
          <cell r="A2569" t="str">
            <v>AZ9052</v>
          </cell>
          <cell r="B2569" t="str">
            <v>AZ</v>
          </cell>
          <cell r="C2569">
            <v>9052</v>
          </cell>
          <cell r="D2569">
            <v>39253</v>
          </cell>
          <cell r="E2569">
            <v>42736</v>
          </cell>
          <cell r="F2569">
            <v>0.15030075196995932</v>
          </cell>
        </row>
        <row r="2570">
          <cell r="A2570" t="str">
            <v>AZ9058</v>
          </cell>
          <cell r="B2570" t="str">
            <v>AZ</v>
          </cell>
          <cell r="C2570">
            <v>9058</v>
          </cell>
          <cell r="D2570">
            <v>30462</v>
          </cell>
          <cell r="E2570">
            <v>42736</v>
          </cell>
          <cell r="F2570">
            <v>9.2954547774684274E-2</v>
          </cell>
        </row>
        <row r="2571">
          <cell r="A2571" t="str">
            <v>AZ9060</v>
          </cell>
          <cell r="B2571" t="str">
            <v>AZ</v>
          </cell>
          <cell r="C2571">
            <v>9060</v>
          </cell>
          <cell r="D2571">
            <v>39253</v>
          </cell>
          <cell r="E2571">
            <v>42736</v>
          </cell>
          <cell r="F2571">
            <v>0.11370712023665072</v>
          </cell>
        </row>
        <row r="2572">
          <cell r="A2572" t="str">
            <v>AZ9061</v>
          </cell>
          <cell r="B2572" t="str">
            <v>AZ</v>
          </cell>
          <cell r="C2572">
            <v>9061</v>
          </cell>
          <cell r="D2572">
            <v>30462</v>
          </cell>
          <cell r="E2572">
            <v>42736</v>
          </cell>
          <cell r="F2572">
            <v>0.13043067020599816</v>
          </cell>
        </row>
        <row r="2573">
          <cell r="A2573" t="str">
            <v>AZ9063</v>
          </cell>
          <cell r="B2573" t="str">
            <v>AZ</v>
          </cell>
          <cell r="C2573">
            <v>9063</v>
          </cell>
          <cell r="D2573">
            <v>39253</v>
          </cell>
          <cell r="E2573">
            <v>42736</v>
          </cell>
          <cell r="F2573">
            <v>0.10798030460976665</v>
          </cell>
        </row>
        <row r="2574">
          <cell r="A2574" t="str">
            <v>AZ9077</v>
          </cell>
          <cell r="B2574" t="str">
            <v>AZ</v>
          </cell>
          <cell r="C2574">
            <v>9077</v>
          </cell>
          <cell r="D2574">
            <v>43647</v>
          </cell>
          <cell r="E2574">
            <v>42736</v>
          </cell>
          <cell r="F2574">
            <v>0.12924927093062652</v>
          </cell>
        </row>
        <row r="2575">
          <cell r="A2575" t="str">
            <v>AZ9082</v>
          </cell>
          <cell r="B2575" t="str">
            <v>AZ</v>
          </cell>
          <cell r="C2575">
            <v>9082</v>
          </cell>
          <cell r="D2575">
            <v>30462</v>
          </cell>
          <cell r="E2575">
            <v>42736</v>
          </cell>
          <cell r="F2575">
            <v>0.12020809134260749</v>
          </cell>
        </row>
        <row r="2576">
          <cell r="A2576" t="str">
            <v>AZ9083</v>
          </cell>
          <cell r="B2576" t="str">
            <v>AZ</v>
          </cell>
          <cell r="C2576">
            <v>9083</v>
          </cell>
          <cell r="D2576">
            <v>30462</v>
          </cell>
          <cell r="E2576">
            <v>42736</v>
          </cell>
          <cell r="F2576">
            <v>0.10876666034902979</v>
          </cell>
        </row>
        <row r="2577">
          <cell r="A2577" t="str">
            <v>AZ9084</v>
          </cell>
          <cell r="B2577" t="str">
            <v>AZ</v>
          </cell>
          <cell r="C2577">
            <v>9084</v>
          </cell>
          <cell r="D2577">
            <v>43647</v>
          </cell>
          <cell r="E2577">
            <v>42736</v>
          </cell>
          <cell r="F2577">
            <v>0.12951129208798698</v>
          </cell>
        </row>
        <row r="2578">
          <cell r="A2578" t="str">
            <v>AZ9088</v>
          </cell>
          <cell r="B2578" t="str">
            <v>AZ</v>
          </cell>
          <cell r="C2578">
            <v>9088</v>
          </cell>
          <cell r="D2578">
            <v>99131</v>
          </cell>
          <cell r="E2578">
            <v>42736</v>
          </cell>
          <cell r="F2578">
            <v>1.2638803063950032E-2</v>
          </cell>
        </row>
        <row r="2579">
          <cell r="A2579" t="str">
            <v>AZ9089</v>
          </cell>
          <cell r="B2579" t="str">
            <v>AZ</v>
          </cell>
          <cell r="C2579">
            <v>9089</v>
          </cell>
          <cell r="D2579">
            <v>39253</v>
          </cell>
          <cell r="E2579">
            <v>42736</v>
          </cell>
          <cell r="F2579">
            <v>0.12887330093138152</v>
          </cell>
        </row>
        <row r="2580">
          <cell r="A2580" t="str">
            <v>AZ9093</v>
          </cell>
          <cell r="B2580" t="str">
            <v>AZ</v>
          </cell>
          <cell r="C2580">
            <v>9093</v>
          </cell>
          <cell r="D2580">
            <v>39253</v>
          </cell>
          <cell r="E2580">
            <v>42736</v>
          </cell>
          <cell r="F2580">
            <v>0.10077158915679177</v>
          </cell>
        </row>
        <row r="2581">
          <cell r="A2581" t="str">
            <v>AZ9101</v>
          </cell>
          <cell r="B2581" t="str">
            <v>AZ</v>
          </cell>
          <cell r="C2581">
            <v>9101</v>
          </cell>
          <cell r="D2581">
            <v>39253</v>
          </cell>
          <cell r="E2581">
            <v>42736</v>
          </cell>
          <cell r="F2581">
            <v>9.2153025199732772E-2</v>
          </cell>
        </row>
        <row r="2582">
          <cell r="A2582" t="str">
            <v>AZ9102</v>
          </cell>
          <cell r="B2582" t="str">
            <v>AZ</v>
          </cell>
          <cell r="C2582">
            <v>9102</v>
          </cell>
          <cell r="D2582">
            <v>43647</v>
          </cell>
          <cell r="E2582">
            <v>42736</v>
          </cell>
          <cell r="F2582">
            <v>0.1563961457597938</v>
          </cell>
        </row>
        <row r="2583">
          <cell r="A2583" t="str">
            <v>AZ9154</v>
          </cell>
          <cell r="B2583" t="str">
            <v>AZ</v>
          </cell>
          <cell r="C2583">
            <v>9154</v>
          </cell>
          <cell r="D2583">
            <v>43647</v>
          </cell>
          <cell r="E2583">
            <v>42736</v>
          </cell>
          <cell r="F2583">
            <v>7.5227863976651779E-2</v>
          </cell>
        </row>
        <row r="2584">
          <cell r="A2584" t="str">
            <v>AZ9156</v>
          </cell>
          <cell r="B2584" t="str">
            <v>AZ</v>
          </cell>
          <cell r="C2584">
            <v>9156</v>
          </cell>
          <cell r="D2584">
            <v>52692</v>
          </cell>
          <cell r="E2584">
            <v>42736</v>
          </cell>
          <cell r="F2584">
            <v>9.2177838483878755E-2</v>
          </cell>
        </row>
        <row r="2585">
          <cell r="A2585" t="str">
            <v>AZ9170</v>
          </cell>
          <cell r="B2585" t="str">
            <v>AZ</v>
          </cell>
          <cell r="C2585">
            <v>9170</v>
          </cell>
          <cell r="D2585">
            <v>99131</v>
          </cell>
          <cell r="E2585">
            <v>42736</v>
          </cell>
          <cell r="F2585">
            <v>0.18138535170906944</v>
          </cell>
        </row>
        <row r="2586">
          <cell r="A2586" t="str">
            <v>AZ9177</v>
          </cell>
          <cell r="B2586" t="str">
            <v>AZ</v>
          </cell>
          <cell r="C2586">
            <v>9177</v>
          </cell>
          <cell r="D2586">
            <v>64986</v>
          </cell>
          <cell r="E2586">
            <v>42736</v>
          </cell>
          <cell r="F2586">
            <v>0.17873207525920939</v>
          </cell>
        </row>
        <row r="2587">
          <cell r="A2587" t="str">
            <v>AZ9178</v>
          </cell>
          <cell r="B2587" t="str">
            <v>AZ</v>
          </cell>
          <cell r="C2587">
            <v>9178</v>
          </cell>
          <cell r="D2587">
            <v>30462</v>
          </cell>
          <cell r="E2587">
            <v>42736</v>
          </cell>
          <cell r="F2587">
            <v>0.16894714963094506</v>
          </cell>
        </row>
        <row r="2588">
          <cell r="A2588" t="str">
            <v>AZ9179</v>
          </cell>
          <cell r="B2588" t="str">
            <v>AZ</v>
          </cell>
          <cell r="C2588">
            <v>9179</v>
          </cell>
          <cell r="D2588">
            <v>39253</v>
          </cell>
          <cell r="E2588">
            <v>42736</v>
          </cell>
          <cell r="F2588">
            <v>0.11434851662683754</v>
          </cell>
        </row>
        <row r="2589">
          <cell r="A2589" t="str">
            <v>AZ9180</v>
          </cell>
          <cell r="B2589" t="str">
            <v>AZ</v>
          </cell>
          <cell r="C2589">
            <v>9180</v>
          </cell>
          <cell r="D2589">
            <v>64986</v>
          </cell>
          <cell r="E2589">
            <v>42736</v>
          </cell>
          <cell r="F2589">
            <v>6.9907843606099029E-2</v>
          </cell>
        </row>
        <row r="2590">
          <cell r="A2590" t="str">
            <v>AZ9182</v>
          </cell>
          <cell r="B2590" t="str">
            <v>AZ</v>
          </cell>
          <cell r="C2590">
            <v>9182</v>
          </cell>
          <cell r="D2590">
            <v>43647</v>
          </cell>
          <cell r="E2590">
            <v>42736</v>
          </cell>
          <cell r="F2590">
            <v>0.12612829777398019</v>
          </cell>
        </row>
        <row r="2591">
          <cell r="A2591" t="str">
            <v>AZ9186</v>
          </cell>
          <cell r="B2591" t="str">
            <v>AZ</v>
          </cell>
          <cell r="C2591">
            <v>9186</v>
          </cell>
          <cell r="D2591">
            <v>77983</v>
          </cell>
          <cell r="E2591">
            <v>42736</v>
          </cell>
          <cell r="F2591">
            <v>0.15709728904112494</v>
          </cell>
        </row>
        <row r="2592">
          <cell r="A2592" t="str">
            <v>AZ9220</v>
          </cell>
          <cell r="B2592" t="str">
            <v>AZ</v>
          </cell>
          <cell r="C2592">
            <v>9220</v>
          </cell>
          <cell r="D2592">
            <v>52692</v>
          </cell>
          <cell r="E2592">
            <v>42736</v>
          </cell>
          <cell r="F2592">
            <v>0.1333891602025985</v>
          </cell>
        </row>
        <row r="2593">
          <cell r="A2593" t="str">
            <v>AZ9402</v>
          </cell>
          <cell r="B2593" t="str">
            <v>AZ</v>
          </cell>
          <cell r="C2593">
            <v>9402</v>
          </cell>
          <cell r="D2593">
            <v>64986</v>
          </cell>
          <cell r="E2593">
            <v>42736</v>
          </cell>
          <cell r="F2593">
            <v>0.18817973271566335</v>
          </cell>
        </row>
        <row r="2594">
          <cell r="A2594" t="str">
            <v>AZ9403</v>
          </cell>
          <cell r="B2594" t="str">
            <v>AZ</v>
          </cell>
          <cell r="C2594">
            <v>9403</v>
          </cell>
          <cell r="D2594">
            <v>77983</v>
          </cell>
          <cell r="E2594">
            <v>42736</v>
          </cell>
          <cell r="F2594">
            <v>0.19951327743705027</v>
          </cell>
        </row>
        <row r="2595">
          <cell r="A2595" t="str">
            <v>AZ9410</v>
          </cell>
          <cell r="B2595" t="str">
            <v>AZ</v>
          </cell>
          <cell r="C2595">
            <v>9410</v>
          </cell>
          <cell r="D2595">
            <v>43647</v>
          </cell>
          <cell r="E2595">
            <v>42736</v>
          </cell>
          <cell r="F2595">
            <v>0.12026930255412976</v>
          </cell>
        </row>
        <row r="2596">
          <cell r="A2596" t="str">
            <v>AZ9423</v>
          </cell>
          <cell r="B2596" t="str">
            <v>AZ</v>
          </cell>
          <cell r="C2596">
            <v>9423</v>
          </cell>
          <cell r="D2596" t="e">
            <v>#N/A</v>
          </cell>
          <cell r="E2596" t="e">
            <v>#N/A</v>
          </cell>
          <cell r="F2596">
            <v>0.17873207525920939</v>
          </cell>
        </row>
        <row r="2597">
          <cell r="A2597" t="str">
            <v>AZ9501</v>
          </cell>
          <cell r="B2597" t="str">
            <v>AZ</v>
          </cell>
          <cell r="C2597">
            <v>9501</v>
          </cell>
          <cell r="D2597">
            <v>52692</v>
          </cell>
          <cell r="E2597">
            <v>42736</v>
          </cell>
          <cell r="F2597">
            <v>0.10214237574862761</v>
          </cell>
        </row>
        <row r="2598">
          <cell r="A2598" t="str">
            <v>AZ9505</v>
          </cell>
          <cell r="B2598" t="str">
            <v>AZ</v>
          </cell>
          <cell r="C2598">
            <v>9505</v>
          </cell>
          <cell r="D2598">
            <v>52692</v>
          </cell>
          <cell r="E2598">
            <v>42736</v>
          </cell>
          <cell r="F2598">
            <v>8.776782209622723E-2</v>
          </cell>
        </row>
        <row r="2599">
          <cell r="A2599" t="str">
            <v>AZ9516</v>
          </cell>
          <cell r="B2599" t="str">
            <v>AZ</v>
          </cell>
          <cell r="C2599">
            <v>9516</v>
          </cell>
          <cell r="D2599">
            <v>64986</v>
          </cell>
          <cell r="E2599">
            <v>42736</v>
          </cell>
          <cell r="F2599">
            <v>0.19105631899505335</v>
          </cell>
        </row>
        <row r="2600">
          <cell r="A2600" t="str">
            <v>AZ9519</v>
          </cell>
          <cell r="B2600" t="str">
            <v>AZ</v>
          </cell>
          <cell r="C2600">
            <v>9519</v>
          </cell>
          <cell r="D2600">
            <v>64986</v>
          </cell>
          <cell r="E2600">
            <v>42736</v>
          </cell>
          <cell r="F2600">
            <v>0.16599259488571252</v>
          </cell>
        </row>
        <row r="2601">
          <cell r="A2601" t="str">
            <v>AZ9521</v>
          </cell>
          <cell r="B2601" t="str">
            <v>AZ</v>
          </cell>
          <cell r="C2601">
            <v>9521</v>
          </cell>
          <cell r="D2601">
            <v>64986</v>
          </cell>
          <cell r="E2601">
            <v>42736</v>
          </cell>
          <cell r="F2601">
            <v>0.13264700526850612</v>
          </cell>
        </row>
        <row r="2602">
          <cell r="A2602" t="str">
            <v>AZ9522</v>
          </cell>
          <cell r="B2602" t="str">
            <v>AZ</v>
          </cell>
          <cell r="C2602">
            <v>9522</v>
          </cell>
          <cell r="D2602">
            <v>43647</v>
          </cell>
          <cell r="E2602">
            <v>42736</v>
          </cell>
          <cell r="F2602">
            <v>0.11501912240704053</v>
          </cell>
        </row>
        <row r="2603">
          <cell r="A2603" t="str">
            <v>AZ9529</v>
          </cell>
          <cell r="B2603" t="str">
            <v>AZ</v>
          </cell>
          <cell r="C2603">
            <v>9529</v>
          </cell>
          <cell r="D2603">
            <v>99131</v>
          </cell>
          <cell r="E2603">
            <v>42736</v>
          </cell>
          <cell r="F2603">
            <v>0.2070405070571264</v>
          </cell>
        </row>
        <row r="2604">
          <cell r="A2604" t="str">
            <v>AZ9534</v>
          </cell>
          <cell r="B2604" t="str">
            <v>AZ</v>
          </cell>
          <cell r="C2604">
            <v>9534</v>
          </cell>
          <cell r="D2604">
            <v>77983</v>
          </cell>
          <cell r="E2604">
            <v>42736</v>
          </cell>
          <cell r="F2604">
            <v>0.21980202284717687</v>
          </cell>
        </row>
        <row r="2605">
          <cell r="A2605" t="str">
            <v>AZ9539</v>
          </cell>
          <cell r="B2605" t="str">
            <v>AZ</v>
          </cell>
          <cell r="C2605">
            <v>9539</v>
          </cell>
          <cell r="D2605" t="e">
            <v>#N/A</v>
          </cell>
          <cell r="E2605" t="e">
            <v>#N/A</v>
          </cell>
          <cell r="F2605">
            <v>0.2070405070571264</v>
          </cell>
        </row>
        <row r="2606">
          <cell r="A2606" t="str">
            <v>AZ9554</v>
          </cell>
          <cell r="B2606" t="str">
            <v>AZ</v>
          </cell>
          <cell r="C2606">
            <v>9554</v>
          </cell>
          <cell r="D2606">
            <v>77983</v>
          </cell>
          <cell r="E2606">
            <v>42736</v>
          </cell>
          <cell r="F2606">
            <v>0.16597509857135556</v>
          </cell>
        </row>
        <row r="2607">
          <cell r="A2607" t="str">
            <v>AZ9586</v>
          </cell>
          <cell r="B2607" t="str">
            <v>AZ</v>
          </cell>
          <cell r="C2607">
            <v>9586</v>
          </cell>
          <cell r="D2607">
            <v>30462</v>
          </cell>
          <cell r="E2607">
            <v>42736</v>
          </cell>
          <cell r="F2607">
            <v>0.16354117529817547</v>
          </cell>
        </row>
        <row r="2608">
          <cell r="A2608" t="str">
            <v>AZ9600</v>
          </cell>
          <cell r="B2608" t="str">
            <v>AZ</v>
          </cell>
          <cell r="C2608">
            <v>9600</v>
          </cell>
          <cell r="D2608">
            <v>39253</v>
          </cell>
          <cell r="E2608">
            <v>42736</v>
          </cell>
          <cell r="F2608">
            <v>0.11244903741775732</v>
          </cell>
        </row>
        <row r="2609">
          <cell r="A2609" t="str">
            <v>AZ9620</v>
          </cell>
          <cell r="B2609" t="str">
            <v>AZ</v>
          </cell>
          <cell r="C2609">
            <v>9620</v>
          </cell>
          <cell r="D2609">
            <v>52692</v>
          </cell>
          <cell r="E2609">
            <v>42736</v>
          </cell>
          <cell r="F2609">
            <v>0.1348685367506384</v>
          </cell>
        </row>
        <row r="2610">
          <cell r="A2610" t="str">
            <v>AZ9800</v>
          </cell>
          <cell r="B2610" t="str">
            <v>AZ</v>
          </cell>
          <cell r="C2610">
            <v>9800</v>
          </cell>
          <cell r="D2610" t="e">
            <v>#N/A</v>
          </cell>
          <cell r="E2610" t="e">
            <v>#N/A</v>
          </cell>
          <cell r="F2610">
            <v>0.2070405070571264</v>
          </cell>
        </row>
        <row r="2611">
          <cell r="A2611" t="str">
            <v>AZ9921</v>
          </cell>
          <cell r="B2611" t="str">
            <v>AZ</v>
          </cell>
          <cell r="C2611">
            <v>9921</v>
          </cell>
          <cell r="D2611">
            <v>39253</v>
          </cell>
          <cell r="E2611">
            <v>42736</v>
          </cell>
          <cell r="F2611">
            <v>0.12924927093062652</v>
          </cell>
        </row>
        <row r="2612">
          <cell r="A2612" t="str">
            <v>AZ9984</v>
          </cell>
          <cell r="B2612" t="str">
            <v>AZ</v>
          </cell>
          <cell r="C2612">
            <v>9984</v>
          </cell>
          <cell r="D2612" t="e">
            <v>#N/A</v>
          </cell>
          <cell r="E2612" t="e">
            <v>#N/A</v>
          </cell>
          <cell r="F2612" t="e">
            <v>#N/A</v>
          </cell>
        </row>
        <row r="2613">
          <cell r="A2613" t="str">
            <v>CA0005</v>
          </cell>
          <cell r="B2613" t="str">
            <v>CA</v>
          </cell>
          <cell r="C2613">
            <v>5</v>
          </cell>
          <cell r="D2613">
            <v>49182</v>
          </cell>
          <cell r="E2613">
            <v>42736</v>
          </cell>
          <cell r="F2613">
            <v>0.29418367540437806</v>
          </cell>
        </row>
        <row r="2614">
          <cell r="A2614" t="str">
            <v>CA0016</v>
          </cell>
          <cell r="B2614" t="str">
            <v>CA</v>
          </cell>
          <cell r="C2614">
            <v>16</v>
          </cell>
          <cell r="D2614">
            <v>62461</v>
          </cell>
          <cell r="E2614">
            <v>42736</v>
          </cell>
          <cell r="F2614">
            <v>0.34381481004051428</v>
          </cell>
        </row>
        <row r="2615">
          <cell r="A2615" t="str">
            <v>CA0034</v>
          </cell>
          <cell r="B2615" t="str">
            <v>CA</v>
          </cell>
          <cell r="C2615">
            <v>34</v>
          </cell>
          <cell r="D2615">
            <v>78469</v>
          </cell>
          <cell r="E2615">
            <v>42736</v>
          </cell>
          <cell r="F2615">
            <v>0.28421620261719011</v>
          </cell>
        </row>
        <row r="2616">
          <cell r="A2616" t="str">
            <v>CA0035</v>
          </cell>
          <cell r="B2616" t="str">
            <v>CA</v>
          </cell>
          <cell r="C2616">
            <v>35</v>
          </cell>
          <cell r="D2616">
            <v>49182</v>
          </cell>
          <cell r="E2616">
            <v>42736</v>
          </cell>
          <cell r="F2616">
            <v>0.25162582730869892</v>
          </cell>
        </row>
        <row r="2617">
          <cell r="A2617" t="str">
            <v>CA0036</v>
          </cell>
          <cell r="B2617" t="str">
            <v>CA</v>
          </cell>
          <cell r="C2617">
            <v>36</v>
          </cell>
          <cell r="D2617">
            <v>57146</v>
          </cell>
          <cell r="E2617">
            <v>42736</v>
          </cell>
          <cell r="F2617">
            <v>0.27393950733602057</v>
          </cell>
        </row>
        <row r="2618">
          <cell r="A2618" t="str">
            <v>CA0038</v>
          </cell>
          <cell r="B2618" t="str">
            <v>CA</v>
          </cell>
          <cell r="C2618">
            <v>38</v>
          </cell>
          <cell r="D2618">
            <v>87603</v>
          </cell>
          <cell r="E2618">
            <v>42736</v>
          </cell>
          <cell r="F2618">
            <v>0.34194574842580411</v>
          </cell>
        </row>
        <row r="2619">
          <cell r="A2619" t="str">
            <v>CA0040</v>
          </cell>
          <cell r="B2619" t="str">
            <v>CA</v>
          </cell>
          <cell r="C2619">
            <v>40</v>
          </cell>
          <cell r="D2619">
            <v>57146</v>
          </cell>
          <cell r="E2619">
            <v>42736</v>
          </cell>
          <cell r="F2619">
            <v>0.30900520843147772</v>
          </cell>
        </row>
        <row r="2620">
          <cell r="A2620" t="str">
            <v>CA0041</v>
          </cell>
          <cell r="B2620" t="str">
            <v>CA</v>
          </cell>
          <cell r="C2620">
            <v>41</v>
          </cell>
          <cell r="D2620">
            <v>57146</v>
          </cell>
          <cell r="E2620">
            <v>42736</v>
          </cell>
          <cell r="F2620">
            <v>0.36993029707830632</v>
          </cell>
        </row>
        <row r="2621">
          <cell r="A2621" t="str">
            <v>CA0042</v>
          </cell>
          <cell r="B2621" t="str">
            <v>CA</v>
          </cell>
          <cell r="C2621">
            <v>42</v>
          </cell>
          <cell r="D2621">
            <v>57146</v>
          </cell>
          <cell r="E2621">
            <v>42736</v>
          </cell>
          <cell r="F2621">
            <v>0.3878899161007977</v>
          </cell>
        </row>
        <row r="2622">
          <cell r="A2622" t="str">
            <v>CA0044</v>
          </cell>
          <cell r="B2622" t="str">
            <v>CA</v>
          </cell>
          <cell r="C2622">
            <v>44</v>
          </cell>
          <cell r="D2622">
            <v>78469</v>
          </cell>
          <cell r="E2622">
            <v>42736</v>
          </cell>
          <cell r="F2622">
            <v>0.37055505486350843</v>
          </cell>
        </row>
        <row r="2623">
          <cell r="A2623" t="str">
            <v>CA0045</v>
          </cell>
          <cell r="B2623" t="str">
            <v>CA</v>
          </cell>
          <cell r="C2623">
            <v>45</v>
          </cell>
          <cell r="D2623">
            <v>62461</v>
          </cell>
          <cell r="E2623">
            <v>42736</v>
          </cell>
          <cell r="F2623">
            <v>0.34381481004051428</v>
          </cell>
        </row>
        <row r="2624">
          <cell r="A2624" t="str">
            <v>CA0050</v>
          </cell>
          <cell r="B2624" t="str">
            <v>CA</v>
          </cell>
          <cell r="C2624">
            <v>50</v>
          </cell>
          <cell r="D2624">
            <v>78469</v>
          </cell>
          <cell r="E2624">
            <v>42736</v>
          </cell>
          <cell r="F2624">
            <v>0.38078926114696326</v>
          </cell>
        </row>
        <row r="2625">
          <cell r="A2625" t="str">
            <v>CA0079</v>
          </cell>
          <cell r="B2625" t="str">
            <v>CA</v>
          </cell>
          <cell r="C2625">
            <v>79</v>
          </cell>
          <cell r="D2625">
            <v>49182</v>
          </cell>
          <cell r="E2625">
            <v>42736</v>
          </cell>
          <cell r="F2625">
            <v>0.30900520843147772</v>
          </cell>
        </row>
        <row r="2626">
          <cell r="A2626" t="str">
            <v>CA0096</v>
          </cell>
          <cell r="B2626" t="str">
            <v>CA</v>
          </cell>
          <cell r="C2626">
            <v>96</v>
          </cell>
          <cell r="D2626">
            <v>62461</v>
          </cell>
          <cell r="E2626">
            <v>42736</v>
          </cell>
          <cell r="F2626">
            <v>0.29823992954151313</v>
          </cell>
        </row>
        <row r="2627">
          <cell r="A2627" t="str">
            <v>CA0106</v>
          </cell>
          <cell r="B2627" t="str">
            <v>CA</v>
          </cell>
          <cell r="C2627">
            <v>106</v>
          </cell>
          <cell r="D2627">
            <v>132613</v>
          </cell>
          <cell r="E2627">
            <v>42736</v>
          </cell>
          <cell r="F2627">
            <v>0.52718032025805539</v>
          </cell>
        </row>
        <row r="2628">
          <cell r="A2628" t="str">
            <v>CA0171</v>
          </cell>
          <cell r="B2628" t="str">
            <v>CA</v>
          </cell>
          <cell r="C2628">
            <v>171</v>
          </cell>
          <cell r="D2628">
            <v>78469</v>
          </cell>
          <cell r="E2628">
            <v>42736</v>
          </cell>
          <cell r="F2628">
            <v>0.37055505486350843</v>
          </cell>
        </row>
        <row r="2629">
          <cell r="A2629" t="str">
            <v>CA0172</v>
          </cell>
          <cell r="B2629" t="str">
            <v>CA</v>
          </cell>
          <cell r="C2629">
            <v>172</v>
          </cell>
          <cell r="D2629">
            <v>62461</v>
          </cell>
          <cell r="E2629">
            <v>42736</v>
          </cell>
          <cell r="F2629">
            <v>0.37055505486350843</v>
          </cell>
        </row>
        <row r="2630">
          <cell r="A2630" t="str">
            <v>CA0251</v>
          </cell>
          <cell r="B2630" t="str">
            <v>CA</v>
          </cell>
          <cell r="C2630">
            <v>251</v>
          </cell>
          <cell r="D2630">
            <v>62461</v>
          </cell>
          <cell r="E2630">
            <v>42736</v>
          </cell>
          <cell r="F2630">
            <v>0.30495001210757433</v>
          </cell>
        </row>
        <row r="2631">
          <cell r="A2631" t="str">
            <v>CA0400</v>
          </cell>
          <cell r="B2631" t="str">
            <v>CA</v>
          </cell>
          <cell r="C2631">
            <v>400</v>
          </cell>
          <cell r="D2631">
            <v>62461</v>
          </cell>
          <cell r="E2631">
            <v>42736</v>
          </cell>
          <cell r="F2631">
            <v>0.29627992950797638</v>
          </cell>
        </row>
        <row r="2632">
          <cell r="A2632" t="str">
            <v>CA0401</v>
          </cell>
          <cell r="B2632" t="str">
            <v>CA</v>
          </cell>
          <cell r="C2632">
            <v>401</v>
          </cell>
          <cell r="D2632">
            <v>87603</v>
          </cell>
          <cell r="E2632">
            <v>42736</v>
          </cell>
          <cell r="F2632">
            <v>0.3356753134686718</v>
          </cell>
        </row>
        <row r="2633">
          <cell r="A2633" t="str">
            <v>CA1122</v>
          </cell>
          <cell r="B2633" t="str">
            <v>CA</v>
          </cell>
          <cell r="C2633">
            <v>1122</v>
          </cell>
          <cell r="D2633">
            <v>78469</v>
          </cell>
          <cell r="E2633">
            <v>42736</v>
          </cell>
          <cell r="F2633">
            <v>0.30822363895708232</v>
          </cell>
        </row>
        <row r="2634">
          <cell r="A2634" t="str">
            <v>CA1123</v>
          </cell>
          <cell r="B2634" t="str">
            <v>CA</v>
          </cell>
          <cell r="C2634">
            <v>1123</v>
          </cell>
          <cell r="D2634">
            <v>78469</v>
          </cell>
          <cell r="E2634">
            <v>42736</v>
          </cell>
          <cell r="F2634">
            <v>0.45343990132337653</v>
          </cell>
        </row>
        <row r="2635">
          <cell r="A2635" t="str">
            <v>CA1124</v>
          </cell>
          <cell r="B2635" t="str">
            <v>CA</v>
          </cell>
          <cell r="C2635">
            <v>1124</v>
          </cell>
          <cell r="D2635">
            <v>78469</v>
          </cell>
          <cell r="E2635">
            <v>42736</v>
          </cell>
          <cell r="F2635">
            <v>0.45331520636059125</v>
          </cell>
        </row>
        <row r="2636">
          <cell r="A2636" t="str">
            <v>CA1320</v>
          </cell>
          <cell r="B2636" t="str">
            <v>CA</v>
          </cell>
          <cell r="C2636">
            <v>1320</v>
          </cell>
          <cell r="D2636">
            <v>107692</v>
          </cell>
          <cell r="E2636">
            <v>42736</v>
          </cell>
          <cell r="F2636">
            <v>0.42059298385026761</v>
          </cell>
        </row>
        <row r="2637">
          <cell r="A2637" t="str">
            <v>CA1322</v>
          </cell>
          <cell r="B2637" t="str">
            <v>CA</v>
          </cell>
          <cell r="C2637">
            <v>1322</v>
          </cell>
          <cell r="D2637">
            <v>132613</v>
          </cell>
          <cell r="E2637">
            <v>42736</v>
          </cell>
          <cell r="F2637">
            <v>0.5677967245114528</v>
          </cell>
        </row>
        <row r="2638">
          <cell r="A2638" t="str">
            <v>CA1330</v>
          </cell>
          <cell r="B2638" t="str">
            <v>CA</v>
          </cell>
          <cell r="C2638">
            <v>1330</v>
          </cell>
          <cell r="D2638">
            <v>78469</v>
          </cell>
          <cell r="E2638">
            <v>42736</v>
          </cell>
          <cell r="F2638">
            <v>0.4654913914568371</v>
          </cell>
        </row>
        <row r="2639">
          <cell r="A2639" t="str">
            <v>CA1438</v>
          </cell>
          <cell r="B2639" t="str">
            <v>CA</v>
          </cell>
          <cell r="C2639">
            <v>1438</v>
          </cell>
          <cell r="D2639">
            <v>62461</v>
          </cell>
          <cell r="E2639">
            <v>42736</v>
          </cell>
          <cell r="F2639">
            <v>0.22541204149712368</v>
          </cell>
        </row>
        <row r="2640">
          <cell r="A2640" t="str">
            <v>CA1452</v>
          </cell>
          <cell r="B2640" t="str">
            <v>CA</v>
          </cell>
          <cell r="C2640">
            <v>1452</v>
          </cell>
          <cell r="D2640">
            <v>78469</v>
          </cell>
          <cell r="E2640">
            <v>42736</v>
          </cell>
          <cell r="F2640">
            <v>0.24400033327122533</v>
          </cell>
        </row>
        <row r="2641">
          <cell r="A2641" t="str">
            <v>CA1463</v>
          </cell>
          <cell r="B2641" t="str">
            <v>CA</v>
          </cell>
          <cell r="C2641">
            <v>1463</v>
          </cell>
          <cell r="D2641">
            <v>78469</v>
          </cell>
          <cell r="E2641">
            <v>42736</v>
          </cell>
          <cell r="F2641">
            <v>0.37236113295648354</v>
          </cell>
        </row>
        <row r="2642">
          <cell r="A2642" t="str">
            <v>CA1624</v>
          </cell>
          <cell r="B2642" t="str">
            <v>CA</v>
          </cell>
          <cell r="C2642">
            <v>1624</v>
          </cell>
          <cell r="D2642">
            <v>78469</v>
          </cell>
          <cell r="E2642">
            <v>42736</v>
          </cell>
          <cell r="F2642">
            <v>0.35371036119030558</v>
          </cell>
        </row>
        <row r="2643">
          <cell r="A2643" t="str">
            <v>CA1699</v>
          </cell>
          <cell r="B2643" t="str">
            <v>CA</v>
          </cell>
          <cell r="C2643">
            <v>1699</v>
          </cell>
          <cell r="D2643">
            <v>62461</v>
          </cell>
          <cell r="E2643">
            <v>42736</v>
          </cell>
          <cell r="F2643">
            <v>0.23230109388575554</v>
          </cell>
        </row>
        <row r="2644">
          <cell r="A2644" t="str">
            <v>CA1701</v>
          </cell>
          <cell r="B2644" t="str">
            <v>CA</v>
          </cell>
          <cell r="C2644">
            <v>1701</v>
          </cell>
          <cell r="D2644">
            <v>78469</v>
          </cell>
          <cell r="E2644">
            <v>42736</v>
          </cell>
          <cell r="F2644">
            <v>0.24421385888689298</v>
          </cell>
        </row>
        <row r="2645">
          <cell r="A2645" t="str">
            <v>CA1710</v>
          </cell>
          <cell r="B2645" t="str">
            <v>CA</v>
          </cell>
          <cell r="C2645">
            <v>1710</v>
          </cell>
          <cell r="D2645">
            <v>107692</v>
          </cell>
          <cell r="E2645">
            <v>42736</v>
          </cell>
          <cell r="F2645">
            <v>0.39863802956916972</v>
          </cell>
        </row>
        <row r="2646">
          <cell r="A2646" t="str">
            <v>CA1741</v>
          </cell>
          <cell r="B2646" t="str">
            <v>CA</v>
          </cell>
          <cell r="C2646">
            <v>1741</v>
          </cell>
          <cell r="D2646">
            <v>87603</v>
          </cell>
          <cell r="E2646">
            <v>42736</v>
          </cell>
          <cell r="F2646">
            <v>0.25965952818279819</v>
          </cell>
        </row>
        <row r="2647">
          <cell r="A2647" t="str">
            <v>CA1803</v>
          </cell>
          <cell r="B2647" t="str">
            <v>CA</v>
          </cell>
          <cell r="C2647">
            <v>1803</v>
          </cell>
          <cell r="D2647">
            <v>87603</v>
          </cell>
          <cell r="E2647">
            <v>42736</v>
          </cell>
          <cell r="F2647">
            <v>0.32702288959907455</v>
          </cell>
        </row>
        <row r="2648">
          <cell r="A2648" t="str">
            <v>CA1925</v>
          </cell>
          <cell r="B2648" t="str">
            <v>CA</v>
          </cell>
          <cell r="C2648">
            <v>1925</v>
          </cell>
          <cell r="D2648">
            <v>78469</v>
          </cell>
          <cell r="E2648">
            <v>42736</v>
          </cell>
          <cell r="F2648">
            <v>0.22718687377113891</v>
          </cell>
        </row>
        <row r="2649">
          <cell r="A2649" t="str">
            <v>CA2002</v>
          </cell>
          <cell r="B2649" t="str">
            <v>CA</v>
          </cell>
          <cell r="C2649">
            <v>2002</v>
          </cell>
          <cell r="D2649">
            <v>62461</v>
          </cell>
          <cell r="E2649">
            <v>42736</v>
          </cell>
          <cell r="F2649">
            <v>0.26369814784909618</v>
          </cell>
        </row>
        <row r="2650">
          <cell r="A2650" t="str">
            <v>CA2003</v>
          </cell>
          <cell r="B2650" t="str">
            <v>CA</v>
          </cell>
          <cell r="C2650">
            <v>2003</v>
          </cell>
          <cell r="D2650">
            <v>57146</v>
          </cell>
          <cell r="E2650">
            <v>42736</v>
          </cell>
          <cell r="F2650">
            <v>0.34577829448775671</v>
          </cell>
        </row>
        <row r="2651">
          <cell r="A2651" t="str">
            <v>CA2014</v>
          </cell>
          <cell r="B2651" t="str">
            <v>CA</v>
          </cell>
          <cell r="C2651">
            <v>2014</v>
          </cell>
          <cell r="D2651">
            <v>62461</v>
          </cell>
          <cell r="E2651">
            <v>42736</v>
          </cell>
          <cell r="F2651">
            <v>0.26497992920270358</v>
          </cell>
        </row>
        <row r="2652">
          <cell r="A2652" t="str">
            <v>CA2030</v>
          </cell>
          <cell r="B2652" t="str">
            <v>CA</v>
          </cell>
          <cell r="C2652">
            <v>2030</v>
          </cell>
          <cell r="D2652">
            <v>87603</v>
          </cell>
          <cell r="E2652">
            <v>42736</v>
          </cell>
          <cell r="F2652">
            <v>0.2495317467072507</v>
          </cell>
        </row>
        <row r="2653">
          <cell r="A2653" t="str">
            <v>CA2063</v>
          </cell>
          <cell r="B2653" t="str">
            <v>CA</v>
          </cell>
          <cell r="C2653">
            <v>2063</v>
          </cell>
          <cell r="D2653">
            <v>49182</v>
          </cell>
          <cell r="E2653">
            <v>42736</v>
          </cell>
          <cell r="F2653">
            <v>0.27853378994725148</v>
          </cell>
        </row>
        <row r="2654">
          <cell r="A2654" t="str">
            <v>CA2081</v>
          </cell>
          <cell r="B2654" t="str">
            <v>CA</v>
          </cell>
          <cell r="C2654">
            <v>2081</v>
          </cell>
          <cell r="D2654">
            <v>49182</v>
          </cell>
          <cell r="E2654">
            <v>42736</v>
          </cell>
          <cell r="F2654">
            <v>0.2114071700526142</v>
          </cell>
        </row>
        <row r="2655">
          <cell r="A2655" t="str">
            <v>CA2095</v>
          </cell>
          <cell r="B2655" t="str">
            <v>CA</v>
          </cell>
          <cell r="C2655">
            <v>2095</v>
          </cell>
          <cell r="D2655">
            <v>57146</v>
          </cell>
          <cell r="E2655">
            <v>42736</v>
          </cell>
          <cell r="F2655">
            <v>0.31655508494907564</v>
          </cell>
        </row>
        <row r="2656">
          <cell r="A2656" t="str">
            <v>CA2102</v>
          </cell>
          <cell r="B2656" t="str">
            <v>CA</v>
          </cell>
          <cell r="C2656">
            <v>2102</v>
          </cell>
          <cell r="D2656">
            <v>57146</v>
          </cell>
          <cell r="E2656">
            <v>42736</v>
          </cell>
          <cell r="F2656">
            <v>0.24377420283576445</v>
          </cell>
        </row>
        <row r="2657">
          <cell r="A2657" t="str">
            <v>CA2107</v>
          </cell>
          <cell r="B2657" t="str">
            <v>CA</v>
          </cell>
          <cell r="C2657">
            <v>2107</v>
          </cell>
          <cell r="D2657">
            <v>57146</v>
          </cell>
          <cell r="E2657">
            <v>42736</v>
          </cell>
          <cell r="F2657">
            <v>0.26564421603192051</v>
          </cell>
        </row>
        <row r="2658">
          <cell r="A2658" t="str">
            <v>CA2108</v>
          </cell>
          <cell r="B2658" t="str">
            <v>CA</v>
          </cell>
          <cell r="C2658">
            <v>2108</v>
          </cell>
          <cell r="D2658">
            <v>62461</v>
          </cell>
          <cell r="E2658">
            <v>42736</v>
          </cell>
          <cell r="F2658">
            <v>0.26564421603192051</v>
          </cell>
        </row>
        <row r="2659">
          <cell r="A2659" t="str">
            <v>CA2109</v>
          </cell>
          <cell r="B2659" t="str">
            <v>CA</v>
          </cell>
          <cell r="C2659">
            <v>2109</v>
          </cell>
          <cell r="D2659">
            <v>62461</v>
          </cell>
          <cell r="E2659">
            <v>42736</v>
          </cell>
          <cell r="F2659">
            <v>0.26564421603192051</v>
          </cell>
        </row>
        <row r="2660">
          <cell r="A2660" t="str">
            <v>CA2111</v>
          </cell>
          <cell r="B2660" t="str">
            <v>CA</v>
          </cell>
          <cell r="C2660">
            <v>2111</v>
          </cell>
          <cell r="D2660">
            <v>57146</v>
          </cell>
          <cell r="E2660">
            <v>42736</v>
          </cell>
          <cell r="F2660">
            <v>0.2345381661781222</v>
          </cell>
        </row>
        <row r="2661">
          <cell r="A2661" t="str">
            <v>CA2113</v>
          </cell>
          <cell r="B2661" t="str">
            <v>CA</v>
          </cell>
          <cell r="C2661">
            <v>2113</v>
          </cell>
          <cell r="D2661">
            <v>78469</v>
          </cell>
          <cell r="E2661">
            <v>42736</v>
          </cell>
          <cell r="F2661">
            <v>0.2345381661781222</v>
          </cell>
        </row>
        <row r="2662">
          <cell r="A2662" t="str">
            <v>CA2116</v>
          </cell>
          <cell r="B2662" t="str">
            <v>CA</v>
          </cell>
          <cell r="C2662">
            <v>2116</v>
          </cell>
          <cell r="D2662">
            <v>57146</v>
          </cell>
          <cell r="E2662">
            <v>42736</v>
          </cell>
          <cell r="F2662">
            <v>0.23231612343496333</v>
          </cell>
        </row>
        <row r="2663">
          <cell r="A2663" t="str">
            <v>CA2117</v>
          </cell>
          <cell r="B2663" t="str">
            <v>CA</v>
          </cell>
          <cell r="C2663">
            <v>2117</v>
          </cell>
          <cell r="D2663">
            <v>49182</v>
          </cell>
          <cell r="E2663">
            <v>42736</v>
          </cell>
          <cell r="F2663">
            <v>0.24377420283576445</v>
          </cell>
        </row>
        <row r="2664">
          <cell r="A2664" t="str">
            <v>CA2121</v>
          </cell>
          <cell r="B2664" t="str">
            <v>CA</v>
          </cell>
          <cell r="C2664">
            <v>2121</v>
          </cell>
          <cell r="D2664">
            <v>62461</v>
          </cell>
          <cell r="E2664">
            <v>42736</v>
          </cell>
          <cell r="F2664">
            <v>0.23670556564544298</v>
          </cell>
        </row>
        <row r="2665">
          <cell r="A2665" t="str">
            <v>CA2123</v>
          </cell>
          <cell r="B2665" t="str">
            <v>CA</v>
          </cell>
          <cell r="C2665">
            <v>2123</v>
          </cell>
          <cell r="D2665">
            <v>62461</v>
          </cell>
          <cell r="E2665">
            <v>42736</v>
          </cell>
          <cell r="F2665">
            <v>0.26564421603192051</v>
          </cell>
        </row>
        <row r="2666">
          <cell r="A2666" t="str">
            <v>CA2142</v>
          </cell>
          <cell r="B2666" t="str">
            <v>CA</v>
          </cell>
          <cell r="C2666">
            <v>2142</v>
          </cell>
          <cell r="D2666">
            <v>62461</v>
          </cell>
          <cell r="E2666">
            <v>42736</v>
          </cell>
          <cell r="F2666">
            <v>0.23231612343496333</v>
          </cell>
        </row>
        <row r="2667">
          <cell r="A2667" t="str">
            <v>CA2150</v>
          </cell>
          <cell r="B2667" t="str">
            <v>CA</v>
          </cell>
          <cell r="C2667">
            <v>2150</v>
          </cell>
          <cell r="D2667">
            <v>62461</v>
          </cell>
          <cell r="E2667">
            <v>42736</v>
          </cell>
          <cell r="F2667">
            <v>0.29973415281269228</v>
          </cell>
        </row>
        <row r="2668">
          <cell r="A2668" t="str">
            <v>CA2163</v>
          </cell>
          <cell r="B2668" t="str">
            <v>CA</v>
          </cell>
          <cell r="C2668">
            <v>2163</v>
          </cell>
          <cell r="D2668">
            <v>62461</v>
          </cell>
          <cell r="E2668">
            <v>42736</v>
          </cell>
          <cell r="F2668">
            <v>0.2428354409986837</v>
          </cell>
        </row>
        <row r="2669">
          <cell r="A2669" t="str">
            <v>CA2211</v>
          </cell>
          <cell r="B2669" t="str">
            <v>CA</v>
          </cell>
          <cell r="C2669">
            <v>2211</v>
          </cell>
          <cell r="D2669">
            <v>62461</v>
          </cell>
          <cell r="E2669">
            <v>42736</v>
          </cell>
          <cell r="F2669">
            <v>0.24342471534167015</v>
          </cell>
        </row>
        <row r="2670">
          <cell r="A2670" t="str">
            <v>CA2222</v>
          </cell>
          <cell r="B2670" t="str">
            <v>CA</v>
          </cell>
          <cell r="C2670">
            <v>2222</v>
          </cell>
          <cell r="D2670">
            <v>57146</v>
          </cell>
          <cell r="E2670">
            <v>42736</v>
          </cell>
          <cell r="F2670">
            <v>0.25142630857559034</v>
          </cell>
        </row>
        <row r="2671">
          <cell r="A2671" t="str">
            <v>CA2362</v>
          </cell>
          <cell r="B2671" t="str">
            <v>CA</v>
          </cell>
          <cell r="C2671">
            <v>2362</v>
          </cell>
          <cell r="D2671">
            <v>62461</v>
          </cell>
          <cell r="E2671">
            <v>42736</v>
          </cell>
          <cell r="F2671">
            <v>0.25065287969607375</v>
          </cell>
        </row>
        <row r="2672">
          <cell r="A2672" t="str">
            <v>CA2402</v>
          </cell>
          <cell r="B2672" t="str">
            <v>CA</v>
          </cell>
          <cell r="C2672">
            <v>2402</v>
          </cell>
          <cell r="D2672">
            <v>49182</v>
          </cell>
          <cell r="E2672">
            <v>42736</v>
          </cell>
          <cell r="F2672">
            <v>0.24900021632724734</v>
          </cell>
        </row>
        <row r="2673">
          <cell r="A2673" t="str">
            <v>CA2413</v>
          </cell>
          <cell r="B2673" t="str">
            <v>CA</v>
          </cell>
          <cell r="C2673">
            <v>2413</v>
          </cell>
          <cell r="D2673">
            <v>78469</v>
          </cell>
          <cell r="E2673">
            <v>42736</v>
          </cell>
          <cell r="F2673">
            <v>0.28263829024593384</v>
          </cell>
        </row>
        <row r="2674">
          <cell r="A2674" t="str">
            <v>CA2501</v>
          </cell>
          <cell r="B2674" t="str">
            <v>CA</v>
          </cell>
          <cell r="C2674">
            <v>2501</v>
          </cell>
          <cell r="D2674">
            <v>57146</v>
          </cell>
          <cell r="E2674">
            <v>42736</v>
          </cell>
          <cell r="F2674">
            <v>0.27484225986386779</v>
          </cell>
        </row>
        <row r="2675">
          <cell r="A2675" t="str">
            <v>CA2570</v>
          </cell>
          <cell r="B2675" t="str">
            <v>CA</v>
          </cell>
          <cell r="C2675">
            <v>2570</v>
          </cell>
          <cell r="D2675">
            <v>78469</v>
          </cell>
          <cell r="E2675">
            <v>42736</v>
          </cell>
          <cell r="F2675">
            <v>0.22774273820146504</v>
          </cell>
        </row>
        <row r="2676">
          <cell r="A2676" t="str">
            <v>CA2571</v>
          </cell>
          <cell r="B2676" t="str">
            <v>CA</v>
          </cell>
          <cell r="C2676">
            <v>2571</v>
          </cell>
          <cell r="D2676">
            <v>78469</v>
          </cell>
          <cell r="E2676">
            <v>42736</v>
          </cell>
          <cell r="F2676">
            <v>0.27484225986386779</v>
          </cell>
        </row>
        <row r="2677">
          <cell r="A2677" t="str">
            <v>CA2576</v>
          </cell>
          <cell r="B2677" t="str">
            <v>CA</v>
          </cell>
          <cell r="C2677">
            <v>2576</v>
          </cell>
          <cell r="D2677">
            <v>62461</v>
          </cell>
          <cell r="E2677">
            <v>42736</v>
          </cell>
          <cell r="F2677">
            <v>0.25195245386724879</v>
          </cell>
        </row>
        <row r="2678">
          <cell r="A2678" t="str">
            <v>CA2584</v>
          </cell>
          <cell r="B2678" t="str">
            <v>CA</v>
          </cell>
          <cell r="C2678">
            <v>2584</v>
          </cell>
          <cell r="D2678">
            <v>57146</v>
          </cell>
          <cell r="E2678">
            <v>42736</v>
          </cell>
          <cell r="F2678">
            <v>0.34393657577182685</v>
          </cell>
        </row>
        <row r="2679">
          <cell r="A2679" t="str">
            <v>CA2585</v>
          </cell>
          <cell r="B2679" t="str">
            <v>CA</v>
          </cell>
          <cell r="C2679">
            <v>2585</v>
          </cell>
          <cell r="D2679">
            <v>57146</v>
          </cell>
          <cell r="E2679">
            <v>42736</v>
          </cell>
          <cell r="F2679">
            <v>0.34393657577182685</v>
          </cell>
        </row>
        <row r="2680">
          <cell r="A2680" t="str">
            <v>CA2589</v>
          </cell>
          <cell r="B2680" t="str">
            <v>CA</v>
          </cell>
          <cell r="C2680">
            <v>2589</v>
          </cell>
          <cell r="D2680">
            <v>62461</v>
          </cell>
          <cell r="E2680">
            <v>42736</v>
          </cell>
          <cell r="F2680">
            <v>0.39596865751720778</v>
          </cell>
        </row>
        <row r="2681">
          <cell r="A2681" t="str">
            <v>CA2660</v>
          </cell>
          <cell r="B2681" t="str">
            <v>CA</v>
          </cell>
          <cell r="C2681">
            <v>2660</v>
          </cell>
          <cell r="D2681">
            <v>57146</v>
          </cell>
          <cell r="E2681">
            <v>42736</v>
          </cell>
          <cell r="F2681">
            <v>0.23613037144349355</v>
          </cell>
        </row>
        <row r="2682">
          <cell r="A2682" t="str">
            <v>CA2683</v>
          </cell>
          <cell r="B2682" t="str">
            <v>CA</v>
          </cell>
          <cell r="C2682">
            <v>2683</v>
          </cell>
          <cell r="D2682">
            <v>57146</v>
          </cell>
          <cell r="E2682">
            <v>42736</v>
          </cell>
          <cell r="F2682">
            <v>0.22277016412228492</v>
          </cell>
        </row>
        <row r="2683">
          <cell r="A2683" t="str">
            <v>CA2688</v>
          </cell>
          <cell r="B2683" t="str">
            <v>CA</v>
          </cell>
          <cell r="C2683">
            <v>2688</v>
          </cell>
          <cell r="D2683">
            <v>57146</v>
          </cell>
          <cell r="E2683">
            <v>42736</v>
          </cell>
          <cell r="F2683">
            <v>0.24606297359106605</v>
          </cell>
        </row>
        <row r="2684">
          <cell r="A2684" t="str">
            <v>CA2702</v>
          </cell>
          <cell r="B2684" t="str">
            <v>CA</v>
          </cell>
          <cell r="C2684">
            <v>2702</v>
          </cell>
          <cell r="D2684">
            <v>132613</v>
          </cell>
          <cell r="E2684">
            <v>42736</v>
          </cell>
          <cell r="F2684">
            <v>0.5904114958769684</v>
          </cell>
        </row>
        <row r="2685">
          <cell r="A2685" t="str">
            <v>CA2710</v>
          </cell>
          <cell r="B2685" t="str">
            <v>CA</v>
          </cell>
          <cell r="C2685">
            <v>2710</v>
          </cell>
          <cell r="D2685">
            <v>62461</v>
          </cell>
          <cell r="E2685">
            <v>42736</v>
          </cell>
          <cell r="F2685">
            <v>0.30842706023516098</v>
          </cell>
        </row>
        <row r="2686">
          <cell r="A2686" t="str">
            <v>CA2727</v>
          </cell>
          <cell r="B2686" t="str">
            <v>CA</v>
          </cell>
          <cell r="C2686">
            <v>2727</v>
          </cell>
          <cell r="D2686">
            <v>107692</v>
          </cell>
          <cell r="E2686">
            <v>42736</v>
          </cell>
          <cell r="F2686">
            <v>0.44816299783820401</v>
          </cell>
        </row>
        <row r="2687">
          <cell r="A2687" t="str">
            <v>CA2731</v>
          </cell>
          <cell r="B2687" t="str">
            <v>CA</v>
          </cell>
          <cell r="C2687">
            <v>2731</v>
          </cell>
          <cell r="D2687">
            <v>57146</v>
          </cell>
          <cell r="E2687">
            <v>42736</v>
          </cell>
          <cell r="F2687">
            <v>0.26247831537074978</v>
          </cell>
        </row>
        <row r="2688">
          <cell r="A2688" t="str">
            <v>CA2757</v>
          </cell>
          <cell r="B2688" t="str">
            <v>CA</v>
          </cell>
          <cell r="C2688">
            <v>2757</v>
          </cell>
          <cell r="D2688">
            <v>49182</v>
          </cell>
          <cell r="E2688">
            <v>42736</v>
          </cell>
          <cell r="F2688">
            <v>0.33051589130842179</v>
          </cell>
        </row>
        <row r="2689">
          <cell r="A2689" t="str">
            <v>CA2759</v>
          </cell>
          <cell r="B2689" t="str">
            <v>CA</v>
          </cell>
          <cell r="C2689">
            <v>2759</v>
          </cell>
          <cell r="D2689">
            <v>78469</v>
          </cell>
          <cell r="E2689">
            <v>42736</v>
          </cell>
          <cell r="F2689">
            <v>0.33051589130842179</v>
          </cell>
        </row>
        <row r="2690">
          <cell r="A2690" t="str">
            <v>CA2790</v>
          </cell>
          <cell r="B2690" t="str">
            <v>CA</v>
          </cell>
          <cell r="C2690">
            <v>2790</v>
          </cell>
          <cell r="D2690">
            <v>49182</v>
          </cell>
          <cell r="E2690">
            <v>42736</v>
          </cell>
          <cell r="F2690">
            <v>0.25238930840605378</v>
          </cell>
        </row>
        <row r="2691">
          <cell r="A2691" t="str">
            <v>CA2797</v>
          </cell>
          <cell r="B2691" t="str">
            <v>CA</v>
          </cell>
          <cell r="C2691">
            <v>2797</v>
          </cell>
          <cell r="D2691">
            <v>57146</v>
          </cell>
          <cell r="E2691">
            <v>42736</v>
          </cell>
          <cell r="F2691">
            <v>0.15877792852575842</v>
          </cell>
        </row>
        <row r="2692">
          <cell r="A2692" t="str">
            <v>CA2806</v>
          </cell>
          <cell r="B2692" t="str">
            <v>CA</v>
          </cell>
          <cell r="C2692">
            <v>2806</v>
          </cell>
          <cell r="D2692">
            <v>57146</v>
          </cell>
          <cell r="E2692">
            <v>42736</v>
          </cell>
          <cell r="F2692">
            <v>0.29471021721615132</v>
          </cell>
        </row>
        <row r="2693">
          <cell r="A2693" t="str">
            <v>CA2812</v>
          </cell>
          <cell r="B2693" t="str">
            <v>CA</v>
          </cell>
          <cell r="C2693">
            <v>2812</v>
          </cell>
          <cell r="D2693">
            <v>57146</v>
          </cell>
          <cell r="E2693">
            <v>42736</v>
          </cell>
          <cell r="F2693">
            <v>0.24120078915011509</v>
          </cell>
        </row>
        <row r="2694">
          <cell r="A2694" t="str">
            <v>CA2819</v>
          </cell>
          <cell r="B2694" t="str">
            <v>CA</v>
          </cell>
          <cell r="C2694">
            <v>2819</v>
          </cell>
          <cell r="D2694">
            <v>78469</v>
          </cell>
          <cell r="E2694">
            <v>42736</v>
          </cell>
          <cell r="F2694">
            <v>0.29471021721615132</v>
          </cell>
        </row>
        <row r="2695">
          <cell r="A2695" t="str">
            <v>CA2840</v>
          </cell>
          <cell r="B2695" t="str">
            <v>CA</v>
          </cell>
          <cell r="C2695">
            <v>2840</v>
          </cell>
          <cell r="D2695">
            <v>57146</v>
          </cell>
          <cell r="E2695">
            <v>42736</v>
          </cell>
          <cell r="F2695">
            <v>0.22963399383975663</v>
          </cell>
        </row>
        <row r="2696">
          <cell r="A2696" t="str">
            <v>CA2842</v>
          </cell>
          <cell r="B2696" t="str">
            <v>CA</v>
          </cell>
          <cell r="C2696">
            <v>2842</v>
          </cell>
          <cell r="D2696">
            <v>62461</v>
          </cell>
          <cell r="E2696">
            <v>42736</v>
          </cell>
          <cell r="F2696">
            <v>0.25404211114867781</v>
          </cell>
        </row>
        <row r="2697">
          <cell r="A2697" t="str">
            <v>CA2852</v>
          </cell>
          <cell r="B2697" t="str">
            <v>CA</v>
          </cell>
          <cell r="C2697">
            <v>2852</v>
          </cell>
          <cell r="D2697">
            <v>57146</v>
          </cell>
          <cell r="E2697">
            <v>42736</v>
          </cell>
          <cell r="F2697">
            <v>0.25404211114867781</v>
          </cell>
        </row>
        <row r="2698">
          <cell r="A2698" t="str">
            <v>CA2881</v>
          </cell>
          <cell r="B2698" t="str">
            <v>CA</v>
          </cell>
          <cell r="C2698">
            <v>2881</v>
          </cell>
          <cell r="D2698">
            <v>57146</v>
          </cell>
          <cell r="E2698">
            <v>42736</v>
          </cell>
          <cell r="F2698">
            <v>0.22963399383975663</v>
          </cell>
        </row>
        <row r="2699">
          <cell r="A2699" t="str">
            <v>CA2883</v>
          </cell>
          <cell r="B2699" t="str">
            <v>CA</v>
          </cell>
          <cell r="C2699">
            <v>2883</v>
          </cell>
          <cell r="D2699">
            <v>49182</v>
          </cell>
          <cell r="E2699">
            <v>42736</v>
          </cell>
          <cell r="F2699">
            <v>0.31952634436652794</v>
          </cell>
        </row>
        <row r="2700">
          <cell r="A2700" t="str">
            <v>CA2915</v>
          </cell>
          <cell r="B2700" t="str">
            <v>CA</v>
          </cell>
          <cell r="C2700">
            <v>2915</v>
          </cell>
          <cell r="D2700">
            <v>62461</v>
          </cell>
          <cell r="E2700">
            <v>42736</v>
          </cell>
          <cell r="F2700">
            <v>0.26120634999832915</v>
          </cell>
        </row>
        <row r="2701">
          <cell r="A2701" t="str">
            <v>CA2923</v>
          </cell>
          <cell r="B2701" t="str">
            <v>CA</v>
          </cell>
          <cell r="C2701">
            <v>2923</v>
          </cell>
          <cell r="D2701">
            <v>49182</v>
          </cell>
          <cell r="E2701">
            <v>42736</v>
          </cell>
          <cell r="F2701">
            <v>0.24301969443693536</v>
          </cell>
        </row>
        <row r="2702">
          <cell r="A2702" t="str">
            <v>CA3018</v>
          </cell>
          <cell r="B2702" t="str">
            <v>CA</v>
          </cell>
          <cell r="C2702">
            <v>3018</v>
          </cell>
          <cell r="D2702">
            <v>62461</v>
          </cell>
          <cell r="E2702">
            <v>42736</v>
          </cell>
          <cell r="F2702">
            <v>0.23712424905253923</v>
          </cell>
        </row>
        <row r="2703">
          <cell r="A2703" t="str">
            <v>CA3022</v>
          </cell>
          <cell r="B2703" t="str">
            <v>CA</v>
          </cell>
          <cell r="C2703">
            <v>3022</v>
          </cell>
          <cell r="D2703">
            <v>57146</v>
          </cell>
          <cell r="E2703">
            <v>42736</v>
          </cell>
          <cell r="F2703">
            <v>0.23821727530935005</v>
          </cell>
        </row>
        <row r="2704">
          <cell r="A2704" t="str">
            <v>CA3030</v>
          </cell>
          <cell r="B2704" t="str">
            <v>CA</v>
          </cell>
          <cell r="C2704">
            <v>3030</v>
          </cell>
          <cell r="D2704">
            <v>62461</v>
          </cell>
          <cell r="E2704">
            <v>42736</v>
          </cell>
          <cell r="F2704">
            <v>0.26108815280163289</v>
          </cell>
        </row>
        <row r="2705">
          <cell r="A2705" t="str">
            <v>CA3039</v>
          </cell>
          <cell r="B2705" t="str">
            <v>CA</v>
          </cell>
          <cell r="C2705">
            <v>3039</v>
          </cell>
          <cell r="D2705">
            <v>62461</v>
          </cell>
          <cell r="E2705">
            <v>42736</v>
          </cell>
          <cell r="F2705">
            <v>0.26108815280163289</v>
          </cell>
        </row>
        <row r="2706">
          <cell r="A2706" t="str">
            <v>CA3040</v>
          </cell>
          <cell r="B2706" t="str">
            <v>CA</v>
          </cell>
          <cell r="C2706">
            <v>3040</v>
          </cell>
          <cell r="D2706">
            <v>62461</v>
          </cell>
          <cell r="E2706">
            <v>42736</v>
          </cell>
          <cell r="F2706">
            <v>0.26431482565697861</v>
          </cell>
        </row>
        <row r="2707">
          <cell r="A2707" t="str">
            <v>CA3060</v>
          </cell>
          <cell r="B2707" t="str">
            <v>CA</v>
          </cell>
          <cell r="C2707">
            <v>3060</v>
          </cell>
          <cell r="D2707">
            <v>62461</v>
          </cell>
          <cell r="E2707">
            <v>42736</v>
          </cell>
          <cell r="F2707">
            <v>0.26450694403099995</v>
          </cell>
        </row>
        <row r="2708">
          <cell r="A2708" t="str">
            <v>CA3066</v>
          </cell>
          <cell r="B2708" t="str">
            <v>CA</v>
          </cell>
          <cell r="C2708">
            <v>3066</v>
          </cell>
          <cell r="D2708">
            <v>62461</v>
          </cell>
          <cell r="E2708">
            <v>42736</v>
          </cell>
          <cell r="F2708">
            <v>0.26450694403099995</v>
          </cell>
        </row>
        <row r="2709">
          <cell r="A2709" t="str">
            <v>CA3070</v>
          </cell>
          <cell r="B2709" t="str">
            <v>CA</v>
          </cell>
          <cell r="C2709">
            <v>3070</v>
          </cell>
          <cell r="D2709">
            <v>49182</v>
          </cell>
          <cell r="E2709">
            <v>42736</v>
          </cell>
          <cell r="F2709">
            <v>0.19957342444440462</v>
          </cell>
        </row>
        <row r="2710">
          <cell r="A2710" t="str">
            <v>CA3076</v>
          </cell>
          <cell r="B2710" t="str">
            <v>CA</v>
          </cell>
          <cell r="C2710">
            <v>3076</v>
          </cell>
          <cell r="D2710">
            <v>57146</v>
          </cell>
          <cell r="E2710">
            <v>42736</v>
          </cell>
          <cell r="F2710">
            <v>0.26450694403099995</v>
          </cell>
        </row>
        <row r="2711">
          <cell r="A2711" t="str">
            <v>CA3081</v>
          </cell>
          <cell r="B2711" t="str">
            <v>CA</v>
          </cell>
          <cell r="C2711">
            <v>3081</v>
          </cell>
          <cell r="D2711">
            <v>62461</v>
          </cell>
          <cell r="E2711">
            <v>42736</v>
          </cell>
          <cell r="F2711">
            <v>0.21886188333445414</v>
          </cell>
        </row>
        <row r="2712">
          <cell r="A2712" t="str">
            <v>CA3082</v>
          </cell>
          <cell r="B2712" t="str">
            <v>CA</v>
          </cell>
          <cell r="C2712">
            <v>3082</v>
          </cell>
          <cell r="D2712">
            <v>78469</v>
          </cell>
          <cell r="E2712">
            <v>42736</v>
          </cell>
          <cell r="F2712">
            <v>0.28741183807909004</v>
          </cell>
        </row>
        <row r="2713">
          <cell r="A2713" t="str">
            <v>CA3085</v>
          </cell>
          <cell r="B2713" t="str">
            <v>CA</v>
          </cell>
          <cell r="C2713">
            <v>3085</v>
          </cell>
          <cell r="D2713">
            <v>62461</v>
          </cell>
          <cell r="E2713">
            <v>42736</v>
          </cell>
          <cell r="F2713">
            <v>0.27089067180426968</v>
          </cell>
        </row>
        <row r="2714">
          <cell r="A2714" t="str">
            <v>CA3099</v>
          </cell>
          <cell r="B2714" t="str">
            <v>CA</v>
          </cell>
          <cell r="C2714">
            <v>3099</v>
          </cell>
          <cell r="D2714">
            <v>62461</v>
          </cell>
          <cell r="E2714">
            <v>42736</v>
          </cell>
          <cell r="F2714">
            <v>0.25535134633556533</v>
          </cell>
        </row>
        <row r="2715">
          <cell r="A2715" t="str">
            <v>CA3110</v>
          </cell>
          <cell r="B2715" t="str">
            <v>CA</v>
          </cell>
          <cell r="C2715">
            <v>3110</v>
          </cell>
          <cell r="D2715">
            <v>87603</v>
          </cell>
          <cell r="E2715">
            <v>42736</v>
          </cell>
          <cell r="F2715">
            <v>0.26147993128326058</v>
          </cell>
        </row>
        <row r="2716">
          <cell r="A2716" t="str">
            <v>CA3131</v>
          </cell>
          <cell r="B2716" t="str">
            <v>CA</v>
          </cell>
          <cell r="C2716">
            <v>3131</v>
          </cell>
          <cell r="D2716">
            <v>62461</v>
          </cell>
          <cell r="E2716">
            <v>42736</v>
          </cell>
          <cell r="F2716">
            <v>0.26100197161374028</v>
          </cell>
        </row>
        <row r="2717">
          <cell r="A2717" t="str">
            <v>CA3146</v>
          </cell>
          <cell r="B2717" t="str">
            <v>CA</v>
          </cell>
          <cell r="C2717">
            <v>3146</v>
          </cell>
          <cell r="D2717">
            <v>62461</v>
          </cell>
          <cell r="E2717">
            <v>42736</v>
          </cell>
          <cell r="F2717">
            <v>0.21114855421638318</v>
          </cell>
        </row>
        <row r="2718">
          <cell r="A2718" t="str">
            <v>CA3152</v>
          </cell>
          <cell r="B2718" t="str">
            <v>CA</v>
          </cell>
          <cell r="C2718">
            <v>3152</v>
          </cell>
          <cell r="D2718">
            <v>57146</v>
          </cell>
          <cell r="E2718">
            <v>42736</v>
          </cell>
          <cell r="F2718">
            <v>0.29338422717159335</v>
          </cell>
        </row>
        <row r="2719">
          <cell r="A2719" t="str">
            <v>CA3165</v>
          </cell>
          <cell r="B2719" t="str">
            <v>CA</v>
          </cell>
          <cell r="C2719">
            <v>3165</v>
          </cell>
          <cell r="D2719">
            <v>49182</v>
          </cell>
          <cell r="E2719">
            <v>42736</v>
          </cell>
          <cell r="F2719">
            <v>0.23770194904579534</v>
          </cell>
        </row>
        <row r="2720">
          <cell r="A2720" t="str">
            <v>CA3169</v>
          </cell>
          <cell r="B2720" t="str">
            <v>CA</v>
          </cell>
          <cell r="C2720">
            <v>3169</v>
          </cell>
          <cell r="D2720">
            <v>49182</v>
          </cell>
          <cell r="E2720">
            <v>42736</v>
          </cell>
          <cell r="F2720">
            <v>0.23212949600557012</v>
          </cell>
        </row>
        <row r="2721">
          <cell r="A2721" t="str">
            <v>CA3175</v>
          </cell>
          <cell r="B2721" t="str">
            <v>CA</v>
          </cell>
          <cell r="C2721">
            <v>3175</v>
          </cell>
          <cell r="D2721">
            <v>57146</v>
          </cell>
          <cell r="E2721">
            <v>42736</v>
          </cell>
          <cell r="F2721">
            <v>0.26735568484292582</v>
          </cell>
        </row>
        <row r="2722">
          <cell r="A2722" t="str">
            <v>CA3178</v>
          </cell>
          <cell r="B2722" t="str">
            <v>CA</v>
          </cell>
          <cell r="C2722">
            <v>3178</v>
          </cell>
          <cell r="D2722">
            <v>57146</v>
          </cell>
          <cell r="E2722">
            <v>42736</v>
          </cell>
          <cell r="F2722">
            <v>0.23770194904579534</v>
          </cell>
        </row>
        <row r="2723">
          <cell r="A2723" t="str">
            <v>CA3179</v>
          </cell>
          <cell r="B2723" t="str">
            <v>CA</v>
          </cell>
          <cell r="C2723">
            <v>3179</v>
          </cell>
          <cell r="D2723">
            <v>49182</v>
          </cell>
          <cell r="E2723">
            <v>42736</v>
          </cell>
          <cell r="F2723">
            <v>0.23770194904579534</v>
          </cell>
        </row>
        <row r="2724">
          <cell r="A2724" t="str">
            <v>CA3180</v>
          </cell>
          <cell r="B2724" t="str">
            <v>CA</v>
          </cell>
          <cell r="C2724">
            <v>3180</v>
          </cell>
          <cell r="D2724">
            <v>49182</v>
          </cell>
          <cell r="E2724">
            <v>42736</v>
          </cell>
          <cell r="F2724">
            <v>0.25825283542765692</v>
          </cell>
        </row>
        <row r="2725">
          <cell r="A2725" t="str">
            <v>CA3220</v>
          </cell>
          <cell r="B2725" t="str">
            <v>CA</v>
          </cell>
          <cell r="C2725">
            <v>3220</v>
          </cell>
          <cell r="D2725">
            <v>62461</v>
          </cell>
          <cell r="E2725">
            <v>42736</v>
          </cell>
          <cell r="F2725">
            <v>0.25681802795739633</v>
          </cell>
        </row>
        <row r="2726">
          <cell r="A2726" t="str">
            <v>CA3241</v>
          </cell>
          <cell r="B2726" t="str">
            <v>CA</v>
          </cell>
          <cell r="C2726">
            <v>3241</v>
          </cell>
          <cell r="D2726">
            <v>49182</v>
          </cell>
          <cell r="E2726">
            <v>42736</v>
          </cell>
          <cell r="F2726">
            <v>0.22611448912443091</v>
          </cell>
        </row>
        <row r="2727">
          <cell r="A2727" t="str">
            <v>CA3257</v>
          </cell>
          <cell r="B2727" t="str">
            <v>CA</v>
          </cell>
          <cell r="C2727">
            <v>3257</v>
          </cell>
          <cell r="D2727">
            <v>57146</v>
          </cell>
          <cell r="E2727">
            <v>42736</v>
          </cell>
          <cell r="F2727">
            <v>0.25229532383946179</v>
          </cell>
        </row>
        <row r="2728">
          <cell r="A2728" t="str">
            <v>CA3339</v>
          </cell>
          <cell r="B2728" t="str">
            <v>CA</v>
          </cell>
          <cell r="C2728">
            <v>3339</v>
          </cell>
          <cell r="D2728">
            <v>62461</v>
          </cell>
          <cell r="E2728">
            <v>42736</v>
          </cell>
          <cell r="F2728">
            <v>0.25479637011595263</v>
          </cell>
        </row>
        <row r="2729">
          <cell r="A2729" t="str">
            <v>CA3365</v>
          </cell>
          <cell r="B2729" t="str">
            <v>CA</v>
          </cell>
          <cell r="C2729">
            <v>3365</v>
          </cell>
          <cell r="D2729">
            <v>78469</v>
          </cell>
          <cell r="E2729">
            <v>42736</v>
          </cell>
          <cell r="F2729">
            <v>0.31516384595240093</v>
          </cell>
        </row>
        <row r="2730">
          <cell r="A2730" t="str">
            <v>CA3372</v>
          </cell>
          <cell r="B2730" t="str">
            <v>CA</v>
          </cell>
          <cell r="C2730">
            <v>3372</v>
          </cell>
          <cell r="D2730">
            <v>78469</v>
          </cell>
          <cell r="E2730">
            <v>42736</v>
          </cell>
          <cell r="F2730">
            <v>0.26696583245663053</v>
          </cell>
        </row>
        <row r="2731">
          <cell r="A2731" t="str">
            <v>CA3383</v>
          </cell>
          <cell r="B2731" t="str">
            <v>CA</v>
          </cell>
          <cell r="C2731">
            <v>3383</v>
          </cell>
          <cell r="D2731">
            <v>62461</v>
          </cell>
          <cell r="E2731">
            <v>42736</v>
          </cell>
          <cell r="F2731">
            <v>0.30600904344358643</v>
          </cell>
        </row>
        <row r="2732">
          <cell r="A2732" t="str">
            <v>CA3400</v>
          </cell>
          <cell r="B2732" t="str">
            <v>CA</v>
          </cell>
          <cell r="C2732">
            <v>3400</v>
          </cell>
          <cell r="D2732">
            <v>78469</v>
          </cell>
          <cell r="E2732">
            <v>42736</v>
          </cell>
          <cell r="F2732">
            <v>0.26070591520769787</v>
          </cell>
        </row>
        <row r="2733">
          <cell r="A2733" t="str">
            <v>CA3401</v>
          </cell>
          <cell r="B2733" t="str">
            <v>CA</v>
          </cell>
          <cell r="C2733">
            <v>3401</v>
          </cell>
          <cell r="D2733">
            <v>57146</v>
          </cell>
          <cell r="E2733">
            <v>42736</v>
          </cell>
          <cell r="F2733">
            <v>0.25543126494330626</v>
          </cell>
        </row>
        <row r="2734">
          <cell r="A2734" t="str">
            <v>CA3501</v>
          </cell>
          <cell r="B2734" t="str">
            <v>CA</v>
          </cell>
          <cell r="C2734">
            <v>3501</v>
          </cell>
          <cell r="D2734">
            <v>57146</v>
          </cell>
          <cell r="E2734">
            <v>42736</v>
          </cell>
          <cell r="F2734">
            <v>0.25546640083524913</v>
          </cell>
        </row>
        <row r="2735">
          <cell r="A2735" t="str">
            <v>CA3507</v>
          </cell>
          <cell r="B2735" t="str">
            <v>CA</v>
          </cell>
          <cell r="C2735">
            <v>3507</v>
          </cell>
          <cell r="D2735">
            <v>62461</v>
          </cell>
          <cell r="E2735">
            <v>42736</v>
          </cell>
          <cell r="F2735">
            <v>0.25972458908492446</v>
          </cell>
        </row>
        <row r="2736">
          <cell r="A2736" t="str">
            <v>CA3560</v>
          </cell>
          <cell r="B2736" t="str">
            <v>CA</v>
          </cell>
          <cell r="C2736">
            <v>3560</v>
          </cell>
          <cell r="D2736">
            <v>57146</v>
          </cell>
          <cell r="E2736">
            <v>42736</v>
          </cell>
          <cell r="F2736">
            <v>0.2186478907215226</v>
          </cell>
        </row>
        <row r="2737">
          <cell r="A2737" t="str">
            <v>CA3568</v>
          </cell>
          <cell r="B2737" t="str">
            <v>CA</v>
          </cell>
          <cell r="C2737">
            <v>3568</v>
          </cell>
          <cell r="D2737">
            <v>57146</v>
          </cell>
          <cell r="E2737">
            <v>42736</v>
          </cell>
          <cell r="F2737">
            <v>0.23770194904579534</v>
          </cell>
        </row>
        <row r="2738">
          <cell r="A2738" t="str">
            <v>CA3569</v>
          </cell>
          <cell r="B2738" t="str">
            <v>CA</v>
          </cell>
          <cell r="C2738">
            <v>3569</v>
          </cell>
          <cell r="D2738">
            <v>78469</v>
          </cell>
          <cell r="E2738">
            <v>42736</v>
          </cell>
          <cell r="F2738">
            <v>0.29035392249837338</v>
          </cell>
        </row>
        <row r="2739">
          <cell r="A2739" t="str">
            <v>CA3570</v>
          </cell>
          <cell r="B2739" t="str">
            <v>CA</v>
          </cell>
          <cell r="C2739">
            <v>3570</v>
          </cell>
          <cell r="D2739">
            <v>49182</v>
          </cell>
          <cell r="E2739">
            <v>42736</v>
          </cell>
          <cell r="F2739">
            <v>0.23770194904579534</v>
          </cell>
        </row>
        <row r="2740">
          <cell r="A2740" t="str">
            <v>CA3572</v>
          </cell>
          <cell r="B2740" t="str">
            <v>CA</v>
          </cell>
          <cell r="C2740">
            <v>3572</v>
          </cell>
          <cell r="D2740">
            <v>62461</v>
          </cell>
          <cell r="E2740">
            <v>42736</v>
          </cell>
          <cell r="F2740">
            <v>0.21779583216553441</v>
          </cell>
        </row>
        <row r="2741">
          <cell r="A2741" t="str">
            <v>CA3573</v>
          </cell>
          <cell r="B2741" t="str">
            <v>CA</v>
          </cell>
          <cell r="C2741">
            <v>3573</v>
          </cell>
          <cell r="D2741">
            <v>57146</v>
          </cell>
          <cell r="E2741">
            <v>42736</v>
          </cell>
          <cell r="F2741">
            <v>0.24124302303021741</v>
          </cell>
        </row>
        <row r="2742">
          <cell r="A2742" t="str">
            <v>CA3574</v>
          </cell>
          <cell r="B2742" t="str">
            <v>CA</v>
          </cell>
          <cell r="C2742">
            <v>3574</v>
          </cell>
          <cell r="D2742">
            <v>49182</v>
          </cell>
          <cell r="E2742">
            <v>42736</v>
          </cell>
          <cell r="F2742">
            <v>0.19957342444440462</v>
          </cell>
        </row>
        <row r="2743">
          <cell r="A2743" t="str">
            <v>CA3577</v>
          </cell>
          <cell r="B2743" t="str">
            <v>CA</v>
          </cell>
          <cell r="C2743">
            <v>3577</v>
          </cell>
          <cell r="D2743">
            <v>49182</v>
          </cell>
          <cell r="E2743">
            <v>42736</v>
          </cell>
          <cell r="F2743">
            <v>0.24914098941197685</v>
          </cell>
        </row>
        <row r="2744">
          <cell r="A2744" t="str">
            <v>CA3612</v>
          </cell>
          <cell r="B2744" t="str">
            <v>CA</v>
          </cell>
          <cell r="C2744">
            <v>3612</v>
          </cell>
          <cell r="D2744">
            <v>57146</v>
          </cell>
          <cell r="E2744">
            <v>42736</v>
          </cell>
          <cell r="F2744">
            <v>0.20586713746724072</v>
          </cell>
        </row>
        <row r="2745">
          <cell r="A2745" t="str">
            <v>CA3620</v>
          </cell>
          <cell r="B2745" t="str">
            <v>CA</v>
          </cell>
          <cell r="C2745">
            <v>3620</v>
          </cell>
          <cell r="D2745">
            <v>62461</v>
          </cell>
          <cell r="E2745">
            <v>42736</v>
          </cell>
          <cell r="F2745">
            <v>0.24405232950567349</v>
          </cell>
        </row>
        <row r="2746">
          <cell r="A2746" t="str">
            <v>CA3632</v>
          </cell>
          <cell r="B2746" t="str">
            <v>CA</v>
          </cell>
          <cell r="C2746">
            <v>3632</v>
          </cell>
          <cell r="D2746">
            <v>78469</v>
          </cell>
          <cell r="E2746">
            <v>42736</v>
          </cell>
          <cell r="F2746">
            <v>0.29035392249837338</v>
          </cell>
        </row>
        <row r="2747">
          <cell r="A2747" t="str">
            <v>CA3634</v>
          </cell>
          <cell r="B2747" t="str">
            <v>CA</v>
          </cell>
          <cell r="C2747">
            <v>3634</v>
          </cell>
          <cell r="D2747">
            <v>57146</v>
          </cell>
          <cell r="E2747">
            <v>42736</v>
          </cell>
          <cell r="F2747">
            <v>0.22340390078097497</v>
          </cell>
        </row>
        <row r="2748">
          <cell r="A2748" t="str">
            <v>CA3643</v>
          </cell>
          <cell r="B2748" t="str">
            <v>CA</v>
          </cell>
          <cell r="C2748">
            <v>3643</v>
          </cell>
          <cell r="D2748">
            <v>57146</v>
          </cell>
          <cell r="E2748">
            <v>42736</v>
          </cell>
          <cell r="F2748">
            <v>0.24124302303021741</v>
          </cell>
        </row>
        <row r="2749">
          <cell r="A2749" t="str">
            <v>CA3647</v>
          </cell>
          <cell r="B2749" t="str">
            <v>CA</v>
          </cell>
          <cell r="C2749">
            <v>3647</v>
          </cell>
          <cell r="D2749">
            <v>78469</v>
          </cell>
          <cell r="E2749">
            <v>42736</v>
          </cell>
          <cell r="F2749">
            <v>0.24277785086606074</v>
          </cell>
        </row>
        <row r="2750">
          <cell r="A2750" t="str">
            <v>CA3651</v>
          </cell>
          <cell r="B2750" t="str">
            <v>CA</v>
          </cell>
          <cell r="C2750">
            <v>3651</v>
          </cell>
          <cell r="D2750">
            <v>57146</v>
          </cell>
          <cell r="E2750">
            <v>42736</v>
          </cell>
          <cell r="F2750">
            <v>0.24914098941197685</v>
          </cell>
        </row>
        <row r="2751">
          <cell r="A2751" t="str">
            <v>CA3681</v>
          </cell>
          <cell r="B2751" t="str">
            <v>CA</v>
          </cell>
          <cell r="C2751">
            <v>3681</v>
          </cell>
          <cell r="D2751">
            <v>62461</v>
          </cell>
          <cell r="E2751">
            <v>42736</v>
          </cell>
          <cell r="F2751">
            <v>0.24914098941197685</v>
          </cell>
        </row>
        <row r="2752">
          <cell r="A2752" t="str">
            <v>CA3682</v>
          </cell>
          <cell r="B2752" t="str">
            <v>CA</v>
          </cell>
          <cell r="C2752">
            <v>3682</v>
          </cell>
          <cell r="D2752">
            <v>57146</v>
          </cell>
          <cell r="E2752">
            <v>42736</v>
          </cell>
          <cell r="F2752">
            <v>0.21779583216553441</v>
          </cell>
        </row>
        <row r="2753">
          <cell r="A2753" t="str">
            <v>CA3683</v>
          </cell>
          <cell r="B2753" t="str">
            <v>CA</v>
          </cell>
          <cell r="C2753">
            <v>3683</v>
          </cell>
          <cell r="D2753">
            <v>62461</v>
          </cell>
          <cell r="E2753">
            <v>42736</v>
          </cell>
          <cell r="F2753">
            <v>0.24914098941197685</v>
          </cell>
        </row>
        <row r="2754">
          <cell r="A2754" t="str">
            <v>CA3719</v>
          </cell>
          <cell r="B2754" t="str">
            <v>CA</v>
          </cell>
          <cell r="C2754">
            <v>3719</v>
          </cell>
          <cell r="D2754">
            <v>132613</v>
          </cell>
          <cell r="E2754">
            <v>42736</v>
          </cell>
          <cell r="F2754">
            <v>0.44343156165817088</v>
          </cell>
        </row>
        <row r="2755">
          <cell r="A2755" t="str">
            <v>CA3724</v>
          </cell>
          <cell r="B2755" t="str">
            <v>CA</v>
          </cell>
          <cell r="C2755">
            <v>3724</v>
          </cell>
          <cell r="D2755">
            <v>87603</v>
          </cell>
          <cell r="E2755">
            <v>42736</v>
          </cell>
          <cell r="F2755">
            <v>0.39148842764356084</v>
          </cell>
        </row>
        <row r="2756">
          <cell r="A2756" t="str">
            <v>CA3726</v>
          </cell>
          <cell r="B2756" t="str">
            <v>CA</v>
          </cell>
          <cell r="C2756">
            <v>3726</v>
          </cell>
          <cell r="D2756">
            <v>87603</v>
          </cell>
          <cell r="E2756">
            <v>42736</v>
          </cell>
          <cell r="F2756">
            <v>0.48361263880292832</v>
          </cell>
        </row>
        <row r="2757">
          <cell r="A2757" t="str">
            <v>CA3805</v>
          </cell>
          <cell r="B2757" t="str">
            <v>CA</v>
          </cell>
          <cell r="C2757">
            <v>3805</v>
          </cell>
          <cell r="D2757">
            <v>78469</v>
          </cell>
          <cell r="E2757">
            <v>42736</v>
          </cell>
          <cell r="F2757">
            <v>0.23752952753291159</v>
          </cell>
        </row>
        <row r="2758">
          <cell r="A2758" t="str">
            <v>CA3808</v>
          </cell>
          <cell r="B2758" t="str">
            <v>CA</v>
          </cell>
          <cell r="C2758">
            <v>3808</v>
          </cell>
          <cell r="D2758">
            <v>49182</v>
          </cell>
          <cell r="E2758">
            <v>42736</v>
          </cell>
          <cell r="F2758">
            <v>0.22545302133078038</v>
          </cell>
        </row>
        <row r="2759">
          <cell r="A2759" t="str">
            <v>CA3815</v>
          </cell>
          <cell r="B2759" t="str">
            <v>CA</v>
          </cell>
          <cell r="C2759">
            <v>3815</v>
          </cell>
          <cell r="D2759">
            <v>57146</v>
          </cell>
          <cell r="E2759">
            <v>42736</v>
          </cell>
          <cell r="F2759">
            <v>0.21574584026483454</v>
          </cell>
        </row>
        <row r="2760">
          <cell r="A2760" t="str">
            <v>CA3821</v>
          </cell>
          <cell r="B2760" t="str">
            <v>CA</v>
          </cell>
          <cell r="C2760">
            <v>3821</v>
          </cell>
          <cell r="D2760">
            <v>78469</v>
          </cell>
          <cell r="E2760">
            <v>42736</v>
          </cell>
          <cell r="F2760">
            <v>0.3304744909428855</v>
          </cell>
        </row>
        <row r="2761">
          <cell r="A2761" t="str">
            <v>CA3828</v>
          </cell>
          <cell r="B2761" t="str">
            <v>CA</v>
          </cell>
          <cell r="C2761">
            <v>3828</v>
          </cell>
          <cell r="D2761">
            <v>57146</v>
          </cell>
          <cell r="E2761">
            <v>42736</v>
          </cell>
          <cell r="F2761">
            <v>0.29035392249837338</v>
          </cell>
        </row>
        <row r="2762">
          <cell r="A2762" t="str">
            <v>CA3830</v>
          </cell>
          <cell r="B2762" t="str">
            <v>CA</v>
          </cell>
          <cell r="C2762">
            <v>3830</v>
          </cell>
          <cell r="D2762">
            <v>57146</v>
          </cell>
          <cell r="E2762">
            <v>42736</v>
          </cell>
          <cell r="F2762">
            <v>0.18356602123741847</v>
          </cell>
        </row>
        <row r="2763">
          <cell r="A2763" t="str">
            <v>CA3831</v>
          </cell>
          <cell r="B2763" t="str">
            <v>CA</v>
          </cell>
          <cell r="C2763">
            <v>3831</v>
          </cell>
          <cell r="D2763">
            <v>57146</v>
          </cell>
          <cell r="E2763">
            <v>42736</v>
          </cell>
          <cell r="F2763">
            <v>0.29035392249837338</v>
          </cell>
        </row>
        <row r="2764">
          <cell r="A2764" t="str">
            <v>CA3840</v>
          </cell>
          <cell r="B2764" t="str">
            <v>CA</v>
          </cell>
          <cell r="C2764">
            <v>3840</v>
          </cell>
          <cell r="D2764">
            <v>57146</v>
          </cell>
          <cell r="E2764">
            <v>42736</v>
          </cell>
          <cell r="F2764">
            <v>0.22372864282234023</v>
          </cell>
        </row>
        <row r="2765">
          <cell r="A2765" t="str">
            <v>CA4000</v>
          </cell>
          <cell r="B2765" t="str">
            <v>CA</v>
          </cell>
          <cell r="C2765">
            <v>4000</v>
          </cell>
          <cell r="D2765">
            <v>78469</v>
          </cell>
          <cell r="E2765">
            <v>42736</v>
          </cell>
          <cell r="F2765">
            <v>0.37360101540827112</v>
          </cell>
        </row>
        <row r="2766">
          <cell r="A2766" t="str">
            <v>CA4034</v>
          </cell>
          <cell r="B2766" t="str">
            <v>CA</v>
          </cell>
          <cell r="C2766">
            <v>4034</v>
          </cell>
          <cell r="D2766">
            <v>62461</v>
          </cell>
          <cell r="E2766">
            <v>42736</v>
          </cell>
          <cell r="F2766">
            <v>0.33154150987297043</v>
          </cell>
        </row>
        <row r="2767">
          <cell r="A2767" t="str">
            <v>CA4036</v>
          </cell>
          <cell r="B2767" t="str">
            <v>CA</v>
          </cell>
          <cell r="C2767">
            <v>4036</v>
          </cell>
          <cell r="D2767">
            <v>62461</v>
          </cell>
          <cell r="E2767">
            <v>42736</v>
          </cell>
          <cell r="F2767">
            <v>0.26810305179246935</v>
          </cell>
        </row>
        <row r="2768">
          <cell r="A2768" t="str">
            <v>CA4038</v>
          </cell>
          <cell r="B2768" t="str">
            <v>CA</v>
          </cell>
          <cell r="C2768">
            <v>4038</v>
          </cell>
          <cell r="D2768">
            <v>62461</v>
          </cell>
          <cell r="E2768">
            <v>42736</v>
          </cell>
          <cell r="F2768">
            <v>0.2400437157640587</v>
          </cell>
        </row>
        <row r="2769">
          <cell r="A2769" t="str">
            <v>CA4041</v>
          </cell>
          <cell r="B2769" t="str">
            <v>CA</v>
          </cell>
          <cell r="C2769">
            <v>4041</v>
          </cell>
          <cell r="D2769">
            <v>62461</v>
          </cell>
          <cell r="E2769">
            <v>42736</v>
          </cell>
          <cell r="F2769">
            <v>0.24167720299013684</v>
          </cell>
        </row>
        <row r="2770">
          <cell r="A2770" t="str">
            <v>CA4049</v>
          </cell>
          <cell r="B2770" t="str">
            <v>CA</v>
          </cell>
          <cell r="C2770">
            <v>4049</v>
          </cell>
          <cell r="D2770">
            <v>57146</v>
          </cell>
          <cell r="E2770">
            <v>42736</v>
          </cell>
          <cell r="F2770">
            <v>0.25965952818279819</v>
          </cell>
        </row>
        <row r="2771">
          <cell r="A2771" t="str">
            <v>CA4111</v>
          </cell>
          <cell r="B2771" t="str">
            <v>CA</v>
          </cell>
          <cell r="C2771">
            <v>4111</v>
          </cell>
          <cell r="D2771">
            <v>62461</v>
          </cell>
          <cell r="E2771">
            <v>42736</v>
          </cell>
          <cell r="F2771">
            <v>0.25891002806297664</v>
          </cell>
        </row>
        <row r="2772">
          <cell r="A2772" t="str">
            <v>CA4112</v>
          </cell>
          <cell r="B2772" t="str">
            <v>CA</v>
          </cell>
          <cell r="C2772">
            <v>4112</v>
          </cell>
          <cell r="D2772">
            <v>57146</v>
          </cell>
          <cell r="E2772">
            <v>42736</v>
          </cell>
          <cell r="F2772">
            <v>0.26657823993134644</v>
          </cell>
        </row>
        <row r="2773">
          <cell r="A2773" t="str">
            <v>CA4114</v>
          </cell>
          <cell r="B2773" t="str">
            <v>CA</v>
          </cell>
          <cell r="C2773">
            <v>4114</v>
          </cell>
          <cell r="D2773">
            <v>62461</v>
          </cell>
          <cell r="E2773">
            <v>42736</v>
          </cell>
          <cell r="F2773">
            <v>0.25567111087388195</v>
          </cell>
        </row>
        <row r="2774">
          <cell r="A2774" t="str">
            <v>CA4130</v>
          </cell>
          <cell r="B2774" t="str">
            <v>CA</v>
          </cell>
          <cell r="C2774">
            <v>4130</v>
          </cell>
          <cell r="D2774">
            <v>49182</v>
          </cell>
          <cell r="E2774">
            <v>42736</v>
          </cell>
          <cell r="F2774">
            <v>0.21952356680513793</v>
          </cell>
        </row>
        <row r="2775">
          <cell r="A2775" t="str">
            <v>CA4150</v>
          </cell>
          <cell r="B2775" t="str">
            <v>CA</v>
          </cell>
          <cell r="C2775">
            <v>4150</v>
          </cell>
          <cell r="D2775">
            <v>57146</v>
          </cell>
          <cell r="E2775">
            <v>42736</v>
          </cell>
          <cell r="F2775">
            <v>0.2275020220809601</v>
          </cell>
        </row>
        <row r="2776">
          <cell r="A2776" t="str">
            <v>CA4239</v>
          </cell>
          <cell r="B2776" t="str">
            <v>CA</v>
          </cell>
          <cell r="C2776">
            <v>4239</v>
          </cell>
          <cell r="D2776">
            <v>62461</v>
          </cell>
          <cell r="E2776">
            <v>42736</v>
          </cell>
          <cell r="F2776">
            <v>0.2721430866075879</v>
          </cell>
        </row>
        <row r="2777">
          <cell r="A2777" t="str">
            <v>CA4240</v>
          </cell>
          <cell r="B2777" t="str">
            <v>CA</v>
          </cell>
          <cell r="C2777">
            <v>4240</v>
          </cell>
          <cell r="D2777">
            <v>49182</v>
          </cell>
          <cell r="E2777">
            <v>42736</v>
          </cell>
          <cell r="F2777">
            <v>0.23441720780226577</v>
          </cell>
        </row>
        <row r="2778">
          <cell r="A2778" t="str">
            <v>CA4243</v>
          </cell>
          <cell r="B2778" t="str">
            <v>CA</v>
          </cell>
          <cell r="C2778">
            <v>4243</v>
          </cell>
          <cell r="D2778">
            <v>49182</v>
          </cell>
          <cell r="E2778">
            <v>42736</v>
          </cell>
          <cell r="F2778">
            <v>0.26834318181312755</v>
          </cell>
        </row>
        <row r="2779">
          <cell r="A2779" t="str">
            <v>CA4244</v>
          </cell>
          <cell r="B2779" t="str">
            <v>CA</v>
          </cell>
          <cell r="C2779">
            <v>4244</v>
          </cell>
          <cell r="D2779">
            <v>78469</v>
          </cell>
          <cell r="E2779">
            <v>42736</v>
          </cell>
          <cell r="F2779">
            <v>0.25154202438065587</v>
          </cell>
        </row>
        <row r="2780">
          <cell r="A2780" t="str">
            <v>CA4250</v>
          </cell>
          <cell r="B2780" t="str">
            <v>CA</v>
          </cell>
          <cell r="C2780">
            <v>4250</v>
          </cell>
          <cell r="D2780">
            <v>57146</v>
          </cell>
          <cell r="E2780">
            <v>42736</v>
          </cell>
          <cell r="F2780">
            <v>0.25694216027557865</v>
          </cell>
        </row>
        <row r="2781">
          <cell r="A2781" t="str">
            <v>CA4251</v>
          </cell>
          <cell r="B2781" t="str">
            <v>CA</v>
          </cell>
          <cell r="C2781">
            <v>4251</v>
          </cell>
          <cell r="D2781">
            <v>57146</v>
          </cell>
          <cell r="E2781">
            <v>42736</v>
          </cell>
          <cell r="F2781">
            <v>0.249204770536781</v>
          </cell>
        </row>
        <row r="2782">
          <cell r="A2782" t="str">
            <v>CA4279</v>
          </cell>
          <cell r="B2782" t="str">
            <v>CA</v>
          </cell>
          <cell r="C2782">
            <v>4279</v>
          </cell>
          <cell r="D2782">
            <v>57146</v>
          </cell>
          <cell r="E2782">
            <v>42736</v>
          </cell>
          <cell r="F2782">
            <v>0.26597288026885535</v>
          </cell>
        </row>
        <row r="2783">
          <cell r="A2783" t="str">
            <v>CA4283</v>
          </cell>
          <cell r="B2783" t="str">
            <v>CA</v>
          </cell>
          <cell r="C2783">
            <v>4283</v>
          </cell>
          <cell r="D2783">
            <v>62461</v>
          </cell>
          <cell r="E2783">
            <v>42736</v>
          </cell>
          <cell r="F2783">
            <v>0.25681802795739633</v>
          </cell>
        </row>
        <row r="2784">
          <cell r="A2784" t="str">
            <v>CA4286</v>
          </cell>
          <cell r="B2784" t="str">
            <v>CA</v>
          </cell>
          <cell r="C2784">
            <v>4286</v>
          </cell>
          <cell r="D2784">
            <v>49182</v>
          </cell>
          <cell r="E2784">
            <v>42736</v>
          </cell>
          <cell r="F2784">
            <v>0.28552539203792993</v>
          </cell>
        </row>
        <row r="2785">
          <cell r="A2785" t="str">
            <v>CA4295</v>
          </cell>
          <cell r="B2785" t="str">
            <v>CA</v>
          </cell>
          <cell r="C2785">
            <v>4295</v>
          </cell>
          <cell r="D2785">
            <v>62461</v>
          </cell>
          <cell r="E2785">
            <v>42736</v>
          </cell>
          <cell r="F2785">
            <v>0.27484225986386779</v>
          </cell>
        </row>
        <row r="2786">
          <cell r="A2786" t="str">
            <v>CA4297</v>
          </cell>
          <cell r="B2786" t="str">
            <v>CA</v>
          </cell>
          <cell r="C2786">
            <v>4297</v>
          </cell>
          <cell r="D2786">
            <v>62461</v>
          </cell>
          <cell r="E2786">
            <v>42736</v>
          </cell>
          <cell r="F2786">
            <v>0.32201950813940106</v>
          </cell>
        </row>
        <row r="2787">
          <cell r="A2787" t="str">
            <v>CA4299</v>
          </cell>
          <cell r="B2787" t="str">
            <v>CA</v>
          </cell>
          <cell r="C2787">
            <v>4299</v>
          </cell>
          <cell r="D2787">
            <v>78469</v>
          </cell>
          <cell r="E2787">
            <v>42736</v>
          </cell>
          <cell r="F2787">
            <v>0.32201950813940106</v>
          </cell>
        </row>
        <row r="2788">
          <cell r="A2788" t="str">
            <v>CA4304</v>
          </cell>
          <cell r="B2788" t="str">
            <v>CA</v>
          </cell>
          <cell r="C2788">
            <v>4304</v>
          </cell>
          <cell r="D2788">
            <v>62461</v>
          </cell>
          <cell r="E2788">
            <v>42736</v>
          </cell>
          <cell r="F2788">
            <v>0.20302195627754818</v>
          </cell>
        </row>
        <row r="2789">
          <cell r="A2789" t="str">
            <v>CA4312</v>
          </cell>
          <cell r="B2789" t="str">
            <v>CA</v>
          </cell>
          <cell r="C2789">
            <v>4312</v>
          </cell>
          <cell r="D2789">
            <v>78469</v>
          </cell>
          <cell r="E2789">
            <v>42736</v>
          </cell>
          <cell r="F2789">
            <v>0.39262337513480983</v>
          </cell>
        </row>
        <row r="2790">
          <cell r="A2790" t="str">
            <v>CA4351</v>
          </cell>
          <cell r="B2790" t="str">
            <v>CA</v>
          </cell>
          <cell r="C2790">
            <v>4351</v>
          </cell>
          <cell r="D2790">
            <v>62461</v>
          </cell>
          <cell r="E2790">
            <v>42736</v>
          </cell>
          <cell r="F2790">
            <v>0.26057722340347672</v>
          </cell>
        </row>
        <row r="2791">
          <cell r="A2791" t="str">
            <v>CA4354</v>
          </cell>
          <cell r="B2791" t="str">
            <v>CA</v>
          </cell>
          <cell r="C2791">
            <v>4354</v>
          </cell>
          <cell r="D2791">
            <v>49182</v>
          </cell>
          <cell r="E2791">
            <v>42736</v>
          </cell>
          <cell r="F2791">
            <v>0.24914098941197685</v>
          </cell>
        </row>
        <row r="2792">
          <cell r="A2792" t="str">
            <v>CA4361</v>
          </cell>
          <cell r="B2792" t="str">
            <v>CA</v>
          </cell>
          <cell r="C2792">
            <v>4361</v>
          </cell>
          <cell r="D2792">
            <v>49182</v>
          </cell>
          <cell r="E2792">
            <v>42736</v>
          </cell>
          <cell r="F2792">
            <v>0.23997273239346339</v>
          </cell>
        </row>
        <row r="2793">
          <cell r="A2793" t="str">
            <v>CA4362</v>
          </cell>
          <cell r="B2793" t="str">
            <v>CA</v>
          </cell>
          <cell r="C2793">
            <v>4362</v>
          </cell>
          <cell r="D2793">
            <v>62461</v>
          </cell>
          <cell r="E2793">
            <v>42736</v>
          </cell>
          <cell r="F2793">
            <v>0.2473763359508559</v>
          </cell>
        </row>
        <row r="2794">
          <cell r="A2794" t="str">
            <v>CA4410</v>
          </cell>
          <cell r="B2794" t="str">
            <v>CA</v>
          </cell>
          <cell r="C2794">
            <v>4410</v>
          </cell>
          <cell r="D2794">
            <v>49182</v>
          </cell>
          <cell r="E2794">
            <v>42736</v>
          </cell>
          <cell r="F2794">
            <v>0.27677428413852989</v>
          </cell>
        </row>
        <row r="2795">
          <cell r="A2795" t="str">
            <v>CA4420</v>
          </cell>
          <cell r="B2795" t="str">
            <v>CA</v>
          </cell>
          <cell r="C2795">
            <v>4420</v>
          </cell>
          <cell r="D2795">
            <v>57146</v>
          </cell>
          <cell r="E2795">
            <v>42736</v>
          </cell>
          <cell r="F2795">
            <v>0.23988727714844493</v>
          </cell>
        </row>
        <row r="2796">
          <cell r="A2796" t="str">
            <v>CA4432</v>
          </cell>
          <cell r="B2796" t="str">
            <v>CA</v>
          </cell>
          <cell r="C2796">
            <v>4432</v>
          </cell>
          <cell r="D2796">
            <v>78469</v>
          </cell>
          <cell r="E2796">
            <v>42736</v>
          </cell>
          <cell r="F2796">
            <v>0.26735568484292582</v>
          </cell>
        </row>
        <row r="2797">
          <cell r="A2797" t="str">
            <v>CA4470</v>
          </cell>
          <cell r="B2797" t="str">
            <v>CA</v>
          </cell>
          <cell r="C2797">
            <v>4470</v>
          </cell>
          <cell r="D2797">
            <v>62461</v>
          </cell>
          <cell r="E2797">
            <v>42736</v>
          </cell>
          <cell r="F2797">
            <v>0.23319414865391686</v>
          </cell>
        </row>
        <row r="2798">
          <cell r="A2798" t="str">
            <v>CA4478</v>
          </cell>
          <cell r="B2798" t="str">
            <v>CA</v>
          </cell>
          <cell r="C2798">
            <v>4478</v>
          </cell>
          <cell r="D2798">
            <v>57146</v>
          </cell>
          <cell r="E2798">
            <v>42736</v>
          </cell>
          <cell r="F2798">
            <v>0.26863851038073139</v>
          </cell>
        </row>
        <row r="2799">
          <cell r="A2799" t="str">
            <v>CA4492</v>
          </cell>
          <cell r="B2799" t="str">
            <v>CA</v>
          </cell>
          <cell r="C2799">
            <v>4492</v>
          </cell>
          <cell r="D2799">
            <v>57146</v>
          </cell>
          <cell r="E2799">
            <v>42736</v>
          </cell>
          <cell r="F2799">
            <v>0.22208823801447491</v>
          </cell>
        </row>
        <row r="2800">
          <cell r="A2800" t="str">
            <v>CA4494</v>
          </cell>
          <cell r="B2800" t="str">
            <v>CA</v>
          </cell>
          <cell r="C2800">
            <v>4494</v>
          </cell>
          <cell r="D2800">
            <v>62461</v>
          </cell>
          <cell r="E2800">
            <v>42736</v>
          </cell>
          <cell r="F2800">
            <v>0.26863851038073139</v>
          </cell>
        </row>
        <row r="2801">
          <cell r="A2801" t="str">
            <v>CA4495</v>
          </cell>
          <cell r="B2801" t="str">
            <v>CA</v>
          </cell>
          <cell r="C2801">
            <v>4495</v>
          </cell>
          <cell r="D2801">
            <v>62461</v>
          </cell>
          <cell r="E2801">
            <v>42736</v>
          </cell>
          <cell r="F2801">
            <v>0.27538019285536153</v>
          </cell>
        </row>
        <row r="2802">
          <cell r="A2802" t="str">
            <v>CA4496</v>
          </cell>
          <cell r="B2802" t="str">
            <v>CA</v>
          </cell>
          <cell r="C2802">
            <v>4496</v>
          </cell>
          <cell r="D2802">
            <v>78469</v>
          </cell>
          <cell r="E2802">
            <v>42736</v>
          </cell>
          <cell r="F2802">
            <v>0.25467596202961773</v>
          </cell>
        </row>
        <row r="2803">
          <cell r="A2803" t="str">
            <v>CA4497</v>
          </cell>
          <cell r="B2803" t="str">
            <v>CA</v>
          </cell>
          <cell r="C2803">
            <v>4497</v>
          </cell>
          <cell r="D2803">
            <v>57146</v>
          </cell>
          <cell r="E2803">
            <v>42736</v>
          </cell>
          <cell r="F2803">
            <v>0.27699143639680862</v>
          </cell>
        </row>
        <row r="2804">
          <cell r="A2804" t="str">
            <v>CA4498</v>
          </cell>
          <cell r="B2804" t="str">
            <v>CA</v>
          </cell>
          <cell r="C2804">
            <v>4498</v>
          </cell>
          <cell r="D2804">
            <v>57146</v>
          </cell>
          <cell r="E2804">
            <v>42736</v>
          </cell>
          <cell r="F2804">
            <v>0.26863851038073139</v>
          </cell>
        </row>
        <row r="2805">
          <cell r="A2805" t="str">
            <v>CA4499</v>
          </cell>
          <cell r="B2805" t="str">
            <v>CA</v>
          </cell>
          <cell r="C2805">
            <v>4499</v>
          </cell>
          <cell r="D2805">
            <v>57146</v>
          </cell>
          <cell r="E2805">
            <v>42736</v>
          </cell>
          <cell r="F2805">
            <v>0.26863851038073139</v>
          </cell>
        </row>
        <row r="2806">
          <cell r="A2806" t="str">
            <v>CA4511</v>
          </cell>
          <cell r="B2806" t="str">
            <v>CA</v>
          </cell>
          <cell r="C2806">
            <v>4511</v>
          </cell>
          <cell r="D2806">
            <v>62461</v>
          </cell>
          <cell r="E2806">
            <v>42736</v>
          </cell>
          <cell r="F2806">
            <v>0.14822796110066599</v>
          </cell>
        </row>
        <row r="2807">
          <cell r="A2807" t="str">
            <v>CA4512</v>
          </cell>
          <cell r="B2807" t="str">
            <v>CA</v>
          </cell>
          <cell r="C2807">
            <v>4512</v>
          </cell>
          <cell r="D2807">
            <v>62461</v>
          </cell>
          <cell r="E2807">
            <v>42736</v>
          </cell>
          <cell r="F2807">
            <v>0.14822796110066599</v>
          </cell>
        </row>
        <row r="2808">
          <cell r="A2808" t="str">
            <v>CA4557</v>
          </cell>
          <cell r="B2808" t="str">
            <v>CA</v>
          </cell>
          <cell r="C2808">
            <v>4557</v>
          </cell>
          <cell r="D2808">
            <v>62461</v>
          </cell>
          <cell r="E2808">
            <v>42736</v>
          </cell>
          <cell r="F2808">
            <v>0.24614253096978966</v>
          </cell>
        </row>
        <row r="2809">
          <cell r="A2809" t="str">
            <v>CA4558</v>
          </cell>
          <cell r="B2809" t="str">
            <v>CA</v>
          </cell>
          <cell r="C2809">
            <v>4558</v>
          </cell>
          <cell r="D2809">
            <v>49182</v>
          </cell>
          <cell r="E2809">
            <v>42736</v>
          </cell>
          <cell r="F2809">
            <v>0.26024929367030281</v>
          </cell>
        </row>
        <row r="2810">
          <cell r="A2810" t="str">
            <v>CA4611</v>
          </cell>
          <cell r="B2810" t="str">
            <v>CA</v>
          </cell>
          <cell r="C2810">
            <v>4611</v>
          </cell>
          <cell r="D2810">
            <v>62461</v>
          </cell>
          <cell r="E2810">
            <v>42736</v>
          </cell>
          <cell r="F2810">
            <v>0.22270159023046773</v>
          </cell>
        </row>
        <row r="2811">
          <cell r="A2811" t="str">
            <v>CA4623</v>
          </cell>
          <cell r="B2811" t="str">
            <v>CA</v>
          </cell>
          <cell r="C2811">
            <v>4623</v>
          </cell>
          <cell r="D2811">
            <v>49182</v>
          </cell>
          <cell r="E2811">
            <v>42736</v>
          </cell>
          <cell r="F2811">
            <v>0.22270159023046773</v>
          </cell>
        </row>
        <row r="2812">
          <cell r="A2812" t="str">
            <v>CA4635</v>
          </cell>
          <cell r="B2812" t="str">
            <v>CA</v>
          </cell>
          <cell r="C2812">
            <v>4635</v>
          </cell>
          <cell r="D2812">
            <v>87603</v>
          </cell>
          <cell r="E2812">
            <v>42736</v>
          </cell>
          <cell r="F2812">
            <v>0.26297292124390403</v>
          </cell>
        </row>
        <row r="2813">
          <cell r="A2813" t="str">
            <v>CA4665</v>
          </cell>
          <cell r="B2813" t="str">
            <v>CA</v>
          </cell>
          <cell r="C2813">
            <v>4665</v>
          </cell>
          <cell r="D2813">
            <v>78469</v>
          </cell>
          <cell r="E2813">
            <v>42736</v>
          </cell>
          <cell r="F2813">
            <v>0.26057722340347672</v>
          </cell>
        </row>
        <row r="2814">
          <cell r="A2814" t="str">
            <v>CA4683</v>
          </cell>
          <cell r="B2814" t="str">
            <v>CA</v>
          </cell>
          <cell r="C2814">
            <v>4683</v>
          </cell>
          <cell r="D2814">
            <v>62461</v>
          </cell>
          <cell r="E2814">
            <v>42736</v>
          </cell>
          <cell r="F2814">
            <v>0.28258976345910225</v>
          </cell>
        </row>
        <row r="2815">
          <cell r="A2815" t="str">
            <v>CA4691</v>
          </cell>
          <cell r="B2815" t="str">
            <v>CA</v>
          </cell>
          <cell r="C2815">
            <v>4691</v>
          </cell>
          <cell r="D2815">
            <v>57146</v>
          </cell>
          <cell r="E2815">
            <v>42736</v>
          </cell>
          <cell r="F2815">
            <v>0.19202246711850279</v>
          </cell>
        </row>
        <row r="2816">
          <cell r="A2816" t="str">
            <v>CA4692</v>
          </cell>
          <cell r="B2816" t="str">
            <v>CA</v>
          </cell>
          <cell r="C2816">
            <v>4692</v>
          </cell>
          <cell r="D2816">
            <v>57146</v>
          </cell>
          <cell r="E2816">
            <v>42736</v>
          </cell>
          <cell r="F2816">
            <v>0.19393923892451148</v>
          </cell>
        </row>
        <row r="2817">
          <cell r="A2817" t="str">
            <v>CA4717</v>
          </cell>
          <cell r="B2817" t="str">
            <v>CA</v>
          </cell>
          <cell r="C2817">
            <v>4717</v>
          </cell>
          <cell r="D2817">
            <v>62461</v>
          </cell>
          <cell r="E2817">
            <v>42736</v>
          </cell>
          <cell r="F2817">
            <v>0.25567111087388195</v>
          </cell>
        </row>
        <row r="2818">
          <cell r="A2818" t="str">
            <v>CA4720</v>
          </cell>
          <cell r="B2818" t="str">
            <v>CA</v>
          </cell>
          <cell r="C2818">
            <v>4720</v>
          </cell>
          <cell r="D2818">
            <v>62461</v>
          </cell>
          <cell r="E2818">
            <v>42736</v>
          </cell>
          <cell r="F2818">
            <v>0.23007705656065949</v>
          </cell>
        </row>
        <row r="2819">
          <cell r="A2819" t="str">
            <v>CA4740</v>
          </cell>
          <cell r="B2819" t="str">
            <v>CA</v>
          </cell>
          <cell r="C2819">
            <v>4740</v>
          </cell>
          <cell r="D2819">
            <v>78469</v>
          </cell>
          <cell r="E2819">
            <v>42736</v>
          </cell>
          <cell r="F2819">
            <v>0.26876866887343587</v>
          </cell>
        </row>
        <row r="2820">
          <cell r="A2820" t="str">
            <v>CA4771</v>
          </cell>
          <cell r="B2820" t="str">
            <v>CA</v>
          </cell>
          <cell r="C2820">
            <v>4771</v>
          </cell>
          <cell r="D2820">
            <v>78469</v>
          </cell>
          <cell r="E2820">
            <v>42736</v>
          </cell>
          <cell r="F2820">
            <v>0.24216480614329183</v>
          </cell>
        </row>
        <row r="2821">
          <cell r="A2821" t="str">
            <v>CA4828</v>
          </cell>
          <cell r="B2821" t="str">
            <v>CA</v>
          </cell>
          <cell r="C2821">
            <v>4828</v>
          </cell>
          <cell r="D2821">
            <v>62461</v>
          </cell>
          <cell r="E2821">
            <v>42736</v>
          </cell>
          <cell r="F2821">
            <v>0.25349509230294553</v>
          </cell>
        </row>
        <row r="2822">
          <cell r="A2822" t="str">
            <v>CA4829</v>
          </cell>
          <cell r="B2822" t="str">
            <v>CA</v>
          </cell>
          <cell r="C2822">
            <v>4829</v>
          </cell>
          <cell r="D2822">
            <v>78469</v>
          </cell>
          <cell r="E2822">
            <v>42736</v>
          </cell>
          <cell r="F2822">
            <v>0.24758283108531309</v>
          </cell>
        </row>
        <row r="2823">
          <cell r="A2823" t="str">
            <v>CA4831</v>
          </cell>
          <cell r="B2823" t="str">
            <v>CA</v>
          </cell>
          <cell r="C2823">
            <v>4831</v>
          </cell>
          <cell r="D2823">
            <v>62461</v>
          </cell>
          <cell r="E2823">
            <v>42736</v>
          </cell>
          <cell r="F2823">
            <v>0.25349509230294553</v>
          </cell>
        </row>
        <row r="2824">
          <cell r="A2824" t="str">
            <v>CA4922</v>
          </cell>
          <cell r="B2824" t="str">
            <v>CA</v>
          </cell>
          <cell r="C2824">
            <v>4922</v>
          </cell>
          <cell r="D2824">
            <v>57146</v>
          </cell>
          <cell r="E2824">
            <v>42736</v>
          </cell>
          <cell r="F2824">
            <v>0.25542018435537428</v>
          </cell>
        </row>
        <row r="2825">
          <cell r="A2825" t="str">
            <v>CA4983</v>
          </cell>
          <cell r="B2825" t="str">
            <v>CA</v>
          </cell>
          <cell r="C2825">
            <v>4983</v>
          </cell>
          <cell r="D2825">
            <v>78469</v>
          </cell>
          <cell r="E2825">
            <v>42736</v>
          </cell>
          <cell r="F2825">
            <v>0.24357676776845771</v>
          </cell>
        </row>
        <row r="2826">
          <cell r="A2826" t="str">
            <v>CA5020</v>
          </cell>
          <cell r="B2826" t="str">
            <v>CA</v>
          </cell>
          <cell r="C2826">
            <v>5020</v>
          </cell>
          <cell r="D2826">
            <v>87603</v>
          </cell>
          <cell r="E2826">
            <v>42736</v>
          </cell>
          <cell r="F2826">
            <v>0.4290329007437837</v>
          </cell>
        </row>
        <row r="2827">
          <cell r="A2827" t="str">
            <v>CA5027</v>
          </cell>
          <cell r="B2827" t="str">
            <v>CA</v>
          </cell>
          <cell r="C2827">
            <v>5027</v>
          </cell>
          <cell r="D2827">
            <v>107692</v>
          </cell>
          <cell r="E2827">
            <v>42736</v>
          </cell>
          <cell r="F2827">
            <v>0.5356203937401246</v>
          </cell>
        </row>
        <row r="2828">
          <cell r="A2828" t="str">
            <v>CA5028</v>
          </cell>
          <cell r="B2828" t="str">
            <v>CA</v>
          </cell>
          <cell r="C2828">
            <v>5028</v>
          </cell>
          <cell r="D2828">
            <v>78469</v>
          </cell>
          <cell r="E2828">
            <v>42736</v>
          </cell>
          <cell r="F2828">
            <v>0.5356203937401246</v>
          </cell>
        </row>
        <row r="2829">
          <cell r="A2829" t="str">
            <v>CA5029</v>
          </cell>
          <cell r="B2829" t="str">
            <v>CA</v>
          </cell>
          <cell r="C2829">
            <v>5029</v>
          </cell>
          <cell r="D2829">
            <v>87603</v>
          </cell>
          <cell r="E2829">
            <v>42736</v>
          </cell>
          <cell r="F2829">
            <v>0.39148842764356084</v>
          </cell>
        </row>
        <row r="2830">
          <cell r="A2830" t="str">
            <v>CA5040</v>
          </cell>
          <cell r="B2830" t="str">
            <v>CA</v>
          </cell>
          <cell r="C2830">
            <v>5040</v>
          </cell>
          <cell r="D2830">
            <v>132613</v>
          </cell>
          <cell r="E2830">
            <v>42736</v>
          </cell>
          <cell r="F2830">
            <v>0.39527446656741377</v>
          </cell>
        </row>
        <row r="2831">
          <cell r="A2831" t="str">
            <v>CA5057</v>
          </cell>
          <cell r="B2831" t="str">
            <v>CA</v>
          </cell>
          <cell r="C2831">
            <v>5057</v>
          </cell>
          <cell r="D2831">
            <v>87603</v>
          </cell>
          <cell r="E2831">
            <v>42736</v>
          </cell>
          <cell r="F2831">
            <v>0.42200831796003069</v>
          </cell>
        </row>
        <row r="2832">
          <cell r="A2832" t="str">
            <v>CA5059</v>
          </cell>
          <cell r="B2832" t="str">
            <v>CA</v>
          </cell>
          <cell r="C2832">
            <v>5059</v>
          </cell>
          <cell r="D2832">
            <v>132613</v>
          </cell>
          <cell r="E2832">
            <v>42736</v>
          </cell>
          <cell r="F2832">
            <v>0.37785804645552501</v>
          </cell>
        </row>
        <row r="2833">
          <cell r="A2833" t="str">
            <v>CA5102</v>
          </cell>
          <cell r="B2833" t="str">
            <v>CA</v>
          </cell>
          <cell r="C2833">
            <v>5102</v>
          </cell>
          <cell r="D2833">
            <v>87603</v>
          </cell>
          <cell r="E2833">
            <v>42736</v>
          </cell>
          <cell r="F2833">
            <v>0.38187507531208537</v>
          </cell>
        </row>
        <row r="2834">
          <cell r="A2834" t="str">
            <v>CA5107</v>
          </cell>
          <cell r="B2834" t="str">
            <v>CA</v>
          </cell>
          <cell r="C2834">
            <v>5107</v>
          </cell>
          <cell r="D2834">
            <v>62461</v>
          </cell>
          <cell r="E2834">
            <v>42736</v>
          </cell>
          <cell r="F2834">
            <v>0.38187507531208537</v>
          </cell>
        </row>
        <row r="2835">
          <cell r="A2835" t="str">
            <v>CA5108</v>
          </cell>
          <cell r="B2835" t="str">
            <v>CA</v>
          </cell>
          <cell r="C2835">
            <v>5108</v>
          </cell>
          <cell r="D2835">
            <v>78469</v>
          </cell>
          <cell r="E2835">
            <v>42736</v>
          </cell>
          <cell r="F2835">
            <v>0.39148842764356084</v>
          </cell>
        </row>
        <row r="2836">
          <cell r="A2836" t="str">
            <v>CA5128</v>
          </cell>
          <cell r="B2836" t="str">
            <v>CA</v>
          </cell>
          <cell r="C2836">
            <v>5128</v>
          </cell>
          <cell r="D2836">
            <v>62461</v>
          </cell>
          <cell r="E2836">
            <v>42736</v>
          </cell>
          <cell r="F2836">
            <v>0.32806298874916406</v>
          </cell>
        </row>
        <row r="2837">
          <cell r="A2837" t="str">
            <v>CA5140</v>
          </cell>
          <cell r="B2837" t="str">
            <v>CA</v>
          </cell>
          <cell r="C2837">
            <v>5140</v>
          </cell>
          <cell r="D2837">
            <v>62461</v>
          </cell>
          <cell r="E2837">
            <v>42736</v>
          </cell>
          <cell r="F2837">
            <v>0.39246908959097654</v>
          </cell>
        </row>
        <row r="2838">
          <cell r="A2838" t="str">
            <v>CA5146</v>
          </cell>
          <cell r="B2838" t="str">
            <v>CA</v>
          </cell>
          <cell r="C2838">
            <v>5146</v>
          </cell>
          <cell r="D2838">
            <v>78469</v>
          </cell>
          <cell r="E2838">
            <v>42736</v>
          </cell>
          <cell r="F2838">
            <v>0.43734858777211427</v>
          </cell>
        </row>
        <row r="2839">
          <cell r="A2839" t="str">
            <v>CA5160</v>
          </cell>
          <cell r="B2839" t="str">
            <v>CA</v>
          </cell>
          <cell r="C2839">
            <v>5160</v>
          </cell>
          <cell r="D2839">
            <v>87603</v>
          </cell>
          <cell r="E2839">
            <v>42736</v>
          </cell>
          <cell r="F2839">
            <v>0.42480718041527477</v>
          </cell>
        </row>
        <row r="2840">
          <cell r="A2840" t="str">
            <v>CA5183</v>
          </cell>
          <cell r="B2840" t="str">
            <v>CA</v>
          </cell>
          <cell r="C2840">
            <v>5183</v>
          </cell>
          <cell r="D2840">
            <v>78469</v>
          </cell>
          <cell r="E2840">
            <v>42736</v>
          </cell>
          <cell r="F2840">
            <v>0.41002419895362729</v>
          </cell>
        </row>
        <row r="2841">
          <cell r="A2841" t="str">
            <v>CA5184</v>
          </cell>
          <cell r="B2841" t="str">
            <v>CA</v>
          </cell>
          <cell r="C2841">
            <v>5184</v>
          </cell>
          <cell r="D2841">
            <v>107692</v>
          </cell>
          <cell r="E2841">
            <v>42736</v>
          </cell>
          <cell r="F2841">
            <v>0.41002419895362729</v>
          </cell>
        </row>
        <row r="2842">
          <cell r="A2842" t="str">
            <v>CA5185</v>
          </cell>
          <cell r="B2842" t="str">
            <v>CA</v>
          </cell>
          <cell r="C2842">
            <v>5185</v>
          </cell>
          <cell r="D2842">
            <v>62461</v>
          </cell>
          <cell r="E2842">
            <v>42736</v>
          </cell>
          <cell r="F2842">
            <v>0.36924518650432647</v>
          </cell>
        </row>
        <row r="2843">
          <cell r="A2843" t="str">
            <v>CA5186</v>
          </cell>
          <cell r="B2843" t="str">
            <v>CA</v>
          </cell>
          <cell r="C2843">
            <v>5186</v>
          </cell>
          <cell r="D2843">
            <v>62461</v>
          </cell>
          <cell r="E2843">
            <v>42736</v>
          </cell>
          <cell r="F2843">
            <v>0.36924518650432647</v>
          </cell>
        </row>
        <row r="2844">
          <cell r="A2844" t="str">
            <v>CA5187</v>
          </cell>
          <cell r="B2844" t="str">
            <v>CA</v>
          </cell>
          <cell r="C2844">
            <v>5187</v>
          </cell>
          <cell r="D2844">
            <v>132613</v>
          </cell>
          <cell r="E2844">
            <v>42736</v>
          </cell>
          <cell r="F2844">
            <v>0.41002419895362729</v>
          </cell>
        </row>
        <row r="2845">
          <cell r="A2845" t="str">
            <v>CA5190</v>
          </cell>
          <cell r="B2845" t="str">
            <v>CA</v>
          </cell>
          <cell r="C2845">
            <v>5190</v>
          </cell>
          <cell r="D2845">
            <v>78469</v>
          </cell>
          <cell r="E2845">
            <v>42736</v>
          </cell>
          <cell r="F2845">
            <v>0.39246908959097654</v>
          </cell>
        </row>
        <row r="2846">
          <cell r="A2846" t="str">
            <v>CA5191</v>
          </cell>
          <cell r="B2846" t="str">
            <v>CA</v>
          </cell>
          <cell r="C2846">
            <v>5191</v>
          </cell>
          <cell r="D2846">
            <v>78469</v>
          </cell>
          <cell r="E2846">
            <v>42736</v>
          </cell>
          <cell r="F2846">
            <v>0.32806298874916406</v>
          </cell>
        </row>
        <row r="2847">
          <cell r="A2847" t="str">
            <v>CA5192</v>
          </cell>
          <cell r="B2847" t="str">
            <v>CA</v>
          </cell>
          <cell r="C2847">
            <v>5192</v>
          </cell>
          <cell r="D2847">
            <v>62461</v>
          </cell>
          <cell r="E2847">
            <v>42736</v>
          </cell>
          <cell r="F2847">
            <v>0.34206198834240481</v>
          </cell>
        </row>
        <row r="2848">
          <cell r="A2848" t="str">
            <v>CA5195</v>
          </cell>
          <cell r="B2848" t="str">
            <v>CA</v>
          </cell>
          <cell r="C2848">
            <v>5195</v>
          </cell>
          <cell r="D2848">
            <v>78469</v>
          </cell>
          <cell r="E2848">
            <v>42736</v>
          </cell>
          <cell r="F2848">
            <v>0.39246908959097654</v>
          </cell>
        </row>
        <row r="2849">
          <cell r="A2849" t="str">
            <v>CA5201</v>
          </cell>
          <cell r="B2849" t="str">
            <v>CA</v>
          </cell>
          <cell r="C2849">
            <v>5201</v>
          </cell>
          <cell r="D2849">
            <v>62461</v>
          </cell>
          <cell r="E2849">
            <v>42736</v>
          </cell>
          <cell r="F2849">
            <v>0.4831619069190356</v>
          </cell>
        </row>
        <row r="2850">
          <cell r="A2850" t="str">
            <v>CA5205</v>
          </cell>
          <cell r="B2850" t="str">
            <v>CA</v>
          </cell>
          <cell r="C2850">
            <v>5205</v>
          </cell>
          <cell r="D2850">
            <v>132613</v>
          </cell>
          <cell r="E2850">
            <v>42736</v>
          </cell>
          <cell r="F2850">
            <v>0.4831619069190356</v>
          </cell>
        </row>
        <row r="2851">
          <cell r="A2851" t="str">
            <v>CA5212</v>
          </cell>
          <cell r="B2851" t="str">
            <v>CA</v>
          </cell>
          <cell r="C2851">
            <v>5212</v>
          </cell>
          <cell r="D2851">
            <v>132613</v>
          </cell>
          <cell r="E2851">
            <v>42736</v>
          </cell>
          <cell r="F2851">
            <v>0.38491511294911085</v>
          </cell>
        </row>
        <row r="2852">
          <cell r="A2852" t="str">
            <v>CA5213</v>
          </cell>
          <cell r="B2852" t="str">
            <v>CA</v>
          </cell>
          <cell r="C2852">
            <v>5213</v>
          </cell>
          <cell r="D2852">
            <v>107692</v>
          </cell>
          <cell r="E2852">
            <v>42736</v>
          </cell>
          <cell r="F2852">
            <v>0.38491511294911085</v>
          </cell>
        </row>
        <row r="2853">
          <cell r="A2853" t="str">
            <v>CA5214</v>
          </cell>
          <cell r="B2853" t="str">
            <v>CA</v>
          </cell>
          <cell r="C2853">
            <v>5214</v>
          </cell>
          <cell r="D2853">
            <v>78469</v>
          </cell>
          <cell r="E2853">
            <v>42736</v>
          </cell>
          <cell r="F2853">
            <v>0.42997037655005016</v>
          </cell>
        </row>
        <row r="2854">
          <cell r="A2854" t="str">
            <v>CA5222</v>
          </cell>
          <cell r="B2854" t="str">
            <v>CA</v>
          </cell>
          <cell r="C2854">
            <v>5222</v>
          </cell>
          <cell r="D2854">
            <v>107692</v>
          </cell>
          <cell r="E2854">
            <v>42736</v>
          </cell>
          <cell r="F2854">
            <v>0.41998655001707685</v>
          </cell>
        </row>
        <row r="2855">
          <cell r="A2855" t="str">
            <v>CA5225</v>
          </cell>
          <cell r="B2855" t="str">
            <v>CA</v>
          </cell>
          <cell r="C2855">
            <v>5225</v>
          </cell>
          <cell r="D2855">
            <v>132613</v>
          </cell>
          <cell r="E2855">
            <v>42736</v>
          </cell>
          <cell r="F2855">
            <v>0.38491511294911085</v>
          </cell>
        </row>
        <row r="2856">
          <cell r="A2856" t="str">
            <v>CA5348</v>
          </cell>
          <cell r="B2856" t="str">
            <v>CA</v>
          </cell>
          <cell r="C2856">
            <v>5348</v>
          </cell>
          <cell r="D2856">
            <v>57146</v>
          </cell>
          <cell r="E2856">
            <v>42736</v>
          </cell>
          <cell r="F2856">
            <v>0.4314092460019433</v>
          </cell>
        </row>
        <row r="2857">
          <cell r="A2857" t="str">
            <v>CA5403</v>
          </cell>
          <cell r="B2857" t="str">
            <v>CA</v>
          </cell>
          <cell r="C2857">
            <v>5403</v>
          </cell>
          <cell r="D2857">
            <v>87603</v>
          </cell>
          <cell r="E2857">
            <v>42736</v>
          </cell>
          <cell r="F2857">
            <v>0.39091095757402722</v>
          </cell>
        </row>
        <row r="2858">
          <cell r="A2858" t="str">
            <v>CA5432</v>
          </cell>
          <cell r="B2858" t="str">
            <v>CA</v>
          </cell>
          <cell r="C2858">
            <v>5432</v>
          </cell>
          <cell r="D2858">
            <v>78469</v>
          </cell>
          <cell r="E2858">
            <v>42736</v>
          </cell>
          <cell r="F2858">
            <v>0.39091095757402722</v>
          </cell>
        </row>
        <row r="2859">
          <cell r="A2859" t="str">
            <v>CA5436</v>
          </cell>
          <cell r="B2859" t="str">
            <v>CA</v>
          </cell>
          <cell r="C2859">
            <v>5436</v>
          </cell>
          <cell r="D2859">
            <v>57146</v>
          </cell>
          <cell r="E2859">
            <v>42736</v>
          </cell>
          <cell r="F2859">
            <v>0.48355114353249778</v>
          </cell>
        </row>
        <row r="2860">
          <cell r="A2860" t="str">
            <v>CA5443</v>
          </cell>
          <cell r="B2860" t="str">
            <v>CA</v>
          </cell>
          <cell r="C2860">
            <v>5443</v>
          </cell>
          <cell r="D2860">
            <v>78469</v>
          </cell>
          <cell r="E2860">
            <v>42736</v>
          </cell>
          <cell r="F2860">
            <v>0.38136338085930738</v>
          </cell>
        </row>
        <row r="2861">
          <cell r="A2861" t="str">
            <v>CA5446</v>
          </cell>
          <cell r="B2861" t="str">
            <v>CA</v>
          </cell>
          <cell r="C2861">
            <v>5446</v>
          </cell>
          <cell r="D2861">
            <v>62461</v>
          </cell>
          <cell r="E2861">
            <v>42736</v>
          </cell>
          <cell r="F2861">
            <v>0.46598732661979414</v>
          </cell>
        </row>
        <row r="2862">
          <cell r="A2862" t="str">
            <v>CA5447</v>
          </cell>
          <cell r="B2862" t="str">
            <v>CA</v>
          </cell>
          <cell r="C2862">
            <v>5447</v>
          </cell>
          <cell r="D2862">
            <v>87603</v>
          </cell>
          <cell r="E2862">
            <v>42736</v>
          </cell>
          <cell r="F2862">
            <v>0.46598732661979414</v>
          </cell>
        </row>
        <row r="2863">
          <cell r="A2863" t="str">
            <v>CA5467</v>
          </cell>
          <cell r="B2863" t="str">
            <v>CA</v>
          </cell>
          <cell r="C2863">
            <v>5467</v>
          </cell>
          <cell r="D2863">
            <v>78469</v>
          </cell>
          <cell r="E2863">
            <v>42736</v>
          </cell>
          <cell r="F2863">
            <v>0.32754242997380317</v>
          </cell>
        </row>
        <row r="2864">
          <cell r="A2864" t="str">
            <v>CA5470</v>
          </cell>
          <cell r="B2864" t="str">
            <v>CA</v>
          </cell>
          <cell r="C2864">
            <v>5470</v>
          </cell>
          <cell r="D2864">
            <v>87603</v>
          </cell>
          <cell r="E2864">
            <v>42736</v>
          </cell>
          <cell r="F2864">
            <v>0.32754242997380317</v>
          </cell>
        </row>
        <row r="2865">
          <cell r="A2865" t="str">
            <v>CA5473</v>
          </cell>
          <cell r="B2865" t="str">
            <v>CA</v>
          </cell>
          <cell r="C2865">
            <v>5473</v>
          </cell>
          <cell r="D2865">
            <v>87603</v>
          </cell>
          <cell r="E2865">
            <v>42736</v>
          </cell>
          <cell r="F2865">
            <v>0.4241371153583785</v>
          </cell>
        </row>
        <row r="2866">
          <cell r="A2866" t="str">
            <v>CA5474</v>
          </cell>
          <cell r="B2866" t="str">
            <v>CA</v>
          </cell>
          <cell r="C2866">
            <v>5474</v>
          </cell>
          <cell r="D2866">
            <v>78469</v>
          </cell>
          <cell r="E2866">
            <v>42736</v>
          </cell>
          <cell r="F2866">
            <v>0.55432657853763956</v>
          </cell>
        </row>
        <row r="2867">
          <cell r="A2867" t="str">
            <v>CA5479</v>
          </cell>
          <cell r="B2867" t="str">
            <v>CA</v>
          </cell>
          <cell r="C2867">
            <v>5479</v>
          </cell>
          <cell r="D2867">
            <v>62461</v>
          </cell>
          <cell r="E2867">
            <v>42736</v>
          </cell>
          <cell r="F2867">
            <v>0.41157203103035422</v>
          </cell>
        </row>
        <row r="2868">
          <cell r="A2868" t="str">
            <v>CA5482</v>
          </cell>
          <cell r="B2868" t="str">
            <v>CA</v>
          </cell>
          <cell r="C2868">
            <v>5482</v>
          </cell>
          <cell r="D2868">
            <v>132613</v>
          </cell>
          <cell r="E2868">
            <v>42736</v>
          </cell>
          <cell r="F2868">
            <v>0.55432657853763956</v>
          </cell>
        </row>
        <row r="2869">
          <cell r="A2869" t="str">
            <v>CA5484</v>
          </cell>
          <cell r="B2869" t="str">
            <v>CA</v>
          </cell>
          <cell r="C2869">
            <v>5484</v>
          </cell>
          <cell r="D2869">
            <v>62461</v>
          </cell>
          <cell r="E2869">
            <v>42736</v>
          </cell>
          <cell r="F2869">
            <v>0.45190855430014343</v>
          </cell>
        </row>
        <row r="2870">
          <cell r="A2870" t="str">
            <v>CA5485</v>
          </cell>
          <cell r="B2870" t="str">
            <v>CA</v>
          </cell>
          <cell r="C2870">
            <v>5485</v>
          </cell>
          <cell r="D2870">
            <v>87603</v>
          </cell>
          <cell r="E2870">
            <v>42736</v>
          </cell>
          <cell r="F2870">
            <v>0.45190855430014343</v>
          </cell>
        </row>
        <row r="2871">
          <cell r="A2871" t="str">
            <v>CA5506</v>
          </cell>
          <cell r="B2871" t="str">
            <v>CA</v>
          </cell>
          <cell r="C2871">
            <v>5506</v>
          </cell>
          <cell r="D2871">
            <v>87603</v>
          </cell>
          <cell r="E2871">
            <v>42736</v>
          </cell>
          <cell r="F2871">
            <v>0.35484501672897217</v>
          </cell>
        </row>
        <row r="2872">
          <cell r="A2872" t="str">
            <v>CA5507</v>
          </cell>
          <cell r="B2872" t="str">
            <v>CA</v>
          </cell>
          <cell r="C2872">
            <v>5507</v>
          </cell>
          <cell r="D2872">
            <v>107692</v>
          </cell>
          <cell r="E2872">
            <v>42736</v>
          </cell>
          <cell r="F2872">
            <v>0.39677725051938728</v>
          </cell>
        </row>
        <row r="2873">
          <cell r="A2873" t="str">
            <v>CA5538</v>
          </cell>
          <cell r="B2873" t="str">
            <v>CA</v>
          </cell>
          <cell r="C2873">
            <v>5538</v>
          </cell>
          <cell r="D2873">
            <v>62461</v>
          </cell>
          <cell r="E2873">
            <v>42736</v>
          </cell>
          <cell r="F2873">
            <v>0.43340452875926694</v>
          </cell>
        </row>
        <row r="2874">
          <cell r="A2874" t="str">
            <v>CA5542</v>
          </cell>
          <cell r="B2874" t="str">
            <v>CA</v>
          </cell>
          <cell r="C2874">
            <v>5542</v>
          </cell>
          <cell r="D2874">
            <v>87603</v>
          </cell>
          <cell r="E2874">
            <v>42736</v>
          </cell>
          <cell r="F2874">
            <v>0.4370251978142714</v>
          </cell>
        </row>
        <row r="2875">
          <cell r="A2875" t="str">
            <v>CA5552</v>
          </cell>
          <cell r="B2875" t="str">
            <v>CA</v>
          </cell>
          <cell r="C2875">
            <v>5552</v>
          </cell>
          <cell r="D2875">
            <v>132613</v>
          </cell>
          <cell r="E2875">
            <v>42736</v>
          </cell>
          <cell r="F2875">
            <v>0.51397359110238339</v>
          </cell>
        </row>
        <row r="2876">
          <cell r="A2876" t="str">
            <v>CA5553</v>
          </cell>
          <cell r="B2876" t="str">
            <v>CA</v>
          </cell>
          <cell r="C2876">
            <v>5553</v>
          </cell>
          <cell r="D2876">
            <v>132613</v>
          </cell>
          <cell r="E2876">
            <v>42736</v>
          </cell>
          <cell r="F2876">
            <v>0.51397359110238339</v>
          </cell>
        </row>
        <row r="2877">
          <cell r="A2877" t="str">
            <v>CA5606</v>
          </cell>
          <cell r="B2877" t="str">
            <v>CA</v>
          </cell>
          <cell r="C2877">
            <v>5606</v>
          </cell>
          <cell r="D2877">
            <v>78469</v>
          </cell>
          <cell r="E2877">
            <v>42736</v>
          </cell>
          <cell r="F2877">
            <v>0.38493580407773281</v>
          </cell>
        </row>
        <row r="2878">
          <cell r="A2878" t="str">
            <v>CA5632</v>
          </cell>
          <cell r="B2878" t="str">
            <v>CA</v>
          </cell>
          <cell r="C2878">
            <v>5632</v>
          </cell>
          <cell r="D2878">
            <v>87603</v>
          </cell>
          <cell r="E2878">
            <v>42736</v>
          </cell>
          <cell r="F2878">
            <v>0.46598732661979414</v>
          </cell>
        </row>
        <row r="2879">
          <cell r="A2879" t="str">
            <v>CA5633</v>
          </cell>
          <cell r="B2879" t="str">
            <v>CA</v>
          </cell>
          <cell r="C2879">
            <v>5633</v>
          </cell>
          <cell r="D2879">
            <v>78469</v>
          </cell>
          <cell r="E2879">
            <v>42736</v>
          </cell>
          <cell r="F2879">
            <v>0.46598732661979414</v>
          </cell>
        </row>
        <row r="2880">
          <cell r="A2880" t="str">
            <v>CA5650</v>
          </cell>
          <cell r="B2880" t="str">
            <v>CA</v>
          </cell>
          <cell r="C2880">
            <v>5650</v>
          </cell>
          <cell r="D2880">
            <v>62461</v>
          </cell>
          <cell r="E2880">
            <v>42736</v>
          </cell>
          <cell r="F2880">
            <v>0.35942528410505015</v>
          </cell>
        </row>
        <row r="2881">
          <cell r="A2881" t="str">
            <v>CA5951</v>
          </cell>
          <cell r="B2881" t="str">
            <v>CA</v>
          </cell>
          <cell r="C2881">
            <v>5951</v>
          </cell>
          <cell r="D2881">
            <v>49182</v>
          </cell>
          <cell r="E2881">
            <v>42736</v>
          </cell>
          <cell r="F2881">
            <v>0.24291289888784995</v>
          </cell>
        </row>
        <row r="2882">
          <cell r="A2882" t="str">
            <v>CA6003</v>
          </cell>
          <cell r="B2882" t="str">
            <v>CA</v>
          </cell>
          <cell r="C2882">
            <v>6003</v>
          </cell>
          <cell r="D2882">
            <v>107692</v>
          </cell>
          <cell r="E2882">
            <v>42736</v>
          </cell>
          <cell r="F2882">
            <v>0.45866961902189773</v>
          </cell>
        </row>
        <row r="2883">
          <cell r="A2883" t="str">
            <v>CA6011</v>
          </cell>
          <cell r="B2883" t="str">
            <v>CA</v>
          </cell>
          <cell r="C2883">
            <v>6011</v>
          </cell>
          <cell r="D2883">
            <v>107692</v>
          </cell>
          <cell r="E2883">
            <v>42736</v>
          </cell>
          <cell r="F2883">
            <v>0.44240452132122848</v>
          </cell>
        </row>
        <row r="2884">
          <cell r="A2884" t="str">
            <v>CA6204</v>
          </cell>
          <cell r="B2884" t="str">
            <v>CA</v>
          </cell>
          <cell r="C2884">
            <v>6204</v>
          </cell>
          <cell r="D2884">
            <v>87603</v>
          </cell>
          <cell r="E2884">
            <v>42736</v>
          </cell>
          <cell r="F2884">
            <v>0.4012032158752214</v>
          </cell>
        </row>
        <row r="2885">
          <cell r="A2885" t="str">
            <v>CA6206</v>
          </cell>
          <cell r="B2885" t="str">
            <v>CA</v>
          </cell>
          <cell r="C2885">
            <v>6206</v>
          </cell>
          <cell r="D2885">
            <v>107692</v>
          </cell>
          <cell r="E2885">
            <v>42736</v>
          </cell>
          <cell r="F2885">
            <v>0.4006800069353722</v>
          </cell>
        </row>
        <row r="2886">
          <cell r="A2886" t="str">
            <v>CA6213</v>
          </cell>
          <cell r="B2886" t="str">
            <v>CA</v>
          </cell>
          <cell r="C2886">
            <v>6213</v>
          </cell>
          <cell r="D2886">
            <v>107692</v>
          </cell>
          <cell r="E2886">
            <v>42736</v>
          </cell>
          <cell r="F2886">
            <v>0.39834553944132539</v>
          </cell>
        </row>
        <row r="2887">
          <cell r="A2887" t="str">
            <v>CA6216</v>
          </cell>
          <cell r="B2887" t="str">
            <v>CA</v>
          </cell>
          <cell r="C2887">
            <v>6216</v>
          </cell>
          <cell r="D2887">
            <v>87603</v>
          </cell>
          <cell r="E2887">
            <v>42736</v>
          </cell>
          <cell r="F2887">
            <v>0.55000665257142523</v>
          </cell>
        </row>
        <row r="2888">
          <cell r="A2888" t="str">
            <v>CA6218</v>
          </cell>
          <cell r="B2888" t="str">
            <v>CA</v>
          </cell>
          <cell r="C2888">
            <v>6218</v>
          </cell>
          <cell r="D2888">
            <v>107692</v>
          </cell>
          <cell r="E2888">
            <v>42736</v>
          </cell>
          <cell r="F2888">
            <v>0.4654913914568371</v>
          </cell>
        </row>
        <row r="2889">
          <cell r="A2889" t="str">
            <v>CA6220</v>
          </cell>
          <cell r="B2889" t="str">
            <v>CA</v>
          </cell>
          <cell r="C2889">
            <v>6220</v>
          </cell>
          <cell r="D2889">
            <v>132613</v>
          </cell>
          <cell r="E2889">
            <v>42736</v>
          </cell>
          <cell r="F2889">
            <v>0.4654913914568371</v>
          </cell>
        </row>
        <row r="2890">
          <cell r="A2890" t="str">
            <v>CA6233</v>
          </cell>
          <cell r="B2890" t="str">
            <v>CA</v>
          </cell>
          <cell r="C2890">
            <v>6233</v>
          </cell>
          <cell r="D2890">
            <v>107692</v>
          </cell>
          <cell r="E2890">
            <v>42736</v>
          </cell>
          <cell r="F2890">
            <v>0.46305374476508926</v>
          </cell>
        </row>
        <row r="2891">
          <cell r="A2891" t="str">
            <v>CA6235</v>
          </cell>
          <cell r="B2891" t="str">
            <v>CA</v>
          </cell>
          <cell r="C2891">
            <v>6235</v>
          </cell>
          <cell r="D2891">
            <v>132613</v>
          </cell>
          <cell r="E2891">
            <v>42736</v>
          </cell>
          <cell r="F2891">
            <v>0.53605943753883956</v>
          </cell>
        </row>
        <row r="2892">
          <cell r="A2892" t="str">
            <v>CA6237</v>
          </cell>
          <cell r="B2892" t="str">
            <v>CA</v>
          </cell>
          <cell r="C2892">
            <v>6237</v>
          </cell>
          <cell r="D2892">
            <v>107692</v>
          </cell>
          <cell r="E2892">
            <v>42736</v>
          </cell>
          <cell r="F2892">
            <v>0.39614260747171753</v>
          </cell>
        </row>
        <row r="2893">
          <cell r="A2893" t="str">
            <v>CA6251</v>
          </cell>
          <cell r="B2893" t="str">
            <v>CA</v>
          </cell>
          <cell r="C2893">
            <v>6251</v>
          </cell>
          <cell r="D2893">
            <v>78469</v>
          </cell>
          <cell r="E2893">
            <v>42736</v>
          </cell>
          <cell r="F2893">
            <v>0.42445383439146739</v>
          </cell>
        </row>
        <row r="2894">
          <cell r="A2894" t="str">
            <v>CA6258</v>
          </cell>
          <cell r="B2894" t="str">
            <v>CA</v>
          </cell>
          <cell r="C2894">
            <v>6258</v>
          </cell>
          <cell r="D2894">
            <v>87603</v>
          </cell>
          <cell r="E2894">
            <v>42736</v>
          </cell>
          <cell r="F2894">
            <v>0.39072312277857646</v>
          </cell>
        </row>
        <row r="2895">
          <cell r="A2895" t="str">
            <v>CA6307</v>
          </cell>
          <cell r="B2895" t="str">
            <v>CA</v>
          </cell>
          <cell r="C2895">
            <v>6307</v>
          </cell>
          <cell r="D2895">
            <v>78469</v>
          </cell>
          <cell r="E2895">
            <v>42736</v>
          </cell>
          <cell r="F2895">
            <v>0.40191312700739185</v>
          </cell>
        </row>
        <row r="2896">
          <cell r="A2896" t="str">
            <v>CA6308</v>
          </cell>
          <cell r="B2896" t="str">
            <v>CA</v>
          </cell>
          <cell r="C2896">
            <v>6308</v>
          </cell>
          <cell r="D2896">
            <v>87603</v>
          </cell>
          <cell r="E2896">
            <v>42736</v>
          </cell>
          <cell r="F2896">
            <v>0.40191312700739185</v>
          </cell>
        </row>
        <row r="2897">
          <cell r="A2897" t="str">
            <v>CA6315</v>
          </cell>
          <cell r="B2897" t="str">
            <v>CA</v>
          </cell>
          <cell r="C2897">
            <v>6315</v>
          </cell>
          <cell r="D2897">
            <v>107692</v>
          </cell>
          <cell r="E2897">
            <v>42736</v>
          </cell>
          <cell r="F2897">
            <v>0.39364822523353049</v>
          </cell>
        </row>
        <row r="2898">
          <cell r="A2898" t="str">
            <v>CA6316</v>
          </cell>
          <cell r="B2898" t="str">
            <v>CA</v>
          </cell>
          <cell r="C2898">
            <v>6316</v>
          </cell>
          <cell r="D2898">
            <v>107692</v>
          </cell>
          <cell r="E2898">
            <v>42736</v>
          </cell>
          <cell r="F2898">
            <v>0.39364822523353049</v>
          </cell>
        </row>
        <row r="2899">
          <cell r="A2899" t="str">
            <v>CA6325</v>
          </cell>
          <cell r="B2899" t="str">
            <v>CA</v>
          </cell>
          <cell r="C2899">
            <v>6325</v>
          </cell>
          <cell r="D2899">
            <v>78469</v>
          </cell>
          <cell r="E2899">
            <v>42736</v>
          </cell>
          <cell r="F2899">
            <v>0.3929611351063324</v>
          </cell>
        </row>
        <row r="2900">
          <cell r="A2900" t="str">
            <v>CA6361</v>
          </cell>
          <cell r="B2900" t="str">
            <v>CA</v>
          </cell>
          <cell r="C2900">
            <v>6361</v>
          </cell>
          <cell r="D2900">
            <v>78469</v>
          </cell>
          <cell r="E2900">
            <v>42736</v>
          </cell>
          <cell r="F2900">
            <v>0.42923518196576105</v>
          </cell>
        </row>
        <row r="2901">
          <cell r="A2901" t="str">
            <v>CA6364</v>
          </cell>
          <cell r="B2901" t="str">
            <v>CA</v>
          </cell>
          <cell r="C2901">
            <v>6364</v>
          </cell>
          <cell r="D2901">
            <v>62461</v>
          </cell>
          <cell r="E2901">
            <v>42736</v>
          </cell>
          <cell r="F2901">
            <v>0.41055913498865931</v>
          </cell>
        </row>
        <row r="2902">
          <cell r="A2902" t="str">
            <v>CA6400</v>
          </cell>
          <cell r="B2902" t="str">
            <v>CA</v>
          </cell>
          <cell r="C2902">
            <v>6400</v>
          </cell>
          <cell r="D2902">
            <v>62461</v>
          </cell>
          <cell r="E2902">
            <v>42736</v>
          </cell>
          <cell r="F2902">
            <v>0.34077607957603023</v>
          </cell>
        </row>
        <row r="2903">
          <cell r="A2903" t="str">
            <v>CA6504</v>
          </cell>
          <cell r="B2903" t="str">
            <v>CA</v>
          </cell>
          <cell r="C2903">
            <v>6504</v>
          </cell>
          <cell r="D2903">
            <v>57146</v>
          </cell>
          <cell r="E2903">
            <v>42736</v>
          </cell>
          <cell r="F2903">
            <v>0.29823992954151313</v>
          </cell>
        </row>
        <row r="2904">
          <cell r="A2904" t="str">
            <v>CA6834</v>
          </cell>
          <cell r="B2904" t="str">
            <v>CA</v>
          </cell>
          <cell r="C2904">
            <v>6834</v>
          </cell>
          <cell r="D2904">
            <v>78469</v>
          </cell>
          <cell r="E2904">
            <v>42736</v>
          </cell>
          <cell r="F2904">
            <v>0.2666576268759861</v>
          </cell>
        </row>
        <row r="2905">
          <cell r="A2905" t="str">
            <v>CA7133</v>
          </cell>
          <cell r="B2905" t="str">
            <v>CA</v>
          </cell>
          <cell r="C2905">
            <v>7133</v>
          </cell>
          <cell r="D2905">
            <v>107692</v>
          </cell>
          <cell r="E2905">
            <v>42736</v>
          </cell>
          <cell r="F2905">
            <v>0.40928338926925467</v>
          </cell>
        </row>
        <row r="2906">
          <cell r="A2906" t="str">
            <v>CA7198</v>
          </cell>
          <cell r="B2906" t="str">
            <v>CA</v>
          </cell>
          <cell r="C2906">
            <v>7198</v>
          </cell>
          <cell r="D2906">
            <v>57146</v>
          </cell>
          <cell r="E2906">
            <v>42736</v>
          </cell>
          <cell r="F2906">
            <v>0.39262337513480983</v>
          </cell>
        </row>
        <row r="2907">
          <cell r="A2907" t="str">
            <v>CA7207</v>
          </cell>
          <cell r="B2907" t="str">
            <v>CA</v>
          </cell>
          <cell r="C2907">
            <v>7207</v>
          </cell>
          <cell r="D2907">
            <v>78469</v>
          </cell>
          <cell r="E2907">
            <v>42736</v>
          </cell>
          <cell r="F2907">
            <v>0.32762654562968641</v>
          </cell>
        </row>
        <row r="2908">
          <cell r="A2908" t="str">
            <v>CA7219</v>
          </cell>
          <cell r="B2908" t="str">
            <v>CA</v>
          </cell>
          <cell r="C2908">
            <v>7219</v>
          </cell>
          <cell r="D2908">
            <v>78469</v>
          </cell>
          <cell r="E2908">
            <v>42736</v>
          </cell>
          <cell r="F2908">
            <v>0.56337839504210641</v>
          </cell>
        </row>
        <row r="2909">
          <cell r="A2909" t="str">
            <v>CA7227</v>
          </cell>
          <cell r="B2909" t="str">
            <v>CA</v>
          </cell>
          <cell r="C2909">
            <v>7227</v>
          </cell>
          <cell r="D2909">
            <v>78469</v>
          </cell>
          <cell r="E2909">
            <v>42736</v>
          </cell>
          <cell r="F2909">
            <v>0.50342871032820158</v>
          </cell>
        </row>
        <row r="2910">
          <cell r="A2910" t="str">
            <v>CA7232</v>
          </cell>
          <cell r="B2910" t="str">
            <v>CA</v>
          </cell>
          <cell r="C2910">
            <v>7232</v>
          </cell>
          <cell r="D2910">
            <v>87603</v>
          </cell>
          <cell r="E2910">
            <v>42736</v>
          </cell>
          <cell r="F2910">
            <v>0.57311911311874986</v>
          </cell>
        </row>
        <row r="2911">
          <cell r="A2911" t="str">
            <v>CA7248</v>
          </cell>
          <cell r="B2911" t="str">
            <v>CA</v>
          </cell>
          <cell r="C2911">
            <v>7248</v>
          </cell>
          <cell r="D2911">
            <v>78469</v>
          </cell>
          <cell r="E2911">
            <v>42736</v>
          </cell>
          <cell r="F2911">
            <v>0.35732182036219534</v>
          </cell>
        </row>
        <row r="2912">
          <cell r="A2912" t="str">
            <v>CA7272</v>
          </cell>
          <cell r="B2912" t="str">
            <v>CA</v>
          </cell>
          <cell r="C2912">
            <v>7272</v>
          </cell>
          <cell r="D2912">
            <v>87603</v>
          </cell>
          <cell r="E2912">
            <v>42736</v>
          </cell>
          <cell r="F2912">
            <v>0.50342871032820158</v>
          </cell>
        </row>
        <row r="2913">
          <cell r="A2913" t="str">
            <v>CA7332</v>
          </cell>
          <cell r="B2913" t="str">
            <v>CA</v>
          </cell>
          <cell r="C2913">
            <v>7332</v>
          </cell>
          <cell r="D2913">
            <v>49182</v>
          </cell>
          <cell r="E2913">
            <v>42736</v>
          </cell>
          <cell r="F2913">
            <v>0.33520419043212901</v>
          </cell>
        </row>
        <row r="2914">
          <cell r="A2914" t="str">
            <v>CA7360</v>
          </cell>
          <cell r="B2914" t="str">
            <v>CA</v>
          </cell>
          <cell r="C2914">
            <v>7360</v>
          </cell>
          <cell r="D2914">
            <v>62461</v>
          </cell>
          <cell r="E2914">
            <v>42736</v>
          </cell>
          <cell r="F2914">
            <v>0.35879156723025935</v>
          </cell>
        </row>
        <row r="2915">
          <cell r="A2915" t="str">
            <v>CA7365</v>
          </cell>
          <cell r="B2915" t="str">
            <v>CA</v>
          </cell>
          <cell r="C2915">
            <v>7365</v>
          </cell>
          <cell r="D2915">
            <v>87603</v>
          </cell>
          <cell r="E2915">
            <v>42736</v>
          </cell>
          <cell r="F2915">
            <v>0.42265272610006493</v>
          </cell>
        </row>
        <row r="2916">
          <cell r="A2916" t="str">
            <v>CA7382</v>
          </cell>
          <cell r="B2916" t="str">
            <v>CA</v>
          </cell>
          <cell r="C2916">
            <v>7382</v>
          </cell>
          <cell r="D2916">
            <v>57146</v>
          </cell>
          <cell r="E2916">
            <v>42736</v>
          </cell>
          <cell r="F2916">
            <v>0.4679612978997747</v>
          </cell>
        </row>
        <row r="2917">
          <cell r="A2917" t="str">
            <v>CA7392</v>
          </cell>
          <cell r="B2917" t="str">
            <v>CA</v>
          </cell>
          <cell r="C2917">
            <v>7392</v>
          </cell>
          <cell r="D2917">
            <v>57146</v>
          </cell>
          <cell r="E2917">
            <v>42736</v>
          </cell>
          <cell r="F2917">
            <v>0.35398221427715398</v>
          </cell>
        </row>
        <row r="2918">
          <cell r="A2918" t="str">
            <v>CA7403</v>
          </cell>
          <cell r="B2918" t="str">
            <v>CA</v>
          </cell>
          <cell r="C2918">
            <v>7403</v>
          </cell>
          <cell r="D2918">
            <v>57146</v>
          </cell>
          <cell r="E2918">
            <v>42736</v>
          </cell>
          <cell r="F2918">
            <v>0.32206248596492987</v>
          </cell>
        </row>
        <row r="2919">
          <cell r="A2919" t="str">
            <v>CA7405</v>
          </cell>
          <cell r="B2919" t="str">
            <v>CA</v>
          </cell>
          <cell r="C2919">
            <v>7405</v>
          </cell>
          <cell r="D2919">
            <v>57146</v>
          </cell>
          <cell r="E2919">
            <v>42736</v>
          </cell>
          <cell r="F2919">
            <v>0.44829415959790841</v>
          </cell>
        </row>
        <row r="2920">
          <cell r="A2920" t="str">
            <v>CA7409</v>
          </cell>
          <cell r="B2920" t="str">
            <v>CA</v>
          </cell>
          <cell r="C2920">
            <v>7409</v>
          </cell>
          <cell r="D2920">
            <v>107692</v>
          </cell>
          <cell r="E2920">
            <v>42736</v>
          </cell>
          <cell r="F2920">
            <v>0.40391984948182524</v>
          </cell>
        </row>
        <row r="2921">
          <cell r="A2921" t="str">
            <v>CA7410</v>
          </cell>
          <cell r="B2921" t="str">
            <v>CA</v>
          </cell>
          <cell r="C2921">
            <v>7410</v>
          </cell>
          <cell r="D2921">
            <v>57146</v>
          </cell>
          <cell r="E2921">
            <v>42736</v>
          </cell>
          <cell r="F2921">
            <v>0.32206248596492987</v>
          </cell>
        </row>
        <row r="2922">
          <cell r="A2922" t="str">
            <v>CA7421</v>
          </cell>
          <cell r="B2922" t="str">
            <v>CA</v>
          </cell>
          <cell r="C2922">
            <v>7421</v>
          </cell>
          <cell r="D2922">
            <v>49182</v>
          </cell>
          <cell r="E2922">
            <v>42736</v>
          </cell>
          <cell r="F2922">
            <v>0.39555040855777318</v>
          </cell>
        </row>
        <row r="2923">
          <cell r="A2923" t="str">
            <v>CA7424</v>
          </cell>
          <cell r="B2923" t="str">
            <v>CA</v>
          </cell>
          <cell r="C2923">
            <v>7424</v>
          </cell>
          <cell r="D2923">
            <v>78469</v>
          </cell>
          <cell r="E2923">
            <v>42736</v>
          </cell>
          <cell r="F2923">
            <v>0.40391984948182524</v>
          </cell>
        </row>
        <row r="2924">
          <cell r="A2924" t="str">
            <v>CA7428</v>
          </cell>
          <cell r="B2924" t="str">
            <v>CA</v>
          </cell>
          <cell r="C2924">
            <v>7428</v>
          </cell>
          <cell r="D2924">
            <v>78469</v>
          </cell>
          <cell r="E2924">
            <v>42736</v>
          </cell>
          <cell r="F2924">
            <v>0.32206248596492987</v>
          </cell>
        </row>
        <row r="2925">
          <cell r="A2925" t="str">
            <v>CA7429</v>
          </cell>
          <cell r="B2925" t="str">
            <v>CA</v>
          </cell>
          <cell r="C2925">
            <v>7429</v>
          </cell>
          <cell r="D2925">
            <v>62461</v>
          </cell>
          <cell r="E2925">
            <v>42736</v>
          </cell>
          <cell r="F2925">
            <v>0.32206248596492987</v>
          </cell>
        </row>
        <row r="2926">
          <cell r="A2926" t="str">
            <v>CA7500</v>
          </cell>
          <cell r="B2926" t="str">
            <v>CA</v>
          </cell>
          <cell r="C2926">
            <v>7500</v>
          </cell>
          <cell r="D2926">
            <v>62461</v>
          </cell>
          <cell r="E2926">
            <v>42736</v>
          </cell>
          <cell r="F2926">
            <v>0.32346999868101606</v>
          </cell>
        </row>
        <row r="2927">
          <cell r="A2927" t="str">
            <v>CA7515</v>
          </cell>
          <cell r="B2927" t="str">
            <v>CA</v>
          </cell>
          <cell r="C2927">
            <v>7515</v>
          </cell>
          <cell r="D2927">
            <v>132613</v>
          </cell>
          <cell r="E2927">
            <v>42736</v>
          </cell>
          <cell r="F2927">
            <v>0.41451709309423546</v>
          </cell>
        </row>
        <row r="2928">
          <cell r="A2928" t="str">
            <v>CA7520</v>
          </cell>
          <cell r="B2928" t="str">
            <v>CA</v>
          </cell>
          <cell r="C2928">
            <v>7520</v>
          </cell>
          <cell r="D2928">
            <v>62461</v>
          </cell>
          <cell r="E2928">
            <v>42736</v>
          </cell>
          <cell r="F2928">
            <v>0.22662633176840383</v>
          </cell>
        </row>
        <row r="2929">
          <cell r="A2929" t="str">
            <v>CA7538</v>
          </cell>
          <cell r="B2929" t="str">
            <v>CA</v>
          </cell>
          <cell r="C2929">
            <v>7538</v>
          </cell>
          <cell r="D2929">
            <v>87603</v>
          </cell>
          <cell r="E2929">
            <v>42736</v>
          </cell>
          <cell r="F2929">
            <v>0.46638220845936817</v>
          </cell>
        </row>
        <row r="2930">
          <cell r="A2930" t="str">
            <v>CA7539</v>
          </cell>
          <cell r="B2930" t="str">
            <v>CA</v>
          </cell>
          <cell r="C2930">
            <v>7539</v>
          </cell>
          <cell r="D2930">
            <v>87603</v>
          </cell>
          <cell r="E2930">
            <v>42736</v>
          </cell>
          <cell r="F2930">
            <v>0.23388077252162889</v>
          </cell>
        </row>
        <row r="2931">
          <cell r="A2931" t="str">
            <v>CA7580</v>
          </cell>
          <cell r="B2931" t="str">
            <v>CA</v>
          </cell>
          <cell r="C2931">
            <v>7580</v>
          </cell>
          <cell r="D2931">
            <v>87603</v>
          </cell>
          <cell r="E2931">
            <v>42736</v>
          </cell>
          <cell r="F2931">
            <v>0.29827630769862301</v>
          </cell>
        </row>
        <row r="2932">
          <cell r="A2932" t="str">
            <v>CA7600</v>
          </cell>
          <cell r="B2932" t="str">
            <v>CA</v>
          </cell>
          <cell r="C2932">
            <v>7600</v>
          </cell>
          <cell r="D2932">
            <v>62461</v>
          </cell>
          <cell r="E2932">
            <v>42736</v>
          </cell>
          <cell r="F2932">
            <v>0.41789708575341855</v>
          </cell>
        </row>
        <row r="2933">
          <cell r="A2933" t="str">
            <v>CA7601</v>
          </cell>
          <cell r="B2933" t="str">
            <v>CA</v>
          </cell>
          <cell r="C2933">
            <v>7601</v>
          </cell>
          <cell r="D2933">
            <v>87603</v>
          </cell>
          <cell r="E2933">
            <v>42736</v>
          </cell>
          <cell r="F2933">
            <v>0.39915221152324037</v>
          </cell>
        </row>
        <row r="2934">
          <cell r="A2934" t="str">
            <v>CA7605</v>
          </cell>
          <cell r="B2934" t="str">
            <v>CA</v>
          </cell>
          <cell r="C2934">
            <v>7605</v>
          </cell>
          <cell r="D2934">
            <v>78469</v>
          </cell>
          <cell r="E2934">
            <v>42736</v>
          </cell>
          <cell r="F2934">
            <v>0.35311344064813632</v>
          </cell>
        </row>
        <row r="2935">
          <cell r="A2935" t="str">
            <v>CA7606</v>
          </cell>
          <cell r="B2935" t="str">
            <v>CA</v>
          </cell>
          <cell r="C2935">
            <v>7606</v>
          </cell>
          <cell r="D2935">
            <v>57146</v>
          </cell>
          <cell r="E2935">
            <v>42736</v>
          </cell>
          <cell r="F2935">
            <v>0.18767621899556286</v>
          </cell>
        </row>
        <row r="2936">
          <cell r="A2936" t="str">
            <v>CA7607</v>
          </cell>
          <cell r="B2936" t="str">
            <v>CA</v>
          </cell>
          <cell r="C2936">
            <v>7607</v>
          </cell>
          <cell r="D2936">
            <v>62461</v>
          </cell>
          <cell r="E2936">
            <v>42736</v>
          </cell>
          <cell r="F2936">
            <v>0.2473763359508559</v>
          </cell>
        </row>
        <row r="2937">
          <cell r="A2937" t="str">
            <v>CA7610</v>
          </cell>
          <cell r="B2937" t="str">
            <v>CA</v>
          </cell>
          <cell r="C2937">
            <v>7610</v>
          </cell>
          <cell r="D2937">
            <v>78469</v>
          </cell>
          <cell r="E2937">
            <v>42736</v>
          </cell>
          <cell r="F2937">
            <v>0.18767621899556286</v>
          </cell>
        </row>
        <row r="2938">
          <cell r="A2938" t="str">
            <v>CA7706</v>
          </cell>
          <cell r="B2938" t="str">
            <v>CA</v>
          </cell>
          <cell r="C2938">
            <v>7706</v>
          </cell>
          <cell r="D2938">
            <v>107692</v>
          </cell>
          <cell r="E2938">
            <v>42736</v>
          </cell>
          <cell r="F2938">
            <v>0.21219200527499196</v>
          </cell>
        </row>
        <row r="2939">
          <cell r="A2939" t="str">
            <v>CA7707</v>
          </cell>
          <cell r="B2939" t="str">
            <v>CA</v>
          </cell>
          <cell r="C2939">
            <v>7707</v>
          </cell>
          <cell r="D2939">
            <v>107692</v>
          </cell>
          <cell r="E2939">
            <v>42736</v>
          </cell>
          <cell r="F2939">
            <v>0.14184044498758655</v>
          </cell>
        </row>
        <row r="2940">
          <cell r="A2940" t="str">
            <v>CA7720</v>
          </cell>
          <cell r="B2940" t="str">
            <v>CA</v>
          </cell>
          <cell r="C2940">
            <v>7720</v>
          </cell>
          <cell r="D2940">
            <v>87603</v>
          </cell>
          <cell r="E2940">
            <v>42736</v>
          </cell>
          <cell r="F2940">
            <v>0.30373395217915899</v>
          </cell>
        </row>
        <row r="2941">
          <cell r="A2941" t="str">
            <v>CA7721</v>
          </cell>
          <cell r="B2941" t="str">
            <v>CA</v>
          </cell>
          <cell r="C2941">
            <v>7721</v>
          </cell>
          <cell r="D2941">
            <v>78469</v>
          </cell>
          <cell r="E2941">
            <v>42736</v>
          </cell>
          <cell r="F2941">
            <v>0.30373395217915899</v>
          </cell>
        </row>
        <row r="2942">
          <cell r="A2942" t="str">
            <v>CA7722</v>
          </cell>
          <cell r="B2942" t="str">
            <v>CA</v>
          </cell>
          <cell r="C2942">
            <v>7722</v>
          </cell>
          <cell r="D2942">
            <v>87603</v>
          </cell>
          <cell r="E2942">
            <v>42736</v>
          </cell>
          <cell r="F2942">
            <v>0.30373395217915899</v>
          </cell>
        </row>
        <row r="2943">
          <cell r="A2943" t="str">
            <v>CA7855</v>
          </cell>
          <cell r="B2943" t="str">
            <v>CA</v>
          </cell>
          <cell r="C2943">
            <v>7855</v>
          </cell>
          <cell r="D2943">
            <v>107692</v>
          </cell>
          <cell r="E2943">
            <v>42736</v>
          </cell>
          <cell r="F2943">
            <v>0.44829397686293265</v>
          </cell>
        </row>
        <row r="2944">
          <cell r="A2944" t="str">
            <v>CA8001</v>
          </cell>
          <cell r="B2944" t="str">
            <v>CA</v>
          </cell>
          <cell r="C2944">
            <v>8001</v>
          </cell>
          <cell r="D2944">
            <v>49182</v>
          </cell>
          <cell r="E2944">
            <v>42736</v>
          </cell>
          <cell r="F2944">
            <v>0.30707982413298074</v>
          </cell>
        </row>
        <row r="2945">
          <cell r="A2945" t="str">
            <v>CA8004</v>
          </cell>
          <cell r="B2945" t="str">
            <v>CA</v>
          </cell>
          <cell r="C2945">
            <v>8004</v>
          </cell>
          <cell r="D2945">
            <v>49182</v>
          </cell>
          <cell r="E2945">
            <v>42736</v>
          </cell>
          <cell r="F2945">
            <v>0.2728704544483414</v>
          </cell>
        </row>
        <row r="2946">
          <cell r="A2946" t="str">
            <v>CA8006</v>
          </cell>
          <cell r="B2946" t="str">
            <v>CA</v>
          </cell>
          <cell r="C2946">
            <v>8006</v>
          </cell>
          <cell r="D2946">
            <v>49182</v>
          </cell>
          <cell r="E2946">
            <v>42736</v>
          </cell>
          <cell r="F2946">
            <v>0.35488488056994694</v>
          </cell>
        </row>
        <row r="2947">
          <cell r="A2947" t="str">
            <v>CA8008</v>
          </cell>
          <cell r="B2947" t="str">
            <v>CA</v>
          </cell>
          <cell r="C2947">
            <v>8008</v>
          </cell>
          <cell r="D2947">
            <v>49182</v>
          </cell>
          <cell r="E2947">
            <v>42736</v>
          </cell>
          <cell r="F2947">
            <v>0.27057894027898333</v>
          </cell>
        </row>
        <row r="2948">
          <cell r="A2948" t="str">
            <v>CA8013</v>
          </cell>
          <cell r="B2948" t="str">
            <v>CA</v>
          </cell>
          <cell r="C2948">
            <v>8013</v>
          </cell>
          <cell r="D2948">
            <v>78469</v>
          </cell>
          <cell r="E2948">
            <v>42736</v>
          </cell>
          <cell r="F2948">
            <v>0.25603842771707458</v>
          </cell>
        </row>
        <row r="2949">
          <cell r="A2949" t="str">
            <v>CA8015</v>
          </cell>
          <cell r="B2949" t="str">
            <v>CA</v>
          </cell>
          <cell r="C2949">
            <v>8015</v>
          </cell>
          <cell r="D2949">
            <v>62461</v>
          </cell>
          <cell r="E2949">
            <v>42736</v>
          </cell>
          <cell r="F2949">
            <v>0.28493288569500957</v>
          </cell>
        </row>
        <row r="2950">
          <cell r="A2950" t="str">
            <v>CA8017</v>
          </cell>
          <cell r="B2950" t="str">
            <v>CA</v>
          </cell>
          <cell r="C2950">
            <v>8017</v>
          </cell>
          <cell r="D2950">
            <v>49182</v>
          </cell>
          <cell r="E2950">
            <v>42736</v>
          </cell>
          <cell r="F2950">
            <v>0.30274855887019031</v>
          </cell>
        </row>
        <row r="2951">
          <cell r="A2951" t="str">
            <v>CA8018</v>
          </cell>
          <cell r="B2951" t="str">
            <v>CA</v>
          </cell>
          <cell r="C2951">
            <v>8018</v>
          </cell>
          <cell r="D2951">
            <v>62461</v>
          </cell>
          <cell r="E2951">
            <v>42736</v>
          </cell>
          <cell r="F2951">
            <v>0.32015183398264557</v>
          </cell>
        </row>
        <row r="2952">
          <cell r="A2952" t="str">
            <v>CA8019</v>
          </cell>
          <cell r="B2952" t="str">
            <v>CA</v>
          </cell>
          <cell r="C2952">
            <v>8019</v>
          </cell>
          <cell r="D2952">
            <v>62461</v>
          </cell>
          <cell r="E2952">
            <v>42736</v>
          </cell>
          <cell r="F2952">
            <v>0.28493288569500957</v>
          </cell>
        </row>
        <row r="2953">
          <cell r="A2953" t="str">
            <v>CA8021</v>
          </cell>
          <cell r="B2953" t="str">
            <v>CA</v>
          </cell>
          <cell r="C2953">
            <v>8021</v>
          </cell>
          <cell r="D2953">
            <v>62461</v>
          </cell>
          <cell r="E2953">
            <v>42736</v>
          </cell>
          <cell r="F2953">
            <v>0.28795361763097066</v>
          </cell>
        </row>
        <row r="2954">
          <cell r="A2954" t="str">
            <v>CA8028</v>
          </cell>
          <cell r="B2954" t="str">
            <v>CA</v>
          </cell>
          <cell r="C2954">
            <v>8028</v>
          </cell>
          <cell r="D2954">
            <v>78469</v>
          </cell>
          <cell r="E2954">
            <v>42736</v>
          </cell>
          <cell r="F2954">
            <v>0.31779763137325873</v>
          </cell>
        </row>
        <row r="2955">
          <cell r="A2955" t="str">
            <v>CA8031</v>
          </cell>
          <cell r="B2955" t="str">
            <v>CA</v>
          </cell>
          <cell r="C2955">
            <v>8031</v>
          </cell>
          <cell r="D2955">
            <v>49182</v>
          </cell>
          <cell r="E2955">
            <v>42736</v>
          </cell>
          <cell r="F2955">
            <v>0.3042105923372041</v>
          </cell>
        </row>
        <row r="2956">
          <cell r="A2956" t="str">
            <v>CA8032</v>
          </cell>
          <cell r="B2956" t="str">
            <v>CA</v>
          </cell>
          <cell r="C2956">
            <v>8032</v>
          </cell>
          <cell r="D2956">
            <v>62461</v>
          </cell>
          <cell r="E2956">
            <v>42736</v>
          </cell>
          <cell r="F2956">
            <v>0.23362251150458718</v>
          </cell>
        </row>
        <row r="2957">
          <cell r="A2957" t="str">
            <v>CA8039</v>
          </cell>
          <cell r="B2957" t="str">
            <v>CA</v>
          </cell>
          <cell r="C2957">
            <v>8039</v>
          </cell>
          <cell r="D2957">
            <v>62461</v>
          </cell>
          <cell r="E2957">
            <v>42736</v>
          </cell>
          <cell r="F2957">
            <v>0.26990489893314618</v>
          </cell>
        </row>
        <row r="2958">
          <cell r="A2958" t="str">
            <v>CA8041</v>
          </cell>
          <cell r="B2958" t="str">
            <v>CA</v>
          </cell>
          <cell r="C2958">
            <v>8041</v>
          </cell>
          <cell r="D2958">
            <v>49182</v>
          </cell>
          <cell r="E2958">
            <v>42736</v>
          </cell>
          <cell r="F2958">
            <v>0.32015183398264557</v>
          </cell>
        </row>
        <row r="2959">
          <cell r="A2959" t="str">
            <v>CA8042</v>
          </cell>
          <cell r="B2959" t="str">
            <v>CA</v>
          </cell>
          <cell r="C2959">
            <v>8042</v>
          </cell>
          <cell r="D2959">
            <v>62461</v>
          </cell>
          <cell r="E2959">
            <v>42736</v>
          </cell>
          <cell r="F2959">
            <v>0.30274855887019031</v>
          </cell>
        </row>
        <row r="2960">
          <cell r="A2960" t="str">
            <v>CA8046</v>
          </cell>
          <cell r="B2960" t="str">
            <v>CA</v>
          </cell>
          <cell r="C2960">
            <v>8046</v>
          </cell>
          <cell r="D2960">
            <v>49182</v>
          </cell>
          <cell r="E2960">
            <v>42736</v>
          </cell>
          <cell r="F2960">
            <v>0.31569558106842521</v>
          </cell>
        </row>
        <row r="2961">
          <cell r="A2961" t="str">
            <v>CA8057</v>
          </cell>
          <cell r="B2961" t="str">
            <v>CA</v>
          </cell>
          <cell r="C2961">
            <v>8057</v>
          </cell>
          <cell r="D2961">
            <v>62461</v>
          </cell>
          <cell r="E2961">
            <v>42736</v>
          </cell>
          <cell r="F2961">
            <v>0.24920057573401957</v>
          </cell>
        </row>
        <row r="2962">
          <cell r="A2962" t="str">
            <v>CA8059</v>
          </cell>
          <cell r="B2962" t="str">
            <v>CA</v>
          </cell>
          <cell r="C2962">
            <v>8059</v>
          </cell>
          <cell r="D2962">
            <v>62461</v>
          </cell>
          <cell r="E2962">
            <v>42736</v>
          </cell>
          <cell r="F2962">
            <v>0.30274855887019031</v>
          </cell>
        </row>
        <row r="2963">
          <cell r="A2963" t="str">
            <v>CA8060</v>
          </cell>
          <cell r="B2963" t="str">
            <v>CA</v>
          </cell>
          <cell r="C2963">
            <v>8060</v>
          </cell>
          <cell r="D2963">
            <v>87603</v>
          </cell>
          <cell r="E2963">
            <v>42736</v>
          </cell>
          <cell r="F2963">
            <v>0.30274855887019031</v>
          </cell>
        </row>
        <row r="2964">
          <cell r="A2964" t="str">
            <v>CA8061</v>
          </cell>
          <cell r="B2964" t="str">
            <v>CA</v>
          </cell>
          <cell r="C2964">
            <v>8061</v>
          </cell>
          <cell r="D2964">
            <v>57146</v>
          </cell>
          <cell r="E2964">
            <v>42736</v>
          </cell>
          <cell r="F2964">
            <v>0.37123907036489595</v>
          </cell>
        </row>
        <row r="2965">
          <cell r="A2965" t="str">
            <v>CA8062</v>
          </cell>
          <cell r="B2965" t="str">
            <v>CA</v>
          </cell>
          <cell r="C2965">
            <v>8062</v>
          </cell>
          <cell r="D2965">
            <v>49182</v>
          </cell>
          <cell r="E2965">
            <v>42736</v>
          </cell>
          <cell r="F2965">
            <v>0.30274855887019031</v>
          </cell>
        </row>
        <row r="2966">
          <cell r="A2966" t="str">
            <v>CA8063</v>
          </cell>
          <cell r="B2966" t="str">
            <v>CA</v>
          </cell>
          <cell r="C2966">
            <v>8063</v>
          </cell>
          <cell r="D2966">
            <v>57146</v>
          </cell>
          <cell r="E2966">
            <v>42736</v>
          </cell>
          <cell r="F2966">
            <v>0.30274855887019031</v>
          </cell>
        </row>
        <row r="2967">
          <cell r="A2967" t="str">
            <v>CA8064</v>
          </cell>
          <cell r="B2967" t="str">
            <v>CA</v>
          </cell>
          <cell r="C2967">
            <v>8064</v>
          </cell>
          <cell r="D2967">
            <v>57146</v>
          </cell>
          <cell r="E2967">
            <v>42736</v>
          </cell>
          <cell r="F2967">
            <v>0.30274855887019031</v>
          </cell>
        </row>
        <row r="2968">
          <cell r="A2968" t="str">
            <v>CA8065</v>
          </cell>
          <cell r="B2968" t="str">
            <v>CA</v>
          </cell>
          <cell r="C2968">
            <v>8065</v>
          </cell>
          <cell r="D2968">
            <v>57146</v>
          </cell>
          <cell r="E2968">
            <v>42736</v>
          </cell>
          <cell r="F2968">
            <v>0.30274855887019031</v>
          </cell>
        </row>
        <row r="2969">
          <cell r="A2969" t="str">
            <v>CA8066</v>
          </cell>
          <cell r="B2969" t="str">
            <v>CA</v>
          </cell>
          <cell r="C2969">
            <v>8066</v>
          </cell>
          <cell r="D2969">
            <v>62461</v>
          </cell>
          <cell r="E2969">
            <v>42736</v>
          </cell>
          <cell r="F2969">
            <v>0.2728704544483414</v>
          </cell>
        </row>
        <row r="2970">
          <cell r="A2970" t="str">
            <v>CA8070</v>
          </cell>
          <cell r="B2970" t="str">
            <v>CA</v>
          </cell>
          <cell r="C2970">
            <v>8070</v>
          </cell>
          <cell r="D2970">
            <v>62461</v>
          </cell>
          <cell r="E2970">
            <v>42736</v>
          </cell>
          <cell r="F2970">
            <v>0.24248264737440084</v>
          </cell>
        </row>
        <row r="2971">
          <cell r="A2971" t="str">
            <v>CA8071</v>
          </cell>
          <cell r="B2971" t="str">
            <v>CA</v>
          </cell>
          <cell r="C2971">
            <v>8071</v>
          </cell>
          <cell r="D2971">
            <v>57146</v>
          </cell>
          <cell r="E2971">
            <v>42736</v>
          </cell>
          <cell r="F2971">
            <v>0.24248264737440084</v>
          </cell>
        </row>
        <row r="2972">
          <cell r="A2972" t="str">
            <v>CA8078</v>
          </cell>
          <cell r="B2972" t="str">
            <v>CA</v>
          </cell>
          <cell r="C2972">
            <v>8078</v>
          </cell>
          <cell r="D2972">
            <v>49182</v>
          </cell>
          <cell r="E2972">
            <v>42736</v>
          </cell>
          <cell r="F2972">
            <v>0.35488488056994694</v>
          </cell>
        </row>
        <row r="2973">
          <cell r="A2973" t="str">
            <v>CA8102</v>
          </cell>
          <cell r="B2973" t="str">
            <v>CA</v>
          </cell>
          <cell r="C2973">
            <v>8102</v>
          </cell>
          <cell r="D2973">
            <v>49182</v>
          </cell>
          <cell r="E2973">
            <v>42736</v>
          </cell>
          <cell r="F2973">
            <v>0.26310797499348887</v>
          </cell>
        </row>
        <row r="2974">
          <cell r="A2974" t="str">
            <v>CA8106</v>
          </cell>
          <cell r="B2974" t="str">
            <v>CA</v>
          </cell>
          <cell r="C2974">
            <v>8106</v>
          </cell>
          <cell r="D2974">
            <v>78469</v>
          </cell>
          <cell r="E2974">
            <v>42736</v>
          </cell>
          <cell r="F2974">
            <v>0.31701275133152945</v>
          </cell>
        </row>
        <row r="2975">
          <cell r="A2975" t="str">
            <v>CA8107</v>
          </cell>
          <cell r="B2975" t="str">
            <v>CA</v>
          </cell>
          <cell r="C2975">
            <v>8107</v>
          </cell>
          <cell r="D2975">
            <v>62461</v>
          </cell>
          <cell r="E2975">
            <v>42736</v>
          </cell>
          <cell r="F2975">
            <v>0.31779763137325873</v>
          </cell>
        </row>
        <row r="2976">
          <cell r="A2976" t="str">
            <v>CA8110</v>
          </cell>
          <cell r="B2976" t="str">
            <v>CA</v>
          </cell>
          <cell r="C2976">
            <v>8110</v>
          </cell>
          <cell r="D2976">
            <v>62461</v>
          </cell>
          <cell r="E2976">
            <v>42736</v>
          </cell>
          <cell r="F2976">
            <v>0.32015183398264557</v>
          </cell>
        </row>
        <row r="2977">
          <cell r="A2977" t="str">
            <v>CA8111</v>
          </cell>
          <cell r="B2977" t="str">
            <v>CA</v>
          </cell>
          <cell r="C2977">
            <v>8111</v>
          </cell>
          <cell r="D2977">
            <v>87603</v>
          </cell>
          <cell r="E2977">
            <v>42736</v>
          </cell>
          <cell r="F2977">
            <v>0.24178933008048836</v>
          </cell>
        </row>
        <row r="2978">
          <cell r="A2978" t="str">
            <v>CA8116</v>
          </cell>
          <cell r="B2978" t="str">
            <v>CA</v>
          </cell>
          <cell r="C2978">
            <v>8116</v>
          </cell>
          <cell r="D2978">
            <v>62461</v>
          </cell>
          <cell r="E2978">
            <v>42736</v>
          </cell>
          <cell r="F2978">
            <v>0.29253551360854252</v>
          </cell>
        </row>
        <row r="2979">
          <cell r="A2979" t="str">
            <v>CA8117</v>
          </cell>
          <cell r="B2979" t="str">
            <v>CA</v>
          </cell>
          <cell r="C2979">
            <v>8117</v>
          </cell>
          <cell r="D2979">
            <v>62461</v>
          </cell>
          <cell r="E2979">
            <v>42736</v>
          </cell>
          <cell r="F2979">
            <v>0.2728704544483414</v>
          </cell>
        </row>
        <row r="2980">
          <cell r="A2980" t="str">
            <v>CA8209</v>
          </cell>
          <cell r="B2980" t="str">
            <v>CA</v>
          </cell>
          <cell r="C2980">
            <v>8209</v>
          </cell>
          <cell r="D2980">
            <v>49182</v>
          </cell>
          <cell r="E2980">
            <v>42736</v>
          </cell>
          <cell r="F2980">
            <v>0.29192056702726898</v>
          </cell>
        </row>
        <row r="2981">
          <cell r="A2981" t="str">
            <v>CA8215</v>
          </cell>
          <cell r="B2981" t="str">
            <v>CA</v>
          </cell>
          <cell r="C2981">
            <v>8215</v>
          </cell>
          <cell r="D2981">
            <v>78469</v>
          </cell>
          <cell r="E2981">
            <v>42736</v>
          </cell>
          <cell r="F2981">
            <v>0.35458697138111755</v>
          </cell>
        </row>
        <row r="2982">
          <cell r="A2982" t="str">
            <v>CA8227</v>
          </cell>
          <cell r="B2982" t="str">
            <v>CA</v>
          </cell>
          <cell r="C2982">
            <v>8227</v>
          </cell>
          <cell r="D2982">
            <v>78469</v>
          </cell>
          <cell r="E2982">
            <v>42736</v>
          </cell>
          <cell r="F2982">
            <v>0.39579846994177831</v>
          </cell>
        </row>
        <row r="2983">
          <cell r="A2983" t="str">
            <v>CA8232</v>
          </cell>
          <cell r="B2983" t="str">
            <v>CA</v>
          </cell>
          <cell r="C2983">
            <v>8232</v>
          </cell>
          <cell r="D2983">
            <v>87603</v>
          </cell>
          <cell r="E2983">
            <v>42736</v>
          </cell>
          <cell r="F2983">
            <v>0.401209581318141</v>
          </cell>
        </row>
        <row r="2984">
          <cell r="A2984" t="str">
            <v>CA8264</v>
          </cell>
          <cell r="B2984" t="str">
            <v>CA</v>
          </cell>
          <cell r="C2984">
            <v>8264</v>
          </cell>
          <cell r="D2984">
            <v>49182</v>
          </cell>
          <cell r="E2984">
            <v>42736</v>
          </cell>
          <cell r="F2984">
            <v>0.32500596637251028</v>
          </cell>
        </row>
        <row r="2985">
          <cell r="A2985" t="str">
            <v>CA8265</v>
          </cell>
          <cell r="B2985" t="str">
            <v>CA</v>
          </cell>
          <cell r="C2985">
            <v>8265</v>
          </cell>
          <cell r="D2985">
            <v>107692</v>
          </cell>
          <cell r="E2985">
            <v>42736</v>
          </cell>
          <cell r="F2985">
            <v>0.33782869985922759</v>
          </cell>
        </row>
        <row r="2986">
          <cell r="A2986" t="str">
            <v>CA8267</v>
          </cell>
          <cell r="B2986" t="str">
            <v>CA</v>
          </cell>
          <cell r="C2986">
            <v>8267</v>
          </cell>
          <cell r="D2986">
            <v>62461</v>
          </cell>
          <cell r="E2986">
            <v>42736</v>
          </cell>
          <cell r="F2986">
            <v>0.31779763137325873</v>
          </cell>
        </row>
        <row r="2987">
          <cell r="A2987" t="str">
            <v>CA8278</v>
          </cell>
          <cell r="B2987" t="str">
            <v>CA</v>
          </cell>
          <cell r="C2987">
            <v>8278</v>
          </cell>
          <cell r="D2987">
            <v>132613</v>
          </cell>
          <cell r="E2987">
            <v>42736</v>
          </cell>
          <cell r="F2987">
            <v>0.32762654562968641</v>
          </cell>
        </row>
        <row r="2988">
          <cell r="A2988" t="str">
            <v>CA8286</v>
          </cell>
          <cell r="B2988" t="str">
            <v>CA</v>
          </cell>
          <cell r="C2988">
            <v>8286</v>
          </cell>
          <cell r="D2988">
            <v>78469</v>
          </cell>
          <cell r="E2988">
            <v>42736</v>
          </cell>
          <cell r="F2988">
            <v>0.34718845038979179</v>
          </cell>
        </row>
        <row r="2989">
          <cell r="A2989" t="str">
            <v>CA8290</v>
          </cell>
          <cell r="B2989" t="str">
            <v>CA</v>
          </cell>
          <cell r="C2989">
            <v>8290</v>
          </cell>
          <cell r="D2989">
            <v>62461</v>
          </cell>
          <cell r="E2989">
            <v>42736</v>
          </cell>
          <cell r="F2989">
            <v>0.3440380949180713</v>
          </cell>
        </row>
        <row r="2990">
          <cell r="A2990" t="str">
            <v>CA8291</v>
          </cell>
          <cell r="B2990" t="str">
            <v>CA</v>
          </cell>
          <cell r="C2990">
            <v>8291</v>
          </cell>
          <cell r="D2990">
            <v>87603</v>
          </cell>
          <cell r="E2990">
            <v>42736</v>
          </cell>
          <cell r="F2990">
            <v>0.25053455034138206</v>
          </cell>
        </row>
        <row r="2991">
          <cell r="A2991" t="str">
            <v>CA8292</v>
          </cell>
          <cell r="B2991" t="str">
            <v>CA</v>
          </cell>
          <cell r="C2991">
            <v>8292</v>
          </cell>
          <cell r="D2991">
            <v>49182</v>
          </cell>
          <cell r="E2991">
            <v>42736</v>
          </cell>
          <cell r="F2991">
            <v>0.32203343524877881</v>
          </cell>
        </row>
        <row r="2992">
          <cell r="A2992" t="str">
            <v>CA8293</v>
          </cell>
          <cell r="B2992" t="str">
            <v>CA</v>
          </cell>
          <cell r="C2992">
            <v>8293</v>
          </cell>
          <cell r="D2992">
            <v>78469</v>
          </cell>
          <cell r="E2992">
            <v>42736</v>
          </cell>
          <cell r="F2992">
            <v>0.49563212135311135</v>
          </cell>
        </row>
        <row r="2993">
          <cell r="A2993" t="str">
            <v>CA8304</v>
          </cell>
          <cell r="B2993" t="str">
            <v>CA</v>
          </cell>
          <cell r="C2993">
            <v>8304</v>
          </cell>
          <cell r="D2993">
            <v>57146</v>
          </cell>
          <cell r="E2993">
            <v>42736</v>
          </cell>
          <cell r="F2993">
            <v>0.33138445433660851</v>
          </cell>
        </row>
        <row r="2994">
          <cell r="A2994" t="str">
            <v>CA8324</v>
          </cell>
          <cell r="B2994" t="str">
            <v>CA</v>
          </cell>
          <cell r="C2994">
            <v>8324</v>
          </cell>
          <cell r="D2994">
            <v>62461</v>
          </cell>
          <cell r="E2994">
            <v>42736</v>
          </cell>
          <cell r="F2994">
            <v>0.27757264890048983</v>
          </cell>
        </row>
        <row r="2995">
          <cell r="A2995" t="str">
            <v>CA8350</v>
          </cell>
          <cell r="B2995" t="str">
            <v>CA</v>
          </cell>
          <cell r="C2995">
            <v>8350</v>
          </cell>
          <cell r="D2995">
            <v>78469</v>
          </cell>
          <cell r="E2995">
            <v>42736</v>
          </cell>
          <cell r="F2995">
            <v>0.40655433727802087</v>
          </cell>
        </row>
        <row r="2996">
          <cell r="A2996" t="str">
            <v>CA8387</v>
          </cell>
          <cell r="B2996" t="str">
            <v>CA</v>
          </cell>
          <cell r="C2996">
            <v>8387</v>
          </cell>
          <cell r="D2996">
            <v>62461</v>
          </cell>
          <cell r="E2996">
            <v>42736</v>
          </cell>
          <cell r="F2996">
            <v>0.4281336956774569</v>
          </cell>
        </row>
        <row r="2997">
          <cell r="A2997" t="str">
            <v>CA8388</v>
          </cell>
          <cell r="B2997" t="str">
            <v>CA</v>
          </cell>
          <cell r="C2997">
            <v>8388</v>
          </cell>
          <cell r="D2997">
            <v>62461</v>
          </cell>
          <cell r="E2997">
            <v>42736</v>
          </cell>
          <cell r="F2997">
            <v>0.3354691493711594</v>
          </cell>
        </row>
        <row r="2998">
          <cell r="A2998" t="str">
            <v>CA8389</v>
          </cell>
          <cell r="B2998" t="str">
            <v>CA</v>
          </cell>
          <cell r="C2998">
            <v>8389</v>
          </cell>
          <cell r="D2998">
            <v>78469</v>
          </cell>
          <cell r="E2998">
            <v>42736</v>
          </cell>
          <cell r="F2998">
            <v>0.27757264890048983</v>
          </cell>
        </row>
        <row r="2999">
          <cell r="A2999" t="str">
            <v>CA8390</v>
          </cell>
          <cell r="B2999" t="str">
            <v>CA</v>
          </cell>
          <cell r="C2999">
            <v>8390</v>
          </cell>
          <cell r="D2999">
            <v>57146</v>
          </cell>
          <cell r="E2999">
            <v>42736</v>
          </cell>
          <cell r="F2999">
            <v>0.33317134887325534</v>
          </cell>
        </row>
        <row r="3000">
          <cell r="A3000" t="str">
            <v>CA8391</v>
          </cell>
          <cell r="B3000" t="str">
            <v>CA</v>
          </cell>
          <cell r="C3000">
            <v>8391</v>
          </cell>
          <cell r="D3000">
            <v>62461</v>
          </cell>
          <cell r="E3000">
            <v>42736</v>
          </cell>
          <cell r="F3000">
            <v>0.44472272745592439</v>
          </cell>
        </row>
        <row r="3001">
          <cell r="A3001" t="str">
            <v>CA8392</v>
          </cell>
          <cell r="B3001" t="str">
            <v>CA</v>
          </cell>
          <cell r="C3001">
            <v>8392</v>
          </cell>
          <cell r="D3001">
            <v>78469</v>
          </cell>
          <cell r="E3001">
            <v>42736</v>
          </cell>
          <cell r="F3001">
            <v>0.36946074124161887</v>
          </cell>
        </row>
        <row r="3002">
          <cell r="A3002" t="str">
            <v>CA8393</v>
          </cell>
          <cell r="B3002" t="str">
            <v>CA</v>
          </cell>
          <cell r="C3002">
            <v>8393</v>
          </cell>
          <cell r="D3002">
            <v>78469</v>
          </cell>
          <cell r="E3002">
            <v>42736</v>
          </cell>
          <cell r="F3002">
            <v>0.33317134887325534</v>
          </cell>
        </row>
        <row r="3003">
          <cell r="A3003" t="str">
            <v>CA8397</v>
          </cell>
          <cell r="B3003" t="str">
            <v>CA</v>
          </cell>
          <cell r="C3003">
            <v>8397</v>
          </cell>
          <cell r="D3003">
            <v>78469</v>
          </cell>
          <cell r="E3003">
            <v>42736</v>
          </cell>
          <cell r="F3003">
            <v>0.3354691493711594</v>
          </cell>
        </row>
        <row r="3004">
          <cell r="A3004" t="str">
            <v>CA8400</v>
          </cell>
          <cell r="B3004" t="str">
            <v>CA</v>
          </cell>
          <cell r="C3004">
            <v>8400</v>
          </cell>
          <cell r="D3004">
            <v>62461</v>
          </cell>
          <cell r="E3004">
            <v>42736</v>
          </cell>
          <cell r="F3004">
            <v>0.3354691493711594</v>
          </cell>
        </row>
        <row r="3005">
          <cell r="A3005" t="str">
            <v>CA8500</v>
          </cell>
          <cell r="B3005" t="str">
            <v>CA</v>
          </cell>
          <cell r="C3005">
            <v>8500</v>
          </cell>
          <cell r="D3005">
            <v>62461</v>
          </cell>
          <cell r="E3005">
            <v>42736</v>
          </cell>
          <cell r="F3005">
            <v>0.33952794522929064</v>
          </cell>
        </row>
        <row r="3006">
          <cell r="A3006" t="str">
            <v>CA8601</v>
          </cell>
          <cell r="B3006" t="str">
            <v>CA</v>
          </cell>
          <cell r="C3006">
            <v>8601</v>
          </cell>
          <cell r="D3006">
            <v>78469</v>
          </cell>
          <cell r="E3006">
            <v>42736</v>
          </cell>
          <cell r="F3006">
            <v>0.28724198874325546</v>
          </cell>
        </row>
        <row r="3007">
          <cell r="A3007" t="str">
            <v>CA8631</v>
          </cell>
          <cell r="B3007" t="str">
            <v>CA</v>
          </cell>
          <cell r="C3007">
            <v>8631</v>
          </cell>
          <cell r="D3007">
            <v>107692</v>
          </cell>
          <cell r="E3007">
            <v>42736</v>
          </cell>
          <cell r="F3007">
            <v>0.32762654562968641</v>
          </cell>
        </row>
        <row r="3008">
          <cell r="A3008" t="str">
            <v>CA8720</v>
          </cell>
          <cell r="B3008" t="str">
            <v>CA</v>
          </cell>
          <cell r="C3008">
            <v>8720</v>
          </cell>
          <cell r="D3008">
            <v>78469</v>
          </cell>
          <cell r="E3008">
            <v>42736</v>
          </cell>
          <cell r="F3008">
            <v>0.35732182036219534</v>
          </cell>
        </row>
        <row r="3009">
          <cell r="A3009" t="str">
            <v>CA8729</v>
          </cell>
          <cell r="B3009" t="str">
            <v>CA</v>
          </cell>
          <cell r="C3009">
            <v>8729</v>
          </cell>
          <cell r="D3009">
            <v>62461</v>
          </cell>
          <cell r="E3009">
            <v>42736</v>
          </cell>
          <cell r="F3009">
            <v>0.35732182036219534</v>
          </cell>
        </row>
        <row r="3010">
          <cell r="A3010" t="str">
            <v>CA8740</v>
          </cell>
          <cell r="B3010" t="str">
            <v>CA</v>
          </cell>
          <cell r="C3010">
            <v>8740</v>
          </cell>
          <cell r="D3010">
            <v>78469</v>
          </cell>
          <cell r="E3010">
            <v>42736</v>
          </cell>
          <cell r="F3010">
            <v>0.31828195031641726</v>
          </cell>
        </row>
        <row r="3011">
          <cell r="A3011" t="str">
            <v>CA8741</v>
          </cell>
          <cell r="B3011" t="str">
            <v>CA</v>
          </cell>
          <cell r="C3011">
            <v>8741</v>
          </cell>
          <cell r="D3011">
            <v>78469</v>
          </cell>
          <cell r="E3011">
            <v>42736</v>
          </cell>
          <cell r="F3011">
            <v>0.25166335596204853</v>
          </cell>
        </row>
        <row r="3012">
          <cell r="A3012" t="str">
            <v>CA8742</v>
          </cell>
          <cell r="B3012" t="str">
            <v>CA</v>
          </cell>
          <cell r="C3012">
            <v>8742</v>
          </cell>
          <cell r="D3012">
            <v>62461</v>
          </cell>
          <cell r="E3012">
            <v>42736</v>
          </cell>
          <cell r="F3012">
            <v>0.35150078836270321</v>
          </cell>
        </row>
        <row r="3013">
          <cell r="A3013" t="str">
            <v>CA8743</v>
          </cell>
          <cell r="B3013" t="str">
            <v>CA</v>
          </cell>
          <cell r="C3013">
            <v>8743</v>
          </cell>
          <cell r="D3013">
            <v>107692</v>
          </cell>
          <cell r="E3013">
            <v>42736</v>
          </cell>
          <cell r="F3013">
            <v>0.35150078836270321</v>
          </cell>
        </row>
        <row r="3014">
          <cell r="A3014" t="str">
            <v>CA8745</v>
          </cell>
          <cell r="B3014" t="str">
            <v>CA</v>
          </cell>
          <cell r="C3014">
            <v>8745</v>
          </cell>
          <cell r="D3014">
            <v>87603</v>
          </cell>
          <cell r="E3014">
            <v>42736</v>
          </cell>
          <cell r="F3014">
            <v>0.30865936616442335</v>
          </cell>
        </row>
        <row r="3015">
          <cell r="A3015" t="str">
            <v>CA8748</v>
          </cell>
          <cell r="B3015" t="str">
            <v>CA</v>
          </cell>
          <cell r="C3015">
            <v>8748</v>
          </cell>
          <cell r="D3015">
            <v>78469</v>
          </cell>
          <cell r="E3015">
            <v>42736</v>
          </cell>
          <cell r="F3015">
            <v>0.24920057573401957</v>
          </cell>
        </row>
        <row r="3016">
          <cell r="A3016" t="str">
            <v>CA8749</v>
          </cell>
          <cell r="B3016" t="str">
            <v>CA</v>
          </cell>
          <cell r="C3016">
            <v>8749</v>
          </cell>
          <cell r="D3016">
            <v>62461</v>
          </cell>
          <cell r="E3016">
            <v>42736</v>
          </cell>
          <cell r="F3016">
            <v>0.29622131928599932</v>
          </cell>
        </row>
        <row r="3017">
          <cell r="A3017" t="str">
            <v>CA8755</v>
          </cell>
          <cell r="B3017" t="str">
            <v>CA</v>
          </cell>
          <cell r="C3017">
            <v>8755</v>
          </cell>
          <cell r="D3017">
            <v>107692</v>
          </cell>
          <cell r="E3017">
            <v>42736</v>
          </cell>
          <cell r="F3017">
            <v>0.28094476493537912</v>
          </cell>
        </row>
        <row r="3018">
          <cell r="A3018" t="str">
            <v>CA8800</v>
          </cell>
          <cell r="B3018" t="str">
            <v>CA</v>
          </cell>
          <cell r="C3018">
            <v>8800</v>
          </cell>
          <cell r="D3018">
            <v>57146</v>
          </cell>
          <cell r="E3018">
            <v>42736</v>
          </cell>
          <cell r="F3018">
            <v>0.27818326291773487</v>
          </cell>
        </row>
        <row r="3019">
          <cell r="A3019" t="str">
            <v>CA8801</v>
          </cell>
          <cell r="B3019" t="str">
            <v>CA</v>
          </cell>
          <cell r="C3019">
            <v>8801</v>
          </cell>
          <cell r="D3019">
            <v>57146</v>
          </cell>
          <cell r="E3019">
            <v>42736</v>
          </cell>
          <cell r="F3019">
            <v>0.29622131928599932</v>
          </cell>
        </row>
        <row r="3020">
          <cell r="A3020" t="str">
            <v>CA8803</v>
          </cell>
          <cell r="B3020" t="str">
            <v>CA</v>
          </cell>
          <cell r="C3020">
            <v>8803</v>
          </cell>
          <cell r="D3020">
            <v>78469</v>
          </cell>
          <cell r="E3020">
            <v>42736</v>
          </cell>
          <cell r="F3020">
            <v>0.2756319354817896</v>
          </cell>
        </row>
        <row r="3021">
          <cell r="A3021" t="str">
            <v>CA8804</v>
          </cell>
          <cell r="B3021" t="str">
            <v>CA</v>
          </cell>
          <cell r="C3021">
            <v>8804</v>
          </cell>
          <cell r="D3021">
            <v>62461</v>
          </cell>
          <cell r="E3021">
            <v>42736</v>
          </cell>
          <cell r="F3021">
            <v>0.26143207963732384</v>
          </cell>
        </row>
        <row r="3022">
          <cell r="A3022" t="str">
            <v>CA8806</v>
          </cell>
          <cell r="B3022" t="str">
            <v>CA</v>
          </cell>
          <cell r="C3022">
            <v>8806</v>
          </cell>
          <cell r="D3022">
            <v>57146</v>
          </cell>
          <cell r="E3022">
            <v>42736</v>
          </cell>
          <cell r="F3022">
            <v>0.24911493307546614</v>
          </cell>
        </row>
        <row r="3023">
          <cell r="A3023" t="str">
            <v>CA8807</v>
          </cell>
          <cell r="B3023" t="str">
            <v>CA</v>
          </cell>
          <cell r="C3023">
            <v>8807</v>
          </cell>
          <cell r="D3023">
            <v>62461</v>
          </cell>
          <cell r="E3023">
            <v>42736</v>
          </cell>
          <cell r="F3023">
            <v>0.29622131928599932</v>
          </cell>
        </row>
        <row r="3024">
          <cell r="A3024" t="str">
            <v>CA8808</v>
          </cell>
          <cell r="B3024" t="str">
            <v>CA</v>
          </cell>
          <cell r="C3024">
            <v>8808</v>
          </cell>
          <cell r="D3024">
            <v>57146</v>
          </cell>
          <cell r="E3024">
            <v>42736</v>
          </cell>
          <cell r="F3024">
            <v>0.1840246477419154</v>
          </cell>
        </row>
        <row r="3025">
          <cell r="A3025" t="str">
            <v>CA8810</v>
          </cell>
          <cell r="B3025" t="str">
            <v>CA</v>
          </cell>
          <cell r="C3025">
            <v>8810</v>
          </cell>
          <cell r="D3025">
            <v>49182</v>
          </cell>
          <cell r="E3025">
            <v>42736</v>
          </cell>
          <cell r="F3025">
            <v>0.29622131928599932</v>
          </cell>
        </row>
        <row r="3026">
          <cell r="A3026" t="str">
            <v>CA8813</v>
          </cell>
          <cell r="B3026" t="str">
            <v>CA</v>
          </cell>
          <cell r="C3026">
            <v>8813</v>
          </cell>
          <cell r="D3026">
            <v>62461</v>
          </cell>
          <cell r="E3026">
            <v>42736</v>
          </cell>
          <cell r="F3026">
            <v>0.29622131928599932</v>
          </cell>
        </row>
        <row r="3027">
          <cell r="A3027" t="str">
            <v>CA8818</v>
          </cell>
          <cell r="B3027" t="str">
            <v>CA</v>
          </cell>
          <cell r="C3027">
            <v>8818</v>
          </cell>
          <cell r="D3027">
            <v>57146</v>
          </cell>
          <cell r="E3027">
            <v>42736</v>
          </cell>
          <cell r="F3027">
            <v>0.29622131928599932</v>
          </cell>
        </row>
        <row r="3028">
          <cell r="A3028" t="str">
            <v>CA8820</v>
          </cell>
          <cell r="B3028" t="str">
            <v>CA</v>
          </cell>
          <cell r="C3028">
            <v>8820</v>
          </cell>
          <cell r="D3028">
            <v>62461</v>
          </cell>
          <cell r="E3028">
            <v>42736</v>
          </cell>
          <cell r="F3028">
            <v>0.33315286814955075</v>
          </cell>
        </row>
        <row r="3029">
          <cell r="A3029" t="str">
            <v>CA8821</v>
          </cell>
          <cell r="B3029" t="str">
            <v>CA</v>
          </cell>
          <cell r="C3029">
            <v>8821</v>
          </cell>
          <cell r="D3029">
            <v>62461</v>
          </cell>
          <cell r="E3029">
            <v>42736</v>
          </cell>
          <cell r="F3029">
            <v>0.33315286814955075</v>
          </cell>
        </row>
        <row r="3030">
          <cell r="A3030" t="str">
            <v>CA8822</v>
          </cell>
          <cell r="B3030" t="str">
            <v>CA</v>
          </cell>
          <cell r="C3030">
            <v>8822</v>
          </cell>
          <cell r="D3030">
            <v>78469</v>
          </cell>
          <cell r="E3030">
            <v>42736</v>
          </cell>
          <cell r="F3030">
            <v>0.21313471105860135</v>
          </cell>
        </row>
        <row r="3031">
          <cell r="A3031" t="str">
            <v>CA8823</v>
          </cell>
          <cell r="B3031" t="str">
            <v>CA</v>
          </cell>
          <cell r="C3031">
            <v>8823</v>
          </cell>
          <cell r="D3031">
            <v>57146</v>
          </cell>
          <cell r="E3031">
            <v>42736</v>
          </cell>
          <cell r="F3031">
            <v>0.22684415308799685</v>
          </cell>
        </row>
        <row r="3032">
          <cell r="A3032" t="str">
            <v>CA8827</v>
          </cell>
          <cell r="B3032" t="str">
            <v>CA</v>
          </cell>
          <cell r="C3032">
            <v>8827</v>
          </cell>
          <cell r="D3032">
            <v>78469</v>
          </cell>
          <cell r="E3032">
            <v>42736</v>
          </cell>
          <cell r="F3032">
            <v>0.39903596987153422</v>
          </cell>
        </row>
        <row r="3033">
          <cell r="A3033" t="str">
            <v>CA8829</v>
          </cell>
          <cell r="B3033" t="str">
            <v>CA</v>
          </cell>
          <cell r="C3033">
            <v>8829</v>
          </cell>
          <cell r="D3033">
            <v>49182</v>
          </cell>
          <cell r="E3033">
            <v>42736</v>
          </cell>
          <cell r="F3033">
            <v>0.28063093311577275</v>
          </cell>
        </row>
        <row r="3034">
          <cell r="A3034" t="str">
            <v>CA8830</v>
          </cell>
          <cell r="B3034" t="str">
            <v>CA</v>
          </cell>
          <cell r="C3034">
            <v>8830</v>
          </cell>
          <cell r="D3034">
            <v>49182</v>
          </cell>
          <cell r="E3034">
            <v>42736</v>
          </cell>
          <cell r="F3034">
            <v>0.26143207963732384</v>
          </cell>
        </row>
        <row r="3035">
          <cell r="A3035" t="str">
            <v>CA8831</v>
          </cell>
          <cell r="B3035" t="str">
            <v>CA</v>
          </cell>
          <cell r="C3035">
            <v>8831</v>
          </cell>
          <cell r="D3035">
            <v>62461</v>
          </cell>
          <cell r="E3035">
            <v>42736</v>
          </cell>
          <cell r="F3035">
            <v>0.14176384898476696</v>
          </cell>
        </row>
        <row r="3036">
          <cell r="A3036" t="str">
            <v>CA8834</v>
          </cell>
          <cell r="B3036" t="str">
            <v>CA</v>
          </cell>
          <cell r="C3036">
            <v>8834</v>
          </cell>
          <cell r="D3036">
            <v>57146</v>
          </cell>
          <cell r="E3036">
            <v>42736</v>
          </cell>
          <cell r="F3036">
            <v>0.21401552672711296</v>
          </cell>
        </row>
        <row r="3037">
          <cell r="A3037" t="str">
            <v>CA8838</v>
          </cell>
          <cell r="B3037" t="str">
            <v>CA</v>
          </cell>
          <cell r="C3037">
            <v>8838</v>
          </cell>
          <cell r="D3037">
            <v>57146</v>
          </cell>
          <cell r="E3037">
            <v>42736</v>
          </cell>
          <cell r="F3037">
            <v>0.22622695051528713</v>
          </cell>
        </row>
        <row r="3038">
          <cell r="A3038" t="str">
            <v>CA8839</v>
          </cell>
          <cell r="B3038" t="str">
            <v>CA</v>
          </cell>
          <cell r="C3038">
            <v>8839</v>
          </cell>
          <cell r="D3038">
            <v>57146</v>
          </cell>
          <cell r="E3038">
            <v>42736</v>
          </cell>
          <cell r="F3038">
            <v>0.21401552672711296</v>
          </cell>
        </row>
        <row r="3039">
          <cell r="A3039" t="str">
            <v>CA8840</v>
          </cell>
          <cell r="B3039" t="str">
            <v>CA</v>
          </cell>
          <cell r="C3039">
            <v>8840</v>
          </cell>
          <cell r="D3039">
            <v>78469</v>
          </cell>
          <cell r="E3039">
            <v>42736</v>
          </cell>
          <cell r="F3039">
            <v>0.24561132028969399</v>
          </cell>
        </row>
        <row r="3040">
          <cell r="A3040" t="str">
            <v>CA8846</v>
          </cell>
          <cell r="B3040" t="str">
            <v>CA</v>
          </cell>
          <cell r="C3040">
            <v>8846</v>
          </cell>
          <cell r="D3040">
            <v>49182</v>
          </cell>
          <cell r="E3040">
            <v>42736</v>
          </cell>
          <cell r="F3040">
            <v>0.29622131928599932</v>
          </cell>
        </row>
        <row r="3041">
          <cell r="A3041" t="str">
            <v>CA8847</v>
          </cell>
          <cell r="B3041" t="str">
            <v>CA</v>
          </cell>
          <cell r="C3041">
            <v>8847</v>
          </cell>
          <cell r="D3041">
            <v>78469</v>
          </cell>
          <cell r="E3041">
            <v>42736</v>
          </cell>
          <cell r="F3041">
            <v>0.32500596637251028</v>
          </cell>
        </row>
        <row r="3042">
          <cell r="A3042" t="str">
            <v>CA8850</v>
          </cell>
          <cell r="B3042" t="str">
            <v>CA</v>
          </cell>
          <cell r="C3042">
            <v>8850</v>
          </cell>
          <cell r="D3042">
            <v>78469</v>
          </cell>
          <cell r="E3042">
            <v>42736</v>
          </cell>
          <cell r="F3042">
            <v>0.26095279519348286</v>
          </cell>
        </row>
        <row r="3043">
          <cell r="A3043" t="str">
            <v>CA8851</v>
          </cell>
          <cell r="B3043" t="str">
            <v>CA</v>
          </cell>
          <cell r="C3043">
            <v>8851</v>
          </cell>
          <cell r="D3043">
            <v>57146</v>
          </cell>
          <cell r="E3043">
            <v>42736</v>
          </cell>
          <cell r="F3043">
            <v>0.22782312826816095</v>
          </cell>
        </row>
        <row r="3044">
          <cell r="A3044" t="str">
            <v>CA8852</v>
          </cell>
          <cell r="B3044" t="str">
            <v>CA</v>
          </cell>
          <cell r="C3044">
            <v>8852</v>
          </cell>
          <cell r="D3044">
            <v>78469</v>
          </cell>
          <cell r="E3044">
            <v>42736</v>
          </cell>
          <cell r="F3044">
            <v>0.39903596987153422</v>
          </cell>
        </row>
        <row r="3045">
          <cell r="A3045" t="str">
            <v>CA8859</v>
          </cell>
          <cell r="B3045" t="str">
            <v>CA</v>
          </cell>
          <cell r="C3045">
            <v>8859</v>
          </cell>
          <cell r="D3045">
            <v>57146</v>
          </cell>
          <cell r="E3045">
            <v>42736</v>
          </cell>
          <cell r="F3045">
            <v>0.29622131928599932</v>
          </cell>
        </row>
        <row r="3046">
          <cell r="A3046" t="str">
            <v>CA8868</v>
          </cell>
          <cell r="B3046" t="str">
            <v>CA</v>
          </cell>
          <cell r="C3046">
            <v>8868</v>
          </cell>
          <cell r="D3046">
            <v>57146</v>
          </cell>
          <cell r="E3046">
            <v>42736</v>
          </cell>
          <cell r="F3046">
            <v>0.24684936467047283</v>
          </cell>
        </row>
        <row r="3047">
          <cell r="A3047" t="str">
            <v>CA8875</v>
          </cell>
          <cell r="B3047" t="str">
            <v>CA</v>
          </cell>
          <cell r="C3047">
            <v>8875</v>
          </cell>
          <cell r="D3047">
            <v>62461</v>
          </cell>
          <cell r="E3047">
            <v>42736</v>
          </cell>
          <cell r="F3047">
            <v>0.24684936467047283</v>
          </cell>
        </row>
        <row r="3048">
          <cell r="A3048" t="str">
            <v>CA9007</v>
          </cell>
          <cell r="B3048" t="str">
            <v>CA</v>
          </cell>
          <cell r="C3048">
            <v>9007</v>
          </cell>
          <cell r="D3048">
            <v>62461</v>
          </cell>
          <cell r="E3048">
            <v>42736</v>
          </cell>
          <cell r="F3048">
            <v>0.31828195031641726</v>
          </cell>
        </row>
        <row r="3049">
          <cell r="A3049" t="str">
            <v>CA9008</v>
          </cell>
          <cell r="B3049" t="str">
            <v>CA</v>
          </cell>
          <cell r="C3049">
            <v>9008</v>
          </cell>
          <cell r="D3049">
            <v>49182</v>
          </cell>
          <cell r="E3049">
            <v>42736</v>
          </cell>
          <cell r="F3049">
            <v>0.44374826539868467</v>
          </cell>
        </row>
        <row r="3050">
          <cell r="A3050" t="str">
            <v>CA9009</v>
          </cell>
          <cell r="B3050" t="str">
            <v>CA</v>
          </cell>
          <cell r="C3050">
            <v>9009</v>
          </cell>
          <cell r="D3050">
            <v>78469</v>
          </cell>
          <cell r="E3050">
            <v>42736</v>
          </cell>
          <cell r="F3050">
            <v>0.3440380949180713</v>
          </cell>
        </row>
        <row r="3051">
          <cell r="A3051" t="str">
            <v>CA9010</v>
          </cell>
          <cell r="B3051" t="str">
            <v>CA</v>
          </cell>
          <cell r="C3051">
            <v>9010</v>
          </cell>
          <cell r="D3051">
            <v>62461</v>
          </cell>
          <cell r="E3051">
            <v>42736</v>
          </cell>
          <cell r="F3051">
            <v>0.3440380949180713</v>
          </cell>
        </row>
        <row r="3052">
          <cell r="A3052" t="str">
            <v>CA9011</v>
          </cell>
          <cell r="B3052" t="str">
            <v>CA</v>
          </cell>
          <cell r="C3052">
            <v>9011</v>
          </cell>
          <cell r="D3052">
            <v>78469</v>
          </cell>
          <cell r="E3052">
            <v>42736</v>
          </cell>
          <cell r="F3052">
            <v>0.3440380949180713</v>
          </cell>
        </row>
        <row r="3053">
          <cell r="A3053" t="str">
            <v>CA9015</v>
          </cell>
          <cell r="B3053" t="str">
            <v>CA</v>
          </cell>
          <cell r="C3053">
            <v>9015</v>
          </cell>
          <cell r="D3053">
            <v>62461</v>
          </cell>
          <cell r="E3053">
            <v>42736</v>
          </cell>
          <cell r="F3053">
            <v>0.3440380949180713</v>
          </cell>
        </row>
        <row r="3054">
          <cell r="A3054" t="str">
            <v>CA9016</v>
          </cell>
          <cell r="B3054" t="str">
            <v>CA</v>
          </cell>
          <cell r="C3054">
            <v>9016</v>
          </cell>
          <cell r="D3054">
            <v>62461</v>
          </cell>
          <cell r="E3054">
            <v>42736</v>
          </cell>
          <cell r="F3054">
            <v>0.22110524207872687</v>
          </cell>
        </row>
        <row r="3055">
          <cell r="A3055" t="str">
            <v>CA9031</v>
          </cell>
          <cell r="B3055" t="str">
            <v>CA</v>
          </cell>
          <cell r="C3055">
            <v>9031</v>
          </cell>
          <cell r="D3055">
            <v>78469</v>
          </cell>
          <cell r="E3055">
            <v>42736</v>
          </cell>
          <cell r="F3055">
            <v>0.44374826539868467</v>
          </cell>
        </row>
        <row r="3056">
          <cell r="A3056" t="str">
            <v>CA9033</v>
          </cell>
          <cell r="B3056" t="str">
            <v>CA</v>
          </cell>
          <cell r="C3056">
            <v>9033</v>
          </cell>
          <cell r="D3056">
            <v>62461</v>
          </cell>
          <cell r="E3056">
            <v>42736</v>
          </cell>
          <cell r="F3056">
            <v>0.26543174787964602</v>
          </cell>
        </row>
        <row r="3057">
          <cell r="A3057" t="str">
            <v>CA9043</v>
          </cell>
          <cell r="B3057" t="str">
            <v>CA</v>
          </cell>
          <cell r="C3057">
            <v>9043</v>
          </cell>
          <cell r="D3057">
            <v>49182</v>
          </cell>
          <cell r="E3057">
            <v>42736</v>
          </cell>
          <cell r="F3057">
            <v>0.213087664151521</v>
          </cell>
        </row>
        <row r="3058">
          <cell r="A3058" t="str">
            <v>CA9048</v>
          </cell>
          <cell r="B3058" t="str">
            <v>CA</v>
          </cell>
          <cell r="C3058">
            <v>9048</v>
          </cell>
          <cell r="D3058">
            <v>57146</v>
          </cell>
          <cell r="E3058">
            <v>42736</v>
          </cell>
          <cell r="F3058">
            <v>0.3440380949180713</v>
          </cell>
        </row>
        <row r="3059">
          <cell r="A3059" t="str">
            <v>CA9050</v>
          </cell>
          <cell r="B3059" t="str">
            <v>CA</v>
          </cell>
          <cell r="C3059">
            <v>9050</v>
          </cell>
          <cell r="D3059">
            <v>49182</v>
          </cell>
          <cell r="E3059">
            <v>42736</v>
          </cell>
          <cell r="F3059">
            <v>0.3375215316374619</v>
          </cell>
        </row>
        <row r="3060">
          <cell r="A3060" t="str">
            <v>CA9053</v>
          </cell>
          <cell r="B3060" t="str">
            <v>CA</v>
          </cell>
          <cell r="C3060">
            <v>9053</v>
          </cell>
          <cell r="D3060">
            <v>49182</v>
          </cell>
          <cell r="E3060">
            <v>42736</v>
          </cell>
          <cell r="F3060">
            <v>0.25852405842524068</v>
          </cell>
        </row>
        <row r="3061">
          <cell r="A3061" t="str">
            <v>CA9059</v>
          </cell>
          <cell r="B3061" t="str">
            <v>CA</v>
          </cell>
          <cell r="C3061">
            <v>9059</v>
          </cell>
          <cell r="D3061">
            <v>57146</v>
          </cell>
          <cell r="E3061">
            <v>42736</v>
          </cell>
          <cell r="F3061">
            <v>0.26068598687891753</v>
          </cell>
        </row>
        <row r="3062">
          <cell r="A3062" t="str">
            <v>CA9060</v>
          </cell>
          <cell r="B3062" t="str">
            <v>CA</v>
          </cell>
          <cell r="C3062">
            <v>9060</v>
          </cell>
          <cell r="D3062">
            <v>62461</v>
          </cell>
          <cell r="E3062">
            <v>42736</v>
          </cell>
          <cell r="F3062">
            <v>0.26981999625050368</v>
          </cell>
        </row>
        <row r="3063">
          <cell r="A3063" t="str">
            <v>CA9061</v>
          </cell>
          <cell r="B3063" t="str">
            <v>CA</v>
          </cell>
          <cell r="C3063">
            <v>9061</v>
          </cell>
          <cell r="D3063">
            <v>57146</v>
          </cell>
          <cell r="E3063">
            <v>42736</v>
          </cell>
          <cell r="F3063">
            <v>0.30168837723090802</v>
          </cell>
        </row>
        <row r="3064">
          <cell r="A3064" t="str">
            <v>CA9066</v>
          </cell>
          <cell r="B3064" t="str">
            <v>CA</v>
          </cell>
          <cell r="C3064">
            <v>9066</v>
          </cell>
          <cell r="D3064">
            <v>62461</v>
          </cell>
          <cell r="E3064">
            <v>42736</v>
          </cell>
          <cell r="F3064">
            <v>0.3440380949180713</v>
          </cell>
        </row>
        <row r="3065">
          <cell r="A3065" t="str">
            <v>CA9067</v>
          </cell>
          <cell r="B3065" t="str">
            <v>CA</v>
          </cell>
          <cell r="C3065">
            <v>9067</v>
          </cell>
          <cell r="D3065">
            <v>62461</v>
          </cell>
          <cell r="E3065">
            <v>42736</v>
          </cell>
          <cell r="F3065">
            <v>0.25852405842524068</v>
          </cell>
        </row>
        <row r="3066">
          <cell r="A3066" t="str">
            <v>CA9069</v>
          </cell>
          <cell r="B3066" t="str">
            <v>CA</v>
          </cell>
          <cell r="C3066">
            <v>9069</v>
          </cell>
          <cell r="D3066">
            <v>62461</v>
          </cell>
          <cell r="E3066">
            <v>42736</v>
          </cell>
          <cell r="F3066">
            <v>0.25979275566885579</v>
          </cell>
        </row>
        <row r="3067">
          <cell r="A3067" t="str">
            <v>CA9070</v>
          </cell>
          <cell r="B3067" t="str">
            <v>CA</v>
          </cell>
          <cell r="C3067">
            <v>9070</v>
          </cell>
          <cell r="D3067">
            <v>49182</v>
          </cell>
          <cell r="E3067">
            <v>42736</v>
          </cell>
          <cell r="F3067">
            <v>0.24911493307546614</v>
          </cell>
        </row>
        <row r="3068">
          <cell r="A3068" t="str">
            <v>CA9079</v>
          </cell>
          <cell r="B3068" t="str">
            <v>CA</v>
          </cell>
          <cell r="C3068">
            <v>9079</v>
          </cell>
          <cell r="D3068">
            <v>49182</v>
          </cell>
          <cell r="E3068">
            <v>42736</v>
          </cell>
          <cell r="F3068">
            <v>0.36279136724614253</v>
          </cell>
        </row>
        <row r="3069">
          <cell r="A3069" t="str">
            <v>CA9085</v>
          </cell>
          <cell r="B3069" t="str">
            <v>CA</v>
          </cell>
          <cell r="C3069">
            <v>9085</v>
          </cell>
          <cell r="D3069">
            <v>49182</v>
          </cell>
          <cell r="E3069">
            <v>42736</v>
          </cell>
          <cell r="F3069">
            <v>0.22684415308799685</v>
          </cell>
        </row>
        <row r="3070">
          <cell r="A3070" t="str">
            <v>CA9092</v>
          </cell>
          <cell r="B3070" t="str">
            <v>CA</v>
          </cell>
          <cell r="C3070">
            <v>9092</v>
          </cell>
          <cell r="D3070">
            <v>78469</v>
          </cell>
          <cell r="E3070">
            <v>42736</v>
          </cell>
          <cell r="F3070">
            <v>0.2440143790695658</v>
          </cell>
        </row>
        <row r="3071">
          <cell r="A3071" t="str">
            <v>CA9095</v>
          </cell>
          <cell r="B3071" t="str">
            <v>CA</v>
          </cell>
          <cell r="C3071">
            <v>9095</v>
          </cell>
          <cell r="D3071">
            <v>62461</v>
          </cell>
          <cell r="E3071">
            <v>42736</v>
          </cell>
          <cell r="F3071">
            <v>0.29949003133778379</v>
          </cell>
        </row>
        <row r="3072">
          <cell r="A3072" t="str">
            <v>CA9096</v>
          </cell>
          <cell r="B3072" t="str">
            <v>CA</v>
          </cell>
          <cell r="C3072">
            <v>9096</v>
          </cell>
          <cell r="D3072">
            <v>62461</v>
          </cell>
          <cell r="E3072">
            <v>42736</v>
          </cell>
          <cell r="F3072">
            <v>0.39775989336482809</v>
          </cell>
        </row>
        <row r="3073">
          <cell r="A3073" t="str">
            <v>CA9097</v>
          </cell>
          <cell r="B3073" t="str">
            <v>CA</v>
          </cell>
          <cell r="C3073">
            <v>9097</v>
          </cell>
          <cell r="D3073">
            <v>62461</v>
          </cell>
          <cell r="E3073">
            <v>42736</v>
          </cell>
          <cell r="F3073">
            <v>0.30513075204906714</v>
          </cell>
        </row>
        <row r="3074">
          <cell r="A3074" t="str">
            <v>CA9101</v>
          </cell>
          <cell r="B3074" t="str">
            <v>CA</v>
          </cell>
          <cell r="C3074">
            <v>9101</v>
          </cell>
          <cell r="D3074">
            <v>62461</v>
          </cell>
          <cell r="E3074">
            <v>42736</v>
          </cell>
          <cell r="F3074">
            <v>0.22622695051528713</v>
          </cell>
        </row>
        <row r="3075">
          <cell r="A3075" t="str">
            <v>CA9151</v>
          </cell>
          <cell r="B3075" t="str">
            <v>CA</v>
          </cell>
          <cell r="C3075">
            <v>9151</v>
          </cell>
          <cell r="D3075">
            <v>49182</v>
          </cell>
          <cell r="E3075">
            <v>42736</v>
          </cell>
          <cell r="F3075">
            <v>0.22627886668844149</v>
          </cell>
        </row>
        <row r="3076">
          <cell r="A3076" t="str">
            <v>CA9154</v>
          </cell>
          <cell r="B3076" t="str">
            <v>CA</v>
          </cell>
          <cell r="C3076">
            <v>9154</v>
          </cell>
          <cell r="D3076">
            <v>49182</v>
          </cell>
          <cell r="E3076">
            <v>42736</v>
          </cell>
          <cell r="F3076">
            <v>0.18982614035726705</v>
          </cell>
        </row>
        <row r="3077">
          <cell r="A3077" t="str">
            <v>CA9155</v>
          </cell>
          <cell r="B3077" t="str">
            <v>CA</v>
          </cell>
          <cell r="C3077">
            <v>9155</v>
          </cell>
          <cell r="D3077">
            <v>57146</v>
          </cell>
          <cell r="E3077">
            <v>42736</v>
          </cell>
          <cell r="F3077">
            <v>0.22627886668844149</v>
          </cell>
        </row>
        <row r="3078">
          <cell r="A3078" t="str">
            <v>CA9156</v>
          </cell>
          <cell r="B3078" t="str">
            <v>CA</v>
          </cell>
          <cell r="C3078">
            <v>9156</v>
          </cell>
          <cell r="D3078">
            <v>62461</v>
          </cell>
          <cell r="E3078">
            <v>42736</v>
          </cell>
          <cell r="F3078">
            <v>0.22627886668844149</v>
          </cell>
        </row>
        <row r="3079">
          <cell r="A3079" t="str">
            <v>CA9180</v>
          </cell>
          <cell r="B3079" t="str">
            <v>CA</v>
          </cell>
          <cell r="C3079">
            <v>9180</v>
          </cell>
          <cell r="D3079">
            <v>62461</v>
          </cell>
          <cell r="E3079">
            <v>42736</v>
          </cell>
          <cell r="F3079">
            <v>0.17796143957228377</v>
          </cell>
        </row>
        <row r="3080">
          <cell r="A3080" t="str">
            <v>CA9181</v>
          </cell>
          <cell r="B3080" t="str">
            <v>CA</v>
          </cell>
          <cell r="C3080">
            <v>9181</v>
          </cell>
          <cell r="D3080">
            <v>49182</v>
          </cell>
          <cell r="E3080">
            <v>42736</v>
          </cell>
          <cell r="F3080">
            <v>0.27107265959190263</v>
          </cell>
        </row>
        <row r="3081">
          <cell r="A3081" t="str">
            <v>CA9182</v>
          </cell>
          <cell r="B3081" t="str">
            <v>CA</v>
          </cell>
          <cell r="C3081">
            <v>9182</v>
          </cell>
          <cell r="D3081">
            <v>49182</v>
          </cell>
          <cell r="E3081">
            <v>42736</v>
          </cell>
          <cell r="F3081">
            <v>0.29364455477140805</v>
          </cell>
        </row>
        <row r="3082">
          <cell r="A3082" t="str">
            <v>CA9184</v>
          </cell>
          <cell r="B3082" t="str">
            <v>CA</v>
          </cell>
          <cell r="C3082">
            <v>9184</v>
          </cell>
          <cell r="D3082">
            <v>62461</v>
          </cell>
          <cell r="E3082">
            <v>42736</v>
          </cell>
          <cell r="F3082">
            <v>0.3375215316374619</v>
          </cell>
        </row>
        <row r="3083">
          <cell r="A3083" t="str">
            <v>CA9185</v>
          </cell>
          <cell r="B3083" t="str">
            <v>CA</v>
          </cell>
          <cell r="C3083">
            <v>9185</v>
          </cell>
          <cell r="D3083">
            <v>57146</v>
          </cell>
          <cell r="E3083">
            <v>42736</v>
          </cell>
          <cell r="F3083">
            <v>0.34930379811707024</v>
          </cell>
        </row>
        <row r="3084">
          <cell r="A3084" t="str">
            <v>CA9220</v>
          </cell>
          <cell r="B3084" t="str">
            <v>CA</v>
          </cell>
          <cell r="C3084">
            <v>9220</v>
          </cell>
          <cell r="D3084">
            <v>62461</v>
          </cell>
          <cell r="E3084">
            <v>42736</v>
          </cell>
          <cell r="F3084">
            <v>0.30715927061619019</v>
          </cell>
        </row>
        <row r="3085">
          <cell r="A3085" t="str">
            <v>CA9402</v>
          </cell>
          <cell r="B3085" t="str">
            <v>CA</v>
          </cell>
          <cell r="C3085">
            <v>9402</v>
          </cell>
          <cell r="D3085">
            <v>78469</v>
          </cell>
          <cell r="E3085">
            <v>42736</v>
          </cell>
          <cell r="F3085">
            <v>0.40035263081986994</v>
          </cell>
        </row>
        <row r="3086">
          <cell r="A3086" t="str">
            <v>CA9403</v>
          </cell>
          <cell r="B3086" t="str">
            <v>CA</v>
          </cell>
          <cell r="C3086">
            <v>9403</v>
          </cell>
          <cell r="D3086">
            <v>78469</v>
          </cell>
          <cell r="E3086">
            <v>42736</v>
          </cell>
          <cell r="F3086">
            <v>0.41788694596132953</v>
          </cell>
        </row>
        <row r="3087">
          <cell r="A3087" t="str">
            <v>CA9410</v>
          </cell>
          <cell r="B3087" t="str">
            <v>CA</v>
          </cell>
          <cell r="C3087">
            <v>9410</v>
          </cell>
          <cell r="D3087">
            <v>78469</v>
          </cell>
          <cell r="E3087">
            <v>42736</v>
          </cell>
          <cell r="F3087">
            <v>0.28251974045276995</v>
          </cell>
        </row>
        <row r="3088">
          <cell r="A3088" t="str">
            <v>CA9420</v>
          </cell>
          <cell r="B3088" t="str">
            <v>CA</v>
          </cell>
          <cell r="C3088">
            <v>9420</v>
          </cell>
          <cell r="D3088">
            <v>62461</v>
          </cell>
          <cell r="E3088">
            <v>42736</v>
          </cell>
          <cell r="F3088">
            <v>0.3440380949180713</v>
          </cell>
        </row>
        <row r="3089">
          <cell r="A3089" t="str">
            <v>CA9422</v>
          </cell>
          <cell r="B3089" t="str">
            <v>CA</v>
          </cell>
          <cell r="C3089">
            <v>9422</v>
          </cell>
          <cell r="D3089">
            <v>49182</v>
          </cell>
          <cell r="E3089">
            <v>42736</v>
          </cell>
          <cell r="F3089">
            <v>0.38530852758957396</v>
          </cell>
        </row>
        <row r="3090">
          <cell r="A3090" t="str">
            <v>CA9424</v>
          </cell>
          <cell r="B3090" t="str">
            <v>CA</v>
          </cell>
          <cell r="C3090">
            <v>9424</v>
          </cell>
          <cell r="D3090">
            <v>62461</v>
          </cell>
          <cell r="E3090">
            <v>42736</v>
          </cell>
          <cell r="F3090">
            <v>0.36606930610657495</v>
          </cell>
        </row>
        <row r="3091">
          <cell r="A3091" t="str">
            <v>CA9426</v>
          </cell>
          <cell r="B3091" t="str">
            <v>CA</v>
          </cell>
          <cell r="C3091">
            <v>9426</v>
          </cell>
          <cell r="D3091">
            <v>87603</v>
          </cell>
          <cell r="E3091">
            <v>42736</v>
          </cell>
          <cell r="F3091">
            <v>0.40035263081986994</v>
          </cell>
        </row>
        <row r="3092">
          <cell r="A3092" t="str">
            <v>CA9501</v>
          </cell>
          <cell r="B3092" t="str">
            <v>CA</v>
          </cell>
          <cell r="C3092">
            <v>9501</v>
          </cell>
          <cell r="D3092">
            <v>57146</v>
          </cell>
          <cell r="E3092">
            <v>42736</v>
          </cell>
          <cell r="F3092">
            <v>0.24679890091514531</v>
          </cell>
        </row>
        <row r="3093">
          <cell r="A3093" t="str">
            <v>CA9507</v>
          </cell>
          <cell r="B3093" t="str">
            <v>CA</v>
          </cell>
          <cell r="C3093">
            <v>9507</v>
          </cell>
          <cell r="D3093">
            <v>78469</v>
          </cell>
          <cell r="E3093">
            <v>42736</v>
          </cell>
          <cell r="F3093">
            <v>0.24679890091514531</v>
          </cell>
        </row>
        <row r="3094">
          <cell r="A3094" t="str">
            <v>CA9516</v>
          </cell>
          <cell r="B3094" t="str">
            <v>CA</v>
          </cell>
          <cell r="C3094">
            <v>9516</v>
          </cell>
          <cell r="D3094">
            <v>78469</v>
          </cell>
          <cell r="E3094">
            <v>42736</v>
          </cell>
          <cell r="F3094">
            <v>0.40485510951506171</v>
          </cell>
        </row>
        <row r="3095">
          <cell r="A3095" t="str">
            <v>CA9519</v>
          </cell>
          <cell r="B3095" t="str">
            <v>CA</v>
          </cell>
          <cell r="C3095">
            <v>9519</v>
          </cell>
          <cell r="D3095">
            <v>78469</v>
          </cell>
          <cell r="E3095">
            <v>42736</v>
          </cell>
          <cell r="F3095">
            <v>0.36437766734207699</v>
          </cell>
        </row>
        <row r="3096">
          <cell r="A3096" t="str">
            <v>CA9521</v>
          </cell>
          <cell r="B3096" t="str">
            <v>CA</v>
          </cell>
          <cell r="C3096">
            <v>9521</v>
          </cell>
          <cell r="D3096">
            <v>62461</v>
          </cell>
          <cell r="E3096">
            <v>42736</v>
          </cell>
          <cell r="F3096">
            <v>0.30579144179791323</v>
          </cell>
        </row>
        <row r="3097">
          <cell r="A3097" t="str">
            <v>CA9522</v>
          </cell>
          <cell r="B3097" t="str">
            <v>CA</v>
          </cell>
          <cell r="C3097">
            <v>9522</v>
          </cell>
          <cell r="D3097">
            <v>62461</v>
          </cell>
          <cell r="E3097">
            <v>42736</v>
          </cell>
          <cell r="F3097">
            <v>0.27237971315876491</v>
          </cell>
        </row>
        <row r="3098">
          <cell r="A3098" t="str">
            <v>CA9529</v>
          </cell>
          <cell r="B3098" t="str">
            <v>CA</v>
          </cell>
          <cell r="C3098">
            <v>9529</v>
          </cell>
          <cell r="D3098">
            <v>87603</v>
          </cell>
          <cell r="E3098">
            <v>42736</v>
          </cell>
          <cell r="F3098">
            <v>0.42200831796003069</v>
          </cell>
        </row>
        <row r="3099">
          <cell r="A3099" t="str">
            <v>CA9549</v>
          </cell>
          <cell r="B3099" t="str">
            <v>CA</v>
          </cell>
          <cell r="C3099">
            <v>9549</v>
          </cell>
          <cell r="D3099">
            <v>57146</v>
          </cell>
          <cell r="E3099">
            <v>42736</v>
          </cell>
          <cell r="F3099">
            <v>0.36434839552110915</v>
          </cell>
        </row>
        <row r="3100">
          <cell r="A3100" t="str">
            <v>CA9552</v>
          </cell>
          <cell r="B3100" t="str">
            <v>CA</v>
          </cell>
          <cell r="C3100">
            <v>9552</v>
          </cell>
          <cell r="D3100">
            <v>107692</v>
          </cell>
          <cell r="E3100">
            <v>42736</v>
          </cell>
          <cell r="F3100">
            <v>0.42321750295285171</v>
          </cell>
        </row>
        <row r="3101">
          <cell r="A3101" t="str">
            <v>CA9586</v>
          </cell>
          <cell r="B3101" t="str">
            <v>CA</v>
          </cell>
          <cell r="C3101">
            <v>9586</v>
          </cell>
          <cell r="D3101">
            <v>49182</v>
          </cell>
          <cell r="E3101">
            <v>42736</v>
          </cell>
          <cell r="F3101">
            <v>0.36026201902558891</v>
          </cell>
        </row>
        <row r="3102">
          <cell r="A3102" t="str">
            <v>CA9610</v>
          </cell>
          <cell r="B3102" t="str">
            <v>CA</v>
          </cell>
          <cell r="C3102">
            <v>9610</v>
          </cell>
          <cell r="D3102">
            <v>78469</v>
          </cell>
          <cell r="E3102">
            <v>42736</v>
          </cell>
          <cell r="F3102">
            <v>0.2704480250628748</v>
          </cell>
        </row>
        <row r="3103">
          <cell r="A3103" t="str">
            <v>CA9620</v>
          </cell>
          <cell r="B3103" t="str">
            <v>CA</v>
          </cell>
          <cell r="C3103">
            <v>9620</v>
          </cell>
          <cell r="D3103">
            <v>62461</v>
          </cell>
          <cell r="E3103">
            <v>42736</v>
          </cell>
          <cell r="F3103">
            <v>0.30987675070514203</v>
          </cell>
        </row>
        <row r="3104">
          <cell r="A3104" t="str">
            <v>CO0005</v>
          </cell>
          <cell r="B3104" t="str">
            <v>CO</v>
          </cell>
          <cell r="C3104">
            <v>5</v>
          </cell>
          <cell r="D3104">
            <v>32302</v>
          </cell>
          <cell r="E3104">
            <v>42736</v>
          </cell>
          <cell r="F3104">
            <v>0.17084428077752184</v>
          </cell>
        </row>
        <row r="3105">
          <cell r="A3105" t="str">
            <v>CO0008</v>
          </cell>
          <cell r="B3105" t="str">
            <v>CO</v>
          </cell>
          <cell r="C3105">
            <v>8</v>
          </cell>
          <cell r="D3105">
            <v>38612</v>
          </cell>
          <cell r="E3105">
            <v>42736</v>
          </cell>
          <cell r="F3105">
            <v>0.22495501847758589</v>
          </cell>
        </row>
        <row r="3106">
          <cell r="A3106" t="str">
            <v>CO0016</v>
          </cell>
          <cell r="B3106" t="str">
            <v>CO</v>
          </cell>
          <cell r="C3106">
            <v>16</v>
          </cell>
          <cell r="D3106">
            <v>45762</v>
          </cell>
          <cell r="E3106">
            <v>42736</v>
          </cell>
          <cell r="F3106">
            <v>0.20573231875793707</v>
          </cell>
        </row>
        <row r="3107">
          <cell r="A3107" t="str">
            <v>CO0034</v>
          </cell>
          <cell r="B3107" t="str">
            <v>CO</v>
          </cell>
          <cell r="C3107">
            <v>34</v>
          </cell>
          <cell r="D3107">
            <v>32302</v>
          </cell>
          <cell r="E3107">
            <v>42736</v>
          </cell>
          <cell r="F3107">
            <v>0.16408426717666325</v>
          </cell>
        </row>
        <row r="3108">
          <cell r="A3108" t="str">
            <v>CO0035</v>
          </cell>
          <cell r="B3108" t="str">
            <v>CO</v>
          </cell>
          <cell r="C3108">
            <v>35</v>
          </cell>
          <cell r="D3108">
            <v>29772</v>
          </cell>
          <cell r="E3108">
            <v>42736</v>
          </cell>
          <cell r="F3108">
            <v>0.14252621435158228</v>
          </cell>
        </row>
        <row r="3109">
          <cell r="A3109" t="str">
            <v>CO0036</v>
          </cell>
          <cell r="B3109" t="str">
            <v>CO</v>
          </cell>
          <cell r="C3109">
            <v>36</v>
          </cell>
          <cell r="D3109">
            <v>32302</v>
          </cell>
          <cell r="E3109">
            <v>42736</v>
          </cell>
          <cell r="F3109">
            <v>0.15719735296101106</v>
          </cell>
        </row>
        <row r="3110">
          <cell r="A3110" t="str">
            <v>CO0037</v>
          </cell>
          <cell r="B3110" t="str">
            <v>CO</v>
          </cell>
          <cell r="C3110">
            <v>37</v>
          </cell>
          <cell r="D3110">
            <v>38612</v>
          </cell>
          <cell r="E3110">
            <v>42736</v>
          </cell>
          <cell r="F3110">
            <v>0.22542253242374585</v>
          </cell>
        </row>
        <row r="3111">
          <cell r="A3111" t="str">
            <v>CO0042</v>
          </cell>
          <cell r="B3111" t="str">
            <v>CO</v>
          </cell>
          <cell r="C3111">
            <v>42</v>
          </cell>
          <cell r="D3111">
            <v>38612</v>
          </cell>
          <cell r="E3111">
            <v>42736</v>
          </cell>
          <cell r="F3111">
            <v>0.23854096542768158</v>
          </cell>
        </row>
        <row r="3112">
          <cell r="A3112" t="str">
            <v>CO0050</v>
          </cell>
          <cell r="B3112" t="str">
            <v>CO</v>
          </cell>
          <cell r="C3112">
            <v>50</v>
          </cell>
          <cell r="D3112">
            <v>32302</v>
          </cell>
          <cell r="E3112">
            <v>42736</v>
          </cell>
          <cell r="F3112">
            <v>0.23313299303118618</v>
          </cell>
        </row>
        <row r="3113">
          <cell r="A3113" t="str">
            <v>CO0059</v>
          </cell>
          <cell r="B3113" t="str">
            <v>CO</v>
          </cell>
          <cell r="C3113">
            <v>59</v>
          </cell>
          <cell r="D3113" t="e">
            <v>#N/A</v>
          </cell>
          <cell r="E3113" t="e">
            <v>#N/A</v>
          </cell>
          <cell r="F3113" t="e">
            <v>#N/A</v>
          </cell>
        </row>
        <row r="3114">
          <cell r="A3114" t="str">
            <v>CO0065</v>
          </cell>
          <cell r="B3114" t="str">
            <v>CO</v>
          </cell>
          <cell r="C3114">
            <v>65</v>
          </cell>
          <cell r="D3114" t="e">
            <v>#N/A</v>
          </cell>
          <cell r="E3114" t="e">
            <v>#N/A</v>
          </cell>
          <cell r="F3114" t="e">
            <v>#N/A</v>
          </cell>
        </row>
        <row r="3115">
          <cell r="A3115" t="str">
            <v>CO0066</v>
          </cell>
          <cell r="B3115" t="str">
            <v>CO</v>
          </cell>
          <cell r="C3115">
            <v>66</v>
          </cell>
          <cell r="D3115" t="e">
            <v>#N/A</v>
          </cell>
          <cell r="E3115" t="e">
            <v>#N/A</v>
          </cell>
          <cell r="F3115" t="e">
            <v>#N/A</v>
          </cell>
        </row>
        <row r="3116">
          <cell r="A3116" t="str">
            <v>CO0067</v>
          </cell>
          <cell r="B3116" t="str">
            <v>CO</v>
          </cell>
          <cell r="C3116">
            <v>67</v>
          </cell>
          <cell r="D3116" t="e">
            <v>#N/A</v>
          </cell>
          <cell r="E3116" t="e">
            <v>#N/A</v>
          </cell>
          <cell r="F3116" t="e">
            <v>#N/A</v>
          </cell>
        </row>
        <row r="3117">
          <cell r="A3117" t="str">
            <v>CO0079</v>
          </cell>
          <cell r="B3117" t="str">
            <v>CO</v>
          </cell>
          <cell r="C3117">
            <v>79</v>
          </cell>
          <cell r="D3117">
            <v>45762</v>
          </cell>
          <cell r="E3117">
            <v>42736</v>
          </cell>
          <cell r="F3117">
            <v>0.18104568376019894</v>
          </cell>
        </row>
        <row r="3118">
          <cell r="A3118" t="str">
            <v>CO0083</v>
          </cell>
          <cell r="B3118" t="str">
            <v>CO</v>
          </cell>
          <cell r="C3118">
            <v>83</v>
          </cell>
          <cell r="D3118">
            <v>32302</v>
          </cell>
          <cell r="E3118">
            <v>42736</v>
          </cell>
          <cell r="F3118">
            <v>0.20438010455150321</v>
          </cell>
        </row>
        <row r="3119">
          <cell r="A3119" t="str">
            <v>CO0106</v>
          </cell>
          <cell r="B3119" t="str">
            <v>CO</v>
          </cell>
          <cell r="C3119">
            <v>106</v>
          </cell>
          <cell r="D3119">
            <v>54914</v>
          </cell>
          <cell r="E3119">
            <v>42736</v>
          </cell>
          <cell r="F3119">
            <v>0.35533353563589659</v>
          </cell>
        </row>
        <row r="3120">
          <cell r="A3120" t="str">
            <v>CO0113</v>
          </cell>
          <cell r="B3120" t="str">
            <v>CO</v>
          </cell>
          <cell r="C3120">
            <v>113</v>
          </cell>
          <cell r="D3120">
            <v>32302</v>
          </cell>
          <cell r="E3120">
            <v>42736</v>
          </cell>
          <cell r="F3120">
            <v>0.16267564816838628</v>
          </cell>
        </row>
        <row r="3121">
          <cell r="A3121" t="str">
            <v>CO0170</v>
          </cell>
          <cell r="B3121" t="str">
            <v>CO</v>
          </cell>
          <cell r="C3121">
            <v>170</v>
          </cell>
          <cell r="D3121">
            <v>32302</v>
          </cell>
          <cell r="E3121">
            <v>42736</v>
          </cell>
          <cell r="F3121">
            <v>0.18600008346454172</v>
          </cell>
        </row>
        <row r="3122">
          <cell r="A3122" t="str">
            <v>CO0251</v>
          </cell>
          <cell r="B3122" t="str">
            <v>CO</v>
          </cell>
          <cell r="C3122">
            <v>251</v>
          </cell>
          <cell r="D3122">
            <v>32302</v>
          </cell>
          <cell r="E3122">
            <v>42736</v>
          </cell>
          <cell r="F3122">
            <v>0.17823659788622415</v>
          </cell>
        </row>
        <row r="3123">
          <cell r="A3123" t="str">
            <v>CO0400</v>
          </cell>
          <cell r="B3123" t="str">
            <v>CO</v>
          </cell>
          <cell r="C3123">
            <v>400</v>
          </cell>
          <cell r="D3123">
            <v>38612</v>
          </cell>
          <cell r="E3123">
            <v>42736</v>
          </cell>
          <cell r="F3123">
            <v>0.17447584491289628</v>
          </cell>
        </row>
        <row r="3124">
          <cell r="A3124" t="str">
            <v>CO0401</v>
          </cell>
          <cell r="B3124" t="str">
            <v>CO</v>
          </cell>
          <cell r="C3124">
            <v>401</v>
          </cell>
          <cell r="D3124">
            <v>54914</v>
          </cell>
          <cell r="E3124">
            <v>42736</v>
          </cell>
          <cell r="F3124">
            <v>0.19986610665850948</v>
          </cell>
        </row>
        <row r="3125">
          <cell r="A3125" t="str">
            <v>CO0908</v>
          </cell>
          <cell r="B3125" t="str">
            <v>CO</v>
          </cell>
          <cell r="C3125">
            <v>908</v>
          </cell>
          <cell r="D3125">
            <v>32302</v>
          </cell>
          <cell r="E3125">
            <v>42736</v>
          </cell>
          <cell r="F3125">
            <v>0.17836150870375309</v>
          </cell>
        </row>
        <row r="3126">
          <cell r="A3126" t="str">
            <v>CO0913</v>
          </cell>
          <cell r="B3126" t="str">
            <v>CO</v>
          </cell>
          <cell r="C3126">
            <v>913</v>
          </cell>
          <cell r="D3126">
            <v>32302</v>
          </cell>
          <cell r="E3126">
            <v>42736</v>
          </cell>
          <cell r="F3126">
            <v>0.2186977581924148</v>
          </cell>
        </row>
        <row r="3127">
          <cell r="A3127" t="str">
            <v>CO0917</v>
          </cell>
          <cell r="B3127" t="str">
            <v>CO</v>
          </cell>
          <cell r="C3127">
            <v>917</v>
          </cell>
          <cell r="D3127">
            <v>29772</v>
          </cell>
          <cell r="E3127">
            <v>42736</v>
          </cell>
          <cell r="F3127">
            <v>0.24613884363134148</v>
          </cell>
        </row>
        <row r="3128">
          <cell r="A3128" t="str">
            <v>CO1005</v>
          </cell>
          <cell r="B3128" t="str">
            <v>CO</v>
          </cell>
          <cell r="C3128">
            <v>1005</v>
          </cell>
          <cell r="D3128">
            <v>65030</v>
          </cell>
          <cell r="E3128">
            <v>42736</v>
          </cell>
          <cell r="F3128">
            <v>0.29074068787528068</v>
          </cell>
        </row>
        <row r="3129">
          <cell r="A3129" t="str">
            <v>CO1016</v>
          </cell>
          <cell r="B3129" t="str">
            <v>CO</v>
          </cell>
          <cell r="C3129">
            <v>1016</v>
          </cell>
          <cell r="D3129">
            <v>65030</v>
          </cell>
          <cell r="E3129">
            <v>42736</v>
          </cell>
          <cell r="F3129">
            <v>0.29084445457784014</v>
          </cell>
        </row>
        <row r="3130">
          <cell r="A3130" t="str">
            <v>CO1164</v>
          </cell>
          <cell r="B3130" t="str">
            <v>CO</v>
          </cell>
          <cell r="C3130">
            <v>1164</v>
          </cell>
          <cell r="D3130">
            <v>65030</v>
          </cell>
          <cell r="E3130">
            <v>42736</v>
          </cell>
          <cell r="F3130">
            <v>0.1835901946429957</v>
          </cell>
        </row>
        <row r="3131">
          <cell r="A3131" t="str">
            <v>CO1165</v>
          </cell>
          <cell r="B3131" t="str">
            <v>CO</v>
          </cell>
          <cell r="C3131">
            <v>1165</v>
          </cell>
          <cell r="D3131">
            <v>54914</v>
          </cell>
          <cell r="E3131">
            <v>42736</v>
          </cell>
          <cell r="F3131">
            <v>0.18050321903942182</v>
          </cell>
        </row>
        <row r="3132">
          <cell r="A3132" t="str">
            <v>CO1320</v>
          </cell>
          <cell r="B3132" t="str">
            <v>CO</v>
          </cell>
          <cell r="C3132">
            <v>1320</v>
          </cell>
          <cell r="D3132">
            <v>54914</v>
          </cell>
          <cell r="E3132">
            <v>42736</v>
          </cell>
          <cell r="F3132">
            <v>0.26408485159002104</v>
          </cell>
        </row>
        <row r="3133">
          <cell r="A3133" t="str">
            <v>CO1322</v>
          </cell>
          <cell r="B3133" t="str">
            <v>CO</v>
          </cell>
          <cell r="C3133">
            <v>1322</v>
          </cell>
          <cell r="D3133">
            <v>54914</v>
          </cell>
          <cell r="E3133">
            <v>42736</v>
          </cell>
          <cell r="F3133">
            <v>0.39373542724956068</v>
          </cell>
        </row>
        <row r="3134">
          <cell r="A3134" t="str">
            <v>CO1430</v>
          </cell>
          <cell r="B3134" t="str">
            <v>CO</v>
          </cell>
          <cell r="C3134">
            <v>1430</v>
          </cell>
          <cell r="D3134">
            <v>45762</v>
          </cell>
          <cell r="E3134">
            <v>42736</v>
          </cell>
          <cell r="F3134">
            <v>0.1528287083348901</v>
          </cell>
        </row>
        <row r="3135">
          <cell r="A3135" t="str">
            <v>CO1438</v>
          </cell>
          <cell r="B3135" t="str">
            <v>CO</v>
          </cell>
          <cell r="C3135">
            <v>1438</v>
          </cell>
          <cell r="D3135">
            <v>54914</v>
          </cell>
          <cell r="E3135">
            <v>42736</v>
          </cell>
          <cell r="F3135">
            <v>0.12576809845182671</v>
          </cell>
        </row>
        <row r="3136">
          <cell r="A3136" t="str">
            <v>CO1452</v>
          </cell>
          <cell r="B3136" t="str">
            <v>CO</v>
          </cell>
          <cell r="C3136">
            <v>1452</v>
          </cell>
          <cell r="D3136">
            <v>45762</v>
          </cell>
          <cell r="E3136">
            <v>42736</v>
          </cell>
          <cell r="F3136">
            <v>0.1375990717565955</v>
          </cell>
        </row>
        <row r="3137">
          <cell r="A3137" t="str">
            <v>CO1463</v>
          </cell>
          <cell r="B3137" t="str">
            <v>CO</v>
          </cell>
          <cell r="C3137">
            <v>1463</v>
          </cell>
          <cell r="D3137">
            <v>54914</v>
          </cell>
          <cell r="E3137">
            <v>42736</v>
          </cell>
          <cell r="F3137">
            <v>0.2267760894349799</v>
          </cell>
        </row>
        <row r="3138">
          <cell r="A3138" t="str">
            <v>CO1472</v>
          </cell>
          <cell r="B3138" t="str">
            <v>CO</v>
          </cell>
          <cell r="C3138">
            <v>1472</v>
          </cell>
          <cell r="D3138">
            <v>54914</v>
          </cell>
          <cell r="E3138">
            <v>42736</v>
          </cell>
          <cell r="F3138">
            <v>0.14481188206600507</v>
          </cell>
        </row>
        <row r="3139">
          <cell r="A3139" t="str">
            <v>CO1624</v>
          </cell>
          <cell r="B3139" t="str">
            <v>CO</v>
          </cell>
          <cell r="C3139">
            <v>1624</v>
          </cell>
          <cell r="D3139">
            <v>54914</v>
          </cell>
          <cell r="E3139">
            <v>42736</v>
          </cell>
          <cell r="F3139">
            <v>0.21294333931802054</v>
          </cell>
        </row>
        <row r="3140">
          <cell r="A3140" t="str">
            <v>CO1642</v>
          </cell>
          <cell r="B3140" t="str">
            <v>CO</v>
          </cell>
          <cell r="C3140">
            <v>1642</v>
          </cell>
          <cell r="D3140">
            <v>45762</v>
          </cell>
          <cell r="E3140">
            <v>42736</v>
          </cell>
          <cell r="F3140">
            <v>0.1528287083348901</v>
          </cell>
        </row>
        <row r="3141">
          <cell r="A3141" t="str">
            <v>CO1654</v>
          </cell>
          <cell r="B3141" t="str">
            <v>CO</v>
          </cell>
          <cell r="C3141">
            <v>1654</v>
          </cell>
          <cell r="D3141">
            <v>45762</v>
          </cell>
          <cell r="E3141">
            <v>42736</v>
          </cell>
          <cell r="F3141">
            <v>0.23656935886710395</v>
          </cell>
        </row>
        <row r="3142">
          <cell r="A3142" t="str">
            <v>CO1655</v>
          </cell>
          <cell r="B3142" t="str">
            <v>CO</v>
          </cell>
          <cell r="C3142">
            <v>1655</v>
          </cell>
          <cell r="D3142">
            <v>45762</v>
          </cell>
          <cell r="E3142">
            <v>42736</v>
          </cell>
          <cell r="F3142">
            <v>0.23656935886710395</v>
          </cell>
        </row>
        <row r="3143">
          <cell r="A3143" t="str">
            <v>CO1699</v>
          </cell>
          <cell r="B3143" t="str">
            <v>CO</v>
          </cell>
          <cell r="C3143">
            <v>1699</v>
          </cell>
          <cell r="D3143">
            <v>45762</v>
          </cell>
          <cell r="E3143">
            <v>42736</v>
          </cell>
          <cell r="F3143">
            <v>0.13012341363704547</v>
          </cell>
        </row>
        <row r="3144">
          <cell r="A3144" t="str">
            <v>CO1701</v>
          </cell>
          <cell r="B3144" t="str">
            <v>CO</v>
          </cell>
          <cell r="C3144">
            <v>1701</v>
          </cell>
          <cell r="D3144">
            <v>45762</v>
          </cell>
          <cell r="E3144">
            <v>42736</v>
          </cell>
          <cell r="F3144">
            <v>0.13773644943458693</v>
          </cell>
        </row>
        <row r="3145">
          <cell r="A3145" t="str">
            <v>CO1710</v>
          </cell>
          <cell r="B3145" t="str">
            <v>CO</v>
          </cell>
          <cell r="C3145">
            <v>1710</v>
          </cell>
          <cell r="D3145">
            <v>45762</v>
          </cell>
          <cell r="E3145">
            <v>42736</v>
          </cell>
          <cell r="F3145">
            <v>0.24681943148657967</v>
          </cell>
        </row>
        <row r="3146">
          <cell r="A3146" t="str">
            <v>CO1741</v>
          </cell>
          <cell r="B3146" t="str">
            <v>CO</v>
          </cell>
          <cell r="C3146">
            <v>1741</v>
          </cell>
          <cell r="D3146">
            <v>65030</v>
          </cell>
          <cell r="E3146">
            <v>42736</v>
          </cell>
          <cell r="F3146">
            <v>0.1528287083348901</v>
          </cell>
        </row>
        <row r="3147">
          <cell r="A3147" t="str">
            <v>CO1747</v>
          </cell>
          <cell r="B3147" t="str">
            <v>CO</v>
          </cell>
          <cell r="C3147">
            <v>1747</v>
          </cell>
          <cell r="D3147">
            <v>45762</v>
          </cell>
          <cell r="E3147">
            <v>42736</v>
          </cell>
          <cell r="F3147">
            <v>0.14776442979505822</v>
          </cell>
        </row>
        <row r="3148">
          <cell r="A3148" t="str">
            <v>CO1748</v>
          </cell>
          <cell r="B3148" t="str">
            <v>CO</v>
          </cell>
          <cell r="C3148">
            <v>1748</v>
          </cell>
          <cell r="D3148">
            <v>45762</v>
          </cell>
          <cell r="E3148">
            <v>42736</v>
          </cell>
          <cell r="F3148">
            <v>0.1407814611778771</v>
          </cell>
        </row>
        <row r="3149">
          <cell r="A3149" t="str">
            <v>CO1803</v>
          </cell>
          <cell r="B3149" t="str">
            <v>CO</v>
          </cell>
          <cell r="C3149">
            <v>1803</v>
          </cell>
          <cell r="D3149">
            <v>54914</v>
          </cell>
          <cell r="E3149">
            <v>42736</v>
          </cell>
          <cell r="F3149">
            <v>0.19369366039663583</v>
          </cell>
        </row>
        <row r="3150">
          <cell r="A3150" t="str">
            <v>CO1852</v>
          </cell>
          <cell r="B3150" t="str">
            <v>CO</v>
          </cell>
          <cell r="C3150">
            <v>1852</v>
          </cell>
          <cell r="D3150">
            <v>65030</v>
          </cell>
          <cell r="E3150">
            <v>42736</v>
          </cell>
          <cell r="F3150">
            <v>0.1528287083348901</v>
          </cell>
        </row>
        <row r="3151">
          <cell r="A3151" t="str">
            <v>CO1853</v>
          </cell>
          <cell r="B3151" t="str">
            <v>CO</v>
          </cell>
          <cell r="C3151">
            <v>1853</v>
          </cell>
          <cell r="D3151">
            <v>38612</v>
          </cell>
          <cell r="E3151">
            <v>42736</v>
          </cell>
          <cell r="F3151">
            <v>0.1528287083348901</v>
          </cell>
        </row>
        <row r="3152">
          <cell r="A3152" t="str">
            <v>CO1860</v>
          </cell>
          <cell r="B3152" t="str">
            <v>CO</v>
          </cell>
          <cell r="C3152">
            <v>1860</v>
          </cell>
          <cell r="D3152">
            <v>29772</v>
          </cell>
          <cell r="E3152">
            <v>42736</v>
          </cell>
          <cell r="F3152">
            <v>0.13808503766338157</v>
          </cell>
        </row>
        <row r="3153">
          <cell r="A3153" t="str">
            <v>CO1924</v>
          </cell>
          <cell r="B3153" t="str">
            <v>CO</v>
          </cell>
          <cell r="C3153">
            <v>1924</v>
          </cell>
          <cell r="D3153">
            <v>29772</v>
          </cell>
          <cell r="E3153">
            <v>42736</v>
          </cell>
          <cell r="F3153">
            <v>0.14448594635938922</v>
          </cell>
        </row>
        <row r="3154">
          <cell r="A3154" t="str">
            <v>CO1925</v>
          </cell>
          <cell r="B3154" t="str">
            <v>CO</v>
          </cell>
          <cell r="C3154">
            <v>1925</v>
          </cell>
          <cell r="D3154">
            <v>38612</v>
          </cell>
          <cell r="E3154">
            <v>42736</v>
          </cell>
          <cell r="F3154">
            <v>0.12688688367671253</v>
          </cell>
        </row>
        <row r="3155">
          <cell r="A3155" t="str">
            <v>CO2002</v>
          </cell>
          <cell r="B3155" t="str">
            <v>CO</v>
          </cell>
          <cell r="C3155">
            <v>2002</v>
          </cell>
          <cell r="D3155">
            <v>29772</v>
          </cell>
          <cell r="E3155">
            <v>42736</v>
          </cell>
          <cell r="F3155">
            <v>0.1504162793592852</v>
          </cell>
        </row>
        <row r="3156">
          <cell r="A3156" t="str">
            <v>CO2003</v>
          </cell>
          <cell r="B3156" t="str">
            <v>CO</v>
          </cell>
          <cell r="C3156">
            <v>2003</v>
          </cell>
          <cell r="D3156">
            <v>32302</v>
          </cell>
          <cell r="E3156">
            <v>42736</v>
          </cell>
          <cell r="F3156">
            <v>0.20715618142083581</v>
          </cell>
        </row>
        <row r="3157">
          <cell r="A3157" t="str">
            <v>CO2014</v>
          </cell>
          <cell r="B3157" t="str">
            <v>CO</v>
          </cell>
          <cell r="C3157">
            <v>2014</v>
          </cell>
          <cell r="D3157">
            <v>45762</v>
          </cell>
          <cell r="E3157">
            <v>42736</v>
          </cell>
          <cell r="F3157">
            <v>0.15126054070841322</v>
          </cell>
        </row>
        <row r="3158">
          <cell r="A3158" t="str">
            <v>CO2016</v>
          </cell>
          <cell r="B3158" t="str">
            <v>CO</v>
          </cell>
          <cell r="C3158">
            <v>2016</v>
          </cell>
          <cell r="D3158">
            <v>29772</v>
          </cell>
          <cell r="E3158">
            <v>42736</v>
          </cell>
          <cell r="F3158">
            <v>0.1230948894321609</v>
          </cell>
        </row>
        <row r="3159">
          <cell r="A3159" t="str">
            <v>CO2021</v>
          </cell>
          <cell r="B3159" t="str">
            <v>CO</v>
          </cell>
          <cell r="C3159">
            <v>2021</v>
          </cell>
          <cell r="D3159">
            <v>38612</v>
          </cell>
          <cell r="E3159">
            <v>42736</v>
          </cell>
          <cell r="F3159">
            <v>0.14116881258643513</v>
          </cell>
        </row>
        <row r="3160">
          <cell r="A3160" t="str">
            <v>CO2039</v>
          </cell>
          <cell r="B3160" t="str">
            <v>CO</v>
          </cell>
          <cell r="C3160">
            <v>2039</v>
          </cell>
          <cell r="D3160">
            <v>29772</v>
          </cell>
          <cell r="E3160">
            <v>42736</v>
          </cell>
          <cell r="F3160">
            <v>0.14455003735356703</v>
          </cell>
        </row>
        <row r="3161">
          <cell r="A3161" t="str">
            <v>CO2041</v>
          </cell>
          <cell r="B3161" t="str">
            <v>CO</v>
          </cell>
          <cell r="C3161">
            <v>2041</v>
          </cell>
          <cell r="D3161">
            <v>29772</v>
          </cell>
          <cell r="E3161">
            <v>42736</v>
          </cell>
          <cell r="F3161">
            <v>0.13221960049657785</v>
          </cell>
        </row>
        <row r="3162">
          <cell r="A3162" t="str">
            <v>CO2065</v>
          </cell>
          <cell r="B3162" t="str">
            <v>CO</v>
          </cell>
          <cell r="C3162">
            <v>2065</v>
          </cell>
          <cell r="D3162">
            <v>32302</v>
          </cell>
          <cell r="E3162">
            <v>42736</v>
          </cell>
          <cell r="F3162">
            <v>0.12316246008726574</v>
          </cell>
        </row>
        <row r="3163">
          <cell r="A3163" t="str">
            <v>CO2070</v>
          </cell>
          <cell r="B3163" t="str">
            <v>CO</v>
          </cell>
          <cell r="C3163">
            <v>2070</v>
          </cell>
          <cell r="D3163">
            <v>32302</v>
          </cell>
          <cell r="E3163">
            <v>42736</v>
          </cell>
          <cell r="F3163">
            <v>0.16026590896635085</v>
          </cell>
        </row>
        <row r="3164">
          <cell r="A3164" t="str">
            <v>CO2081</v>
          </cell>
          <cell r="B3164" t="str">
            <v>CO</v>
          </cell>
          <cell r="C3164">
            <v>2081</v>
          </cell>
          <cell r="D3164">
            <v>32302</v>
          </cell>
          <cell r="E3164">
            <v>42736</v>
          </cell>
          <cell r="F3164">
            <v>0.11701884251432967</v>
          </cell>
        </row>
        <row r="3165">
          <cell r="A3165" t="str">
            <v>CO2089</v>
          </cell>
          <cell r="B3165" t="str">
            <v>CO</v>
          </cell>
          <cell r="C3165">
            <v>2089</v>
          </cell>
          <cell r="D3165">
            <v>32302</v>
          </cell>
          <cell r="E3165">
            <v>42736</v>
          </cell>
          <cell r="F3165">
            <v>0.11502437797418008</v>
          </cell>
        </row>
        <row r="3166">
          <cell r="A3166" t="str">
            <v>CO2095</v>
          </cell>
          <cell r="B3166" t="str">
            <v>CO</v>
          </cell>
          <cell r="C3166">
            <v>2095</v>
          </cell>
          <cell r="D3166">
            <v>32302</v>
          </cell>
          <cell r="E3166">
            <v>42736</v>
          </cell>
          <cell r="F3166">
            <v>0.18631211667705405</v>
          </cell>
        </row>
        <row r="3167">
          <cell r="A3167" t="str">
            <v>CO2105</v>
          </cell>
          <cell r="B3167" t="str">
            <v>CO</v>
          </cell>
          <cell r="C3167">
            <v>2105</v>
          </cell>
          <cell r="D3167">
            <v>29772</v>
          </cell>
          <cell r="E3167">
            <v>42736</v>
          </cell>
          <cell r="F3167">
            <v>0.15169857890803828</v>
          </cell>
        </row>
        <row r="3168">
          <cell r="A3168" t="str">
            <v>CO2110</v>
          </cell>
          <cell r="B3168" t="str">
            <v>CO</v>
          </cell>
          <cell r="C3168">
            <v>2110</v>
          </cell>
          <cell r="D3168">
            <v>29772</v>
          </cell>
          <cell r="E3168">
            <v>42736</v>
          </cell>
          <cell r="F3168">
            <v>0.14764021379956441</v>
          </cell>
        </row>
        <row r="3169">
          <cell r="A3169" t="str">
            <v>CO2111</v>
          </cell>
          <cell r="B3169" t="str">
            <v>CO</v>
          </cell>
          <cell r="C3169">
            <v>2111</v>
          </cell>
          <cell r="D3169">
            <v>29772</v>
          </cell>
          <cell r="E3169">
            <v>42736</v>
          </cell>
          <cell r="F3169">
            <v>0.13154511353922285</v>
          </cell>
        </row>
        <row r="3170">
          <cell r="A3170" t="str">
            <v>CO2112</v>
          </cell>
          <cell r="B3170" t="str">
            <v>CO</v>
          </cell>
          <cell r="C3170">
            <v>2112</v>
          </cell>
          <cell r="D3170">
            <v>29772</v>
          </cell>
          <cell r="E3170">
            <v>42736</v>
          </cell>
          <cell r="F3170">
            <v>0.13745362130583921</v>
          </cell>
        </row>
        <row r="3171">
          <cell r="A3171" t="str">
            <v>CO2114</v>
          </cell>
          <cell r="B3171" t="str">
            <v>CO</v>
          </cell>
          <cell r="C3171">
            <v>2114</v>
          </cell>
          <cell r="D3171">
            <v>29772</v>
          </cell>
          <cell r="E3171">
            <v>42736</v>
          </cell>
          <cell r="F3171">
            <v>0.14830001791633643</v>
          </cell>
        </row>
        <row r="3172">
          <cell r="A3172" t="str">
            <v>CO2121</v>
          </cell>
          <cell r="B3172" t="str">
            <v>CO</v>
          </cell>
          <cell r="C3172">
            <v>2121</v>
          </cell>
          <cell r="D3172">
            <v>32302</v>
          </cell>
          <cell r="E3172">
            <v>42736</v>
          </cell>
          <cell r="F3172">
            <v>0.13292601985320868</v>
          </cell>
        </row>
        <row r="3173">
          <cell r="A3173" t="str">
            <v>CO2130</v>
          </cell>
          <cell r="B3173" t="str">
            <v>CO</v>
          </cell>
          <cell r="C3173">
            <v>2130</v>
          </cell>
          <cell r="D3173">
            <v>32302</v>
          </cell>
          <cell r="E3173">
            <v>42736</v>
          </cell>
          <cell r="F3173">
            <v>0.13249630063834431</v>
          </cell>
        </row>
        <row r="3174">
          <cell r="A3174" t="str">
            <v>CO2131</v>
          </cell>
          <cell r="B3174" t="str">
            <v>CO</v>
          </cell>
          <cell r="C3174">
            <v>2131</v>
          </cell>
          <cell r="D3174">
            <v>32302</v>
          </cell>
          <cell r="E3174">
            <v>42736</v>
          </cell>
          <cell r="F3174">
            <v>0.16551001141032848</v>
          </cell>
        </row>
        <row r="3175">
          <cell r="A3175" t="str">
            <v>CO2143</v>
          </cell>
          <cell r="B3175" t="str">
            <v>CO</v>
          </cell>
          <cell r="C3175">
            <v>2143</v>
          </cell>
          <cell r="D3175">
            <v>29772</v>
          </cell>
          <cell r="E3175">
            <v>42736</v>
          </cell>
          <cell r="F3175">
            <v>0.13013295302710759</v>
          </cell>
        </row>
        <row r="3176">
          <cell r="A3176" t="str">
            <v>CO2157</v>
          </cell>
          <cell r="B3176" t="str">
            <v>CO</v>
          </cell>
          <cell r="C3176">
            <v>2157</v>
          </cell>
          <cell r="D3176">
            <v>32302</v>
          </cell>
          <cell r="E3176">
            <v>42736</v>
          </cell>
          <cell r="F3176">
            <v>0.13685020121838112</v>
          </cell>
        </row>
        <row r="3177">
          <cell r="A3177" t="str">
            <v>CO2172</v>
          </cell>
          <cell r="B3177" t="str">
            <v>CO</v>
          </cell>
          <cell r="C3177">
            <v>2172</v>
          </cell>
          <cell r="D3177">
            <v>38612</v>
          </cell>
          <cell r="E3177">
            <v>42736</v>
          </cell>
          <cell r="F3177">
            <v>0.17494301050715497</v>
          </cell>
        </row>
        <row r="3178">
          <cell r="A3178" t="str">
            <v>CO2174</v>
          </cell>
          <cell r="B3178" t="str">
            <v>CO</v>
          </cell>
          <cell r="C3178">
            <v>2174</v>
          </cell>
          <cell r="D3178">
            <v>29772</v>
          </cell>
          <cell r="E3178">
            <v>42736</v>
          </cell>
          <cell r="F3178">
            <v>0.13605639994477839</v>
          </cell>
        </row>
        <row r="3179">
          <cell r="A3179" t="str">
            <v>CO2211</v>
          </cell>
          <cell r="B3179" t="str">
            <v>CO</v>
          </cell>
          <cell r="C3179">
            <v>2211</v>
          </cell>
          <cell r="D3179">
            <v>45762</v>
          </cell>
          <cell r="E3179">
            <v>42736</v>
          </cell>
          <cell r="F3179">
            <v>0.13722890037762639</v>
          </cell>
        </row>
        <row r="3180">
          <cell r="A3180" t="str">
            <v>CO2220</v>
          </cell>
          <cell r="B3180" t="str">
            <v>CO</v>
          </cell>
          <cell r="C3180">
            <v>2220</v>
          </cell>
          <cell r="D3180">
            <v>32302</v>
          </cell>
          <cell r="E3180">
            <v>42736</v>
          </cell>
          <cell r="F3180">
            <v>0.14239674258470228</v>
          </cell>
        </row>
        <row r="3181">
          <cell r="A3181" t="str">
            <v>CO2286</v>
          </cell>
          <cell r="B3181" t="str">
            <v>CO</v>
          </cell>
          <cell r="C3181">
            <v>2286</v>
          </cell>
          <cell r="D3181">
            <v>29772</v>
          </cell>
          <cell r="E3181">
            <v>42736</v>
          </cell>
          <cell r="F3181">
            <v>0.13739613327692637</v>
          </cell>
        </row>
        <row r="3182">
          <cell r="A3182" t="str">
            <v>CO2288</v>
          </cell>
          <cell r="B3182" t="str">
            <v>CO</v>
          </cell>
          <cell r="C3182">
            <v>2288</v>
          </cell>
          <cell r="D3182">
            <v>29772</v>
          </cell>
          <cell r="E3182">
            <v>42736</v>
          </cell>
          <cell r="F3182">
            <v>0.14069644751340707</v>
          </cell>
        </row>
        <row r="3183">
          <cell r="A3183" t="str">
            <v>CO2300</v>
          </cell>
          <cell r="B3183" t="str">
            <v>CO</v>
          </cell>
          <cell r="C3183">
            <v>2300</v>
          </cell>
          <cell r="D3183">
            <v>23761</v>
          </cell>
          <cell r="E3183">
            <v>42736</v>
          </cell>
          <cell r="F3183">
            <v>0.14082269185845589</v>
          </cell>
        </row>
        <row r="3184">
          <cell r="A3184" t="str">
            <v>CO2302</v>
          </cell>
          <cell r="B3184" t="str">
            <v>CO</v>
          </cell>
          <cell r="C3184">
            <v>2302</v>
          </cell>
          <cell r="D3184">
            <v>32302</v>
          </cell>
          <cell r="E3184">
            <v>42736</v>
          </cell>
          <cell r="F3184">
            <v>0.15532281208969323</v>
          </cell>
        </row>
        <row r="3185">
          <cell r="A3185" t="str">
            <v>CO2305</v>
          </cell>
          <cell r="B3185" t="str">
            <v>CO</v>
          </cell>
          <cell r="C3185">
            <v>2305</v>
          </cell>
          <cell r="D3185">
            <v>38612</v>
          </cell>
          <cell r="E3185">
            <v>42736</v>
          </cell>
          <cell r="F3185">
            <v>0.16053667554451803</v>
          </cell>
        </row>
        <row r="3186">
          <cell r="A3186" t="str">
            <v>CO2361</v>
          </cell>
          <cell r="B3186" t="str">
            <v>CO</v>
          </cell>
          <cell r="C3186">
            <v>2361</v>
          </cell>
          <cell r="D3186">
            <v>32302</v>
          </cell>
          <cell r="E3186">
            <v>42736</v>
          </cell>
          <cell r="F3186">
            <v>0.16415739090508549</v>
          </cell>
        </row>
        <row r="3187">
          <cell r="A3187" t="str">
            <v>CO2362</v>
          </cell>
          <cell r="B3187" t="str">
            <v>CO</v>
          </cell>
          <cell r="C3187">
            <v>2362</v>
          </cell>
          <cell r="D3187">
            <v>32302</v>
          </cell>
          <cell r="E3187">
            <v>42736</v>
          </cell>
          <cell r="F3187">
            <v>0.14189513159457284</v>
          </cell>
        </row>
        <row r="3188">
          <cell r="A3188" t="str">
            <v>CO2380</v>
          </cell>
          <cell r="B3188" t="str">
            <v>CO</v>
          </cell>
          <cell r="C3188">
            <v>2380</v>
          </cell>
          <cell r="D3188">
            <v>32302</v>
          </cell>
          <cell r="E3188">
            <v>42736</v>
          </cell>
          <cell r="F3188">
            <v>0.14353028345697613</v>
          </cell>
        </row>
        <row r="3189">
          <cell r="A3189" t="str">
            <v>CO2386</v>
          </cell>
          <cell r="B3189" t="str">
            <v>CO</v>
          </cell>
          <cell r="C3189">
            <v>2386</v>
          </cell>
          <cell r="D3189">
            <v>29772</v>
          </cell>
          <cell r="E3189">
            <v>42736</v>
          </cell>
          <cell r="F3189">
            <v>0.14675588833864828</v>
          </cell>
        </row>
        <row r="3190">
          <cell r="A3190" t="str">
            <v>CO2388</v>
          </cell>
          <cell r="B3190" t="str">
            <v>CO</v>
          </cell>
          <cell r="C3190">
            <v>2388</v>
          </cell>
          <cell r="D3190">
            <v>29772</v>
          </cell>
          <cell r="E3190">
            <v>42736</v>
          </cell>
          <cell r="F3190">
            <v>0.12183503487065526</v>
          </cell>
        </row>
        <row r="3191">
          <cell r="A3191" t="str">
            <v>CO2402</v>
          </cell>
          <cell r="B3191" t="str">
            <v>CO</v>
          </cell>
          <cell r="C3191">
            <v>2402</v>
          </cell>
          <cell r="D3191">
            <v>45762</v>
          </cell>
          <cell r="E3191">
            <v>42736</v>
          </cell>
          <cell r="F3191">
            <v>0.14082479315693258</v>
          </cell>
        </row>
        <row r="3192">
          <cell r="A3192" t="str">
            <v>CO2413</v>
          </cell>
          <cell r="B3192" t="str">
            <v>CO</v>
          </cell>
          <cell r="C3192">
            <v>2413</v>
          </cell>
          <cell r="D3192">
            <v>32302</v>
          </cell>
          <cell r="E3192">
            <v>42736</v>
          </cell>
          <cell r="F3192">
            <v>0.16302140451592007</v>
          </cell>
        </row>
        <row r="3193">
          <cell r="A3193" t="str">
            <v>CO2416</v>
          </cell>
          <cell r="B3193" t="str">
            <v>CO</v>
          </cell>
          <cell r="C3193">
            <v>2416</v>
          </cell>
          <cell r="D3193">
            <v>32302</v>
          </cell>
          <cell r="E3193">
            <v>42736</v>
          </cell>
          <cell r="F3193">
            <v>0.15425234496930199</v>
          </cell>
        </row>
        <row r="3194">
          <cell r="A3194" t="str">
            <v>CO2417</v>
          </cell>
          <cell r="B3194" t="str">
            <v>CO</v>
          </cell>
          <cell r="C3194">
            <v>2417</v>
          </cell>
          <cell r="D3194">
            <v>32302</v>
          </cell>
          <cell r="E3194">
            <v>42736</v>
          </cell>
          <cell r="F3194">
            <v>0.14894599496105065</v>
          </cell>
        </row>
        <row r="3195">
          <cell r="A3195" t="str">
            <v>CO2501</v>
          </cell>
          <cell r="B3195" t="str">
            <v>CO</v>
          </cell>
          <cell r="C3195">
            <v>2501</v>
          </cell>
          <cell r="D3195">
            <v>32302</v>
          </cell>
          <cell r="E3195">
            <v>42736</v>
          </cell>
          <cell r="F3195">
            <v>0.15779900104344236</v>
          </cell>
        </row>
        <row r="3196">
          <cell r="A3196" t="str">
            <v>CO2503</v>
          </cell>
          <cell r="B3196" t="str">
            <v>CO</v>
          </cell>
          <cell r="C3196">
            <v>2503</v>
          </cell>
          <cell r="D3196">
            <v>29772</v>
          </cell>
          <cell r="E3196">
            <v>42736</v>
          </cell>
          <cell r="F3196">
            <v>0.15019458717401885</v>
          </cell>
        </row>
        <row r="3197">
          <cell r="A3197" t="str">
            <v>CO2534</v>
          </cell>
          <cell r="B3197" t="str">
            <v>CO</v>
          </cell>
          <cell r="C3197">
            <v>2534</v>
          </cell>
          <cell r="D3197">
            <v>29772</v>
          </cell>
          <cell r="E3197">
            <v>42736</v>
          </cell>
          <cell r="F3197">
            <v>0.1528287083348901</v>
          </cell>
        </row>
        <row r="3198">
          <cell r="A3198" t="str">
            <v>CO2570</v>
          </cell>
          <cell r="B3198" t="str">
            <v>CO</v>
          </cell>
          <cell r="C3198">
            <v>2570</v>
          </cell>
          <cell r="D3198">
            <v>29772</v>
          </cell>
          <cell r="E3198">
            <v>42736</v>
          </cell>
          <cell r="F3198">
            <v>0.12723774567696805</v>
          </cell>
        </row>
        <row r="3199">
          <cell r="A3199" t="str">
            <v>CO2585</v>
          </cell>
          <cell r="B3199" t="str">
            <v>CO</v>
          </cell>
          <cell r="C3199">
            <v>2585</v>
          </cell>
          <cell r="D3199">
            <v>29772</v>
          </cell>
          <cell r="E3199">
            <v>42736</v>
          </cell>
          <cell r="F3199">
            <v>0.20582052023481925</v>
          </cell>
        </row>
        <row r="3200">
          <cell r="A3200" t="str">
            <v>CO2586</v>
          </cell>
          <cell r="B3200" t="str">
            <v>CO</v>
          </cell>
          <cell r="C3200">
            <v>2586</v>
          </cell>
          <cell r="D3200">
            <v>32302</v>
          </cell>
          <cell r="E3200">
            <v>42736</v>
          </cell>
          <cell r="F3200">
            <v>0.14730735740612341</v>
          </cell>
        </row>
        <row r="3201">
          <cell r="A3201" t="str">
            <v>CO2587</v>
          </cell>
          <cell r="B3201" t="str">
            <v>CO</v>
          </cell>
          <cell r="C3201">
            <v>2587</v>
          </cell>
          <cell r="D3201">
            <v>29772</v>
          </cell>
          <cell r="E3201">
            <v>42736</v>
          </cell>
          <cell r="F3201">
            <v>0.17447584491289628</v>
          </cell>
        </row>
        <row r="3202">
          <cell r="A3202" t="str">
            <v>CO2589</v>
          </cell>
          <cell r="B3202" t="str">
            <v>CO</v>
          </cell>
          <cell r="C3202">
            <v>2589</v>
          </cell>
          <cell r="D3202">
            <v>32302</v>
          </cell>
          <cell r="E3202">
            <v>42736</v>
          </cell>
          <cell r="F3202">
            <v>0.24475291290844212</v>
          </cell>
        </row>
        <row r="3203">
          <cell r="A3203" t="str">
            <v>CO2600</v>
          </cell>
          <cell r="B3203" t="str">
            <v>CO</v>
          </cell>
          <cell r="C3203">
            <v>2600</v>
          </cell>
          <cell r="D3203">
            <v>29772</v>
          </cell>
          <cell r="E3203">
            <v>42736</v>
          </cell>
          <cell r="F3203">
            <v>0.1528287083348901</v>
          </cell>
        </row>
        <row r="3204">
          <cell r="A3204" t="str">
            <v>CO2623</v>
          </cell>
          <cell r="B3204" t="str">
            <v>CO</v>
          </cell>
          <cell r="C3204">
            <v>2623</v>
          </cell>
          <cell r="D3204">
            <v>38612</v>
          </cell>
          <cell r="E3204">
            <v>42736</v>
          </cell>
          <cell r="F3204">
            <v>0.14590609572294294</v>
          </cell>
        </row>
        <row r="3205">
          <cell r="A3205" t="str">
            <v>CO2651</v>
          </cell>
          <cell r="B3205" t="str">
            <v>CO</v>
          </cell>
          <cell r="C3205">
            <v>2651</v>
          </cell>
          <cell r="D3205">
            <v>29772</v>
          </cell>
          <cell r="E3205">
            <v>42736</v>
          </cell>
          <cell r="F3205">
            <v>0.13732665916070655</v>
          </cell>
        </row>
        <row r="3206">
          <cell r="A3206" t="str">
            <v>CO2660</v>
          </cell>
          <cell r="B3206" t="str">
            <v>CO</v>
          </cell>
          <cell r="C3206">
            <v>2660</v>
          </cell>
          <cell r="D3206">
            <v>29772</v>
          </cell>
          <cell r="E3206">
            <v>42736</v>
          </cell>
          <cell r="F3206">
            <v>0.13255921368790541</v>
          </cell>
        </row>
        <row r="3207">
          <cell r="A3207" t="str">
            <v>CO2670</v>
          </cell>
          <cell r="B3207" t="str">
            <v>CO</v>
          </cell>
          <cell r="C3207">
            <v>2670</v>
          </cell>
          <cell r="D3207">
            <v>23761</v>
          </cell>
          <cell r="E3207">
            <v>42736</v>
          </cell>
          <cell r="F3207">
            <v>0.15006904636835219</v>
          </cell>
        </row>
        <row r="3208">
          <cell r="A3208" t="str">
            <v>CO2683</v>
          </cell>
          <cell r="B3208" t="str">
            <v>CO</v>
          </cell>
          <cell r="C3208">
            <v>2683</v>
          </cell>
          <cell r="D3208">
            <v>29772</v>
          </cell>
          <cell r="E3208">
            <v>42736</v>
          </cell>
          <cell r="F3208">
            <v>0.12410695303216161</v>
          </cell>
        </row>
        <row r="3209">
          <cell r="A3209" t="str">
            <v>CO2688</v>
          </cell>
          <cell r="B3209" t="str">
            <v>CO</v>
          </cell>
          <cell r="C3209">
            <v>2688</v>
          </cell>
          <cell r="D3209">
            <v>29772</v>
          </cell>
          <cell r="E3209">
            <v>42736</v>
          </cell>
          <cell r="F3209">
            <v>0.1389275462222318</v>
          </cell>
        </row>
        <row r="3210">
          <cell r="A3210" t="str">
            <v>CO2701</v>
          </cell>
          <cell r="B3210" t="str">
            <v>CO</v>
          </cell>
          <cell r="C3210">
            <v>2701</v>
          </cell>
          <cell r="D3210">
            <v>45762</v>
          </cell>
          <cell r="E3210">
            <v>42736</v>
          </cell>
          <cell r="F3210">
            <v>0.30824800580850253</v>
          </cell>
        </row>
        <row r="3211">
          <cell r="A3211" t="str">
            <v>CO2702</v>
          </cell>
          <cell r="B3211" t="str">
            <v>CO</v>
          </cell>
          <cell r="C3211">
            <v>2702</v>
          </cell>
          <cell r="D3211">
            <v>65030</v>
          </cell>
          <cell r="E3211">
            <v>42736</v>
          </cell>
          <cell r="F3211">
            <v>0.41609176455473729</v>
          </cell>
        </row>
        <row r="3212">
          <cell r="A3212" t="str">
            <v>CO2709</v>
          </cell>
          <cell r="B3212" t="str">
            <v>CO</v>
          </cell>
          <cell r="C3212">
            <v>2709</v>
          </cell>
          <cell r="D3212">
            <v>45762</v>
          </cell>
          <cell r="E3212">
            <v>42736</v>
          </cell>
          <cell r="F3212">
            <v>0.35794090935910378</v>
          </cell>
        </row>
        <row r="3213">
          <cell r="A3213" t="str">
            <v>CO2710</v>
          </cell>
          <cell r="B3213" t="str">
            <v>CO</v>
          </cell>
          <cell r="C3213">
            <v>2710</v>
          </cell>
          <cell r="D3213">
            <v>54914</v>
          </cell>
          <cell r="E3213">
            <v>42736</v>
          </cell>
          <cell r="F3213">
            <v>0.18064435895161854</v>
          </cell>
        </row>
        <row r="3214">
          <cell r="A3214" t="str">
            <v>CO2714</v>
          </cell>
          <cell r="B3214" t="str">
            <v>CO</v>
          </cell>
          <cell r="C3214">
            <v>2714</v>
          </cell>
          <cell r="D3214">
            <v>29772</v>
          </cell>
          <cell r="E3214">
            <v>42736</v>
          </cell>
          <cell r="F3214">
            <v>0.12818002490159444</v>
          </cell>
        </row>
        <row r="3215">
          <cell r="A3215" t="str">
            <v>CO2731</v>
          </cell>
          <cell r="B3215" t="str">
            <v>CO</v>
          </cell>
          <cell r="C3215">
            <v>2731</v>
          </cell>
          <cell r="D3215">
            <v>45762</v>
          </cell>
          <cell r="E3215">
            <v>42736</v>
          </cell>
          <cell r="F3215">
            <v>0.14961399326265257</v>
          </cell>
        </row>
        <row r="3216">
          <cell r="A3216" t="str">
            <v>CO2735</v>
          </cell>
          <cell r="B3216" t="str">
            <v>CO</v>
          </cell>
          <cell r="C3216">
            <v>2735</v>
          </cell>
          <cell r="D3216">
            <v>29772</v>
          </cell>
          <cell r="E3216">
            <v>42736</v>
          </cell>
          <cell r="F3216">
            <v>0.16562452598999161</v>
          </cell>
        </row>
        <row r="3217">
          <cell r="A3217" t="str">
            <v>CO2759</v>
          </cell>
          <cell r="B3217" t="str">
            <v>CO</v>
          </cell>
          <cell r="C3217">
            <v>2759</v>
          </cell>
          <cell r="D3217">
            <v>29772</v>
          </cell>
          <cell r="E3217">
            <v>42736</v>
          </cell>
          <cell r="F3217">
            <v>0.19617768469008676</v>
          </cell>
        </row>
        <row r="3218">
          <cell r="A3218" t="str">
            <v>CO2790</v>
          </cell>
          <cell r="B3218" t="str">
            <v>CO</v>
          </cell>
          <cell r="C3218">
            <v>2790</v>
          </cell>
          <cell r="D3218">
            <v>29772</v>
          </cell>
          <cell r="E3218">
            <v>42736</v>
          </cell>
          <cell r="F3218">
            <v>0.14302192931494773</v>
          </cell>
        </row>
        <row r="3219">
          <cell r="A3219" t="str">
            <v>CO2797</v>
          </cell>
          <cell r="B3219" t="str">
            <v>CO</v>
          </cell>
          <cell r="C3219">
            <v>2797</v>
          </cell>
          <cell r="D3219">
            <v>32302</v>
          </cell>
          <cell r="E3219">
            <v>42736</v>
          </cell>
          <cell r="F3219">
            <v>8.5344312707527167E-2</v>
          </cell>
        </row>
        <row r="3220">
          <cell r="A3220" t="str">
            <v>CO2799</v>
          </cell>
          <cell r="B3220" t="str">
            <v>CO</v>
          </cell>
          <cell r="C3220">
            <v>2799</v>
          </cell>
          <cell r="D3220">
            <v>38612</v>
          </cell>
          <cell r="E3220">
            <v>42736</v>
          </cell>
          <cell r="F3220">
            <v>0.26829594068698515</v>
          </cell>
        </row>
        <row r="3221">
          <cell r="A3221" t="str">
            <v>CO2802</v>
          </cell>
          <cell r="B3221" t="str">
            <v>CO</v>
          </cell>
          <cell r="C3221">
            <v>2802</v>
          </cell>
          <cell r="D3221">
            <v>38612</v>
          </cell>
          <cell r="E3221">
            <v>42736</v>
          </cell>
          <cell r="F3221">
            <v>0.17120361203395917</v>
          </cell>
        </row>
        <row r="3222">
          <cell r="A3222" t="str">
            <v>CO2835</v>
          </cell>
          <cell r="B3222" t="str">
            <v>CO</v>
          </cell>
          <cell r="C3222">
            <v>2835</v>
          </cell>
          <cell r="D3222">
            <v>23761</v>
          </cell>
          <cell r="E3222">
            <v>42736</v>
          </cell>
          <cell r="F3222">
            <v>0.13819539016479049</v>
          </cell>
        </row>
        <row r="3223">
          <cell r="A3223" t="str">
            <v>CO2836</v>
          </cell>
          <cell r="B3223" t="str">
            <v>CO</v>
          </cell>
          <cell r="C3223">
            <v>2836</v>
          </cell>
          <cell r="D3223">
            <v>23761</v>
          </cell>
          <cell r="E3223">
            <v>42736</v>
          </cell>
          <cell r="F3223">
            <v>0.13535220275757451</v>
          </cell>
        </row>
        <row r="3224">
          <cell r="A3224" t="str">
            <v>CO2841</v>
          </cell>
          <cell r="B3224" t="str">
            <v>CO</v>
          </cell>
          <cell r="C3224">
            <v>2841</v>
          </cell>
          <cell r="D3224">
            <v>29772</v>
          </cell>
          <cell r="E3224">
            <v>42736</v>
          </cell>
          <cell r="F3224">
            <v>0.14409656970466639</v>
          </cell>
        </row>
        <row r="3225">
          <cell r="A3225" t="str">
            <v>CO2881</v>
          </cell>
          <cell r="B3225" t="str">
            <v>CO</v>
          </cell>
          <cell r="C3225">
            <v>2881</v>
          </cell>
          <cell r="D3225">
            <v>23761</v>
          </cell>
          <cell r="E3225">
            <v>42736</v>
          </cell>
          <cell r="F3225">
            <v>0.12843317868272902</v>
          </cell>
        </row>
        <row r="3226">
          <cell r="A3226" t="str">
            <v>CO2883</v>
          </cell>
          <cell r="B3226" t="str">
            <v>CO</v>
          </cell>
          <cell r="C3226">
            <v>2883</v>
          </cell>
          <cell r="D3226">
            <v>32302</v>
          </cell>
          <cell r="E3226">
            <v>42736</v>
          </cell>
          <cell r="F3226">
            <v>0.18839787620181209</v>
          </cell>
        </row>
        <row r="3227">
          <cell r="A3227" t="str">
            <v>CO2913</v>
          </cell>
          <cell r="B3227" t="str">
            <v>CO</v>
          </cell>
          <cell r="C3227">
            <v>2913</v>
          </cell>
          <cell r="D3227">
            <v>23761</v>
          </cell>
          <cell r="E3227">
            <v>42736</v>
          </cell>
          <cell r="F3227">
            <v>0.1528287083348901</v>
          </cell>
        </row>
        <row r="3228">
          <cell r="A3228" t="str">
            <v>CO2915</v>
          </cell>
          <cell r="B3228" t="str">
            <v>CO</v>
          </cell>
          <cell r="C3228">
            <v>2915</v>
          </cell>
          <cell r="D3228">
            <v>38612</v>
          </cell>
          <cell r="E3228">
            <v>42736</v>
          </cell>
          <cell r="F3228">
            <v>0.14877863372561351</v>
          </cell>
        </row>
        <row r="3229">
          <cell r="A3229" t="str">
            <v>CO2916</v>
          </cell>
          <cell r="B3229" t="str">
            <v>CO</v>
          </cell>
          <cell r="C3229">
            <v>2916</v>
          </cell>
          <cell r="D3229">
            <v>54914</v>
          </cell>
          <cell r="E3229">
            <v>42736</v>
          </cell>
          <cell r="F3229">
            <v>0.11733509292053949</v>
          </cell>
        </row>
        <row r="3230">
          <cell r="A3230" t="str">
            <v>CO2923</v>
          </cell>
          <cell r="B3230" t="str">
            <v>CO</v>
          </cell>
          <cell r="C3230">
            <v>2923</v>
          </cell>
          <cell r="D3230">
            <v>29772</v>
          </cell>
          <cell r="E3230">
            <v>42736</v>
          </cell>
          <cell r="F3230">
            <v>0.13696858466898221</v>
          </cell>
        </row>
        <row r="3231">
          <cell r="A3231" t="str">
            <v>CO2942</v>
          </cell>
          <cell r="B3231" t="str">
            <v>CO</v>
          </cell>
          <cell r="C3231">
            <v>2942</v>
          </cell>
          <cell r="D3231">
            <v>23761</v>
          </cell>
          <cell r="E3231">
            <v>42736</v>
          </cell>
          <cell r="F3231">
            <v>0.1528287083348901</v>
          </cell>
        </row>
        <row r="3232">
          <cell r="A3232" t="str">
            <v>CO2960</v>
          </cell>
          <cell r="B3232" t="str">
            <v>CO</v>
          </cell>
          <cell r="C3232">
            <v>2960</v>
          </cell>
          <cell r="D3232">
            <v>32302</v>
          </cell>
          <cell r="E3232">
            <v>42736</v>
          </cell>
          <cell r="F3232">
            <v>0.13946429867974414</v>
          </cell>
        </row>
        <row r="3233">
          <cell r="A3233" t="str">
            <v>CO3004</v>
          </cell>
          <cell r="B3233" t="str">
            <v>CO</v>
          </cell>
          <cell r="C3233">
            <v>3004</v>
          </cell>
          <cell r="D3233">
            <v>45762</v>
          </cell>
          <cell r="E3233">
            <v>42736</v>
          </cell>
          <cell r="F3233">
            <v>0.14812173209479843</v>
          </cell>
        </row>
        <row r="3234">
          <cell r="A3234" t="str">
            <v>CO3018</v>
          </cell>
          <cell r="B3234" t="str">
            <v>CO</v>
          </cell>
          <cell r="C3234">
            <v>3018</v>
          </cell>
          <cell r="D3234">
            <v>45762</v>
          </cell>
          <cell r="E3234">
            <v>42736</v>
          </cell>
          <cell r="F3234">
            <v>0.13319317023255217</v>
          </cell>
        </row>
        <row r="3235">
          <cell r="A3235" t="str">
            <v>CO3022</v>
          </cell>
          <cell r="B3235" t="str">
            <v>CO</v>
          </cell>
          <cell r="C3235">
            <v>3022</v>
          </cell>
          <cell r="D3235">
            <v>29772</v>
          </cell>
          <cell r="E3235">
            <v>42736</v>
          </cell>
          <cell r="F3235">
            <v>0.13389120637614307</v>
          </cell>
        </row>
        <row r="3236">
          <cell r="A3236" t="str">
            <v>CO3027</v>
          </cell>
          <cell r="B3236" t="str">
            <v>CO</v>
          </cell>
          <cell r="C3236">
            <v>3027</v>
          </cell>
          <cell r="D3236">
            <v>45762</v>
          </cell>
          <cell r="E3236">
            <v>42736</v>
          </cell>
          <cell r="F3236">
            <v>0.15384908080305387</v>
          </cell>
        </row>
        <row r="3237">
          <cell r="A3237" t="str">
            <v>CO3028</v>
          </cell>
          <cell r="B3237" t="str">
            <v>CO</v>
          </cell>
          <cell r="C3237">
            <v>3028</v>
          </cell>
          <cell r="D3237">
            <v>32302</v>
          </cell>
          <cell r="E3237">
            <v>42736</v>
          </cell>
          <cell r="F3237">
            <v>0.14500138279508235</v>
          </cell>
        </row>
        <row r="3238">
          <cell r="A3238" t="str">
            <v>CO3030</v>
          </cell>
          <cell r="B3238" t="str">
            <v>CO</v>
          </cell>
          <cell r="C3238">
            <v>3030</v>
          </cell>
          <cell r="D3238">
            <v>45762</v>
          </cell>
          <cell r="E3238">
            <v>42736</v>
          </cell>
          <cell r="F3238">
            <v>0.14870107092728074</v>
          </cell>
        </row>
        <row r="3239">
          <cell r="A3239" t="str">
            <v>CO3040</v>
          </cell>
          <cell r="B3239" t="str">
            <v>CO</v>
          </cell>
          <cell r="C3239">
            <v>3040</v>
          </cell>
          <cell r="D3239">
            <v>45762</v>
          </cell>
          <cell r="E3239">
            <v>42736</v>
          </cell>
          <cell r="F3239">
            <v>0.15082230424883489</v>
          </cell>
        </row>
        <row r="3240">
          <cell r="A3240" t="str">
            <v>CO3041</v>
          </cell>
          <cell r="B3240" t="str">
            <v>CO</v>
          </cell>
          <cell r="C3240">
            <v>3041</v>
          </cell>
          <cell r="D3240">
            <v>32302</v>
          </cell>
          <cell r="E3240">
            <v>42736</v>
          </cell>
          <cell r="F3240">
            <v>0.12610240050782967</v>
          </cell>
        </row>
        <row r="3241">
          <cell r="A3241" t="str">
            <v>CO3042</v>
          </cell>
          <cell r="B3241" t="str">
            <v>CO</v>
          </cell>
          <cell r="C3241">
            <v>3042</v>
          </cell>
          <cell r="D3241">
            <v>38612</v>
          </cell>
          <cell r="E3241">
            <v>42736</v>
          </cell>
          <cell r="F3241">
            <v>0.15048202368302768</v>
          </cell>
        </row>
        <row r="3242">
          <cell r="A3242" t="str">
            <v>CO3064</v>
          </cell>
          <cell r="B3242" t="str">
            <v>CO</v>
          </cell>
          <cell r="C3242">
            <v>3064</v>
          </cell>
          <cell r="D3242">
            <v>32302</v>
          </cell>
          <cell r="E3242">
            <v>42736</v>
          </cell>
          <cell r="F3242">
            <v>0.12367898700618853</v>
          </cell>
        </row>
        <row r="3243">
          <cell r="A3243" t="str">
            <v>CO3069</v>
          </cell>
          <cell r="B3243" t="str">
            <v>CO</v>
          </cell>
          <cell r="C3243">
            <v>3069</v>
          </cell>
          <cell r="D3243">
            <v>45762</v>
          </cell>
          <cell r="E3243">
            <v>42736</v>
          </cell>
          <cell r="F3243">
            <v>0.13979037186658499</v>
          </cell>
        </row>
        <row r="3244">
          <cell r="A3244" t="str">
            <v>CO3076</v>
          </cell>
          <cell r="B3244" t="str">
            <v>CO</v>
          </cell>
          <cell r="C3244">
            <v>3076</v>
          </cell>
          <cell r="D3244">
            <v>29772</v>
          </cell>
          <cell r="E3244">
            <v>42736</v>
          </cell>
          <cell r="F3244">
            <v>0.15094885601917171</v>
          </cell>
        </row>
        <row r="3245">
          <cell r="A3245" t="str">
            <v>CO3081</v>
          </cell>
          <cell r="B3245" t="str">
            <v>CO</v>
          </cell>
          <cell r="C3245">
            <v>3081</v>
          </cell>
          <cell r="D3245">
            <v>45762</v>
          </cell>
          <cell r="E3245">
            <v>42736</v>
          </cell>
          <cell r="F3245">
            <v>0.12165867728089802</v>
          </cell>
        </row>
        <row r="3246">
          <cell r="A3246" t="str">
            <v>CO3082</v>
          </cell>
          <cell r="B3246" t="str">
            <v>CO</v>
          </cell>
          <cell r="C3246">
            <v>3082</v>
          </cell>
          <cell r="D3246">
            <v>45762</v>
          </cell>
          <cell r="E3246">
            <v>42736</v>
          </cell>
          <cell r="F3246">
            <v>0.16624288763867617</v>
          </cell>
        </row>
        <row r="3247">
          <cell r="A3247" t="str">
            <v>CO3085</v>
          </cell>
          <cell r="B3247" t="str">
            <v>CO</v>
          </cell>
          <cell r="C3247">
            <v>3085</v>
          </cell>
          <cell r="D3247">
            <v>45762</v>
          </cell>
          <cell r="E3247">
            <v>42736</v>
          </cell>
          <cell r="F3247">
            <v>0.15517013166198804</v>
          </cell>
        </row>
        <row r="3248">
          <cell r="A3248" t="str">
            <v>CO3110</v>
          </cell>
          <cell r="B3248" t="str">
            <v>CO</v>
          </cell>
          <cell r="C3248">
            <v>3110</v>
          </cell>
          <cell r="D3248">
            <v>32302</v>
          </cell>
          <cell r="E3248">
            <v>42736</v>
          </cell>
          <cell r="F3248">
            <v>0.14895820290963965</v>
          </cell>
        </row>
        <row r="3249">
          <cell r="A3249" t="str">
            <v>CO3111</v>
          </cell>
          <cell r="B3249" t="str">
            <v>CO</v>
          </cell>
          <cell r="C3249">
            <v>3111</v>
          </cell>
          <cell r="D3249">
            <v>32302</v>
          </cell>
          <cell r="E3249">
            <v>42736</v>
          </cell>
          <cell r="F3249">
            <v>0.12659194245416272</v>
          </cell>
        </row>
        <row r="3250">
          <cell r="A3250" t="str">
            <v>CO3113</v>
          </cell>
          <cell r="B3250" t="str">
            <v>CO</v>
          </cell>
          <cell r="C3250">
            <v>3113</v>
          </cell>
          <cell r="D3250">
            <v>32302</v>
          </cell>
          <cell r="E3250">
            <v>42736</v>
          </cell>
          <cell r="F3250">
            <v>0.14494928894413475</v>
          </cell>
        </row>
        <row r="3251">
          <cell r="A3251" t="str">
            <v>CO3114</v>
          </cell>
          <cell r="B3251" t="str">
            <v>CO</v>
          </cell>
          <cell r="C3251">
            <v>3114</v>
          </cell>
          <cell r="D3251">
            <v>32302</v>
          </cell>
          <cell r="E3251">
            <v>42736</v>
          </cell>
          <cell r="F3251">
            <v>0.11998834431042066</v>
          </cell>
        </row>
        <row r="3252">
          <cell r="A3252" t="str">
            <v>CO3118</v>
          </cell>
          <cell r="B3252" t="str">
            <v>CO</v>
          </cell>
          <cell r="C3252">
            <v>3118</v>
          </cell>
          <cell r="D3252">
            <v>29772</v>
          </cell>
          <cell r="E3252">
            <v>42736</v>
          </cell>
          <cell r="F3252">
            <v>0.13952312779115447</v>
          </cell>
        </row>
        <row r="3253">
          <cell r="A3253" t="str">
            <v>CO3119</v>
          </cell>
          <cell r="B3253" t="str">
            <v>CO</v>
          </cell>
          <cell r="C3253">
            <v>3119</v>
          </cell>
          <cell r="D3253">
            <v>23761</v>
          </cell>
          <cell r="E3253">
            <v>42736</v>
          </cell>
          <cell r="F3253">
            <v>0.1528287083348901</v>
          </cell>
        </row>
        <row r="3254">
          <cell r="A3254" t="str">
            <v>CO3122</v>
          </cell>
          <cell r="B3254" t="str">
            <v>CO</v>
          </cell>
          <cell r="C3254">
            <v>3122</v>
          </cell>
          <cell r="D3254">
            <v>29772</v>
          </cell>
          <cell r="E3254">
            <v>42736</v>
          </cell>
          <cell r="F3254">
            <v>0.14631570749734246</v>
          </cell>
        </row>
        <row r="3255">
          <cell r="A3255" t="str">
            <v>CO3126</v>
          </cell>
          <cell r="B3255" t="str">
            <v>CO</v>
          </cell>
          <cell r="C3255">
            <v>3126</v>
          </cell>
          <cell r="D3255">
            <v>32302</v>
          </cell>
          <cell r="E3255">
            <v>42736</v>
          </cell>
          <cell r="F3255">
            <v>0.14502428717555341</v>
          </cell>
        </row>
        <row r="3256">
          <cell r="A3256" t="str">
            <v>CO3131</v>
          </cell>
          <cell r="B3256" t="str">
            <v>CO</v>
          </cell>
          <cell r="C3256">
            <v>3131</v>
          </cell>
          <cell r="D3256">
            <v>32302</v>
          </cell>
          <cell r="E3256">
            <v>42736</v>
          </cell>
          <cell r="F3256">
            <v>0.14864452425390912</v>
          </cell>
        </row>
        <row r="3257">
          <cell r="A3257" t="str">
            <v>CO3132</v>
          </cell>
          <cell r="B3257" t="str">
            <v>CO</v>
          </cell>
          <cell r="C3257">
            <v>3132</v>
          </cell>
          <cell r="D3257">
            <v>32302</v>
          </cell>
          <cell r="E3257">
            <v>42736</v>
          </cell>
          <cell r="F3257">
            <v>0.12874869598924699</v>
          </cell>
        </row>
        <row r="3258">
          <cell r="A3258" t="str">
            <v>CO3145</v>
          </cell>
          <cell r="B3258" t="str">
            <v>CO</v>
          </cell>
          <cell r="C3258">
            <v>3145</v>
          </cell>
          <cell r="D3258">
            <v>32302</v>
          </cell>
          <cell r="E3258">
            <v>42736</v>
          </cell>
          <cell r="F3258">
            <v>0.14698006696432014</v>
          </cell>
        </row>
        <row r="3259">
          <cell r="A3259" t="str">
            <v>CO3146</v>
          </cell>
          <cell r="B3259" t="str">
            <v>CO</v>
          </cell>
          <cell r="C3259">
            <v>3146</v>
          </cell>
          <cell r="D3259">
            <v>32302</v>
          </cell>
          <cell r="E3259">
            <v>42736</v>
          </cell>
          <cell r="F3259">
            <v>0.11685858211239578</v>
          </cell>
        </row>
        <row r="3260">
          <cell r="A3260" t="str">
            <v>CO3169</v>
          </cell>
          <cell r="B3260" t="str">
            <v>CO</v>
          </cell>
          <cell r="C3260">
            <v>3169</v>
          </cell>
          <cell r="D3260">
            <v>32302</v>
          </cell>
          <cell r="E3260">
            <v>42736</v>
          </cell>
          <cell r="F3260">
            <v>0.13001451056392499</v>
          </cell>
        </row>
        <row r="3261">
          <cell r="A3261" t="str">
            <v>CO3175</v>
          </cell>
          <cell r="B3261" t="str">
            <v>CO</v>
          </cell>
          <cell r="C3261">
            <v>3175</v>
          </cell>
          <cell r="D3261">
            <v>32302</v>
          </cell>
          <cell r="E3261">
            <v>42736</v>
          </cell>
          <cell r="F3261">
            <v>0.1528287083348901</v>
          </cell>
        </row>
        <row r="3262">
          <cell r="A3262" t="str">
            <v>CO3179</v>
          </cell>
          <cell r="B3262" t="str">
            <v>CO</v>
          </cell>
          <cell r="C3262">
            <v>3179</v>
          </cell>
          <cell r="D3262">
            <v>29772</v>
          </cell>
          <cell r="E3262">
            <v>42736</v>
          </cell>
          <cell r="F3262">
            <v>0.13356199581242589</v>
          </cell>
        </row>
        <row r="3263">
          <cell r="A3263" t="str">
            <v>CO3180</v>
          </cell>
          <cell r="B3263" t="str">
            <v>CO</v>
          </cell>
          <cell r="C3263">
            <v>3180</v>
          </cell>
          <cell r="D3263">
            <v>29772</v>
          </cell>
          <cell r="E3263">
            <v>42736</v>
          </cell>
          <cell r="F3263">
            <v>0.14684368854063337</v>
          </cell>
        </row>
        <row r="3264">
          <cell r="A3264" t="str">
            <v>CO3188</v>
          </cell>
          <cell r="B3264" t="str">
            <v>CO</v>
          </cell>
          <cell r="C3264">
            <v>3188</v>
          </cell>
          <cell r="D3264">
            <v>29772</v>
          </cell>
          <cell r="E3264">
            <v>42736</v>
          </cell>
          <cell r="F3264">
            <v>0.13263031043328269</v>
          </cell>
        </row>
        <row r="3265">
          <cell r="A3265" t="str">
            <v>CO3220</v>
          </cell>
          <cell r="B3265" t="str">
            <v>CO</v>
          </cell>
          <cell r="C3265">
            <v>3220</v>
          </cell>
          <cell r="D3265">
            <v>32302</v>
          </cell>
          <cell r="E3265">
            <v>42736</v>
          </cell>
          <cell r="F3265">
            <v>0.14590609572294294</v>
          </cell>
        </row>
        <row r="3266">
          <cell r="A3266" t="str">
            <v>CO3223</v>
          </cell>
          <cell r="B3266" t="str">
            <v>CO</v>
          </cell>
          <cell r="C3266">
            <v>3223</v>
          </cell>
          <cell r="D3266">
            <v>23761</v>
          </cell>
          <cell r="E3266">
            <v>42736</v>
          </cell>
          <cell r="F3266">
            <v>0.1528287083348901</v>
          </cell>
        </row>
        <row r="3267">
          <cell r="A3267" t="str">
            <v>CO3224</v>
          </cell>
          <cell r="B3267" t="str">
            <v>CO</v>
          </cell>
          <cell r="C3267">
            <v>3224</v>
          </cell>
          <cell r="D3267">
            <v>29772</v>
          </cell>
          <cell r="E3267">
            <v>42736</v>
          </cell>
          <cell r="F3267">
            <v>0.13077497281995987</v>
          </cell>
        </row>
        <row r="3268">
          <cell r="A3268" t="str">
            <v>CO3227</v>
          </cell>
          <cell r="B3268" t="str">
            <v>CO</v>
          </cell>
          <cell r="C3268">
            <v>3227</v>
          </cell>
          <cell r="D3268">
            <v>29772</v>
          </cell>
          <cell r="E3268">
            <v>42736</v>
          </cell>
          <cell r="F3268">
            <v>0.13084206711517932</v>
          </cell>
        </row>
        <row r="3269">
          <cell r="A3269" t="str">
            <v>CO3240</v>
          </cell>
          <cell r="B3269" t="str">
            <v>CO</v>
          </cell>
          <cell r="C3269">
            <v>3240</v>
          </cell>
          <cell r="D3269">
            <v>29772</v>
          </cell>
          <cell r="E3269">
            <v>42736</v>
          </cell>
          <cell r="F3269">
            <v>0.13949313480280257</v>
          </cell>
        </row>
        <row r="3270">
          <cell r="A3270" t="str">
            <v>CO3241</v>
          </cell>
          <cell r="B3270" t="str">
            <v>CO</v>
          </cell>
          <cell r="C3270">
            <v>3241</v>
          </cell>
          <cell r="D3270">
            <v>32302</v>
          </cell>
          <cell r="E3270">
            <v>42736</v>
          </cell>
          <cell r="F3270">
            <v>0.12621062300998981</v>
          </cell>
        </row>
        <row r="3271">
          <cell r="A3271" t="str">
            <v>CO3255</v>
          </cell>
          <cell r="B3271" t="str">
            <v>CO</v>
          </cell>
          <cell r="C3271">
            <v>3255</v>
          </cell>
          <cell r="D3271">
            <v>23761</v>
          </cell>
          <cell r="E3271">
            <v>42736</v>
          </cell>
          <cell r="F3271">
            <v>0.15558275001893623</v>
          </cell>
        </row>
        <row r="3272">
          <cell r="A3272" t="str">
            <v>CO3257</v>
          </cell>
          <cell r="B3272" t="str">
            <v>CO</v>
          </cell>
          <cell r="C3272">
            <v>3257</v>
          </cell>
          <cell r="D3272">
            <v>32302</v>
          </cell>
          <cell r="E3272">
            <v>42736</v>
          </cell>
          <cell r="F3272">
            <v>0.14296088309609331</v>
          </cell>
        </row>
        <row r="3273">
          <cell r="A3273" t="str">
            <v>CO3270</v>
          </cell>
          <cell r="B3273" t="str">
            <v>CO</v>
          </cell>
          <cell r="C3273">
            <v>3270</v>
          </cell>
          <cell r="D3273">
            <v>32302</v>
          </cell>
          <cell r="E3273">
            <v>42736</v>
          </cell>
          <cell r="F3273">
            <v>0.17029913778214747</v>
          </cell>
        </row>
        <row r="3274">
          <cell r="A3274" t="str">
            <v>CO3300</v>
          </cell>
          <cell r="B3274" t="str">
            <v>CO</v>
          </cell>
          <cell r="C3274">
            <v>3300</v>
          </cell>
          <cell r="D3274">
            <v>32302</v>
          </cell>
          <cell r="E3274">
            <v>42736</v>
          </cell>
          <cell r="F3274">
            <v>0.1528287083348901</v>
          </cell>
        </row>
        <row r="3275">
          <cell r="A3275" t="str">
            <v>CO3303</v>
          </cell>
          <cell r="B3275" t="str">
            <v>CO</v>
          </cell>
          <cell r="C3275">
            <v>3303</v>
          </cell>
          <cell r="D3275">
            <v>29772</v>
          </cell>
          <cell r="E3275">
            <v>42736</v>
          </cell>
          <cell r="F3275">
            <v>0.15287785603577148</v>
          </cell>
        </row>
        <row r="3276">
          <cell r="A3276" t="str">
            <v>CO3307</v>
          </cell>
          <cell r="B3276" t="str">
            <v>CO</v>
          </cell>
          <cell r="C3276">
            <v>3307</v>
          </cell>
          <cell r="D3276">
            <v>32302</v>
          </cell>
          <cell r="E3276">
            <v>42736</v>
          </cell>
          <cell r="F3276">
            <v>0.15044877001828108</v>
          </cell>
        </row>
        <row r="3277">
          <cell r="A3277" t="str">
            <v>CO3315</v>
          </cell>
          <cell r="B3277" t="str">
            <v>CO</v>
          </cell>
          <cell r="C3277">
            <v>3315</v>
          </cell>
          <cell r="D3277">
            <v>29772</v>
          </cell>
          <cell r="E3277">
            <v>42736</v>
          </cell>
          <cell r="F3277">
            <v>0.13104060153112082</v>
          </cell>
        </row>
        <row r="3278">
          <cell r="A3278" t="str">
            <v>CO3316</v>
          </cell>
          <cell r="B3278" t="str">
            <v>CO</v>
          </cell>
          <cell r="C3278">
            <v>3316</v>
          </cell>
          <cell r="D3278" t="e">
            <v>#N/A</v>
          </cell>
          <cell r="E3278" t="e">
            <v>#N/A</v>
          </cell>
          <cell r="F3278">
            <v>0.1528287083348901</v>
          </cell>
        </row>
        <row r="3279">
          <cell r="A3279" t="str">
            <v>CO3334</v>
          </cell>
          <cell r="B3279" t="str">
            <v>CO</v>
          </cell>
          <cell r="C3279">
            <v>3334</v>
          </cell>
          <cell r="D3279">
            <v>32302</v>
          </cell>
          <cell r="E3279">
            <v>42736</v>
          </cell>
          <cell r="F3279">
            <v>0.1528287083348901</v>
          </cell>
        </row>
        <row r="3280">
          <cell r="A3280" t="str">
            <v>CO3336</v>
          </cell>
          <cell r="B3280" t="str">
            <v>CO</v>
          </cell>
          <cell r="C3280">
            <v>3336</v>
          </cell>
          <cell r="D3280">
            <v>45762</v>
          </cell>
          <cell r="E3280">
            <v>42736</v>
          </cell>
          <cell r="F3280">
            <v>0.14458766859889546</v>
          </cell>
        </row>
        <row r="3281">
          <cell r="A3281" t="str">
            <v>CO3365</v>
          </cell>
          <cell r="B3281" t="str">
            <v>CO</v>
          </cell>
          <cell r="C3281">
            <v>3365</v>
          </cell>
          <cell r="D3281">
            <v>45762</v>
          </cell>
          <cell r="E3281">
            <v>42736</v>
          </cell>
          <cell r="F3281">
            <v>0.18533805984754145</v>
          </cell>
        </row>
        <row r="3282">
          <cell r="A3282" t="str">
            <v>CO3372</v>
          </cell>
          <cell r="B3282" t="str">
            <v>CO</v>
          </cell>
          <cell r="C3282">
            <v>3372</v>
          </cell>
          <cell r="D3282">
            <v>38612</v>
          </cell>
          <cell r="E3282">
            <v>42736</v>
          </cell>
          <cell r="F3282">
            <v>0.15257107931594788</v>
          </cell>
        </row>
        <row r="3283">
          <cell r="A3283" t="str">
            <v>CO3373</v>
          </cell>
          <cell r="B3283" t="str">
            <v>CO</v>
          </cell>
          <cell r="C3283">
            <v>3373</v>
          </cell>
          <cell r="D3283">
            <v>32302</v>
          </cell>
          <cell r="E3283">
            <v>42736</v>
          </cell>
          <cell r="F3283">
            <v>0.13652680120460237</v>
          </cell>
        </row>
        <row r="3284">
          <cell r="A3284" t="str">
            <v>CO3383</v>
          </cell>
          <cell r="B3284" t="str">
            <v>CO</v>
          </cell>
          <cell r="C3284">
            <v>3383</v>
          </cell>
          <cell r="D3284">
            <v>29772</v>
          </cell>
          <cell r="E3284">
            <v>42736</v>
          </cell>
          <cell r="F3284">
            <v>0.17896888744755879</v>
          </cell>
        </row>
        <row r="3285">
          <cell r="A3285" t="str">
            <v>CO3385</v>
          </cell>
          <cell r="B3285" t="str">
            <v>CO</v>
          </cell>
          <cell r="C3285">
            <v>3385</v>
          </cell>
          <cell r="D3285">
            <v>29772</v>
          </cell>
          <cell r="E3285">
            <v>42736</v>
          </cell>
          <cell r="F3285">
            <v>0.14222469622018055</v>
          </cell>
        </row>
        <row r="3286">
          <cell r="A3286" t="str">
            <v>CO3400</v>
          </cell>
          <cell r="B3286" t="str">
            <v>CO</v>
          </cell>
          <cell r="C3286">
            <v>3400</v>
          </cell>
          <cell r="D3286">
            <v>38612</v>
          </cell>
          <cell r="E3286">
            <v>42736</v>
          </cell>
          <cell r="F3286">
            <v>0.14845031391241198</v>
          </cell>
        </row>
        <row r="3287">
          <cell r="A3287" t="str">
            <v>CO3507</v>
          </cell>
          <cell r="B3287" t="str">
            <v>CO</v>
          </cell>
          <cell r="C3287">
            <v>3507</v>
          </cell>
          <cell r="D3287">
            <v>32302</v>
          </cell>
          <cell r="E3287">
            <v>42736</v>
          </cell>
          <cell r="F3287">
            <v>0.14780705145225528</v>
          </cell>
        </row>
        <row r="3288">
          <cell r="A3288" t="str">
            <v>CO3515</v>
          </cell>
          <cell r="B3288" t="str">
            <v>CO</v>
          </cell>
          <cell r="C3288">
            <v>3515</v>
          </cell>
          <cell r="D3288">
            <v>32302</v>
          </cell>
          <cell r="E3288">
            <v>42736</v>
          </cell>
          <cell r="F3288">
            <v>0.12152493941531647</v>
          </cell>
        </row>
        <row r="3289">
          <cell r="A3289" t="str">
            <v>CO3527</v>
          </cell>
          <cell r="B3289" t="str">
            <v>CO</v>
          </cell>
          <cell r="C3289">
            <v>3527</v>
          </cell>
          <cell r="D3289" t="e">
            <v>#N/A</v>
          </cell>
          <cell r="E3289" t="e">
            <v>#N/A</v>
          </cell>
          <cell r="F3289">
            <v>0.1528287083348901</v>
          </cell>
        </row>
        <row r="3290">
          <cell r="A3290" t="str">
            <v>CO3548</v>
          </cell>
          <cell r="B3290" t="str">
            <v>CO</v>
          </cell>
          <cell r="C3290">
            <v>3548</v>
          </cell>
          <cell r="D3290">
            <v>32302</v>
          </cell>
          <cell r="E3290">
            <v>42736</v>
          </cell>
          <cell r="F3290">
            <v>0.15681671152021057</v>
          </cell>
        </row>
        <row r="3291">
          <cell r="A3291" t="str">
            <v>CO3559</v>
          </cell>
          <cell r="B3291" t="str">
            <v>CO</v>
          </cell>
          <cell r="C3291">
            <v>3559</v>
          </cell>
          <cell r="D3291">
            <v>32302</v>
          </cell>
          <cell r="E3291">
            <v>42736</v>
          </cell>
          <cell r="F3291">
            <v>0.13019798000511187</v>
          </cell>
        </row>
        <row r="3292">
          <cell r="A3292" t="str">
            <v>CO3574</v>
          </cell>
          <cell r="B3292" t="str">
            <v>CO</v>
          </cell>
          <cell r="C3292">
            <v>3574</v>
          </cell>
          <cell r="D3292">
            <v>29772</v>
          </cell>
          <cell r="E3292">
            <v>42736</v>
          </cell>
          <cell r="F3292">
            <v>0.10973338377471599</v>
          </cell>
        </row>
        <row r="3293">
          <cell r="A3293" t="str">
            <v>CO3581</v>
          </cell>
          <cell r="B3293" t="str">
            <v>CO</v>
          </cell>
          <cell r="C3293">
            <v>3581</v>
          </cell>
          <cell r="D3293">
            <v>29772</v>
          </cell>
          <cell r="E3293">
            <v>42736</v>
          </cell>
          <cell r="F3293">
            <v>0.12077829356330586</v>
          </cell>
        </row>
        <row r="3294">
          <cell r="A3294" t="str">
            <v>CO3612</v>
          </cell>
          <cell r="B3294" t="str">
            <v>CO</v>
          </cell>
          <cell r="C3294">
            <v>3612</v>
          </cell>
          <cell r="D3294">
            <v>38612</v>
          </cell>
          <cell r="E3294">
            <v>42736</v>
          </cell>
          <cell r="F3294">
            <v>0.11359599979560628</v>
          </cell>
        </row>
        <row r="3295">
          <cell r="A3295" t="str">
            <v>CO3620</v>
          </cell>
          <cell r="B3295" t="str">
            <v>CO</v>
          </cell>
          <cell r="C3295">
            <v>3620</v>
          </cell>
          <cell r="D3295">
            <v>45762</v>
          </cell>
          <cell r="E3295">
            <v>42736</v>
          </cell>
          <cell r="F3295">
            <v>0.1376325218715628</v>
          </cell>
        </row>
        <row r="3296">
          <cell r="A3296" t="str">
            <v>CO3621</v>
          </cell>
          <cell r="B3296" t="str">
            <v>CO</v>
          </cell>
          <cell r="C3296">
            <v>3621</v>
          </cell>
          <cell r="D3296" t="e">
            <v>#N/A</v>
          </cell>
          <cell r="E3296" t="e">
            <v>#N/A</v>
          </cell>
          <cell r="F3296">
            <v>0.1528287083348901</v>
          </cell>
        </row>
        <row r="3297">
          <cell r="A3297" t="str">
            <v>CO3629</v>
          </cell>
          <cell r="B3297" t="str">
            <v>CO</v>
          </cell>
          <cell r="C3297">
            <v>3629</v>
          </cell>
          <cell r="D3297">
            <v>29772</v>
          </cell>
          <cell r="E3297">
            <v>42736</v>
          </cell>
          <cell r="F3297">
            <v>0.1585151929578493</v>
          </cell>
        </row>
        <row r="3298">
          <cell r="A3298" t="str">
            <v>CO3632</v>
          </cell>
          <cell r="B3298" t="str">
            <v>CO</v>
          </cell>
          <cell r="C3298">
            <v>3632</v>
          </cell>
          <cell r="D3298">
            <v>38612</v>
          </cell>
          <cell r="E3298">
            <v>42736</v>
          </cell>
          <cell r="F3298">
            <v>0.16823746598268566</v>
          </cell>
        </row>
        <row r="3299">
          <cell r="A3299" t="str">
            <v>CO3634</v>
          </cell>
          <cell r="B3299" t="str">
            <v>CO</v>
          </cell>
          <cell r="C3299">
            <v>3634</v>
          </cell>
          <cell r="D3299">
            <v>29772</v>
          </cell>
          <cell r="E3299">
            <v>42736</v>
          </cell>
          <cell r="F3299">
            <v>0.12450497440773935</v>
          </cell>
        </row>
        <row r="3300">
          <cell r="A3300" t="str">
            <v>CO3635</v>
          </cell>
          <cell r="B3300" t="str">
            <v>CO</v>
          </cell>
          <cell r="C3300">
            <v>3635</v>
          </cell>
          <cell r="D3300">
            <v>32302</v>
          </cell>
          <cell r="E3300">
            <v>42736</v>
          </cell>
          <cell r="F3300">
            <v>0.13999748975887635</v>
          </cell>
        </row>
        <row r="3301">
          <cell r="A3301" t="str">
            <v>CO3638</v>
          </cell>
          <cell r="B3301" t="str">
            <v>CO</v>
          </cell>
          <cell r="C3301">
            <v>3638</v>
          </cell>
          <cell r="D3301">
            <v>29772</v>
          </cell>
          <cell r="E3301">
            <v>42736</v>
          </cell>
          <cell r="F3301">
            <v>0.12588424367562828</v>
          </cell>
        </row>
        <row r="3302">
          <cell r="A3302" t="str">
            <v>CO3639</v>
          </cell>
          <cell r="B3302" t="str">
            <v>CO</v>
          </cell>
          <cell r="C3302">
            <v>3639</v>
          </cell>
          <cell r="D3302">
            <v>65030</v>
          </cell>
          <cell r="E3302">
            <v>42736</v>
          </cell>
          <cell r="F3302">
            <v>0.14723468108352633</v>
          </cell>
        </row>
        <row r="3303">
          <cell r="A3303" t="str">
            <v>CO3642</v>
          </cell>
          <cell r="B3303" t="str">
            <v>CO</v>
          </cell>
          <cell r="C3303">
            <v>3642</v>
          </cell>
          <cell r="D3303">
            <v>32302</v>
          </cell>
          <cell r="E3303">
            <v>42736</v>
          </cell>
          <cell r="F3303">
            <v>0.14675588833864828</v>
          </cell>
        </row>
        <row r="3304">
          <cell r="A3304" t="str">
            <v>CO3643</v>
          </cell>
          <cell r="B3304" t="str">
            <v>CO</v>
          </cell>
          <cell r="C3304">
            <v>3643</v>
          </cell>
          <cell r="D3304">
            <v>32302</v>
          </cell>
          <cell r="E3304">
            <v>42736</v>
          </cell>
          <cell r="F3304">
            <v>0.13582811419457252</v>
          </cell>
        </row>
        <row r="3305">
          <cell r="A3305" t="str">
            <v>CO3647</v>
          </cell>
          <cell r="B3305" t="str">
            <v>CO</v>
          </cell>
          <cell r="C3305">
            <v>3647</v>
          </cell>
          <cell r="D3305">
            <v>38612</v>
          </cell>
          <cell r="E3305">
            <v>42736</v>
          </cell>
          <cell r="F3305">
            <v>0.13681320452353335</v>
          </cell>
        </row>
        <row r="3306">
          <cell r="A3306" t="str">
            <v>CO3648</v>
          </cell>
          <cell r="B3306" t="str">
            <v>CO</v>
          </cell>
          <cell r="C3306">
            <v>3648</v>
          </cell>
          <cell r="D3306">
            <v>29772</v>
          </cell>
          <cell r="E3306">
            <v>42736</v>
          </cell>
          <cell r="F3306">
            <v>0.13120504192239749</v>
          </cell>
        </row>
        <row r="3307">
          <cell r="A3307" t="str">
            <v>CO3681</v>
          </cell>
          <cell r="B3307" t="str">
            <v>CO</v>
          </cell>
          <cell r="C3307">
            <v>3681</v>
          </cell>
          <cell r="D3307">
            <v>29772</v>
          </cell>
          <cell r="E3307">
            <v>42736</v>
          </cell>
          <cell r="F3307">
            <v>0.14091588433466412</v>
          </cell>
        </row>
        <row r="3308">
          <cell r="A3308" t="str">
            <v>CO3685</v>
          </cell>
          <cell r="B3308" t="str">
            <v>CO</v>
          </cell>
          <cell r="C3308">
            <v>3685</v>
          </cell>
          <cell r="D3308">
            <v>29772</v>
          </cell>
          <cell r="E3308">
            <v>42736</v>
          </cell>
          <cell r="F3308">
            <v>0.1209927553193593</v>
          </cell>
        </row>
        <row r="3309">
          <cell r="A3309" t="str">
            <v>CO3719</v>
          </cell>
          <cell r="B3309" t="str">
            <v>CO</v>
          </cell>
          <cell r="C3309">
            <v>3719</v>
          </cell>
          <cell r="D3309">
            <v>65030</v>
          </cell>
          <cell r="E3309">
            <v>42736</v>
          </cell>
          <cell r="F3309">
            <v>0.2825695244401889</v>
          </cell>
        </row>
        <row r="3310">
          <cell r="A3310" t="str">
            <v>CO3724</v>
          </cell>
          <cell r="B3310" t="str">
            <v>CO</v>
          </cell>
          <cell r="C3310">
            <v>3724</v>
          </cell>
          <cell r="D3310">
            <v>54914</v>
          </cell>
          <cell r="E3310">
            <v>42736</v>
          </cell>
          <cell r="F3310">
            <v>0.24130013598827399</v>
          </cell>
        </row>
        <row r="3311">
          <cell r="A3311" t="str">
            <v>CO3726</v>
          </cell>
          <cell r="B3311" t="str">
            <v>CO</v>
          </cell>
          <cell r="C3311">
            <v>3726</v>
          </cell>
          <cell r="D3311">
            <v>65030</v>
          </cell>
          <cell r="E3311">
            <v>42736</v>
          </cell>
          <cell r="F3311">
            <v>0.31646230202181197</v>
          </cell>
        </row>
        <row r="3312">
          <cell r="A3312" t="str">
            <v>CO3803</v>
          </cell>
          <cell r="B3312" t="str">
            <v>CO</v>
          </cell>
          <cell r="C3312">
            <v>3803</v>
          </cell>
          <cell r="D3312">
            <v>32302</v>
          </cell>
          <cell r="E3312">
            <v>42736</v>
          </cell>
          <cell r="F3312">
            <v>0.16279991390634288</v>
          </cell>
        </row>
        <row r="3313">
          <cell r="A3313" t="str">
            <v>CO3807</v>
          </cell>
          <cell r="B3313" t="str">
            <v>CO</v>
          </cell>
          <cell r="C3313">
            <v>3807</v>
          </cell>
          <cell r="D3313">
            <v>29772</v>
          </cell>
          <cell r="E3313">
            <v>42736</v>
          </cell>
          <cell r="F3313">
            <v>0.12470904167475595</v>
          </cell>
        </row>
        <row r="3314">
          <cell r="A3314" t="str">
            <v>CO3808</v>
          </cell>
          <cell r="B3314" t="str">
            <v>CO</v>
          </cell>
          <cell r="C3314">
            <v>3808</v>
          </cell>
          <cell r="D3314">
            <v>38612</v>
          </cell>
          <cell r="E3314">
            <v>42736</v>
          </cell>
          <cell r="F3314">
            <v>0.12579390498343809</v>
          </cell>
        </row>
        <row r="3315">
          <cell r="A3315" t="str">
            <v>CO3821</v>
          </cell>
          <cell r="B3315" t="str">
            <v>CO</v>
          </cell>
          <cell r="C3315">
            <v>3821</v>
          </cell>
          <cell r="D3315">
            <v>38612</v>
          </cell>
          <cell r="E3315">
            <v>42736</v>
          </cell>
          <cell r="F3315">
            <v>0.1961481814097977</v>
          </cell>
        </row>
        <row r="3316">
          <cell r="A3316" t="str">
            <v>CO3822</v>
          </cell>
          <cell r="B3316" t="str">
            <v>CO</v>
          </cell>
          <cell r="C3316">
            <v>3822</v>
          </cell>
          <cell r="D3316">
            <v>38612</v>
          </cell>
          <cell r="E3316">
            <v>42736</v>
          </cell>
          <cell r="F3316">
            <v>0.13194597796002791</v>
          </cell>
        </row>
        <row r="3317">
          <cell r="A3317" t="str">
            <v>CO3824</v>
          </cell>
          <cell r="B3317" t="str">
            <v>CO</v>
          </cell>
          <cell r="C3317">
            <v>3824</v>
          </cell>
          <cell r="D3317">
            <v>38612</v>
          </cell>
          <cell r="E3317">
            <v>42736</v>
          </cell>
          <cell r="F3317">
            <v>0.11971446741102969</v>
          </cell>
        </row>
        <row r="3318">
          <cell r="A3318" t="str">
            <v>CO3826</v>
          </cell>
          <cell r="B3318" t="str">
            <v>CO</v>
          </cell>
          <cell r="C3318">
            <v>3826</v>
          </cell>
          <cell r="D3318">
            <v>32302</v>
          </cell>
          <cell r="E3318">
            <v>42736</v>
          </cell>
          <cell r="F3318">
            <v>0.13600170676248236</v>
          </cell>
        </row>
        <row r="3319">
          <cell r="A3319" t="str">
            <v>CO3827</v>
          </cell>
          <cell r="B3319" t="str">
            <v>CO</v>
          </cell>
          <cell r="C3319">
            <v>3827</v>
          </cell>
          <cell r="D3319">
            <v>38612</v>
          </cell>
          <cell r="E3319">
            <v>42736</v>
          </cell>
          <cell r="F3319">
            <v>0.13345188974325264</v>
          </cell>
        </row>
        <row r="3320">
          <cell r="A3320" t="str">
            <v>CO3830</v>
          </cell>
          <cell r="B3320" t="str">
            <v>CO</v>
          </cell>
          <cell r="C3320">
            <v>3830</v>
          </cell>
          <cell r="D3320">
            <v>38612</v>
          </cell>
          <cell r="E3320">
            <v>42736</v>
          </cell>
          <cell r="F3320">
            <v>0.10003133928430853</v>
          </cell>
        </row>
        <row r="3321">
          <cell r="A3321" t="str">
            <v>CO3851</v>
          </cell>
          <cell r="B3321" t="str">
            <v>CO</v>
          </cell>
          <cell r="C3321">
            <v>3851</v>
          </cell>
          <cell r="D3321">
            <v>29772</v>
          </cell>
          <cell r="E3321">
            <v>42736</v>
          </cell>
          <cell r="F3321">
            <v>0.14273823359545668</v>
          </cell>
        </row>
        <row r="3322">
          <cell r="A3322" t="str">
            <v>CO3865</v>
          </cell>
          <cell r="B3322" t="str">
            <v>CO</v>
          </cell>
          <cell r="C3322">
            <v>3865</v>
          </cell>
          <cell r="D3322">
            <v>23761</v>
          </cell>
          <cell r="E3322">
            <v>42736</v>
          </cell>
          <cell r="F3322">
            <v>0.14173639416659417</v>
          </cell>
        </row>
        <row r="3323">
          <cell r="A3323" t="str">
            <v>CO3881</v>
          </cell>
          <cell r="B3323" t="str">
            <v>CO</v>
          </cell>
          <cell r="C3323">
            <v>3881</v>
          </cell>
          <cell r="D3323">
            <v>32302</v>
          </cell>
          <cell r="E3323">
            <v>42736</v>
          </cell>
          <cell r="F3323">
            <v>0.13642882243300247</v>
          </cell>
        </row>
        <row r="3324">
          <cell r="A3324" t="str">
            <v>CO4000</v>
          </cell>
          <cell r="B3324" t="str">
            <v>CO</v>
          </cell>
          <cell r="C3324">
            <v>4000</v>
          </cell>
          <cell r="D3324">
            <v>54914</v>
          </cell>
          <cell r="E3324">
            <v>42736</v>
          </cell>
          <cell r="F3324">
            <v>0.22770707820375224</v>
          </cell>
        </row>
        <row r="3325">
          <cell r="A3325" t="str">
            <v>CO4021</v>
          </cell>
          <cell r="B3325" t="str">
            <v>CO</v>
          </cell>
          <cell r="C3325">
            <v>4021</v>
          </cell>
          <cell r="D3325">
            <v>45762</v>
          </cell>
          <cell r="E3325">
            <v>42736</v>
          </cell>
          <cell r="F3325">
            <v>0.13610660491252743</v>
          </cell>
        </row>
        <row r="3326">
          <cell r="A3326" t="str">
            <v>CO4024</v>
          </cell>
          <cell r="B3326" t="str">
            <v>CO</v>
          </cell>
          <cell r="C3326">
            <v>4024</v>
          </cell>
          <cell r="D3326">
            <v>45762</v>
          </cell>
          <cell r="E3326">
            <v>42736</v>
          </cell>
          <cell r="F3326">
            <v>0.14773356661991743</v>
          </cell>
        </row>
        <row r="3327">
          <cell r="A3327" t="str">
            <v>CO4034</v>
          </cell>
          <cell r="B3327" t="str">
            <v>CO</v>
          </cell>
          <cell r="C3327">
            <v>4034</v>
          </cell>
          <cell r="D3327">
            <v>45762</v>
          </cell>
          <cell r="E3327">
            <v>42736</v>
          </cell>
          <cell r="F3327">
            <v>0.19690904842486648</v>
          </cell>
        </row>
        <row r="3328">
          <cell r="A3328" t="str">
            <v>CO4036</v>
          </cell>
          <cell r="B3328" t="str">
            <v>CO</v>
          </cell>
          <cell r="C3328">
            <v>4036</v>
          </cell>
          <cell r="D3328">
            <v>45762</v>
          </cell>
          <cell r="E3328">
            <v>42736</v>
          </cell>
          <cell r="F3328">
            <v>0.1533229248709885</v>
          </cell>
        </row>
        <row r="3329">
          <cell r="A3329" t="str">
            <v>CO4038</v>
          </cell>
          <cell r="B3329" t="str">
            <v>CO</v>
          </cell>
          <cell r="C3329">
            <v>4038</v>
          </cell>
          <cell r="D3329">
            <v>23761</v>
          </cell>
          <cell r="E3329">
            <v>42736</v>
          </cell>
          <cell r="F3329">
            <v>0.13505958042368985</v>
          </cell>
        </row>
        <row r="3330">
          <cell r="A3330" t="str">
            <v>CO4053</v>
          </cell>
          <cell r="B3330" t="str">
            <v>CO</v>
          </cell>
          <cell r="C3330">
            <v>4053</v>
          </cell>
          <cell r="D3330">
            <v>32302</v>
          </cell>
          <cell r="E3330">
            <v>42736</v>
          </cell>
          <cell r="F3330">
            <v>0.14776442979505822</v>
          </cell>
        </row>
        <row r="3331">
          <cell r="A3331" t="str">
            <v>CO4061</v>
          </cell>
          <cell r="B3331" t="str">
            <v>CO</v>
          </cell>
          <cell r="C3331">
            <v>4061</v>
          </cell>
          <cell r="D3331">
            <v>29772</v>
          </cell>
          <cell r="E3331">
            <v>42736</v>
          </cell>
          <cell r="F3331">
            <v>0.1528287083348901</v>
          </cell>
        </row>
        <row r="3332">
          <cell r="A3332" t="str">
            <v>CO4062</v>
          </cell>
          <cell r="B3332" t="str">
            <v>CO</v>
          </cell>
          <cell r="C3332">
            <v>4062</v>
          </cell>
          <cell r="D3332">
            <v>32302</v>
          </cell>
          <cell r="E3332">
            <v>42736</v>
          </cell>
          <cell r="F3332">
            <v>0.12804924555776634</v>
          </cell>
        </row>
        <row r="3333">
          <cell r="A3333" t="str">
            <v>CO4101</v>
          </cell>
          <cell r="B3333" t="str">
            <v>CO</v>
          </cell>
          <cell r="C3333">
            <v>4101</v>
          </cell>
          <cell r="D3333">
            <v>38612</v>
          </cell>
          <cell r="E3333">
            <v>42736</v>
          </cell>
          <cell r="F3333">
            <v>0.14391231402947008</v>
          </cell>
        </row>
        <row r="3334">
          <cell r="A3334" t="str">
            <v>CO4109</v>
          </cell>
          <cell r="B3334" t="str">
            <v>CO</v>
          </cell>
          <cell r="C3334">
            <v>4109</v>
          </cell>
          <cell r="D3334">
            <v>29772</v>
          </cell>
          <cell r="E3334">
            <v>42736</v>
          </cell>
          <cell r="F3334">
            <v>0.14197762050115179</v>
          </cell>
        </row>
        <row r="3335">
          <cell r="A3335" t="str">
            <v>CO4110</v>
          </cell>
          <cell r="B3335" t="str">
            <v>CO</v>
          </cell>
          <cell r="C3335">
            <v>4110</v>
          </cell>
          <cell r="D3335">
            <v>32302</v>
          </cell>
          <cell r="E3335">
            <v>42736</v>
          </cell>
          <cell r="F3335">
            <v>0.14404803846767628</v>
          </cell>
        </row>
        <row r="3336">
          <cell r="A3336" t="str">
            <v>CO4111</v>
          </cell>
          <cell r="B3336" t="str">
            <v>CO</v>
          </cell>
          <cell r="C3336">
            <v>4111</v>
          </cell>
          <cell r="D3336">
            <v>29772</v>
          </cell>
          <cell r="E3336">
            <v>42736</v>
          </cell>
          <cell r="F3336">
            <v>0.14727366196626665</v>
          </cell>
        </row>
        <row r="3337">
          <cell r="A3337" t="str">
            <v>CO4113</v>
          </cell>
          <cell r="B3337" t="str">
            <v>CO</v>
          </cell>
          <cell r="C3337">
            <v>4113</v>
          </cell>
          <cell r="D3337">
            <v>32302</v>
          </cell>
          <cell r="E3337">
            <v>42736</v>
          </cell>
          <cell r="F3337">
            <v>0.1528287083348901</v>
          </cell>
        </row>
        <row r="3338">
          <cell r="A3338" t="str">
            <v>CO4114</v>
          </cell>
          <cell r="B3338" t="str">
            <v>CO</v>
          </cell>
          <cell r="C3338">
            <v>4114</v>
          </cell>
          <cell r="D3338">
            <v>32302</v>
          </cell>
          <cell r="E3338">
            <v>42736</v>
          </cell>
          <cell r="F3338">
            <v>0.14515775211466853</v>
          </cell>
        </row>
        <row r="3339">
          <cell r="A3339" t="str">
            <v>CO4130</v>
          </cell>
          <cell r="B3339" t="str">
            <v>CO</v>
          </cell>
          <cell r="C3339">
            <v>4130</v>
          </cell>
          <cell r="D3339">
            <v>32302</v>
          </cell>
          <cell r="E3339">
            <v>42736</v>
          </cell>
          <cell r="F3339">
            <v>0.1220724121712681</v>
          </cell>
        </row>
        <row r="3340">
          <cell r="A3340" t="str">
            <v>CO4131</v>
          </cell>
          <cell r="B3340" t="str">
            <v>CO</v>
          </cell>
          <cell r="C3340">
            <v>4131</v>
          </cell>
          <cell r="D3340">
            <v>29772</v>
          </cell>
          <cell r="E3340">
            <v>42736</v>
          </cell>
          <cell r="F3340">
            <v>0.14231568648088294</v>
          </cell>
        </row>
        <row r="3341">
          <cell r="A3341" t="str">
            <v>CO4133</v>
          </cell>
          <cell r="B3341" t="str">
            <v>CO</v>
          </cell>
          <cell r="C3341">
            <v>4133</v>
          </cell>
          <cell r="D3341">
            <v>29772</v>
          </cell>
          <cell r="E3341">
            <v>42736</v>
          </cell>
          <cell r="F3341">
            <v>0.14675588833864828</v>
          </cell>
        </row>
        <row r="3342">
          <cell r="A3342" t="str">
            <v>CO4149</v>
          </cell>
          <cell r="B3342" t="str">
            <v>CO</v>
          </cell>
          <cell r="C3342">
            <v>4149</v>
          </cell>
          <cell r="D3342">
            <v>23761</v>
          </cell>
          <cell r="E3342">
            <v>42736</v>
          </cell>
          <cell r="F3342">
            <v>0.12887193044011083</v>
          </cell>
        </row>
        <row r="3343">
          <cell r="A3343" t="str">
            <v>CO4206</v>
          </cell>
          <cell r="B3343" t="str">
            <v>CO</v>
          </cell>
          <cell r="C3343">
            <v>4206</v>
          </cell>
          <cell r="D3343">
            <v>32302</v>
          </cell>
          <cell r="E3343">
            <v>42736</v>
          </cell>
          <cell r="F3343">
            <v>0.14675588833864828</v>
          </cell>
        </row>
        <row r="3344">
          <cell r="A3344" t="str">
            <v>CO4207</v>
          </cell>
          <cell r="B3344" t="str">
            <v>CO</v>
          </cell>
          <cell r="C3344">
            <v>4207</v>
          </cell>
          <cell r="D3344">
            <v>45762</v>
          </cell>
          <cell r="E3344">
            <v>42736</v>
          </cell>
          <cell r="F3344">
            <v>0.1528287083348901</v>
          </cell>
        </row>
        <row r="3345">
          <cell r="A3345" t="str">
            <v>CO4239</v>
          </cell>
          <cell r="B3345" t="str">
            <v>CO</v>
          </cell>
          <cell r="C3345">
            <v>4239</v>
          </cell>
          <cell r="D3345">
            <v>45762</v>
          </cell>
          <cell r="E3345">
            <v>42736</v>
          </cell>
          <cell r="F3345">
            <v>0.15600200589747948</v>
          </cell>
        </row>
        <row r="3346">
          <cell r="A3346" t="str">
            <v>CO4240</v>
          </cell>
          <cell r="B3346" t="str">
            <v>CO</v>
          </cell>
          <cell r="C3346">
            <v>4240</v>
          </cell>
          <cell r="D3346">
            <v>29772</v>
          </cell>
          <cell r="E3346">
            <v>42736</v>
          </cell>
          <cell r="F3346">
            <v>0.13146814899035741</v>
          </cell>
        </row>
        <row r="3347">
          <cell r="A3347" t="str">
            <v>CO4243</v>
          </cell>
          <cell r="B3347" t="str">
            <v>CO</v>
          </cell>
          <cell r="C3347">
            <v>4243</v>
          </cell>
          <cell r="D3347">
            <v>32302</v>
          </cell>
          <cell r="E3347">
            <v>42736</v>
          </cell>
          <cell r="F3347">
            <v>0.15348180905477332</v>
          </cell>
        </row>
        <row r="3348">
          <cell r="A3348" t="str">
            <v>CO4244</v>
          </cell>
          <cell r="B3348" t="str">
            <v>CO</v>
          </cell>
          <cell r="C3348">
            <v>4244</v>
          </cell>
          <cell r="D3348">
            <v>32302</v>
          </cell>
          <cell r="E3348">
            <v>42736</v>
          </cell>
          <cell r="F3348">
            <v>0.14247182928024651</v>
          </cell>
        </row>
        <row r="3349">
          <cell r="A3349" t="str">
            <v>CO4250</v>
          </cell>
          <cell r="B3349" t="str">
            <v>CO</v>
          </cell>
          <cell r="C3349">
            <v>4250</v>
          </cell>
          <cell r="D3349">
            <v>32302</v>
          </cell>
          <cell r="E3349">
            <v>42736</v>
          </cell>
          <cell r="F3349">
            <v>0.14598714974690449</v>
          </cell>
        </row>
        <row r="3350">
          <cell r="A3350" t="str">
            <v>CO4251</v>
          </cell>
          <cell r="B3350" t="str">
            <v>CO</v>
          </cell>
          <cell r="C3350">
            <v>4251</v>
          </cell>
          <cell r="D3350">
            <v>32302</v>
          </cell>
          <cell r="E3350">
            <v>42736</v>
          </cell>
          <cell r="F3350">
            <v>0.14095716058684923</v>
          </cell>
        </row>
        <row r="3351">
          <cell r="A3351" t="str">
            <v>CO4263</v>
          </cell>
          <cell r="B3351" t="str">
            <v>CO</v>
          </cell>
          <cell r="C3351">
            <v>4263</v>
          </cell>
          <cell r="D3351">
            <v>32302</v>
          </cell>
          <cell r="E3351">
            <v>42736</v>
          </cell>
          <cell r="F3351">
            <v>0.15923391075247145</v>
          </cell>
        </row>
        <row r="3352">
          <cell r="A3352" t="str">
            <v>CO4273</v>
          </cell>
          <cell r="B3352" t="str">
            <v>CO</v>
          </cell>
          <cell r="C3352">
            <v>4273</v>
          </cell>
          <cell r="D3352">
            <v>32302</v>
          </cell>
          <cell r="E3352">
            <v>42736</v>
          </cell>
          <cell r="F3352">
            <v>0.1649676259178873</v>
          </cell>
        </row>
        <row r="3353">
          <cell r="A3353" t="str">
            <v>CO4279</v>
          </cell>
          <cell r="B3353" t="str">
            <v>CO</v>
          </cell>
          <cell r="C3353">
            <v>4279</v>
          </cell>
          <cell r="D3353">
            <v>32302</v>
          </cell>
          <cell r="E3353">
            <v>42736</v>
          </cell>
          <cell r="F3353">
            <v>0.15191542952086984</v>
          </cell>
        </row>
        <row r="3354">
          <cell r="A3354" t="str">
            <v>CO4282</v>
          </cell>
          <cell r="B3354" t="str">
            <v>CO</v>
          </cell>
          <cell r="C3354">
            <v>4282</v>
          </cell>
          <cell r="D3354">
            <v>29772</v>
          </cell>
          <cell r="E3354">
            <v>42736</v>
          </cell>
          <cell r="F3354">
            <v>0.1528287083348901</v>
          </cell>
        </row>
        <row r="3355">
          <cell r="A3355" t="str">
            <v>CO4283</v>
          </cell>
          <cell r="B3355" t="str">
            <v>CO</v>
          </cell>
          <cell r="C3355">
            <v>4283</v>
          </cell>
          <cell r="D3355">
            <v>32302</v>
          </cell>
          <cell r="E3355">
            <v>42736</v>
          </cell>
          <cell r="F3355">
            <v>0.14590609572294294</v>
          </cell>
        </row>
        <row r="3356">
          <cell r="A3356" t="str">
            <v>CO4299</v>
          </cell>
          <cell r="B3356" t="str">
            <v>CO</v>
          </cell>
          <cell r="C3356">
            <v>4299</v>
          </cell>
          <cell r="D3356">
            <v>29772</v>
          </cell>
          <cell r="E3356">
            <v>42736</v>
          </cell>
          <cell r="F3356">
            <v>0.19015379929706788</v>
          </cell>
        </row>
        <row r="3357">
          <cell r="A3357" t="str">
            <v>CO4304</v>
          </cell>
          <cell r="B3357" t="str">
            <v>CO</v>
          </cell>
          <cell r="C3357">
            <v>4304</v>
          </cell>
          <cell r="D3357">
            <v>38612</v>
          </cell>
          <cell r="E3357">
            <v>42736</v>
          </cell>
          <cell r="F3357">
            <v>0.1118464446217392</v>
          </cell>
        </row>
        <row r="3358">
          <cell r="A3358" t="str">
            <v>CO4307</v>
          </cell>
          <cell r="B3358" t="str">
            <v>CO</v>
          </cell>
          <cell r="C3358">
            <v>4307</v>
          </cell>
          <cell r="D3358">
            <v>23761</v>
          </cell>
          <cell r="E3358">
            <v>42736</v>
          </cell>
          <cell r="F3358">
            <v>0.15410627354608342</v>
          </cell>
        </row>
        <row r="3359">
          <cell r="A3359" t="str">
            <v>CO4351</v>
          </cell>
          <cell r="B3359" t="str">
            <v>CO</v>
          </cell>
          <cell r="C3359">
            <v>4351</v>
          </cell>
          <cell r="D3359">
            <v>32302</v>
          </cell>
          <cell r="E3359">
            <v>42736</v>
          </cell>
          <cell r="F3359">
            <v>0.14836591412823649</v>
          </cell>
        </row>
        <row r="3360">
          <cell r="A3360" t="str">
            <v>CO4352</v>
          </cell>
          <cell r="B3360" t="str">
            <v>CO</v>
          </cell>
          <cell r="C3360">
            <v>4352</v>
          </cell>
          <cell r="D3360">
            <v>29772</v>
          </cell>
          <cell r="E3360">
            <v>42736</v>
          </cell>
          <cell r="F3360">
            <v>0.13285968918057936</v>
          </cell>
        </row>
        <row r="3361">
          <cell r="A3361" t="str">
            <v>CO4360</v>
          </cell>
          <cell r="B3361" t="str">
            <v>CO</v>
          </cell>
          <cell r="C3361">
            <v>4360</v>
          </cell>
          <cell r="D3361">
            <v>29772</v>
          </cell>
          <cell r="E3361">
            <v>42736</v>
          </cell>
          <cell r="F3361">
            <v>0.13977508740304012</v>
          </cell>
        </row>
        <row r="3362">
          <cell r="A3362" t="str">
            <v>CO4361</v>
          </cell>
          <cell r="B3362" t="str">
            <v>CO</v>
          </cell>
          <cell r="C3362">
            <v>4361</v>
          </cell>
          <cell r="D3362">
            <v>29772</v>
          </cell>
          <cell r="E3362">
            <v>42736</v>
          </cell>
          <cell r="F3362">
            <v>0.13501412648580718</v>
          </cell>
        </row>
        <row r="3363">
          <cell r="A3363" t="str">
            <v>CO4410</v>
          </cell>
          <cell r="B3363" t="str">
            <v>CO</v>
          </cell>
          <cell r="C3363">
            <v>4410</v>
          </cell>
          <cell r="D3363">
            <v>32302</v>
          </cell>
          <cell r="E3363">
            <v>42736</v>
          </cell>
          <cell r="F3363">
            <v>0.15908876315052922</v>
          </cell>
        </row>
        <row r="3364">
          <cell r="A3364" t="str">
            <v>CO4420</v>
          </cell>
          <cell r="B3364" t="str">
            <v>CO</v>
          </cell>
          <cell r="C3364">
            <v>4420</v>
          </cell>
          <cell r="D3364">
            <v>54914</v>
          </cell>
          <cell r="E3364">
            <v>42736</v>
          </cell>
          <cell r="F3364">
            <v>0.13495941046295457</v>
          </cell>
        </row>
        <row r="3365">
          <cell r="A3365" t="str">
            <v>CO4431</v>
          </cell>
          <cell r="B3365" t="str">
            <v>CO</v>
          </cell>
          <cell r="C3365">
            <v>4431</v>
          </cell>
          <cell r="D3365">
            <v>23761</v>
          </cell>
          <cell r="E3365">
            <v>42736</v>
          </cell>
          <cell r="F3365">
            <v>0.14499415977676011</v>
          </cell>
        </row>
        <row r="3366">
          <cell r="A3366" t="str">
            <v>CO4432</v>
          </cell>
          <cell r="B3366" t="str">
            <v>CO</v>
          </cell>
          <cell r="C3366">
            <v>4432</v>
          </cell>
          <cell r="D3366">
            <v>23761</v>
          </cell>
          <cell r="E3366">
            <v>42736</v>
          </cell>
          <cell r="F3366">
            <v>0.1528287083348901</v>
          </cell>
        </row>
        <row r="3367">
          <cell r="A3367" t="str">
            <v>CO4439</v>
          </cell>
          <cell r="B3367" t="str">
            <v>CO</v>
          </cell>
          <cell r="C3367">
            <v>4439</v>
          </cell>
          <cell r="D3367">
            <v>38612</v>
          </cell>
          <cell r="E3367">
            <v>42736</v>
          </cell>
          <cell r="F3367">
            <v>0.1528287083348901</v>
          </cell>
        </row>
        <row r="3368">
          <cell r="A3368" t="str">
            <v>CO4452</v>
          </cell>
          <cell r="B3368" t="str">
            <v>CO</v>
          </cell>
          <cell r="C3368">
            <v>4452</v>
          </cell>
          <cell r="D3368">
            <v>32302</v>
          </cell>
          <cell r="E3368">
            <v>42736</v>
          </cell>
          <cell r="F3368">
            <v>0.14450924191241646</v>
          </cell>
        </row>
        <row r="3369">
          <cell r="A3369" t="str">
            <v>CO4459</v>
          </cell>
          <cell r="B3369" t="str">
            <v>CO</v>
          </cell>
          <cell r="C3369">
            <v>4459</v>
          </cell>
          <cell r="D3369">
            <v>32302</v>
          </cell>
          <cell r="E3369">
            <v>42736</v>
          </cell>
          <cell r="F3369">
            <v>0.15815781506233856</v>
          </cell>
        </row>
        <row r="3370">
          <cell r="A3370" t="str">
            <v>CO4470</v>
          </cell>
          <cell r="B3370" t="str">
            <v>CO</v>
          </cell>
          <cell r="C3370">
            <v>4470</v>
          </cell>
          <cell r="D3370">
            <v>32302</v>
          </cell>
          <cell r="E3370">
            <v>42736</v>
          </cell>
          <cell r="F3370">
            <v>0.13069052882690091</v>
          </cell>
        </row>
        <row r="3371">
          <cell r="A3371" t="str">
            <v>CO4484</v>
          </cell>
          <cell r="B3371" t="str">
            <v>CO</v>
          </cell>
          <cell r="C3371">
            <v>4484</v>
          </cell>
          <cell r="D3371">
            <v>32302</v>
          </cell>
          <cell r="E3371">
            <v>42736</v>
          </cell>
          <cell r="F3371">
            <v>0.15367727707593767</v>
          </cell>
        </row>
        <row r="3372">
          <cell r="A3372" t="str">
            <v>CO4493</v>
          </cell>
          <cell r="B3372" t="str">
            <v>CO</v>
          </cell>
          <cell r="C3372">
            <v>4493</v>
          </cell>
          <cell r="D3372">
            <v>32302</v>
          </cell>
          <cell r="E3372">
            <v>42736</v>
          </cell>
          <cell r="F3372">
            <v>0.1428609610988571</v>
          </cell>
        </row>
        <row r="3373">
          <cell r="A3373" t="str">
            <v>CO4511</v>
          </cell>
          <cell r="B3373" t="str">
            <v>CO</v>
          </cell>
          <cell r="C3373">
            <v>4511</v>
          </cell>
          <cell r="D3373">
            <v>38612</v>
          </cell>
          <cell r="E3373">
            <v>42736</v>
          </cell>
          <cell r="F3373">
            <v>7.9214166655882642E-2</v>
          </cell>
        </row>
        <row r="3374">
          <cell r="A3374" t="str">
            <v>CO4557</v>
          </cell>
          <cell r="B3374" t="str">
            <v>CO</v>
          </cell>
          <cell r="C3374">
            <v>4557</v>
          </cell>
          <cell r="D3374">
            <v>29772</v>
          </cell>
          <cell r="E3374">
            <v>42736</v>
          </cell>
          <cell r="F3374">
            <v>0.13897884973946098</v>
          </cell>
        </row>
        <row r="3375">
          <cell r="A3375" t="str">
            <v>CO4558</v>
          </cell>
          <cell r="B3375" t="str">
            <v>CO</v>
          </cell>
          <cell r="C3375">
            <v>4558</v>
          </cell>
          <cell r="D3375">
            <v>32302</v>
          </cell>
          <cell r="E3375">
            <v>42736</v>
          </cell>
          <cell r="F3375">
            <v>0.14815090556463142</v>
          </cell>
        </row>
        <row r="3376">
          <cell r="A3376" t="str">
            <v>CO4568</v>
          </cell>
          <cell r="B3376" t="str">
            <v>CO</v>
          </cell>
          <cell r="C3376">
            <v>4568</v>
          </cell>
          <cell r="D3376">
            <v>45762</v>
          </cell>
          <cell r="E3376">
            <v>42736</v>
          </cell>
          <cell r="F3376">
            <v>0.14082269185845589</v>
          </cell>
        </row>
        <row r="3377">
          <cell r="A3377" t="str">
            <v>CO4581</v>
          </cell>
          <cell r="B3377" t="str">
            <v>CO</v>
          </cell>
          <cell r="C3377">
            <v>4581</v>
          </cell>
          <cell r="D3377">
            <v>54914</v>
          </cell>
          <cell r="E3377">
            <v>42736</v>
          </cell>
          <cell r="F3377">
            <v>0.1528287083348901</v>
          </cell>
        </row>
        <row r="3378">
          <cell r="A3378" t="str">
            <v>CO4583</v>
          </cell>
          <cell r="B3378" t="str">
            <v>CO</v>
          </cell>
          <cell r="C3378">
            <v>4583</v>
          </cell>
          <cell r="D3378">
            <v>54914</v>
          </cell>
          <cell r="E3378">
            <v>42736</v>
          </cell>
          <cell r="F3378">
            <v>0.13519226734403972</v>
          </cell>
        </row>
        <row r="3379">
          <cell r="A3379" t="str">
            <v>CO4611</v>
          </cell>
          <cell r="B3379" t="str">
            <v>CO</v>
          </cell>
          <cell r="C3379">
            <v>4611</v>
          </cell>
          <cell r="D3379">
            <v>29772</v>
          </cell>
          <cell r="E3379">
            <v>42736</v>
          </cell>
          <cell r="F3379">
            <v>0.12406390210276998</v>
          </cell>
        </row>
        <row r="3380">
          <cell r="A3380" t="str">
            <v>CO4635</v>
          </cell>
          <cell r="B3380" t="str">
            <v>CO</v>
          </cell>
          <cell r="C3380">
            <v>4635</v>
          </cell>
          <cell r="D3380">
            <v>65030</v>
          </cell>
          <cell r="E3380">
            <v>42736</v>
          </cell>
          <cell r="F3380">
            <v>0.14993915888163811</v>
          </cell>
        </row>
        <row r="3381">
          <cell r="A3381" t="str">
            <v>CO4653</v>
          </cell>
          <cell r="B3381" t="str">
            <v>CO</v>
          </cell>
          <cell r="C3381">
            <v>4653</v>
          </cell>
          <cell r="D3381">
            <v>29772</v>
          </cell>
          <cell r="E3381">
            <v>42736</v>
          </cell>
          <cell r="F3381">
            <v>0.13313794295622838</v>
          </cell>
        </row>
        <row r="3382">
          <cell r="A3382" t="str">
            <v>CO4665</v>
          </cell>
          <cell r="B3382" t="str">
            <v>CO</v>
          </cell>
          <cell r="C3382">
            <v>4665</v>
          </cell>
          <cell r="D3382">
            <v>45762</v>
          </cell>
          <cell r="E3382">
            <v>42736</v>
          </cell>
          <cell r="F3382">
            <v>0.14836591412823649</v>
          </cell>
        </row>
        <row r="3383">
          <cell r="A3383" t="str">
            <v>CO4670</v>
          </cell>
          <cell r="B3383" t="str">
            <v>CO</v>
          </cell>
          <cell r="C3383">
            <v>4670</v>
          </cell>
          <cell r="D3383">
            <v>45762</v>
          </cell>
          <cell r="E3383">
            <v>42736</v>
          </cell>
          <cell r="F3383">
            <v>0.1528287083348901</v>
          </cell>
        </row>
        <row r="3384">
          <cell r="A3384" t="str">
            <v>CO4683</v>
          </cell>
          <cell r="B3384" t="str">
            <v>CO</v>
          </cell>
          <cell r="C3384">
            <v>4683</v>
          </cell>
          <cell r="D3384">
            <v>32302</v>
          </cell>
          <cell r="E3384">
            <v>42736</v>
          </cell>
          <cell r="F3384">
            <v>0.16298874882359127</v>
          </cell>
        </row>
        <row r="3385">
          <cell r="A3385" t="str">
            <v>CO4686</v>
          </cell>
          <cell r="B3385" t="str">
            <v>CO</v>
          </cell>
          <cell r="C3385">
            <v>4686</v>
          </cell>
          <cell r="D3385">
            <v>45762</v>
          </cell>
          <cell r="E3385">
            <v>42736</v>
          </cell>
          <cell r="F3385">
            <v>0.15547115813718496</v>
          </cell>
        </row>
        <row r="3386">
          <cell r="A3386" t="str">
            <v>CO4692</v>
          </cell>
          <cell r="B3386" t="str">
            <v>CO</v>
          </cell>
          <cell r="C3386">
            <v>4692</v>
          </cell>
          <cell r="D3386">
            <v>29772</v>
          </cell>
          <cell r="E3386">
            <v>42736</v>
          </cell>
          <cell r="F3386">
            <v>0.10629865985847557</v>
          </cell>
        </row>
        <row r="3387">
          <cell r="A3387" t="str">
            <v>CO4693</v>
          </cell>
          <cell r="B3387" t="str">
            <v>CO</v>
          </cell>
          <cell r="C3387">
            <v>4693</v>
          </cell>
          <cell r="D3387">
            <v>32302</v>
          </cell>
          <cell r="E3387">
            <v>42736</v>
          </cell>
          <cell r="F3387">
            <v>0.10513509470473865</v>
          </cell>
        </row>
        <row r="3388">
          <cell r="A3388" t="str">
            <v>CO4703</v>
          </cell>
          <cell r="B3388" t="str">
            <v>CO</v>
          </cell>
          <cell r="C3388">
            <v>4703</v>
          </cell>
          <cell r="D3388">
            <v>32302</v>
          </cell>
          <cell r="E3388">
            <v>42736</v>
          </cell>
          <cell r="F3388">
            <v>0.14665991516535279</v>
          </cell>
        </row>
        <row r="3389">
          <cell r="A3389" t="str">
            <v>CO4717</v>
          </cell>
          <cell r="B3389" t="str">
            <v>CO</v>
          </cell>
          <cell r="C3389">
            <v>4717</v>
          </cell>
          <cell r="D3389">
            <v>23761</v>
          </cell>
          <cell r="E3389">
            <v>42736</v>
          </cell>
          <cell r="F3389">
            <v>0.14515775211466853</v>
          </cell>
        </row>
        <row r="3390">
          <cell r="A3390" t="str">
            <v>CO4720</v>
          </cell>
          <cell r="B3390" t="str">
            <v>CO</v>
          </cell>
          <cell r="C3390">
            <v>4720</v>
          </cell>
          <cell r="D3390">
            <v>32302</v>
          </cell>
          <cell r="E3390">
            <v>42736</v>
          </cell>
          <cell r="F3390">
            <v>0.12871360575184879</v>
          </cell>
        </row>
        <row r="3391">
          <cell r="A3391" t="str">
            <v>CO4740</v>
          </cell>
          <cell r="B3391" t="str">
            <v>CO</v>
          </cell>
          <cell r="C3391">
            <v>4740</v>
          </cell>
          <cell r="D3391">
            <v>45762</v>
          </cell>
          <cell r="E3391">
            <v>42736</v>
          </cell>
          <cell r="F3391">
            <v>0.15376344604295014</v>
          </cell>
        </row>
        <row r="3392">
          <cell r="A3392" t="str">
            <v>CO4741</v>
          </cell>
          <cell r="B3392" t="str">
            <v>CO</v>
          </cell>
          <cell r="C3392">
            <v>4741</v>
          </cell>
          <cell r="D3392">
            <v>32302</v>
          </cell>
          <cell r="E3392">
            <v>42736</v>
          </cell>
          <cell r="F3392">
            <v>0.14585456089779966</v>
          </cell>
        </row>
        <row r="3393">
          <cell r="A3393" t="str">
            <v>CO4751</v>
          </cell>
          <cell r="B3393" t="str">
            <v>CO</v>
          </cell>
          <cell r="C3393">
            <v>4751</v>
          </cell>
          <cell r="D3393">
            <v>45762</v>
          </cell>
          <cell r="E3393">
            <v>42736</v>
          </cell>
          <cell r="F3393">
            <v>0.13880962933192773</v>
          </cell>
        </row>
        <row r="3394">
          <cell r="A3394" t="str">
            <v>CO4761</v>
          </cell>
          <cell r="B3394" t="str">
            <v>CO</v>
          </cell>
          <cell r="C3394">
            <v>4761</v>
          </cell>
          <cell r="D3394">
            <v>65030</v>
          </cell>
          <cell r="E3394">
            <v>42736</v>
          </cell>
          <cell r="F3394">
            <v>0.1528287083348901</v>
          </cell>
        </row>
        <row r="3395">
          <cell r="A3395" t="str">
            <v>CO4770</v>
          </cell>
          <cell r="B3395" t="str">
            <v>CO</v>
          </cell>
          <cell r="C3395">
            <v>4770</v>
          </cell>
          <cell r="D3395">
            <v>65030</v>
          </cell>
          <cell r="E3395">
            <v>42736</v>
          </cell>
          <cell r="F3395">
            <v>0.1528287083348901</v>
          </cell>
        </row>
        <row r="3396">
          <cell r="A3396" t="str">
            <v>CO4771</v>
          </cell>
          <cell r="B3396" t="str">
            <v>CO</v>
          </cell>
          <cell r="C3396">
            <v>4771</v>
          </cell>
          <cell r="D3396">
            <v>65030</v>
          </cell>
          <cell r="E3396">
            <v>42736</v>
          </cell>
          <cell r="F3396">
            <v>0.13641952832900664</v>
          </cell>
        </row>
        <row r="3397">
          <cell r="A3397" t="str">
            <v>CO4775</v>
          </cell>
          <cell r="B3397" t="str">
            <v>CO</v>
          </cell>
          <cell r="C3397">
            <v>4775</v>
          </cell>
          <cell r="D3397">
            <v>65030</v>
          </cell>
          <cell r="E3397">
            <v>42736</v>
          </cell>
          <cell r="F3397">
            <v>0.1528287083348901</v>
          </cell>
        </row>
        <row r="3398">
          <cell r="A3398" t="str">
            <v>CO4776</v>
          </cell>
          <cell r="B3398" t="str">
            <v>CO</v>
          </cell>
          <cell r="C3398">
            <v>4776</v>
          </cell>
          <cell r="D3398">
            <v>65030</v>
          </cell>
          <cell r="E3398">
            <v>42736</v>
          </cell>
          <cell r="F3398">
            <v>0.1528287083348901</v>
          </cell>
        </row>
        <row r="3399">
          <cell r="A3399" t="str">
            <v>CO4777</v>
          </cell>
          <cell r="B3399" t="str">
            <v>CO</v>
          </cell>
          <cell r="C3399">
            <v>4777</v>
          </cell>
          <cell r="D3399">
            <v>65030</v>
          </cell>
          <cell r="E3399">
            <v>42736</v>
          </cell>
          <cell r="F3399">
            <v>0.14723468108352633</v>
          </cell>
        </row>
        <row r="3400">
          <cell r="A3400" t="str">
            <v>CO4825</v>
          </cell>
          <cell r="B3400" t="str">
            <v>CO</v>
          </cell>
          <cell r="C3400">
            <v>4825</v>
          </cell>
          <cell r="D3400">
            <v>45762</v>
          </cell>
          <cell r="E3400">
            <v>42736</v>
          </cell>
          <cell r="F3400">
            <v>0.12312391038099675</v>
          </cell>
        </row>
        <row r="3401">
          <cell r="A3401" t="str">
            <v>CO4828</v>
          </cell>
          <cell r="B3401" t="str">
            <v>CO</v>
          </cell>
          <cell r="C3401">
            <v>4828</v>
          </cell>
          <cell r="D3401">
            <v>38612</v>
          </cell>
          <cell r="E3401">
            <v>42736</v>
          </cell>
          <cell r="F3401">
            <v>0.14374067390253961</v>
          </cell>
        </row>
        <row r="3402">
          <cell r="A3402" t="str">
            <v>CO4829</v>
          </cell>
          <cell r="B3402" t="str">
            <v>CO</v>
          </cell>
          <cell r="C3402">
            <v>4829</v>
          </cell>
          <cell r="D3402">
            <v>54914</v>
          </cell>
          <cell r="E3402">
            <v>42736</v>
          </cell>
          <cell r="F3402">
            <v>0.13990846025004886</v>
          </cell>
        </row>
        <row r="3403">
          <cell r="A3403" t="str">
            <v>CO4902</v>
          </cell>
          <cell r="B3403" t="str">
            <v>CO</v>
          </cell>
          <cell r="C3403">
            <v>4902</v>
          </cell>
          <cell r="D3403">
            <v>29772</v>
          </cell>
          <cell r="E3403">
            <v>42736</v>
          </cell>
          <cell r="F3403">
            <v>0.11599898475841977</v>
          </cell>
        </row>
        <row r="3404">
          <cell r="A3404" t="str">
            <v>CO4923</v>
          </cell>
          <cell r="B3404" t="str">
            <v>CO</v>
          </cell>
          <cell r="C3404">
            <v>4923</v>
          </cell>
          <cell r="D3404">
            <v>32302</v>
          </cell>
          <cell r="E3404">
            <v>42736</v>
          </cell>
          <cell r="F3404">
            <v>0.12681472978683303</v>
          </cell>
        </row>
        <row r="3405">
          <cell r="A3405" t="str">
            <v>CO5000</v>
          </cell>
          <cell r="B3405" t="str">
            <v>CO</v>
          </cell>
          <cell r="C3405">
            <v>5000</v>
          </cell>
          <cell r="D3405" t="e">
            <v>#N/A</v>
          </cell>
          <cell r="E3405" t="e">
            <v>#N/A</v>
          </cell>
          <cell r="F3405">
            <v>0.27101538800609787</v>
          </cell>
        </row>
        <row r="3406">
          <cell r="A3406" t="str">
            <v>CO5020</v>
          </cell>
          <cell r="B3406" t="str">
            <v>CO</v>
          </cell>
          <cell r="C3406">
            <v>5020</v>
          </cell>
          <cell r="D3406">
            <v>45762</v>
          </cell>
          <cell r="E3406">
            <v>42736</v>
          </cell>
          <cell r="F3406">
            <v>0.27085228624804736</v>
          </cell>
        </row>
        <row r="3407">
          <cell r="A3407" t="str">
            <v>CO5022</v>
          </cell>
          <cell r="B3407" t="str">
            <v>CO</v>
          </cell>
          <cell r="C3407">
            <v>5022</v>
          </cell>
          <cell r="D3407">
            <v>54914</v>
          </cell>
          <cell r="E3407">
            <v>42736</v>
          </cell>
          <cell r="F3407">
            <v>0.36313537888098268</v>
          </cell>
        </row>
        <row r="3408">
          <cell r="A3408" t="str">
            <v>CO5037</v>
          </cell>
          <cell r="B3408" t="str">
            <v>CO</v>
          </cell>
          <cell r="C3408">
            <v>5037</v>
          </cell>
          <cell r="D3408">
            <v>65030</v>
          </cell>
          <cell r="E3408">
            <v>42736</v>
          </cell>
          <cell r="F3408">
            <v>0.27678355782318242</v>
          </cell>
        </row>
        <row r="3409">
          <cell r="A3409" t="str">
            <v>CO5040</v>
          </cell>
          <cell r="B3409" t="str">
            <v>CO</v>
          </cell>
          <cell r="C3409">
            <v>5040</v>
          </cell>
          <cell r="D3409">
            <v>65030</v>
          </cell>
          <cell r="E3409">
            <v>42736</v>
          </cell>
          <cell r="F3409">
            <v>0.24421664102886612</v>
          </cell>
        </row>
        <row r="3410">
          <cell r="A3410" t="str">
            <v>CO5057</v>
          </cell>
          <cell r="B3410" t="str">
            <v>CO</v>
          </cell>
          <cell r="C3410">
            <v>5057</v>
          </cell>
          <cell r="D3410">
            <v>65030</v>
          </cell>
          <cell r="E3410">
            <v>42736</v>
          </cell>
          <cell r="F3410">
            <v>0.26521459384631407</v>
          </cell>
        </row>
        <row r="3411">
          <cell r="A3411" t="str">
            <v>CO5059</v>
          </cell>
          <cell r="B3411" t="str">
            <v>CO</v>
          </cell>
          <cell r="C3411">
            <v>5059</v>
          </cell>
          <cell r="D3411">
            <v>65030</v>
          </cell>
          <cell r="E3411">
            <v>42736</v>
          </cell>
          <cell r="F3411">
            <v>0.23091453205998047</v>
          </cell>
        </row>
        <row r="3412">
          <cell r="A3412" t="str">
            <v>CO5071</v>
          </cell>
          <cell r="B3412" t="str">
            <v>CO</v>
          </cell>
          <cell r="C3412">
            <v>5071</v>
          </cell>
          <cell r="D3412" t="e">
            <v>#N/A</v>
          </cell>
          <cell r="E3412" t="e">
            <v>#N/A</v>
          </cell>
          <cell r="F3412">
            <v>0.27101538800609787</v>
          </cell>
        </row>
        <row r="3413">
          <cell r="A3413" t="str">
            <v>CO5102</v>
          </cell>
          <cell r="B3413" t="str">
            <v>CO</v>
          </cell>
          <cell r="C3413">
            <v>5102</v>
          </cell>
          <cell r="D3413">
            <v>54914</v>
          </cell>
          <cell r="E3413">
            <v>42736</v>
          </cell>
          <cell r="F3413">
            <v>0.23395684944663717</v>
          </cell>
        </row>
        <row r="3414">
          <cell r="A3414" t="str">
            <v>CO5146</v>
          </cell>
          <cell r="B3414" t="str">
            <v>CO</v>
          </cell>
          <cell r="C3414">
            <v>5146</v>
          </cell>
          <cell r="D3414">
            <v>45762</v>
          </cell>
          <cell r="E3414">
            <v>42736</v>
          </cell>
          <cell r="F3414">
            <v>0.27759264157568808</v>
          </cell>
        </row>
        <row r="3415">
          <cell r="A3415" t="str">
            <v>CO5160</v>
          </cell>
          <cell r="B3415" t="str">
            <v>CO</v>
          </cell>
          <cell r="C3415">
            <v>5160</v>
          </cell>
          <cell r="D3415">
            <v>54914</v>
          </cell>
          <cell r="E3415">
            <v>42736</v>
          </cell>
          <cell r="F3415">
            <v>0.26745475345320774</v>
          </cell>
        </row>
        <row r="3416">
          <cell r="A3416" t="str">
            <v>CO5183</v>
          </cell>
          <cell r="B3416" t="str">
            <v>CO</v>
          </cell>
          <cell r="C3416">
            <v>5183</v>
          </cell>
          <cell r="D3416">
            <v>45762</v>
          </cell>
          <cell r="E3416">
            <v>42736</v>
          </cell>
          <cell r="F3416">
            <v>0.25571317080058614</v>
          </cell>
        </row>
        <row r="3417">
          <cell r="A3417" t="str">
            <v>CO5188</v>
          </cell>
          <cell r="B3417" t="str">
            <v>CO</v>
          </cell>
          <cell r="C3417">
            <v>5188</v>
          </cell>
          <cell r="D3417">
            <v>45762</v>
          </cell>
          <cell r="E3417">
            <v>42736</v>
          </cell>
          <cell r="F3417">
            <v>0.22444275931076008</v>
          </cell>
        </row>
        <row r="3418">
          <cell r="A3418" t="str">
            <v>CO5190</v>
          </cell>
          <cell r="B3418" t="str">
            <v>CO</v>
          </cell>
          <cell r="C3418">
            <v>5190</v>
          </cell>
          <cell r="D3418">
            <v>45762</v>
          </cell>
          <cell r="E3418">
            <v>42736</v>
          </cell>
          <cell r="F3418">
            <v>0.24205423385750169</v>
          </cell>
        </row>
        <row r="3419">
          <cell r="A3419" t="str">
            <v>CO5191</v>
          </cell>
          <cell r="B3419" t="str">
            <v>CO</v>
          </cell>
          <cell r="C3419">
            <v>5191</v>
          </cell>
          <cell r="D3419">
            <v>32302</v>
          </cell>
          <cell r="E3419">
            <v>42736</v>
          </cell>
          <cell r="F3419">
            <v>0.19443221995070159</v>
          </cell>
        </row>
        <row r="3420">
          <cell r="A3420" t="str">
            <v>CO5192</v>
          </cell>
          <cell r="B3420" t="str">
            <v>CO</v>
          </cell>
          <cell r="C3420">
            <v>5192</v>
          </cell>
          <cell r="D3420">
            <v>32302</v>
          </cell>
          <cell r="E3420">
            <v>42736</v>
          </cell>
          <cell r="F3420">
            <v>0.20446411078192292</v>
          </cell>
        </row>
        <row r="3421">
          <cell r="A3421" t="str">
            <v>CO5213</v>
          </cell>
          <cell r="B3421" t="str">
            <v>CO</v>
          </cell>
          <cell r="C3421">
            <v>5213</v>
          </cell>
          <cell r="D3421">
            <v>54914</v>
          </cell>
          <cell r="E3421">
            <v>42736</v>
          </cell>
          <cell r="F3421">
            <v>0.23626943881498616</v>
          </cell>
        </row>
        <row r="3422">
          <cell r="A3422" t="str">
            <v>CO5215</v>
          </cell>
          <cell r="B3422" t="str">
            <v>CO</v>
          </cell>
          <cell r="C3422">
            <v>5215</v>
          </cell>
          <cell r="D3422">
            <v>38612</v>
          </cell>
          <cell r="E3422">
            <v>42736</v>
          </cell>
          <cell r="F3422">
            <v>0.27160854322485395</v>
          </cell>
        </row>
        <row r="3423">
          <cell r="A3423" t="str">
            <v>CO5219</v>
          </cell>
          <cell r="B3423" t="str">
            <v>CO</v>
          </cell>
          <cell r="C3423">
            <v>5219</v>
          </cell>
          <cell r="D3423" t="e">
            <v>#N/A</v>
          </cell>
          <cell r="E3423" t="e">
            <v>#N/A</v>
          </cell>
          <cell r="F3423">
            <v>0.27101538800609787</v>
          </cell>
        </row>
        <row r="3424">
          <cell r="A3424" t="str">
            <v>CO5221</v>
          </cell>
          <cell r="B3424" t="str">
            <v>CO</v>
          </cell>
          <cell r="C3424">
            <v>5221</v>
          </cell>
          <cell r="D3424">
            <v>45762</v>
          </cell>
          <cell r="E3424">
            <v>42736</v>
          </cell>
          <cell r="F3424">
            <v>0.31607200207840691</v>
          </cell>
        </row>
        <row r="3425">
          <cell r="A3425" t="str">
            <v>CO5222</v>
          </cell>
          <cell r="B3425" t="str">
            <v>CO</v>
          </cell>
          <cell r="C3425">
            <v>5222</v>
          </cell>
          <cell r="D3425">
            <v>54914</v>
          </cell>
          <cell r="E3425">
            <v>42736</v>
          </cell>
          <cell r="F3425">
            <v>0.26360141471942827</v>
          </cell>
        </row>
        <row r="3426">
          <cell r="A3426" t="str">
            <v>CO5223</v>
          </cell>
          <cell r="B3426" t="str">
            <v>CO</v>
          </cell>
          <cell r="C3426">
            <v>5223</v>
          </cell>
          <cell r="D3426">
            <v>45762</v>
          </cell>
          <cell r="E3426">
            <v>42736</v>
          </cell>
          <cell r="F3426">
            <v>0.24853601336910161</v>
          </cell>
        </row>
        <row r="3427">
          <cell r="A3427" t="str">
            <v>CO5348</v>
          </cell>
          <cell r="B3427" t="str">
            <v>CO</v>
          </cell>
          <cell r="C3427">
            <v>5348</v>
          </cell>
          <cell r="D3427">
            <v>45762</v>
          </cell>
          <cell r="E3427">
            <v>42736</v>
          </cell>
          <cell r="F3427">
            <v>0.27277105576362437</v>
          </cell>
        </row>
        <row r="3428">
          <cell r="A3428" t="str">
            <v>CO5402</v>
          </cell>
          <cell r="B3428" t="str">
            <v>CO</v>
          </cell>
          <cell r="C3428">
            <v>5402</v>
          </cell>
          <cell r="D3428">
            <v>29772</v>
          </cell>
          <cell r="E3428">
            <v>42736</v>
          </cell>
          <cell r="F3428">
            <v>0.27101538800609787</v>
          </cell>
        </row>
        <row r="3429">
          <cell r="A3429" t="str">
            <v>CO5403</v>
          </cell>
          <cell r="B3429" t="str">
            <v>CO</v>
          </cell>
          <cell r="C3429">
            <v>5403</v>
          </cell>
          <cell r="D3429">
            <v>54914</v>
          </cell>
          <cell r="E3429">
            <v>42736</v>
          </cell>
          <cell r="F3429">
            <v>0.24085651590454682</v>
          </cell>
        </row>
        <row r="3430">
          <cell r="A3430" t="str">
            <v>CO5437</v>
          </cell>
          <cell r="B3430" t="str">
            <v>CO</v>
          </cell>
          <cell r="C3430">
            <v>5437</v>
          </cell>
          <cell r="D3430">
            <v>45762</v>
          </cell>
          <cell r="E3430">
            <v>42736</v>
          </cell>
          <cell r="F3430">
            <v>0.31640903786597635</v>
          </cell>
        </row>
        <row r="3431">
          <cell r="A3431" t="str">
            <v>CO5443</v>
          </cell>
          <cell r="B3431" t="str">
            <v>CO</v>
          </cell>
          <cell r="C3431">
            <v>5443</v>
          </cell>
          <cell r="D3431">
            <v>32302</v>
          </cell>
          <cell r="E3431">
            <v>42736</v>
          </cell>
          <cell r="F3431">
            <v>0.23356846404073189</v>
          </cell>
        </row>
        <row r="3432">
          <cell r="A3432" t="str">
            <v>CO5445</v>
          </cell>
          <cell r="B3432" t="str">
            <v>CO</v>
          </cell>
          <cell r="C3432">
            <v>5445</v>
          </cell>
          <cell r="D3432">
            <v>54914</v>
          </cell>
          <cell r="E3432">
            <v>42736</v>
          </cell>
          <cell r="F3432">
            <v>0.30137350392179041</v>
          </cell>
        </row>
        <row r="3433">
          <cell r="A3433" t="str">
            <v>CO5462</v>
          </cell>
          <cell r="B3433" t="str">
            <v>CO</v>
          </cell>
          <cell r="C3433">
            <v>5462</v>
          </cell>
          <cell r="D3433">
            <v>45762</v>
          </cell>
          <cell r="E3433">
            <v>42736</v>
          </cell>
          <cell r="F3433">
            <v>0.19406246221641785</v>
          </cell>
        </row>
        <row r="3434">
          <cell r="A3434" t="str">
            <v>CO5472</v>
          </cell>
          <cell r="B3434" t="str">
            <v>CO</v>
          </cell>
          <cell r="C3434">
            <v>5472</v>
          </cell>
          <cell r="D3434">
            <v>65030</v>
          </cell>
          <cell r="E3434">
            <v>42736</v>
          </cell>
          <cell r="F3434">
            <v>0.30236302522234204</v>
          </cell>
        </row>
        <row r="3435">
          <cell r="A3435" t="str">
            <v>CO5473</v>
          </cell>
          <cell r="B3435" t="str">
            <v>CO</v>
          </cell>
          <cell r="C3435">
            <v>5473</v>
          </cell>
          <cell r="D3435">
            <v>65030</v>
          </cell>
          <cell r="E3435">
            <v>42736</v>
          </cell>
          <cell r="F3435">
            <v>0.26691771042648466</v>
          </cell>
        </row>
        <row r="3436">
          <cell r="A3436" t="str">
            <v>CO5474</v>
          </cell>
          <cell r="B3436" t="str">
            <v>CO</v>
          </cell>
          <cell r="C3436">
            <v>5474</v>
          </cell>
          <cell r="D3436">
            <v>54914</v>
          </cell>
          <cell r="E3436">
            <v>42736</v>
          </cell>
          <cell r="F3436">
            <v>0.38075681024862756</v>
          </cell>
        </row>
        <row r="3437">
          <cell r="A3437" t="str">
            <v>CO5478</v>
          </cell>
          <cell r="B3437" t="str">
            <v>CO</v>
          </cell>
          <cell r="C3437">
            <v>5478</v>
          </cell>
          <cell r="D3437">
            <v>45762</v>
          </cell>
          <cell r="E3437">
            <v>42736</v>
          </cell>
          <cell r="F3437">
            <v>0.30483766252595135</v>
          </cell>
        </row>
        <row r="3438">
          <cell r="A3438" t="str">
            <v>CO5479</v>
          </cell>
          <cell r="B3438" t="str">
            <v>CO</v>
          </cell>
          <cell r="C3438">
            <v>5479</v>
          </cell>
          <cell r="D3438">
            <v>38612</v>
          </cell>
          <cell r="E3438">
            <v>42736</v>
          </cell>
          <cell r="F3438">
            <v>0.25693216771085109</v>
          </cell>
        </row>
        <row r="3439">
          <cell r="A3439" t="str">
            <v>CO5480</v>
          </cell>
          <cell r="B3439" t="str">
            <v>CO</v>
          </cell>
          <cell r="C3439">
            <v>5480</v>
          </cell>
          <cell r="D3439">
            <v>54914</v>
          </cell>
          <cell r="E3439">
            <v>42736</v>
          </cell>
          <cell r="F3439">
            <v>0.28957129703314549</v>
          </cell>
        </row>
        <row r="3440">
          <cell r="A3440" t="str">
            <v>CO5491</v>
          </cell>
          <cell r="B3440" t="str">
            <v>CO</v>
          </cell>
          <cell r="C3440">
            <v>5491</v>
          </cell>
          <cell r="D3440">
            <v>54914</v>
          </cell>
          <cell r="E3440">
            <v>42736</v>
          </cell>
          <cell r="F3440">
            <v>0.27572386627671747</v>
          </cell>
        </row>
        <row r="3441">
          <cell r="A3441" t="str">
            <v>CO5506</v>
          </cell>
          <cell r="B3441" t="str">
            <v>CO</v>
          </cell>
          <cell r="C3441">
            <v>5506</v>
          </cell>
          <cell r="D3441">
            <v>65030</v>
          </cell>
          <cell r="E3441">
            <v>42736</v>
          </cell>
          <cell r="F3441">
            <v>0.21377579796382989</v>
          </cell>
        </row>
        <row r="3442">
          <cell r="A3442" t="str">
            <v>CO5507</v>
          </cell>
          <cell r="B3442" t="str">
            <v>CO</v>
          </cell>
          <cell r="C3442">
            <v>5507</v>
          </cell>
          <cell r="D3442">
            <v>54914</v>
          </cell>
          <cell r="E3442">
            <v>42736</v>
          </cell>
          <cell r="F3442">
            <v>0.2453781557057827</v>
          </cell>
        </row>
        <row r="3443">
          <cell r="A3443" t="str">
            <v>CO5508</v>
          </cell>
          <cell r="B3443" t="str">
            <v>CO</v>
          </cell>
          <cell r="C3443">
            <v>5508</v>
          </cell>
          <cell r="D3443">
            <v>45762</v>
          </cell>
          <cell r="E3443">
            <v>42736</v>
          </cell>
          <cell r="F3443">
            <v>0.27101538800609787</v>
          </cell>
        </row>
        <row r="3444">
          <cell r="A3444" t="str">
            <v>CO5535</v>
          </cell>
          <cell r="B3444" t="str">
            <v>CO</v>
          </cell>
          <cell r="C3444">
            <v>5535</v>
          </cell>
          <cell r="D3444">
            <v>45762</v>
          </cell>
          <cell r="E3444">
            <v>42736</v>
          </cell>
          <cell r="F3444">
            <v>0.27732915510032058</v>
          </cell>
        </row>
        <row r="3445">
          <cell r="A3445" t="str">
            <v>CO5537</v>
          </cell>
          <cell r="B3445" t="str">
            <v>CO</v>
          </cell>
          <cell r="C3445">
            <v>5537</v>
          </cell>
          <cell r="D3445">
            <v>45762</v>
          </cell>
          <cell r="E3445">
            <v>42736</v>
          </cell>
          <cell r="F3445">
            <v>0.23436218097966358</v>
          </cell>
        </row>
        <row r="3446">
          <cell r="A3446" t="str">
            <v>CO5551</v>
          </cell>
          <cell r="B3446" t="str">
            <v>CO</v>
          </cell>
          <cell r="C3446">
            <v>5551</v>
          </cell>
          <cell r="D3446">
            <v>65030</v>
          </cell>
          <cell r="E3446">
            <v>42736</v>
          </cell>
          <cell r="F3446">
            <v>0.34330603365233403</v>
          </cell>
        </row>
        <row r="3447">
          <cell r="A3447" t="str">
            <v>CO5606</v>
          </cell>
          <cell r="B3447" t="str">
            <v>CO</v>
          </cell>
          <cell r="C3447">
            <v>5606</v>
          </cell>
          <cell r="D3447">
            <v>54914</v>
          </cell>
          <cell r="E3447">
            <v>42736</v>
          </cell>
          <cell r="F3447">
            <v>0.23628520902664077</v>
          </cell>
        </row>
        <row r="3448">
          <cell r="A3448" t="str">
            <v>CO5610</v>
          </cell>
          <cell r="B3448" t="str">
            <v>CO</v>
          </cell>
          <cell r="C3448">
            <v>5610</v>
          </cell>
          <cell r="D3448">
            <v>32302</v>
          </cell>
          <cell r="E3448">
            <v>42736</v>
          </cell>
          <cell r="F3448">
            <v>0.25513059664839066</v>
          </cell>
        </row>
        <row r="3449">
          <cell r="A3449" t="str">
            <v>CO5645</v>
          </cell>
          <cell r="B3449" t="str">
            <v>CO</v>
          </cell>
          <cell r="C3449">
            <v>5645</v>
          </cell>
          <cell r="D3449">
            <v>54914</v>
          </cell>
          <cell r="E3449">
            <v>42736</v>
          </cell>
          <cell r="F3449">
            <v>0.32428157354015641</v>
          </cell>
        </row>
        <row r="3450">
          <cell r="A3450" t="str">
            <v>CO5703</v>
          </cell>
          <cell r="B3450" t="str">
            <v>CO</v>
          </cell>
          <cell r="C3450">
            <v>5703</v>
          </cell>
          <cell r="D3450">
            <v>45762</v>
          </cell>
          <cell r="E3450">
            <v>42736</v>
          </cell>
          <cell r="F3450">
            <v>0.29233047931787487</v>
          </cell>
        </row>
        <row r="3451">
          <cell r="A3451" t="str">
            <v>CO5705</v>
          </cell>
          <cell r="B3451" t="str">
            <v>CO</v>
          </cell>
          <cell r="C3451">
            <v>5705</v>
          </cell>
          <cell r="D3451">
            <v>45762</v>
          </cell>
          <cell r="E3451">
            <v>42736</v>
          </cell>
          <cell r="F3451">
            <v>0.26829594068698515</v>
          </cell>
        </row>
        <row r="3452">
          <cell r="A3452" t="str">
            <v>CO5706</v>
          </cell>
          <cell r="B3452" t="str">
            <v>CO</v>
          </cell>
          <cell r="C3452">
            <v>5706</v>
          </cell>
          <cell r="D3452" t="e">
            <v>#N/A</v>
          </cell>
          <cell r="E3452" t="e">
            <v>#N/A</v>
          </cell>
          <cell r="F3452">
            <v>0.27101538800609787</v>
          </cell>
        </row>
        <row r="3453">
          <cell r="A3453" t="str">
            <v>CO5951</v>
          </cell>
          <cell r="B3453" t="str">
            <v>CO</v>
          </cell>
          <cell r="C3453">
            <v>5951</v>
          </cell>
          <cell r="D3453">
            <v>29772</v>
          </cell>
          <cell r="E3453">
            <v>42736</v>
          </cell>
          <cell r="F3453">
            <v>0.1368999651075764</v>
          </cell>
        </row>
        <row r="3454">
          <cell r="A3454" t="str">
            <v>CO6003</v>
          </cell>
          <cell r="B3454" t="str">
            <v>CO</v>
          </cell>
          <cell r="C3454">
            <v>6003</v>
          </cell>
          <cell r="D3454">
            <v>45762</v>
          </cell>
          <cell r="E3454">
            <v>42736</v>
          </cell>
          <cell r="F3454">
            <v>0.29521177981099112</v>
          </cell>
        </row>
        <row r="3455">
          <cell r="A3455" t="str">
            <v>CO6005</v>
          </cell>
          <cell r="B3455" t="str">
            <v>CO</v>
          </cell>
          <cell r="C3455">
            <v>6005</v>
          </cell>
          <cell r="D3455">
            <v>45762</v>
          </cell>
          <cell r="E3455">
            <v>42736</v>
          </cell>
          <cell r="F3455">
            <v>0.27101538800609787</v>
          </cell>
        </row>
        <row r="3456">
          <cell r="A3456" t="str">
            <v>CO6017</v>
          </cell>
          <cell r="B3456" t="str">
            <v>CO</v>
          </cell>
          <cell r="C3456">
            <v>6017</v>
          </cell>
          <cell r="D3456">
            <v>45762</v>
          </cell>
          <cell r="E3456">
            <v>42736</v>
          </cell>
          <cell r="F3456">
            <v>0.27101538800609787</v>
          </cell>
        </row>
        <row r="3457">
          <cell r="A3457" t="str">
            <v>CO6018</v>
          </cell>
          <cell r="B3457" t="str">
            <v>CO</v>
          </cell>
          <cell r="C3457">
            <v>6018</v>
          </cell>
          <cell r="D3457">
            <v>45762</v>
          </cell>
          <cell r="E3457">
            <v>42736</v>
          </cell>
          <cell r="F3457">
            <v>0.28172646763151843</v>
          </cell>
        </row>
        <row r="3458">
          <cell r="A3458" t="str">
            <v>CO6045</v>
          </cell>
          <cell r="B3458" t="str">
            <v>CO</v>
          </cell>
          <cell r="C3458">
            <v>6045</v>
          </cell>
          <cell r="D3458">
            <v>45762</v>
          </cell>
          <cell r="E3458">
            <v>42736</v>
          </cell>
          <cell r="F3458">
            <v>0.26241595986946664</v>
          </cell>
        </row>
        <row r="3459">
          <cell r="A3459" t="str">
            <v>CO6204</v>
          </cell>
          <cell r="B3459" t="str">
            <v>CO</v>
          </cell>
          <cell r="C3459">
            <v>6204</v>
          </cell>
          <cell r="D3459">
            <v>54914</v>
          </cell>
          <cell r="E3459">
            <v>42736</v>
          </cell>
          <cell r="F3459">
            <v>0.24881188767336646</v>
          </cell>
        </row>
        <row r="3460">
          <cell r="A3460" t="str">
            <v>CO6206</v>
          </cell>
          <cell r="B3460" t="str">
            <v>CO</v>
          </cell>
          <cell r="C3460">
            <v>6206</v>
          </cell>
          <cell r="D3460">
            <v>65030</v>
          </cell>
          <cell r="E3460">
            <v>42736</v>
          </cell>
          <cell r="F3460">
            <v>0.24840496957085881</v>
          </cell>
        </row>
        <row r="3461">
          <cell r="A3461" t="str">
            <v>CO6213</v>
          </cell>
          <cell r="B3461" t="str">
            <v>CO</v>
          </cell>
          <cell r="C3461">
            <v>6213</v>
          </cell>
          <cell r="D3461">
            <v>54914</v>
          </cell>
          <cell r="E3461">
            <v>42736</v>
          </cell>
          <cell r="F3461">
            <v>0.24659265681825251</v>
          </cell>
        </row>
        <row r="3462">
          <cell r="A3462" t="str">
            <v>CO6214</v>
          </cell>
          <cell r="B3462" t="str">
            <v>CO</v>
          </cell>
          <cell r="C3462">
            <v>6214</v>
          </cell>
          <cell r="D3462">
            <v>65030</v>
          </cell>
          <cell r="E3462">
            <v>42736</v>
          </cell>
          <cell r="F3462">
            <v>0.26829594068698515</v>
          </cell>
        </row>
        <row r="3463">
          <cell r="A3463" t="str">
            <v>CO6216</v>
          </cell>
          <cell r="B3463" t="str">
            <v>CO</v>
          </cell>
          <cell r="C3463">
            <v>6216</v>
          </cell>
          <cell r="D3463">
            <v>65030</v>
          </cell>
          <cell r="E3463">
            <v>42736</v>
          </cell>
          <cell r="F3463">
            <v>0.37664638580017223</v>
          </cell>
        </row>
        <row r="3464">
          <cell r="A3464" t="str">
            <v>CO6217</v>
          </cell>
          <cell r="B3464" t="str">
            <v>CO</v>
          </cell>
          <cell r="C3464">
            <v>6217</v>
          </cell>
          <cell r="D3464">
            <v>54914</v>
          </cell>
          <cell r="E3464">
            <v>42736</v>
          </cell>
          <cell r="F3464">
            <v>0.30095402813501859</v>
          </cell>
        </row>
        <row r="3465">
          <cell r="A3465" t="str">
            <v>CO6229</v>
          </cell>
          <cell r="B3465" t="str">
            <v>CO</v>
          </cell>
          <cell r="C3465">
            <v>6229</v>
          </cell>
          <cell r="D3465">
            <v>54914</v>
          </cell>
          <cell r="E3465">
            <v>42736</v>
          </cell>
          <cell r="F3465">
            <v>0.256134187983037</v>
          </cell>
        </row>
        <row r="3466">
          <cell r="A3466" t="str">
            <v>CO6233</v>
          </cell>
          <cell r="B3466" t="str">
            <v>CO</v>
          </cell>
          <cell r="C3466">
            <v>6233</v>
          </cell>
          <cell r="D3466">
            <v>54914</v>
          </cell>
          <cell r="E3466">
            <v>42736</v>
          </cell>
          <cell r="F3466">
            <v>0.29889619206768742</v>
          </cell>
        </row>
        <row r="3467">
          <cell r="A3467" t="str">
            <v>CO6235</v>
          </cell>
          <cell r="B3467" t="str">
            <v>CO</v>
          </cell>
          <cell r="C3467">
            <v>6235</v>
          </cell>
          <cell r="D3467">
            <v>65030</v>
          </cell>
          <cell r="E3467">
            <v>42736</v>
          </cell>
          <cell r="F3467">
            <v>0.36354372227614123</v>
          </cell>
        </row>
        <row r="3468">
          <cell r="A3468" t="str">
            <v>CO6236</v>
          </cell>
          <cell r="B3468" t="str">
            <v>CO</v>
          </cell>
          <cell r="C3468">
            <v>6236</v>
          </cell>
          <cell r="D3468">
            <v>45762</v>
          </cell>
          <cell r="E3468">
            <v>42736</v>
          </cell>
          <cell r="F3468">
            <v>0.32640897155976817</v>
          </cell>
        </row>
        <row r="3469">
          <cell r="A3469" t="str">
            <v>CO6237</v>
          </cell>
          <cell r="B3469" t="str">
            <v>CO</v>
          </cell>
          <cell r="C3469">
            <v>6237</v>
          </cell>
          <cell r="D3469">
            <v>45762</v>
          </cell>
          <cell r="E3469">
            <v>42736</v>
          </cell>
          <cell r="F3469">
            <v>0.24488736536055558</v>
          </cell>
        </row>
        <row r="3470">
          <cell r="A3470" t="str">
            <v>CO6251</v>
          </cell>
          <cell r="B3470" t="str">
            <v>CO</v>
          </cell>
          <cell r="C3470">
            <v>6251</v>
          </cell>
          <cell r="D3470">
            <v>54914</v>
          </cell>
          <cell r="E3470">
            <v>42736</v>
          </cell>
          <cell r="F3470">
            <v>0.26717149631128029</v>
          </cell>
        </row>
        <row r="3471">
          <cell r="A3471" t="str">
            <v>CO6252</v>
          </cell>
          <cell r="B3471" t="str">
            <v>CO</v>
          </cell>
          <cell r="C3471">
            <v>6252</v>
          </cell>
          <cell r="D3471">
            <v>65030</v>
          </cell>
          <cell r="E3471">
            <v>42736</v>
          </cell>
          <cell r="F3471">
            <v>0.24071228833779193</v>
          </cell>
        </row>
        <row r="3472">
          <cell r="A3472" t="str">
            <v>CO6257</v>
          </cell>
          <cell r="B3472" t="str">
            <v>CO</v>
          </cell>
          <cell r="C3472">
            <v>6257</v>
          </cell>
          <cell r="D3472">
            <v>65030</v>
          </cell>
          <cell r="E3472">
            <v>42736</v>
          </cell>
          <cell r="F3472">
            <v>0.27101538800609787</v>
          </cell>
        </row>
        <row r="3473">
          <cell r="A3473" t="str">
            <v>CO6260</v>
          </cell>
          <cell r="B3473" t="str">
            <v>CO</v>
          </cell>
          <cell r="C3473">
            <v>6260</v>
          </cell>
          <cell r="D3473">
            <v>65030</v>
          </cell>
          <cell r="E3473">
            <v>42736</v>
          </cell>
          <cell r="F3473">
            <v>0.27101538800609787</v>
          </cell>
        </row>
        <row r="3474">
          <cell r="A3474" t="str">
            <v>CO6306</v>
          </cell>
          <cell r="B3474" t="str">
            <v>CO</v>
          </cell>
          <cell r="C3474">
            <v>6306</v>
          </cell>
          <cell r="D3474">
            <v>54914</v>
          </cell>
          <cell r="E3474">
            <v>42736</v>
          </cell>
          <cell r="F3474">
            <v>0.24936444274506178</v>
          </cell>
        </row>
        <row r="3475">
          <cell r="A3475" t="str">
            <v>CO6319</v>
          </cell>
          <cell r="B3475" t="str">
            <v>CO</v>
          </cell>
          <cell r="C3475">
            <v>6319</v>
          </cell>
          <cell r="D3475">
            <v>54914</v>
          </cell>
          <cell r="E3475">
            <v>42736</v>
          </cell>
          <cell r="F3475">
            <v>0.24296218799419908</v>
          </cell>
        </row>
        <row r="3476">
          <cell r="A3476" t="str">
            <v>CO6325</v>
          </cell>
          <cell r="B3476" t="str">
            <v>CO</v>
          </cell>
          <cell r="C3476">
            <v>6325</v>
          </cell>
          <cell r="D3476">
            <v>54914</v>
          </cell>
          <cell r="E3476">
            <v>42736</v>
          </cell>
          <cell r="F3476">
            <v>0.24243295284687469</v>
          </cell>
        </row>
        <row r="3477">
          <cell r="A3477" t="str">
            <v>CO6400</v>
          </cell>
          <cell r="B3477" t="str">
            <v>CO</v>
          </cell>
          <cell r="C3477">
            <v>6400</v>
          </cell>
          <cell r="D3477">
            <v>38612</v>
          </cell>
          <cell r="E3477">
            <v>42736</v>
          </cell>
          <cell r="F3477">
            <v>0.20353545253317165</v>
          </cell>
        </row>
        <row r="3478">
          <cell r="A3478" t="str">
            <v>CO6503</v>
          </cell>
          <cell r="B3478" t="str">
            <v>CO</v>
          </cell>
          <cell r="C3478">
            <v>6503</v>
          </cell>
          <cell r="D3478">
            <v>29772</v>
          </cell>
          <cell r="E3478">
            <v>42736</v>
          </cell>
          <cell r="F3478">
            <v>0.1528287083348901</v>
          </cell>
        </row>
        <row r="3479">
          <cell r="A3479" t="str">
            <v>CO6504</v>
          </cell>
          <cell r="B3479" t="str">
            <v>CO</v>
          </cell>
          <cell r="C3479">
            <v>6504</v>
          </cell>
          <cell r="D3479">
            <v>29772</v>
          </cell>
          <cell r="E3479">
            <v>42736</v>
          </cell>
          <cell r="F3479">
            <v>0.17361823381865907</v>
          </cell>
        </row>
        <row r="3480">
          <cell r="A3480" t="str">
            <v>CO6702</v>
          </cell>
          <cell r="B3480" t="str">
            <v>CO</v>
          </cell>
          <cell r="C3480">
            <v>6702</v>
          </cell>
          <cell r="D3480">
            <v>45762</v>
          </cell>
          <cell r="E3480">
            <v>42736</v>
          </cell>
          <cell r="F3480" t="e">
            <v>#N/A</v>
          </cell>
        </row>
        <row r="3481">
          <cell r="A3481" t="str">
            <v>CO6703</v>
          </cell>
          <cell r="B3481" t="str">
            <v>CO</v>
          </cell>
          <cell r="C3481">
            <v>6703</v>
          </cell>
          <cell r="D3481">
            <v>45762</v>
          </cell>
          <cell r="E3481">
            <v>42736</v>
          </cell>
          <cell r="F3481" t="e">
            <v>#N/A</v>
          </cell>
        </row>
        <row r="3482">
          <cell r="A3482" t="str">
            <v>CO6704</v>
          </cell>
          <cell r="B3482" t="str">
            <v>CO</v>
          </cell>
          <cell r="C3482">
            <v>6704</v>
          </cell>
          <cell r="D3482">
            <v>45762</v>
          </cell>
          <cell r="E3482">
            <v>42736</v>
          </cell>
          <cell r="F3482" t="e">
            <v>#N/A</v>
          </cell>
        </row>
        <row r="3483">
          <cell r="A3483" t="str">
            <v>CO6801</v>
          </cell>
          <cell r="B3483" t="str">
            <v>CO</v>
          </cell>
          <cell r="C3483">
            <v>6801</v>
          </cell>
          <cell r="D3483">
            <v>45762</v>
          </cell>
          <cell r="E3483">
            <v>42736</v>
          </cell>
          <cell r="F3483" t="e">
            <v>#N/A</v>
          </cell>
        </row>
        <row r="3484">
          <cell r="A3484" t="str">
            <v>CO6811</v>
          </cell>
          <cell r="B3484" t="str">
            <v>CO</v>
          </cell>
          <cell r="C3484">
            <v>6811</v>
          </cell>
          <cell r="D3484">
            <v>45762</v>
          </cell>
          <cell r="E3484">
            <v>42736</v>
          </cell>
          <cell r="F3484">
            <v>0.23656935886710395</v>
          </cell>
        </row>
        <row r="3485">
          <cell r="A3485" t="str">
            <v>CO6824</v>
          </cell>
          <cell r="B3485" t="str">
            <v>CO</v>
          </cell>
          <cell r="C3485">
            <v>6824</v>
          </cell>
          <cell r="D3485">
            <v>54914</v>
          </cell>
          <cell r="E3485">
            <v>42736</v>
          </cell>
          <cell r="F3485">
            <v>0.25305000845668396</v>
          </cell>
        </row>
        <row r="3486">
          <cell r="A3486" t="str">
            <v>CO6826</v>
          </cell>
          <cell r="B3486" t="str">
            <v>CO</v>
          </cell>
          <cell r="C3486">
            <v>6826</v>
          </cell>
          <cell r="D3486">
            <v>45762</v>
          </cell>
          <cell r="E3486">
            <v>42736</v>
          </cell>
          <cell r="F3486" t="e">
            <v>#N/A</v>
          </cell>
        </row>
        <row r="3487">
          <cell r="A3487" t="str">
            <v>CO6834</v>
          </cell>
          <cell r="B3487" t="str">
            <v>CO</v>
          </cell>
          <cell r="C3487">
            <v>6834</v>
          </cell>
          <cell r="D3487">
            <v>38612</v>
          </cell>
          <cell r="E3487">
            <v>42736</v>
          </cell>
          <cell r="F3487">
            <v>0.15236748865084881</v>
          </cell>
        </row>
        <row r="3488">
          <cell r="A3488" t="str">
            <v>CO6836</v>
          </cell>
          <cell r="B3488" t="str">
            <v>CO</v>
          </cell>
          <cell r="C3488">
            <v>6836</v>
          </cell>
          <cell r="D3488">
            <v>45762</v>
          </cell>
          <cell r="E3488">
            <v>42736</v>
          </cell>
          <cell r="F3488">
            <v>0.18772628123830906</v>
          </cell>
        </row>
        <row r="3489">
          <cell r="A3489" t="str">
            <v>CO6843</v>
          </cell>
          <cell r="B3489" t="str">
            <v>CO</v>
          </cell>
          <cell r="C3489">
            <v>6843</v>
          </cell>
          <cell r="D3489">
            <v>65030</v>
          </cell>
          <cell r="E3489">
            <v>42736</v>
          </cell>
          <cell r="F3489">
            <v>0.2705635298583195</v>
          </cell>
        </row>
        <row r="3490">
          <cell r="A3490" t="str">
            <v>CO6845</v>
          </cell>
          <cell r="B3490" t="str">
            <v>CO</v>
          </cell>
          <cell r="C3490">
            <v>6845</v>
          </cell>
          <cell r="D3490">
            <v>65030</v>
          </cell>
          <cell r="E3490">
            <v>42736</v>
          </cell>
          <cell r="F3490" t="e">
            <v>#N/A</v>
          </cell>
        </row>
        <row r="3491">
          <cell r="A3491" t="str">
            <v>CO6854</v>
          </cell>
          <cell r="B3491" t="str">
            <v>CO</v>
          </cell>
          <cell r="C3491">
            <v>6854</v>
          </cell>
          <cell r="D3491">
            <v>65030</v>
          </cell>
          <cell r="E3491">
            <v>42736</v>
          </cell>
          <cell r="F3491">
            <v>0.23656935886710395</v>
          </cell>
        </row>
        <row r="3492">
          <cell r="A3492" t="str">
            <v>CO6872</v>
          </cell>
          <cell r="B3492" t="str">
            <v>CO</v>
          </cell>
          <cell r="C3492">
            <v>6872</v>
          </cell>
          <cell r="D3492">
            <v>65030</v>
          </cell>
          <cell r="E3492">
            <v>42736</v>
          </cell>
          <cell r="F3492">
            <v>0.28864546996029578</v>
          </cell>
        </row>
        <row r="3493">
          <cell r="A3493" t="str">
            <v>CO6874</v>
          </cell>
          <cell r="B3493" t="str">
            <v>CO</v>
          </cell>
          <cell r="C3493">
            <v>6874</v>
          </cell>
          <cell r="D3493">
            <v>65030</v>
          </cell>
          <cell r="E3493">
            <v>42736</v>
          </cell>
          <cell r="F3493">
            <v>0.29463553358715266</v>
          </cell>
        </row>
        <row r="3494">
          <cell r="A3494" t="str">
            <v>CO6882</v>
          </cell>
          <cell r="B3494" t="str">
            <v>CO</v>
          </cell>
          <cell r="C3494">
            <v>6882</v>
          </cell>
          <cell r="D3494">
            <v>65030</v>
          </cell>
          <cell r="E3494">
            <v>42736</v>
          </cell>
          <cell r="F3494">
            <v>0.23656935886710395</v>
          </cell>
        </row>
        <row r="3495">
          <cell r="A3495" t="str">
            <v>CO6884</v>
          </cell>
          <cell r="B3495" t="str">
            <v>CO</v>
          </cell>
          <cell r="C3495">
            <v>6884</v>
          </cell>
          <cell r="D3495">
            <v>65030</v>
          </cell>
          <cell r="E3495">
            <v>42736</v>
          </cell>
          <cell r="F3495">
            <v>0.23656935886710395</v>
          </cell>
        </row>
        <row r="3496">
          <cell r="A3496" t="str">
            <v>CO7016</v>
          </cell>
          <cell r="B3496" t="str">
            <v>CO</v>
          </cell>
          <cell r="C3496">
            <v>7016</v>
          </cell>
          <cell r="D3496">
            <v>65030</v>
          </cell>
          <cell r="E3496">
            <v>42736</v>
          </cell>
          <cell r="F3496">
            <v>0.23656935886710395</v>
          </cell>
        </row>
        <row r="3497">
          <cell r="A3497" t="str">
            <v>CO7024</v>
          </cell>
          <cell r="B3497" t="str">
            <v>CO</v>
          </cell>
          <cell r="C3497">
            <v>7024</v>
          </cell>
          <cell r="D3497">
            <v>65030</v>
          </cell>
          <cell r="E3497">
            <v>42736</v>
          </cell>
          <cell r="F3497">
            <v>0.23656935886710395</v>
          </cell>
        </row>
        <row r="3498">
          <cell r="A3498" t="str">
            <v>CO7038</v>
          </cell>
          <cell r="B3498" t="str">
            <v>CO</v>
          </cell>
          <cell r="C3498">
            <v>7038</v>
          </cell>
          <cell r="D3498">
            <v>65030</v>
          </cell>
          <cell r="E3498">
            <v>42736</v>
          </cell>
          <cell r="F3498">
            <v>0.23656935886710395</v>
          </cell>
        </row>
        <row r="3499">
          <cell r="A3499" t="str">
            <v>CO7046</v>
          </cell>
          <cell r="B3499" t="str">
            <v>CO</v>
          </cell>
          <cell r="C3499">
            <v>7046</v>
          </cell>
          <cell r="D3499">
            <v>65030</v>
          </cell>
          <cell r="E3499">
            <v>42736</v>
          </cell>
          <cell r="F3499">
            <v>0.23656935886710395</v>
          </cell>
        </row>
        <row r="3500">
          <cell r="A3500" t="str">
            <v>CO7047</v>
          </cell>
          <cell r="B3500" t="str">
            <v>CO</v>
          </cell>
          <cell r="C3500">
            <v>7047</v>
          </cell>
          <cell r="D3500">
            <v>65030</v>
          </cell>
          <cell r="E3500">
            <v>42736</v>
          </cell>
          <cell r="F3500">
            <v>0.23656935886710395</v>
          </cell>
        </row>
        <row r="3501">
          <cell r="A3501" t="str">
            <v>CO7050</v>
          </cell>
          <cell r="B3501" t="str">
            <v>CO</v>
          </cell>
          <cell r="C3501">
            <v>7050</v>
          </cell>
          <cell r="D3501">
            <v>65030</v>
          </cell>
          <cell r="E3501">
            <v>42736</v>
          </cell>
          <cell r="F3501">
            <v>0.23656935886710395</v>
          </cell>
        </row>
        <row r="3502">
          <cell r="A3502" t="str">
            <v>CO7090</v>
          </cell>
          <cell r="B3502" t="str">
            <v>CO</v>
          </cell>
          <cell r="C3502">
            <v>7090</v>
          </cell>
          <cell r="D3502">
            <v>65030</v>
          </cell>
          <cell r="E3502">
            <v>42736</v>
          </cell>
          <cell r="F3502">
            <v>0.26935148618445581</v>
          </cell>
        </row>
        <row r="3503">
          <cell r="A3503" t="str">
            <v>CO7098</v>
          </cell>
          <cell r="B3503" t="str">
            <v>CO</v>
          </cell>
          <cell r="C3503">
            <v>7098</v>
          </cell>
          <cell r="D3503">
            <v>65030</v>
          </cell>
          <cell r="E3503">
            <v>42736</v>
          </cell>
          <cell r="F3503">
            <v>0.23656935886710395</v>
          </cell>
        </row>
        <row r="3504">
          <cell r="A3504" t="str">
            <v>CO7099</v>
          </cell>
          <cell r="B3504" t="str">
            <v>CO</v>
          </cell>
          <cell r="C3504">
            <v>7099</v>
          </cell>
          <cell r="D3504">
            <v>65030</v>
          </cell>
          <cell r="E3504">
            <v>42736</v>
          </cell>
          <cell r="F3504">
            <v>0.23656935886710395</v>
          </cell>
        </row>
        <row r="3505">
          <cell r="A3505" t="str">
            <v>CO7133</v>
          </cell>
          <cell r="B3505" t="str">
            <v>CO</v>
          </cell>
          <cell r="C3505">
            <v>7133</v>
          </cell>
          <cell r="D3505">
            <v>54914</v>
          </cell>
          <cell r="E3505">
            <v>42736</v>
          </cell>
          <cell r="F3505">
            <v>0.23656935886710395</v>
          </cell>
        </row>
        <row r="3506">
          <cell r="A3506" t="str">
            <v>CO7151</v>
          </cell>
          <cell r="B3506" t="str">
            <v>CO</v>
          </cell>
          <cell r="C3506">
            <v>7151</v>
          </cell>
          <cell r="D3506">
            <v>54914</v>
          </cell>
          <cell r="E3506">
            <v>42736</v>
          </cell>
          <cell r="F3506" t="e">
            <v>#N/A</v>
          </cell>
        </row>
        <row r="3507">
          <cell r="A3507" t="str">
            <v>CO7152</v>
          </cell>
          <cell r="B3507" t="str">
            <v>CO</v>
          </cell>
          <cell r="C3507">
            <v>7152</v>
          </cell>
          <cell r="D3507">
            <v>54914</v>
          </cell>
          <cell r="E3507">
            <v>42736</v>
          </cell>
          <cell r="F3507" t="e">
            <v>#N/A</v>
          </cell>
        </row>
        <row r="3508">
          <cell r="A3508" t="str">
            <v>CO7153</v>
          </cell>
          <cell r="B3508" t="str">
            <v>CO</v>
          </cell>
          <cell r="C3508">
            <v>7153</v>
          </cell>
          <cell r="D3508">
            <v>54914</v>
          </cell>
          <cell r="E3508">
            <v>42736</v>
          </cell>
          <cell r="F3508" t="e">
            <v>#N/A</v>
          </cell>
        </row>
        <row r="3509">
          <cell r="A3509" t="str">
            <v>CO7222</v>
          </cell>
          <cell r="B3509" t="str">
            <v>CO</v>
          </cell>
          <cell r="C3509">
            <v>7222</v>
          </cell>
          <cell r="D3509">
            <v>45762</v>
          </cell>
          <cell r="E3509">
            <v>42736</v>
          </cell>
          <cell r="F3509">
            <v>0.27662007368300329</v>
          </cell>
        </row>
        <row r="3510">
          <cell r="A3510" t="str">
            <v>CO7228</v>
          </cell>
          <cell r="B3510" t="str">
            <v>CO</v>
          </cell>
          <cell r="C3510">
            <v>7228</v>
          </cell>
          <cell r="D3510">
            <v>45762</v>
          </cell>
          <cell r="E3510">
            <v>42736</v>
          </cell>
          <cell r="F3510">
            <v>0.33385742436003174</v>
          </cell>
        </row>
        <row r="3511">
          <cell r="A3511" t="str">
            <v>CO7229</v>
          </cell>
          <cell r="B3511" t="str">
            <v>CO</v>
          </cell>
          <cell r="C3511">
            <v>7229</v>
          </cell>
          <cell r="D3511">
            <v>54914</v>
          </cell>
          <cell r="E3511">
            <v>42736</v>
          </cell>
          <cell r="F3511">
            <v>0.44275892060835997</v>
          </cell>
        </row>
        <row r="3512">
          <cell r="A3512" t="str">
            <v>CO7230</v>
          </cell>
          <cell r="B3512" t="str">
            <v>CO</v>
          </cell>
          <cell r="C3512">
            <v>7230</v>
          </cell>
          <cell r="D3512">
            <v>38612</v>
          </cell>
          <cell r="E3512">
            <v>42736</v>
          </cell>
          <cell r="F3512">
            <v>0.2660650112636106</v>
          </cell>
        </row>
        <row r="3513">
          <cell r="A3513" t="str">
            <v>CO7231</v>
          </cell>
          <cell r="B3513" t="str">
            <v>CO</v>
          </cell>
          <cell r="C3513">
            <v>7231</v>
          </cell>
          <cell r="D3513">
            <v>38612</v>
          </cell>
          <cell r="E3513">
            <v>42736</v>
          </cell>
          <cell r="F3513">
            <v>0.34164725103596855</v>
          </cell>
        </row>
        <row r="3514">
          <cell r="A3514" t="str">
            <v>CO7232</v>
          </cell>
          <cell r="B3514" t="str">
            <v>CO</v>
          </cell>
          <cell r="C3514">
            <v>7232</v>
          </cell>
          <cell r="D3514">
            <v>54914</v>
          </cell>
          <cell r="E3514">
            <v>42736</v>
          </cell>
          <cell r="F3514">
            <v>0.39893221444792842</v>
          </cell>
        </row>
        <row r="3515">
          <cell r="A3515" t="str">
            <v>CO7309</v>
          </cell>
          <cell r="B3515" t="str">
            <v>CO</v>
          </cell>
          <cell r="C3515">
            <v>7309</v>
          </cell>
          <cell r="D3515">
            <v>65030</v>
          </cell>
          <cell r="E3515">
            <v>42736</v>
          </cell>
          <cell r="F3515">
            <v>0.25437758836490054</v>
          </cell>
        </row>
        <row r="3516">
          <cell r="A3516" t="str">
            <v>CO7313</v>
          </cell>
          <cell r="B3516" t="str">
            <v>CO</v>
          </cell>
          <cell r="C3516">
            <v>7313</v>
          </cell>
          <cell r="D3516">
            <v>65030</v>
          </cell>
          <cell r="E3516">
            <v>42736</v>
          </cell>
          <cell r="F3516">
            <v>0.2572365610171089</v>
          </cell>
        </row>
        <row r="3517">
          <cell r="A3517" t="str">
            <v>CO7317</v>
          </cell>
          <cell r="B3517" t="str">
            <v>CO</v>
          </cell>
          <cell r="C3517">
            <v>7317</v>
          </cell>
          <cell r="D3517">
            <v>65030</v>
          </cell>
          <cell r="E3517">
            <v>42736</v>
          </cell>
          <cell r="F3517">
            <v>0.31405705423149705</v>
          </cell>
        </row>
        <row r="3518">
          <cell r="A3518" t="str">
            <v>CO7327</v>
          </cell>
          <cell r="B3518" t="str">
            <v>CO</v>
          </cell>
          <cell r="C3518">
            <v>7327</v>
          </cell>
          <cell r="D3518">
            <v>65030</v>
          </cell>
          <cell r="E3518">
            <v>42736</v>
          </cell>
          <cell r="F3518" t="e">
            <v>#N/A</v>
          </cell>
        </row>
        <row r="3519">
          <cell r="A3519" t="str">
            <v>CO7333</v>
          </cell>
          <cell r="B3519" t="str">
            <v>CO</v>
          </cell>
          <cell r="C3519">
            <v>7333</v>
          </cell>
          <cell r="D3519">
            <v>65030</v>
          </cell>
          <cell r="E3519">
            <v>42736</v>
          </cell>
          <cell r="F3519">
            <v>0.23656935886710395</v>
          </cell>
        </row>
        <row r="3520">
          <cell r="A3520" t="str">
            <v>CO7335</v>
          </cell>
          <cell r="B3520" t="str">
            <v>CO</v>
          </cell>
          <cell r="C3520">
            <v>7335</v>
          </cell>
          <cell r="D3520">
            <v>65030</v>
          </cell>
          <cell r="E3520">
            <v>42736</v>
          </cell>
          <cell r="F3520">
            <v>0.23656935886710395</v>
          </cell>
        </row>
        <row r="3521">
          <cell r="A3521" t="str">
            <v>CO7337</v>
          </cell>
          <cell r="B3521" t="str">
            <v>CO</v>
          </cell>
          <cell r="C3521">
            <v>7337</v>
          </cell>
          <cell r="D3521">
            <v>65030</v>
          </cell>
          <cell r="E3521">
            <v>42736</v>
          </cell>
          <cell r="F3521">
            <v>0.23656935886710395</v>
          </cell>
        </row>
        <row r="3522">
          <cell r="A3522" t="str">
            <v>CO7350</v>
          </cell>
          <cell r="B3522" t="str">
            <v>CO</v>
          </cell>
          <cell r="C3522">
            <v>7350</v>
          </cell>
          <cell r="D3522">
            <v>54914</v>
          </cell>
          <cell r="E3522">
            <v>42736</v>
          </cell>
          <cell r="F3522">
            <v>0.29463553358715266</v>
          </cell>
        </row>
        <row r="3523">
          <cell r="A3523" t="str">
            <v>CO7360</v>
          </cell>
          <cell r="B3523" t="str">
            <v>CO</v>
          </cell>
          <cell r="C3523">
            <v>7360</v>
          </cell>
          <cell r="D3523">
            <v>45762</v>
          </cell>
          <cell r="E3523">
            <v>42736</v>
          </cell>
          <cell r="F3523">
            <v>0.21668033750395338</v>
          </cell>
        </row>
        <row r="3524">
          <cell r="A3524" t="str">
            <v>CO7370</v>
          </cell>
          <cell r="B3524" t="str">
            <v>CO</v>
          </cell>
          <cell r="C3524">
            <v>7370</v>
          </cell>
          <cell r="D3524">
            <v>32302</v>
          </cell>
          <cell r="E3524">
            <v>42736</v>
          </cell>
          <cell r="F3524">
            <v>0.26572965203424648</v>
          </cell>
        </row>
        <row r="3525">
          <cell r="A3525" t="str">
            <v>CO7380</v>
          </cell>
          <cell r="B3525" t="str">
            <v>CO</v>
          </cell>
          <cell r="C3525">
            <v>7380</v>
          </cell>
          <cell r="D3525">
            <v>38612</v>
          </cell>
          <cell r="E3525">
            <v>42736</v>
          </cell>
          <cell r="F3525">
            <v>0.24217295948807166</v>
          </cell>
        </row>
        <row r="3526">
          <cell r="A3526" t="str">
            <v>CO7382</v>
          </cell>
          <cell r="B3526" t="str">
            <v>CO</v>
          </cell>
          <cell r="C3526">
            <v>7382</v>
          </cell>
          <cell r="D3526">
            <v>32302</v>
          </cell>
          <cell r="E3526">
            <v>42736</v>
          </cell>
          <cell r="F3526">
            <v>0.30304587542617312</v>
          </cell>
        </row>
        <row r="3527">
          <cell r="A3527" t="str">
            <v>CO7390</v>
          </cell>
          <cell r="B3527" t="str">
            <v>CO</v>
          </cell>
          <cell r="C3527">
            <v>7390</v>
          </cell>
          <cell r="D3527">
            <v>32302</v>
          </cell>
          <cell r="E3527">
            <v>42736</v>
          </cell>
          <cell r="F3527">
            <v>0.21314268280930154</v>
          </cell>
        </row>
        <row r="3528">
          <cell r="A3528" t="str">
            <v>CO7392</v>
          </cell>
          <cell r="B3528" t="str">
            <v>CO</v>
          </cell>
          <cell r="C3528">
            <v>7392</v>
          </cell>
          <cell r="D3528" t="e">
            <v>#N/A</v>
          </cell>
          <cell r="E3528" t="e">
            <v>#N/A</v>
          </cell>
          <cell r="F3528">
            <v>0.17447584491289628</v>
          </cell>
        </row>
        <row r="3529">
          <cell r="A3529" t="str">
            <v>CO7394</v>
          </cell>
          <cell r="B3529" t="str">
            <v>CO</v>
          </cell>
          <cell r="C3529">
            <v>7394</v>
          </cell>
          <cell r="D3529">
            <v>65030</v>
          </cell>
          <cell r="E3529">
            <v>42736</v>
          </cell>
          <cell r="F3529">
            <v>0.23656935886710395</v>
          </cell>
        </row>
        <row r="3530">
          <cell r="A3530" t="str">
            <v>CO7395</v>
          </cell>
          <cell r="B3530" t="str">
            <v>CO</v>
          </cell>
          <cell r="C3530">
            <v>7395</v>
          </cell>
          <cell r="D3530">
            <v>65030</v>
          </cell>
          <cell r="E3530">
            <v>42736</v>
          </cell>
          <cell r="F3530">
            <v>0.23656935886710395</v>
          </cell>
        </row>
        <row r="3531">
          <cell r="A3531" t="str">
            <v>CO7398</v>
          </cell>
          <cell r="B3531" t="str">
            <v>CO</v>
          </cell>
          <cell r="C3531">
            <v>7398</v>
          </cell>
          <cell r="D3531">
            <v>65030</v>
          </cell>
          <cell r="E3531">
            <v>42736</v>
          </cell>
          <cell r="F3531">
            <v>0.23656935886710395</v>
          </cell>
        </row>
        <row r="3532">
          <cell r="A3532" t="str">
            <v>CO7402</v>
          </cell>
          <cell r="B3532" t="str">
            <v>CO</v>
          </cell>
          <cell r="C3532">
            <v>7402</v>
          </cell>
          <cell r="D3532">
            <v>32302</v>
          </cell>
          <cell r="E3532">
            <v>42736</v>
          </cell>
          <cell r="F3532">
            <v>0.1481590139557665</v>
          </cell>
        </row>
        <row r="3533">
          <cell r="A3533" t="str">
            <v>CO7403</v>
          </cell>
          <cell r="B3533" t="str">
            <v>CO</v>
          </cell>
          <cell r="C3533">
            <v>7403</v>
          </cell>
          <cell r="D3533">
            <v>45762</v>
          </cell>
          <cell r="E3533">
            <v>42736</v>
          </cell>
          <cell r="F3533">
            <v>0.19018411473793215</v>
          </cell>
        </row>
        <row r="3534">
          <cell r="A3534" t="str">
            <v>CO7405</v>
          </cell>
          <cell r="B3534" t="str">
            <v>CO</v>
          </cell>
          <cell r="C3534">
            <v>7405</v>
          </cell>
          <cell r="D3534">
            <v>45762</v>
          </cell>
          <cell r="E3534">
            <v>42736</v>
          </cell>
          <cell r="F3534">
            <v>0.28657641024402536</v>
          </cell>
        </row>
        <row r="3535">
          <cell r="A3535" t="str">
            <v>CO7420</v>
          </cell>
          <cell r="B3535" t="str">
            <v>CO</v>
          </cell>
          <cell r="C3535">
            <v>7420</v>
          </cell>
          <cell r="D3535">
            <v>65030</v>
          </cell>
          <cell r="E3535">
            <v>42736</v>
          </cell>
          <cell r="F3535">
            <v>0.25092905936721388</v>
          </cell>
        </row>
        <row r="3536">
          <cell r="A3536" t="str">
            <v>CO7421</v>
          </cell>
          <cell r="B3536" t="str">
            <v>CO</v>
          </cell>
          <cell r="C3536">
            <v>7421</v>
          </cell>
          <cell r="D3536">
            <v>54914</v>
          </cell>
          <cell r="E3536">
            <v>42736</v>
          </cell>
          <cell r="F3536">
            <v>0.2444297535878833</v>
          </cell>
        </row>
        <row r="3537">
          <cell r="A3537" t="str">
            <v>CO7422</v>
          </cell>
          <cell r="B3537" t="str">
            <v>CO</v>
          </cell>
          <cell r="C3537">
            <v>7422</v>
          </cell>
          <cell r="D3537">
            <v>65030</v>
          </cell>
          <cell r="E3537">
            <v>42736</v>
          </cell>
          <cell r="F3537">
            <v>0.2286341959751105</v>
          </cell>
        </row>
        <row r="3538">
          <cell r="A3538" t="str">
            <v>CO7425</v>
          </cell>
          <cell r="B3538" t="str">
            <v>CO</v>
          </cell>
          <cell r="C3538">
            <v>7425</v>
          </cell>
          <cell r="D3538">
            <v>65030</v>
          </cell>
          <cell r="E3538">
            <v>42736</v>
          </cell>
          <cell r="F3538">
            <v>0.21641718290876141</v>
          </cell>
        </row>
        <row r="3539">
          <cell r="A3539" t="str">
            <v>CO7431</v>
          </cell>
          <cell r="B3539" t="str">
            <v>CO</v>
          </cell>
          <cell r="C3539">
            <v>7431</v>
          </cell>
          <cell r="D3539">
            <v>65030</v>
          </cell>
          <cell r="E3539">
            <v>42736</v>
          </cell>
          <cell r="F3539">
            <v>0.23442826344824796</v>
          </cell>
        </row>
        <row r="3540">
          <cell r="A3540" t="str">
            <v>CO7502</v>
          </cell>
          <cell r="B3540" t="str">
            <v>CO</v>
          </cell>
          <cell r="C3540">
            <v>7502</v>
          </cell>
          <cell r="D3540">
            <v>45762</v>
          </cell>
          <cell r="E3540">
            <v>42736</v>
          </cell>
          <cell r="F3540">
            <v>0.19117780817998395</v>
          </cell>
        </row>
        <row r="3541">
          <cell r="A3541" t="str">
            <v>CO7515</v>
          </cell>
          <cell r="B3541" t="str">
            <v>CO</v>
          </cell>
          <cell r="C3541">
            <v>7515</v>
          </cell>
          <cell r="D3541">
            <v>65030</v>
          </cell>
          <cell r="E3541">
            <v>42736</v>
          </cell>
          <cell r="F3541">
            <v>0.25925822120428615</v>
          </cell>
        </row>
        <row r="3542">
          <cell r="A3542" t="str">
            <v>CO7520</v>
          </cell>
          <cell r="B3542" t="str">
            <v>CO</v>
          </cell>
          <cell r="C3542">
            <v>7520</v>
          </cell>
          <cell r="D3542">
            <v>32302</v>
          </cell>
          <cell r="E3542">
            <v>42736</v>
          </cell>
          <cell r="F3542">
            <v>0.12653329477038475</v>
          </cell>
        </row>
        <row r="3543">
          <cell r="A3543" t="str">
            <v>CO7538</v>
          </cell>
          <cell r="B3543" t="str">
            <v>CO</v>
          </cell>
          <cell r="C3543">
            <v>7538</v>
          </cell>
          <cell r="D3543">
            <v>65030</v>
          </cell>
          <cell r="E3543">
            <v>42736</v>
          </cell>
          <cell r="F3543">
            <v>0.30170770286595983</v>
          </cell>
        </row>
        <row r="3544">
          <cell r="A3544" t="str">
            <v>CO7539</v>
          </cell>
          <cell r="B3544" t="str">
            <v>CO</v>
          </cell>
          <cell r="C3544">
            <v>7539</v>
          </cell>
          <cell r="D3544">
            <v>54914</v>
          </cell>
          <cell r="E3544">
            <v>42736</v>
          </cell>
          <cell r="F3544">
            <v>0.13112694951260095</v>
          </cell>
        </row>
        <row r="3545">
          <cell r="A3545" t="str">
            <v>CO7540</v>
          </cell>
          <cell r="B3545" t="str">
            <v>CO</v>
          </cell>
          <cell r="C3545">
            <v>7540</v>
          </cell>
          <cell r="D3545">
            <v>65030</v>
          </cell>
          <cell r="E3545">
            <v>42736</v>
          </cell>
          <cell r="F3545">
            <v>0.13145737367869276</v>
          </cell>
        </row>
        <row r="3546">
          <cell r="A3546" t="str">
            <v>CO7580</v>
          </cell>
          <cell r="B3546" t="str">
            <v>CO</v>
          </cell>
          <cell r="C3546">
            <v>7580</v>
          </cell>
          <cell r="D3546">
            <v>45762</v>
          </cell>
          <cell r="E3546">
            <v>42736</v>
          </cell>
          <cell r="F3546">
            <v>0.17364317239858917</v>
          </cell>
        </row>
        <row r="3547">
          <cell r="A3547" t="str">
            <v>CO7590</v>
          </cell>
          <cell r="B3547" t="str">
            <v>CO</v>
          </cell>
          <cell r="C3547">
            <v>7590</v>
          </cell>
          <cell r="D3547">
            <v>38612</v>
          </cell>
          <cell r="E3547">
            <v>42736</v>
          </cell>
          <cell r="F3547">
            <v>0.22207383330690389</v>
          </cell>
        </row>
        <row r="3548">
          <cell r="A3548" t="str">
            <v>CO7600</v>
          </cell>
          <cell r="B3548" t="str">
            <v>CO</v>
          </cell>
          <cell r="C3548">
            <v>7600</v>
          </cell>
          <cell r="D3548">
            <v>45762</v>
          </cell>
          <cell r="E3548">
            <v>42736</v>
          </cell>
          <cell r="F3548">
            <v>0.26193861473208407</v>
          </cell>
        </row>
        <row r="3549">
          <cell r="A3549" t="str">
            <v>CO7605</v>
          </cell>
          <cell r="B3549" t="str">
            <v>CO</v>
          </cell>
          <cell r="C3549">
            <v>7605</v>
          </cell>
          <cell r="D3549">
            <v>45762</v>
          </cell>
          <cell r="E3549">
            <v>42736</v>
          </cell>
          <cell r="F3549">
            <v>0.21250586556361056</v>
          </cell>
        </row>
        <row r="3550">
          <cell r="A3550" t="str">
            <v>CO7610</v>
          </cell>
          <cell r="B3550" t="str">
            <v>CO</v>
          </cell>
          <cell r="C3550">
            <v>7610</v>
          </cell>
          <cell r="D3550">
            <v>38612</v>
          </cell>
          <cell r="E3550">
            <v>42736</v>
          </cell>
          <cell r="F3550">
            <v>0.10250596152435064</v>
          </cell>
        </row>
        <row r="3551">
          <cell r="A3551" t="str">
            <v>CO7705</v>
          </cell>
          <cell r="B3551" t="str">
            <v>CO</v>
          </cell>
          <cell r="C3551">
            <v>7705</v>
          </cell>
          <cell r="D3551">
            <v>38612</v>
          </cell>
          <cell r="E3551">
            <v>42736</v>
          </cell>
          <cell r="F3551">
            <v>0.19952834389035834</v>
          </cell>
        </row>
        <row r="3552">
          <cell r="A3552" t="str">
            <v>CO7710</v>
          </cell>
          <cell r="B3552" t="str">
            <v>CO</v>
          </cell>
          <cell r="C3552">
            <v>7710</v>
          </cell>
          <cell r="D3552">
            <v>54914</v>
          </cell>
          <cell r="E3552">
            <v>42736</v>
          </cell>
          <cell r="F3552">
            <v>0.11750548072190704</v>
          </cell>
        </row>
        <row r="3553">
          <cell r="A3553" t="str">
            <v>CO7711</v>
          </cell>
          <cell r="B3553" t="str">
            <v>CO</v>
          </cell>
          <cell r="C3553">
            <v>7711</v>
          </cell>
          <cell r="D3553" t="e">
            <v>#N/A</v>
          </cell>
          <cell r="E3553" t="e">
            <v>#N/A</v>
          </cell>
          <cell r="F3553">
            <v>7.5536890254823685E-2</v>
          </cell>
        </row>
        <row r="3554">
          <cell r="A3554" t="str">
            <v>CO7719</v>
          </cell>
          <cell r="B3554" t="str">
            <v>CO</v>
          </cell>
          <cell r="C3554">
            <v>7719</v>
          </cell>
          <cell r="D3554">
            <v>65030</v>
          </cell>
          <cell r="E3554">
            <v>42736</v>
          </cell>
          <cell r="F3554">
            <v>0.23656935886710395</v>
          </cell>
        </row>
        <row r="3555">
          <cell r="A3555" t="str">
            <v>CO7720</v>
          </cell>
          <cell r="B3555" t="str">
            <v>CO</v>
          </cell>
          <cell r="C3555">
            <v>7720</v>
          </cell>
          <cell r="D3555">
            <v>45762</v>
          </cell>
          <cell r="E3555">
            <v>42736</v>
          </cell>
          <cell r="F3555">
            <v>0.17739687044391494</v>
          </cell>
        </row>
        <row r="3556">
          <cell r="A3556" t="str">
            <v>CO7855</v>
          </cell>
          <cell r="B3556" t="str">
            <v>CO</v>
          </cell>
          <cell r="C3556">
            <v>7855</v>
          </cell>
          <cell r="D3556">
            <v>45762</v>
          </cell>
          <cell r="E3556">
            <v>42736</v>
          </cell>
          <cell r="F3556">
            <v>0.28657625918771612</v>
          </cell>
        </row>
        <row r="3557">
          <cell r="A3557" t="str">
            <v>CO8001</v>
          </cell>
          <cell r="B3557" t="str">
            <v>CO</v>
          </cell>
          <cell r="C3557">
            <v>8001</v>
          </cell>
          <cell r="D3557">
            <v>29772</v>
          </cell>
          <cell r="E3557">
            <v>42736</v>
          </cell>
          <cell r="F3557">
            <v>0.17971024529298882</v>
          </cell>
        </row>
        <row r="3558">
          <cell r="A3558" t="str">
            <v>CO8002</v>
          </cell>
          <cell r="B3558" t="str">
            <v>CO</v>
          </cell>
          <cell r="C3558">
            <v>8002</v>
          </cell>
          <cell r="D3558">
            <v>32302</v>
          </cell>
          <cell r="E3558">
            <v>42736</v>
          </cell>
          <cell r="F3558">
            <v>0.16718222864227825</v>
          </cell>
        </row>
        <row r="3559">
          <cell r="A3559" t="str">
            <v>CO8006</v>
          </cell>
          <cell r="B3559" t="str">
            <v>CO</v>
          </cell>
          <cell r="C3559">
            <v>8006</v>
          </cell>
          <cell r="D3559">
            <v>32302</v>
          </cell>
          <cell r="E3559">
            <v>42736</v>
          </cell>
          <cell r="F3559">
            <v>0.21380506589249823</v>
          </cell>
        </row>
        <row r="3560">
          <cell r="A3560" t="str">
            <v>CO8008</v>
          </cell>
          <cell r="B3560" t="str">
            <v>CO</v>
          </cell>
          <cell r="C3560">
            <v>8008</v>
          </cell>
          <cell r="D3560">
            <v>29772</v>
          </cell>
          <cell r="E3560">
            <v>42736</v>
          </cell>
          <cell r="F3560">
            <v>0.15496326424389828</v>
          </cell>
        </row>
        <row r="3561">
          <cell r="A3561" t="str">
            <v>CO8010</v>
          </cell>
          <cell r="B3561" t="str">
            <v>CO</v>
          </cell>
          <cell r="C3561">
            <v>8010</v>
          </cell>
          <cell r="D3561">
            <v>29772</v>
          </cell>
          <cell r="E3561">
            <v>42736</v>
          </cell>
          <cell r="F3561">
            <v>0.15648569647988042</v>
          </cell>
        </row>
        <row r="3562">
          <cell r="A3562" t="str">
            <v>CO8013</v>
          </cell>
          <cell r="B3562" t="str">
            <v>CO</v>
          </cell>
          <cell r="C3562">
            <v>8013</v>
          </cell>
          <cell r="D3562">
            <v>32302</v>
          </cell>
          <cell r="E3562">
            <v>42736</v>
          </cell>
          <cell r="F3562">
            <v>0.14539731148899412</v>
          </cell>
        </row>
        <row r="3563">
          <cell r="A3563" t="str">
            <v>CO8015</v>
          </cell>
          <cell r="B3563" t="str">
            <v>CO</v>
          </cell>
          <cell r="C3563">
            <v>8015</v>
          </cell>
          <cell r="D3563">
            <v>32302</v>
          </cell>
          <cell r="E3563">
            <v>42736</v>
          </cell>
          <cell r="F3563">
            <v>0.16456767061080416</v>
          </cell>
        </row>
        <row r="3564">
          <cell r="A3564" t="str">
            <v>CO8017</v>
          </cell>
          <cell r="B3564" t="str">
            <v>CO</v>
          </cell>
          <cell r="C3564">
            <v>8017</v>
          </cell>
          <cell r="D3564">
            <v>29772</v>
          </cell>
          <cell r="E3564">
            <v>42736</v>
          </cell>
          <cell r="F3564">
            <v>0.17671731987538064</v>
          </cell>
        </row>
        <row r="3565">
          <cell r="A3565" t="str">
            <v>CO8018</v>
          </cell>
          <cell r="B3565" t="str">
            <v>CO</v>
          </cell>
          <cell r="C3565">
            <v>8018</v>
          </cell>
          <cell r="D3565">
            <v>29772</v>
          </cell>
          <cell r="E3565">
            <v>42736</v>
          </cell>
          <cell r="F3565">
            <v>0.18883790910511344</v>
          </cell>
        </row>
        <row r="3566">
          <cell r="A3566" t="str">
            <v>CO8021</v>
          </cell>
          <cell r="B3566" t="str">
            <v>CO</v>
          </cell>
          <cell r="C3566">
            <v>8021</v>
          </cell>
          <cell r="D3566">
            <v>32302</v>
          </cell>
          <cell r="E3566">
            <v>42736</v>
          </cell>
          <cell r="F3566">
            <v>0.16660966388989154</v>
          </cell>
        </row>
        <row r="3567">
          <cell r="A3567" t="str">
            <v>CO8031</v>
          </cell>
          <cell r="B3567" t="str">
            <v>CO</v>
          </cell>
          <cell r="C3567">
            <v>8031</v>
          </cell>
          <cell r="D3567">
            <v>32302</v>
          </cell>
          <cell r="E3567">
            <v>42736</v>
          </cell>
          <cell r="F3567">
            <v>0.17772585996251453</v>
          </cell>
        </row>
        <row r="3568">
          <cell r="A3568" t="str">
            <v>CO8032</v>
          </cell>
          <cell r="B3568" t="str">
            <v>CO</v>
          </cell>
          <cell r="C3568">
            <v>8032</v>
          </cell>
          <cell r="D3568">
            <v>29772</v>
          </cell>
          <cell r="E3568">
            <v>42736</v>
          </cell>
          <cell r="F3568">
            <v>0.13096275753092543</v>
          </cell>
        </row>
        <row r="3569">
          <cell r="A3569" t="str">
            <v>CO8033</v>
          </cell>
          <cell r="B3569" t="str">
            <v>CO</v>
          </cell>
          <cell r="C3569">
            <v>8033</v>
          </cell>
          <cell r="D3569">
            <v>32302</v>
          </cell>
          <cell r="E3569">
            <v>42736</v>
          </cell>
          <cell r="F3569">
            <v>0.21178975177463122</v>
          </cell>
        </row>
        <row r="3570">
          <cell r="A3570" t="str">
            <v>CO8037</v>
          </cell>
          <cell r="B3570" t="str">
            <v>CO</v>
          </cell>
          <cell r="C3570">
            <v>8037</v>
          </cell>
          <cell r="D3570">
            <v>29772</v>
          </cell>
          <cell r="E3570">
            <v>42736</v>
          </cell>
          <cell r="F3570">
            <v>0.17447584491289628</v>
          </cell>
        </row>
        <row r="3571">
          <cell r="A3571" t="str">
            <v>CO8039</v>
          </cell>
          <cell r="B3571" t="str">
            <v>CO</v>
          </cell>
          <cell r="C3571">
            <v>8039</v>
          </cell>
          <cell r="D3571">
            <v>29772</v>
          </cell>
          <cell r="E3571">
            <v>42736</v>
          </cell>
          <cell r="F3571">
            <v>0.15451622346012325</v>
          </cell>
        </row>
        <row r="3572">
          <cell r="A3572" t="str">
            <v>CO8044</v>
          </cell>
          <cell r="B3572" t="str">
            <v>CO</v>
          </cell>
          <cell r="C3572">
            <v>8044</v>
          </cell>
          <cell r="D3572">
            <v>38612</v>
          </cell>
          <cell r="E3572">
            <v>42736</v>
          </cell>
          <cell r="F3572">
            <v>0.22484788280614909</v>
          </cell>
        </row>
        <row r="3573">
          <cell r="A3573" t="str">
            <v>CO8045</v>
          </cell>
          <cell r="B3573" t="str">
            <v>CO</v>
          </cell>
          <cell r="C3573">
            <v>8045</v>
          </cell>
          <cell r="D3573">
            <v>29772</v>
          </cell>
          <cell r="E3573">
            <v>42736</v>
          </cell>
          <cell r="F3573">
            <v>0.15402421707733446</v>
          </cell>
        </row>
        <row r="3574">
          <cell r="A3574" t="str">
            <v>CO8046</v>
          </cell>
          <cell r="B3574" t="str">
            <v>CO</v>
          </cell>
          <cell r="C3574">
            <v>8046</v>
          </cell>
          <cell r="D3574">
            <v>32302</v>
          </cell>
          <cell r="E3574">
            <v>42736</v>
          </cell>
          <cell r="F3574">
            <v>0.1857101543364775</v>
          </cell>
        </row>
        <row r="3575">
          <cell r="A3575" t="str">
            <v>CO8047</v>
          </cell>
          <cell r="B3575" t="str">
            <v>CO</v>
          </cell>
          <cell r="C3575">
            <v>8047</v>
          </cell>
          <cell r="D3575">
            <v>29772</v>
          </cell>
          <cell r="E3575">
            <v>42736</v>
          </cell>
          <cell r="F3575">
            <v>0.14125490535721405</v>
          </cell>
        </row>
        <row r="3576">
          <cell r="A3576" t="str">
            <v>CO8058</v>
          </cell>
          <cell r="B3576" t="str">
            <v>CO</v>
          </cell>
          <cell r="C3576">
            <v>8058</v>
          </cell>
          <cell r="D3576">
            <v>32302</v>
          </cell>
          <cell r="E3576">
            <v>42736</v>
          </cell>
          <cell r="F3576">
            <v>0.13246563205674169</v>
          </cell>
        </row>
        <row r="3577">
          <cell r="A3577" t="str">
            <v>CO8072</v>
          </cell>
          <cell r="B3577" t="str">
            <v>CO</v>
          </cell>
          <cell r="C3577">
            <v>8072</v>
          </cell>
          <cell r="D3577">
            <v>29772</v>
          </cell>
          <cell r="E3577">
            <v>42736</v>
          </cell>
          <cell r="F3577">
            <v>0.13662360029004597</v>
          </cell>
        </row>
        <row r="3578">
          <cell r="A3578" t="str">
            <v>CO8102</v>
          </cell>
          <cell r="B3578" t="str">
            <v>CO</v>
          </cell>
          <cell r="C3578">
            <v>8102</v>
          </cell>
          <cell r="D3578">
            <v>29772</v>
          </cell>
          <cell r="E3578">
            <v>42736</v>
          </cell>
          <cell r="F3578">
            <v>0.15002797902286438</v>
          </cell>
        </row>
        <row r="3579">
          <cell r="A3579" t="str">
            <v>CO8103</v>
          </cell>
          <cell r="B3579" t="str">
            <v>CO</v>
          </cell>
          <cell r="C3579">
            <v>8103</v>
          </cell>
          <cell r="D3579">
            <v>38612</v>
          </cell>
          <cell r="E3579">
            <v>42736</v>
          </cell>
          <cell r="F3579">
            <v>0.17227617625987737</v>
          </cell>
        </row>
        <row r="3580">
          <cell r="A3580" t="str">
            <v>CO8105</v>
          </cell>
          <cell r="B3580" t="str">
            <v>CO</v>
          </cell>
          <cell r="C3580">
            <v>8105</v>
          </cell>
          <cell r="D3580">
            <v>29772</v>
          </cell>
          <cell r="E3580">
            <v>42736</v>
          </cell>
          <cell r="F3580">
            <v>0.17447584491289628</v>
          </cell>
        </row>
        <row r="3581">
          <cell r="A3581" t="str">
            <v>CO8106</v>
          </cell>
          <cell r="B3581" t="str">
            <v>CO</v>
          </cell>
          <cell r="C3581">
            <v>8106</v>
          </cell>
          <cell r="D3581">
            <v>45762</v>
          </cell>
          <cell r="E3581">
            <v>42736</v>
          </cell>
          <cell r="F3581">
            <v>0.18663290224657281</v>
          </cell>
        </row>
        <row r="3582">
          <cell r="A3582" t="str">
            <v>CO8107</v>
          </cell>
          <cell r="B3582" t="str">
            <v>CO</v>
          </cell>
          <cell r="C3582">
            <v>8107</v>
          </cell>
          <cell r="D3582">
            <v>45762</v>
          </cell>
          <cell r="E3582">
            <v>42736</v>
          </cell>
          <cell r="F3582">
            <v>0.18718344883977345</v>
          </cell>
        </row>
        <row r="3583">
          <cell r="A3583" t="str">
            <v>CO8111</v>
          </cell>
          <cell r="B3583" t="str">
            <v>CO</v>
          </cell>
          <cell r="C3583">
            <v>8111</v>
          </cell>
          <cell r="D3583">
            <v>32302</v>
          </cell>
          <cell r="E3583">
            <v>42736</v>
          </cell>
          <cell r="F3583">
            <v>0.1361785478490819</v>
          </cell>
        </row>
        <row r="3584">
          <cell r="A3584" t="str">
            <v>CO8116</v>
          </cell>
          <cell r="B3584" t="str">
            <v>CO</v>
          </cell>
          <cell r="C3584">
            <v>8116</v>
          </cell>
          <cell r="D3584">
            <v>32302</v>
          </cell>
          <cell r="E3584">
            <v>42736</v>
          </cell>
          <cell r="F3584">
            <v>0.16972096684524415</v>
          </cell>
        </row>
        <row r="3585">
          <cell r="A3585" t="str">
            <v>CO8203</v>
          </cell>
          <cell r="B3585" t="str">
            <v>CO</v>
          </cell>
          <cell r="C3585">
            <v>8203</v>
          </cell>
          <cell r="D3585">
            <v>32302</v>
          </cell>
          <cell r="E3585">
            <v>42736</v>
          </cell>
          <cell r="F3585">
            <v>0.17464346944174064</v>
          </cell>
        </row>
        <row r="3586">
          <cell r="A3586" t="str">
            <v>CO8204</v>
          </cell>
          <cell r="B3586" t="str">
            <v>CO</v>
          </cell>
          <cell r="C3586">
            <v>8204</v>
          </cell>
          <cell r="D3586">
            <v>45762</v>
          </cell>
          <cell r="E3586">
            <v>42736</v>
          </cell>
          <cell r="F3586">
            <v>0.20282974033488721</v>
          </cell>
        </row>
        <row r="3587">
          <cell r="A3587" t="str">
            <v>CO8209</v>
          </cell>
          <cell r="B3587" t="str">
            <v>CO</v>
          </cell>
          <cell r="C3587">
            <v>8209</v>
          </cell>
          <cell r="D3587">
            <v>32302</v>
          </cell>
          <cell r="E3587">
            <v>42736</v>
          </cell>
          <cell r="F3587">
            <v>0.16930240921557718</v>
          </cell>
        </row>
        <row r="3588">
          <cell r="A3588" t="str">
            <v>CO8215</v>
          </cell>
          <cell r="B3588" t="str">
            <v>CO</v>
          </cell>
          <cell r="C3588">
            <v>8215</v>
          </cell>
          <cell r="D3588">
            <v>45762</v>
          </cell>
          <cell r="E3588">
            <v>42736</v>
          </cell>
          <cell r="F3588">
            <v>0.21358637651248688</v>
          </cell>
        </row>
        <row r="3589">
          <cell r="A3589" t="str">
            <v>CO8227</v>
          </cell>
          <cell r="B3589" t="str">
            <v>CO</v>
          </cell>
          <cell r="C3589">
            <v>8227</v>
          </cell>
          <cell r="D3589">
            <v>65030</v>
          </cell>
          <cell r="E3589">
            <v>42736</v>
          </cell>
          <cell r="F3589">
            <v>0.24462139715807846</v>
          </cell>
        </row>
        <row r="3590">
          <cell r="A3590" t="str">
            <v>CO8232</v>
          </cell>
          <cell r="B3590" t="str">
            <v>CO</v>
          </cell>
          <cell r="C3590">
            <v>8232</v>
          </cell>
          <cell r="D3590">
            <v>45762</v>
          </cell>
          <cell r="E3590">
            <v>42736</v>
          </cell>
          <cell r="F3590">
            <v>0.24881683996657161</v>
          </cell>
        </row>
        <row r="3591">
          <cell r="A3591" t="str">
            <v>CO8233</v>
          </cell>
          <cell r="B3591" t="str">
            <v>CO</v>
          </cell>
          <cell r="C3591">
            <v>8233</v>
          </cell>
          <cell r="D3591">
            <v>45762</v>
          </cell>
          <cell r="E3591">
            <v>42736</v>
          </cell>
          <cell r="F3591">
            <v>0.16772529630061747</v>
          </cell>
        </row>
        <row r="3592">
          <cell r="A3592" t="str">
            <v>CO8235</v>
          </cell>
          <cell r="B3592" t="str">
            <v>CO</v>
          </cell>
          <cell r="C3592">
            <v>8235</v>
          </cell>
          <cell r="D3592">
            <v>32302</v>
          </cell>
          <cell r="E3592">
            <v>42736</v>
          </cell>
          <cell r="F3592">
            <v>0.15951783931606967</v>
          </cell>
        </row>
        <row r="3593">
          <cell r="A3593" t="str">
            <v>CO8263</v>
          </cell>
          <cell r="B3593" t="str">
            <v>CO</v>
          </cell>
          <cell r="C3593">
            <v>8263</v>
          </cell>
          <cell r="D3593">
            <v>38612</v>
          </cell>
          <cell r="E3593">
            <v>42736</v>
          </cell>
          <cell r="F3593">
            <v>0.14724859382607919</v>
          </cell>
        </row>
        <row r="3594">
          <cell r="A3594" t="str">
            <v>CO8264</v>
          </cell>
          <cell r="B3594" t="str">
            <v>CO</v>
          </cell>
          <cell r="C3594">
            <v>8264</v>
          </cell>
          <cell r="D3594">
            <v>45762</v>
          </cell>
          <cell r="E3594">
            <v>42736</v>
          </cell>
          <cell r="F3594">
            <v>0.19226412121838268</v>
          </cell>
        </row>
        <row r="3595">
          <cell r="A3595" t="str">
            <v>CO8265</v>
          </cell>
          <cell r="B3595" t="str">
            <v>CO</v>
          </cell>
          <cell r="C3595">
            <v>8265</v>
          </cell>
          <cell r="D3595">
            <v>54914</v>
          </cell>
          <cell r="E3595">
            <v>42736</v>
          </cell>
          <cell r="F3595">
            <v>0.20141240723684461</v>
          </cell>
        </row>
        <row r="3596">
          <cell r="A3596" t="str">
            <v>CO8277</v>
          </cell>
          <cell r="B3596" t="str">
            <v>CO</v>
          </cell>
          <cell r="C3596">
            <v>8277</v>
          </cell>
          <cell r="D3596">
            <v>38612</v>
          </cell>
          <cell r="E3596">
            <v>42736</v>
          </cell>
          <cell r="F3596">
            <v>0.17447584491289628</v>
          </cell>
        </row>
        <row r="3597">
          <cell r="A3597" t="str">
            <v>CO8279</v>
          </cell>
          <cell r="B3597" t="str">
            <v>CO</v>
          </cell>
          <cell r="C3597">
            <v>8279</v>
          </cell>
          <cell r="D3597">
            <v>54914</v>
          </cell>
          <cell r="E3597">
            <v>42736</v>
          </cell>
          <cell r="F3597">
            <v>0.19412219454458804</v>
          </cell>
        </row>
        <row r="3598">
          <cell r="A3598" t="str">
            <v>CO8288</v>
          </cell>
          <cell r="B3598" t="str">
            <v>CO</v>
          </cell>
          <cell r="C3598">
            <v>8288</v>
          </cell>
          <cell r="D3598">
            <v>45762</v>
          </cell>
          <cell r="E3598">
            <v>42736</v>
          </cell>
          <cell r="F3598">
            <v>0.20818090196075295</v>
          </cell>
        </row>
        <row r="3599">
          <cell r="A3599" t="str">
            <v>CO8291</v>
          </cell>
          <cell r="B3599" t="str">
            <v>CO</v>
          </cell>
          <cell r="C3599">
            <v>8291</v>
          </cell>
          <cell r="D3599">
            <v>38612</v>
          </cell>
          <cell r="E3599">
            <v>42736</v>
          </cell>
          <cell r="F3599">
            <v>0.14181842815123824</v>
          </cell>
        </row>
        <row r="3600">
          <cell r="A3600" t="str">
            <v>CO8292</v>
          </cell>
          <cell r="B3600" t="str">
            <v>CO</v>
          </cell>
          <cell r="C3600">
            <v>8292</v>
          </cell>
          <cell r="D3600">
            <v>32302</v>
          </cell>
          <cell r="E3600">
            <v>42736</v>
          </cell>
          <cell r="F3600">
            <v>0.19016362294559516</v>
          </cell>
        </row>
        <row r="3601">
          <cell r="A3601" t="str">
            <v>CO8293</v>
          </cell>
          <cell r="B3601" t="str">
            <v>CO</v>
          </cell>
          <cell r="C3601">
            <v>8293</v>
          </cell>
          <cell r="D3601">
            <v>45762</v>
          </cell>
          <cell r="E3601">
            <v>42736</v>
          </cell>
          <cell r="F3601">
            <v>0.32695784611637124</v>
          </cell>
        </row>
        <row r="3602">
          <cell r="A3602" t="str">
            <v>CO8304</v>
          </cell>
          <cell r="B3602" t="str">
            <v>CO</v>
          </cell>
          <cell r="C3602">
            <v>8304</v>
          </cell>
          <cell r="D3602">
            <v>45762</v>
          </cell>
          <cell r="E3602">
            <v>42736</v>
          </cell>
          <cell r="F3602">
            <v>0.19679699377881921</v>
          </cell>
        </row>
        <row r="3603">
          <cell r="A3603" t="str">
            <v>CO8350</v>
          </cell>
          <cell r="B3603" t="str">
            <v>CO</v>
          </cell>
          <cell r="C3603">
            <v>8350</v>
          </cell>
          <cell r="D3603">
            <v>54914</v>
          </cell>
          <cell r="E3603">
            <v>42736</v>
          </cell>
          <cell r="F3603">
            <v>0.25298920476182191</v>
          </cell>
        </row>
        <row r="3604">
          <cell r="A3604" t="str">
            <v>CO8380</v>
          </cell>
          <cell r="B3604" t="str">
            <v>CO</v>
          </cell>
          <cell r="C3604">
            <v>8380</v>
          </cell>
          <cell r="D3604">
            <v>38612</v>
          </cell>
          <cell r="E3604">
            <v>42736</v>
          </cell>
          <cell r="F3604">
            <v>0.19971827735278314</v>
          </cell>
        </row>
        <row r="3605">
          <cell r="A3605" t="str">
            <v>CO8381</v>
          </cell>
          <cell r="B3605" t="str">
            <v>CO</v>
          </cell>
          <cell r="C3605">
            <v>8381</v>
          </cell>
          <cell r="D3605">
            <v>38612</v>
          </cell>
          <cell r="E3605">
            <v>42736</v>
          </cell>
          <cell r="F3605">
            <v>0.15962258374192353</v>
          </cell>
        </row>
        <row r="3606">
          <cell r="A3606" t="str">
            <v>CO8385</v>
          </cell>
          <cell r="B3606" t="str">
            <v>CO</v>
          </cell>
          <cell r="C3606">
            <v>8385</v>
          </cell>
          <cell r="D3606">
            <v>45762</v>
          </cell>
          <cell r="E3606">
            <v>42736</v>
          </cell>
          <cell r="F3606">
            <v>0.14864016380138717</v>
          </cell>
        </row>
        <row r="3607">
          <cell r="A3607" t="str">
            <v>CO8392</v>
          </cell>
          <cell r="B3607" t="str">
            <v>CO</v>
          </cell>
          <cell r="C3607">
            <v>8392</v>
          </cell>
          <cell r="D3607">
            <v>32302</v>
          </cell>
          <cell r="E3607">
            <v>42736</v>
          </cell>
          <cell r="F3607">
            <v>0.22460388315625357</v>
          </cell>
        </row>
        <row r="3608">
          <cell r="A3608" t="str">
            <v>CO8393</v>
          </cell>
          <cell r="B3608" t="str">
            <v>CO</v>
          </cell>
          <cell r="C3608">
            <v>8393</v>
          </cell>
          <cell r="D3608">
            <v>32302</v>
          </cell>
          <cell r="E3608">
            <v>42736</v>
          </cell>
          <cell r="F3608">
            <v>0.19807315560613659</v>
          </cell>
        </row>
        <row r="3609">
          <cell r="A3609" t="str">
            <v>CO8500</v>
          </cell>
          <cell r="B3609" t="str">
            <v>CO</v>
          </cell>
          <cell r="C3609">
            <v>8500</v>
          </cell>
          <cell r="D3609">
            <v>45762</v>
          </cell>
          <cell r="E3609">
            <v>42736</v>
          </cell>
          <cell r="F3609">
            <v>0.20263546858054385</v>
          </cell>
        </row>
        <row r="3610">
          <cell r="A3610" t="str">
            <v>CO8601</v>
          </cell>
          <cell r="B3610" t="str">
            <v>CO</v>
          </cell>
          <cell r="C3610">
            <v>8601</v>
          </cell>
          <cell r="D3610">
            <v>38612</v>
          </cell>
          <cell r="E3610">
            <v>42736</v>
          </cell>
          <cell r="F3610">
            <v>0.16612795071092629</v>
          </cell>
        </row>
        <row r="3611">
          <cell r="A3611" t="str">
            <v>CO8602</v>
          </cell>
          <cell r="B3611" t="str">
            <v>CO</v>
          </cell>
          <cell r="C3611">
            <v>8602</v>
          </cell>
          <cell r="D3611">
            <v>38612</v>
          </cell>
          <cell r="E3611">
            <v>42736</v>
          </cell>
          <cell r="F3611">
            <v>0.14165466095199006</v>
          </cell>
        </row>
        <row r="3612">
          <cell r="A3612" t="str">
            <v>CO8603</v>
          </cell>
          <cell r="B3612" t="str">
            <v>CO</v>
          </cell>
          <cell r="C3612">
            <v>8603</v>
          </cell>
          <cell r="D3612">
            <v>32302</v>
          </cell>
          <cell r="E3612">
            <v>42736</v>
          </cell>
          <cell r="F3612">
            <v>0.12444004026116755</v>
          </cell>
        </row>
        <row r="3613">
          <cell r="A3613" t="str">
            <v>CO8606</v>
          </cell>
          <cell r="B3613" t="str">
            <v>CO</v>
          </cell>
          <cell r="C3613">
            <v>8606</v>
          </cell>
          <cell r="D3613">
            <v>54914</v>
          </cell>
          <cell r="E3613">
            <v>42736</v>
          </cell>
          <cell r="F3613">
            <v>0.16552806972808101</v>
          </cell>
        </row>
        <row r="3614">
          <cell r="A3614" t="str">
            <v>CO8709</v>
          </cell>
          <cell r="B3614" t="str">
            <v>CO</v>
          </cell>
          <cell r="C3614">
            <v>8709</v>
          </cell>
          <cell r="D3614">
            <v>65030</v>
          </cell>
          <cell r="E3614">
            <v>42736</v>
          </cell>
          <cell r="F3614" t="e">
            <v>#N/A</v>
          </cell>
        </row>
        <row r="3615">
          <cell r="A3615" t="str">
            <v>CO8719</v>
          </cell>
          <cell r="B3615" t="str">
            <v>CO</v>
          </cell>
          <cell r="C3615">
            <v>8719</v>
          </cell>
          <cell r="D3615">
            <v>65030</v>
          </cell>
          <cell r="E3615">
            <v>42736</v>
          </cell>
          <cell r="F3615">
            <v>0.17447584491289628</v>
          </cell>
        </row>
        <row r="3616">
          <cell r="A3616" t="str">
            <v>CO8720</v>
          </cell>
          <cell r="B3616" t="str">
            <v>CO</v>
          </cell>
          <cell r="C3616">
            <v>8720</v>
          </cell>
          <cell r="D3616">
            <v>45762</v>
          </cell>
          <cell r="E3616">
            <v>42736</v>
          </cell>
          <cell r="F3616">
            <v>0.21559699567228513</v>
          </cell>
        </row>
        <row r="3617">
          <cell r="A3617" t="str">
            <v>CO8721</v>
          </cell>
          <cell r="B3617" t="str">
            <v>CO</v>
          </cell>
          <cell r="C3617">
            <v>8721</v>
          </cell>
          <cell r="D3617">
            <v>45762</v>
          </cell>
          <cell r="E3617">
            <v>42736</v>
          </cell>
          <cell r="F3617">
            <v>0.14255057080322264</v>
          </cell>
        </row>
        <row r="3618">
          <cell r="A3618" t="str">
            <v>CO8723</v>
          </cell>
          <cell r="B3618" t="str">
            <v>CO</v>
          </cell>
          <cell r="C3618">
            <v>8723</v>
          </cell>
          <cell r="D3618">
            <v>32302</v>
          </cell>
          <cell r="E3618">
            <v>42736</v>
          </cell>
          <cell r="F3618">
            <v>0.118090579070514</v>
          </cell>
        </row>
        <row r="3619">
          <cell r="A3619" t="str">
            <v>CO8725</v>
          </cell>
          <cell r="B3619" t="str">
            <v>CO</v>
          </cell>
          <cell r="C3619">
            <v>8725</v>
          </cell>
          <cell r="D3619">
            <v>45762</v>
          </cell>
          <cell r="E3619">
            <v>42736</v>
          </cell>
          <cell r="F3619">
            <v>0.17447584491289628</v>
          </cell>
        </row>
        <row r="3620">
          <cell r="A3620" t="str">
            <v>CO8726</v>
          </cell>
          <cell r="B3620" t="str">
            <v>CO</v>
          </cell>
          <cell r="C3620">
            <v>8726</v>
          </cell>
          <cell r="D3620">
            <v>45762</v>
          </cell>
          <cell r="E3620">
            <v>42736</v>
          </cell>
          <cell r="F3620">
            <v>0.26628731890408075</v>
          </cell>
        </row>
        <row r="3621">
          <cell r="A3621" t="str">
            <v>CO8734</v>
          </cell>
          <cell r="B3621" t="str">
            <v>CO</v>
          </cell>
          <cell r="C3621">
            <v>8734</v>
          </cell>
          <cell r="D3621">
            <v>45762</v>
          </cell>
          <cell r="E3621">
            <v>42736</v>
          </cell>
          <cell r="F3621" t="e">
            <v>#N/A</v>
          </cell>
        </row>
        <row r="3622">
          <cell r="A3622" t="str">
            <v>CO8737</v>
          </cell>
          <cell r="B3622" t="str">
            <v>CO</v>
          </cell>
          <cell r="C3622">
            <v>8737</v>
          </cell>
          <cell r="D3622">
            <v>45762</v>
          </cell>
          <cell r="E3622">
            <v>42736</v>
          </cell>
          <cell r="F3622" t="e">
            <v>#N/A</v>
          </cell>
        </row>
        <row r="3623">
          <cell r="A3623" t="str">
            <v>CO8738</v>
          </cell>
          <cell r="B3623" t="str">
            <v>CO</v>
          </cell>
          <cell r="C3623">
            <v>8738</v>
          </cell>
          <cell r="D3623">
            <v>45762</v>
          </cell>
          <cell r="E3623">
            <v>42736</v>
          </cell>
          <cell r="F3623" t="e">
            <v>#N/A</v>
          </cell>
        </row>
        <row r="3624">
          <cell r="A3624" t="str">
            <v>CO8742</v>
          </cell>
          <cell r="B3624" t="str">
            <v>CO</v>
          </cell>
          <cell r="C3624">
            <v>8742</v>
          </cell>
          <cell r="D3624">
            <v>45762</v>
          </cell>
          <cell r="E3624">
            <v>42736</v>
          </cell>
          <cell r="F3624">
            <v>0.21132558376372415</v>
          </cell>
        </row>
        <row r="3625">
          <cell r="A3625" t="str">
            <v>CO8745</v>
          </cell>
          <cell r="B3625" t="str">
            <v>CO</v>
          </cell>
          <cell r="C3625">
            <v>8745</v>
          </cell>
          <cell r="D3625">
            <v>38612</v>
          </cell>
          <cell r="E3625">
            <v>42736</v>
          </cell>
          <cell r="F3625">
            <v>0.18080558199884617</v>
          </cell>
        </row>
        <row r="3626">
          <cell r="A3626" t="str">
            <v>CO8748</v>
          </cell>
          <cell r="B3626" t="str">
            <v>CO</v>
          </cell>
          <cell r="C3626">
            <v>8748</v>
          </cell>
          <cell r="D3626">
            <v>38612</v>
          </cell>
          <cell r="E3626">
            <v>42736</v>
          </cell>
          <cell r="F3626">
            <v>0.14095444580710639</v>
          </cell>
        </row>
        <row r="3627">
          <cell r="A3627" t="str">
            <v>CO8755</v>
          </cell>
          <cell r="B3627" t="str">
            <v>CO</v>
          </cell>
          <cell r="C3627">
            <v>8755</v>
          </cell>
          <cell r="D3627">
            <v>45762</v>
          </cell>
          <cell r="E3627">
            <v>42736</v>
          </cell>
          <cell r="F3627">
            <v>0.1618828658302805</v>
          </cell>
        </row>
        <row r="3628">
          <cell r="A3628" t="str">
            <v>CO8799</v>
          </cell>
          <cell r="B3628" t="str">
            <v>CO</v>
          </cell>
          <cell r="C3628">
            <v>8799</v>
          </cell>
          <cell r="D3628">
            <v>32302</v>
          </cell>
          <cell r="E3628">
            <v>42736</v>
          </cell>
          <cell r="F3628">
            <v>0.12744792398369337</v>
          </cell>
        </row>
        <row r="3629">
          <cell r="A3629" t="str">
            <v>CO8800</v>
          </cell>
          <cell r="B3629" t="str">
            <v>CO</v>
          </cell>
          <cell r="C3629">
            <v>8800</v>
          </cell>
          <cell r="D3629">
            <v>23761</v>
          </cell>
          <cell r="E3629">
            <v>42736</v>
          </cell>
          <cell r="F3629">
            <v>0.1600312047025472</v>
          </cell>
        </row>
        <row r="3630">
          <cell r="A3630" t="str">
            <v>CO8803</v>
          </cell>
          <cell r="B3630" t="str">
            <v>CO</v>
          </cell>
          <cell r="C3630">
            <v>8803</v>
          </cell>
          <cell r="D3630">
            <v>45762</v>
          </cell>
          <cell r="E3630">
            <v>42736</v>
          </cell>
          <cell r="F3630">
            <v>0.15832581125125417</v>
          </cell>
        </row>
        <row r="3631">
          <cell r="A3631" t="str">
            <v>CO8805</v>
          </cell>
          <cell r="B3631" t="str">
            <v>CO</v>
          </cell>
          <cell r="C3631">
            <v>8805</v>
          </cell>
          <cell r="D3631">
            <v>32302</v>
          </cell>
          <cell r="E3631">
            <v>42736</v>
          </cell>
          <cell r="F3631" t="e">
            <v>#N/A</v>
          </cell>
        </row>
        <row r="3632">
          <cell r="A3632" t="str">
            <v>CO8810</v>
          </cell>
          <cell r="B3632" t="str">
            <v>CO</v>
          </cell>
          <cell r="C3632">
            <v>8810</v>
          </cell>
          <cell r="D3632">
            <v>32302</v>
          </cell>
          <cell r="E3632">
            <v>42736</v>
          </cell>
          <cell r="F3632">
            <v>0.17223609265829576</v>
          </cell>
        </row>
        <row r="3633">
          <cell r="A3633" t="str">
            <v>CO8811</v>
          </cell>
          <cell r="B3633" t="str">
            <v>CO</v>
          </cell>
          <cell r="C3633">
            <v>8811</v>
          </cell>
          <cell r="D3633">
            <v>29772</v>
          </cell>
          <cell r="E3633">
            <v>42736</v>
          </cell>
          <cell r="F3633">
            <v>0.1481590139557665</v>
          </cell>
        </row>
        <row r="3634">
          <cell r="A3634" t="str">
            <v>CO8812</v>
          </cell>
          <cell r="B3634" t="str">
            <v>CO</v>
          </cell>
          <cell r="C3634">
            <v>8812</v>
          </cell>
          <cell r="D3634">
            <v>32302</v>
          </cell>
          <cell r="E3634">
            <v>42736</v>
          </cell>
          <cell r="F3634">
            <v>0.17447584491289628</v>
          </cell>
        </row>
        <row r="3635">
          <cell r="A3635" t="str">
            <v>CO8814</v>
          </cell>
          <cell r="B3635" t="str">
            <v>CO</v>
          </cell>
          <cell r="C3635">
            <v>8814</v>
          </cell>
          <cell r="D3635">
            <v>32302</v>
          </cell>
          <cell r="E3635">
            <v>42736</v>
          </cell>
          <cell r="F3635" t="e">
            <v>#N/A</v>
          </cell>
        </row>
        <row r="3636">
          <cell r="A3636" t="str">
            <v>CO8815</v>
          </cell>
          <cell r="B3636" t="str">
            <v>CO</v>
          </cell>
          <cell r="C3636">
            <v>8815</v>
          </cell>
          <cell r="D3636">
            <v>32302</v>
          </cell>
          <cell r="E3636">
            <v>42736</v>
          </cell>
          <cell r="F3636" t="e">
            <v>#N/A</v>
          </cell>
        </row>
        <row r="3637">
          <cell r="A3637" t="str">
            <v>CO8820</v>
          </cell>
          <cell r="B3637" t="str">
            <v>CO</v>
          </cell>
          <cell r="C3637">
            <v>8820</v>
          </cell>
          <cell r="D3637">
            <v>38612</v>
          </cell>
          <cell r="E3637">
            <v>42736</v>
          </cell>
          <cell r="F3637">
            <v>0.1980599428759271</v>
          </cell>
        </row>
        <row r="3638">
          <cell r="A3638" t="str">
            <v>CO8824</v>
          </cell>
          <cell r="B3638" t="str">
            <v>CO</v>
          </cell>
          <cell r="C3638">
            <v>8824</v>
          </cell>
          <cell r="D3638">
            <v>29772</v>
          </cell>
          <cell r="E3638">
            <v>42736</v>
          </cell>
          <cell r="F3638">
            <v>0.16617651268920436</v>
          </cell>
        </row>
        <row r="3639">
          <cell r="A3639" t="str">
            <v>CO8825</v>
          </cell>
          <cell r="B3639" t="str">
            <v>CO</v>
          </cell>
          <cell r="C3639">
            <v>8825</v>
          </cell>
          <cell r="D3639">
            <v>23761</v>
          </cell>
          <cell r="E3639">
            <v>42736</v>
          </cell>
          <cell r="F3639">
            <v>0.17462940355151849</v>
          </cell>
        </row>
        <row r="3640">
          <cell r="A3640" t="str">
            <v>CO8826</v>
          </cell>
          <cell r="B3640" t="str">
            <v>CO</v>
          </cell>
          <cell r="C3640">
            <v>8826</v>
          </cell>
          <cell r="D3640">
            <v>32302</v>
          </cell>
          <cell r="E3640">
            <v>42736</v>
          </cell>
          <cell r="F3640">
            <v>0.12728850639107042</v>
          </cell>
        </row>
        <row r="3641">
          <cell r="A3641" t="str">
            <v>CO8829</v>
          </cell>
          <cell r="B3641" t="str">
            <v>CO</v>
          </cell>
          <cell r="C3641">
            <v>8829</v>
          </cell>
          <cell r="D3641">
            <v>32302</v>
          </cell>
          <cell r="E3641">
            <v>42736</v>
          </cell>
          <cell r="F3641">
            <v>0.16167212967104047</v>
          </cell>
        </row>
        <row r="3642">
          <cell r="A3642" t="str">
            <v>CO8831</v>
          </cell>
          <cell r="B3642" t="str">
            <v>CO</v>
          </cell>
          <cell r="C3642">
            <v>8831</v>
          </cell>
          <cell r="D3642">
            <v>32302</v>
          </cell>
          <cell r="E3642">
            <v>42736</v>
          </cell>
          <cell r="F3642">
            <v>7.5492949395446915E-2</v>
          </cell>
        </row>
        <row r="3643">
          <cell r="A3643" t="str">
            <v>CO8832</v>
          </cell>
          <cell r="B3643" t="str">
            <v>CO</v>
          </cell>
          <cell r="C3643">
            <v>8832</v>
          </cell>
          <cell r="D3643">
            <v>32302</v>
          </cell>
          <cell r="E3643">
            <v>42736</v>
          </cell>
          <cell r="F3643">
            <v>0.1186378300380079</v>
          </cell>
        </row>
        <row r="3644">
          <cell r="A3644" t="str">
            <v>CO8833</v>
          </cell>
          <cell r="B3644" t="str">
            <v>CO</v>
          </cell>
          <cell r="C3644">
            <v>8833</v>
          </cell>
          <cell r="D3644">
            <v>32302</v>
          </cell>
          <cell r="E3644">
            <v>42736</v>
          </cell>
          <cell r="F3644">
            <v>0.14892679063237138</v>
          </cell>
        </row>
        <row r="3645">
          <cell r="A3645" t="str">
            <v>CO8835</v>
          </cell>
          <cell r="B3645" t="str">
            <v>CO</v>
          </cell>
          <cell r="C3645">
            <v>8835</v>
          </cell>
          <cell r="D3645">
            <v>32302</v>
          </cell>
          <cell r="E3645">
            <v>42736</v>
          </cell>
          <cell r="F3645">
            <v>0.24712809916499423</v>
          </cell>
        </row>
        <row r="3646">
          <cell r="A3646" t="str">
            <v>CO8842</v>
          </cell>
          <cell r="B3646" t="str">
            <v>CO</v>
          </cell>
          <cell r="C3646">
            <v>8842</v>
          </cell>
          <cell r="D3646">
            <v>32302</v>
          </cell>
          <cell r="E3646">
            <v>42736</v>
          </cell>
          <cell r="F3646">
            <v>0.12667066917836881</v>
          </cell>
        </row>
        <row r="3647">
          <cell r="A3647" t="str">
            <v>CO8855</v>
          </cell>
          <cell r="B3647" t="str">
            <v>CO</v>
          </cell>
          <cell r="C3647">
            <v>8855</v>
          </cell>
          <cell r="D3647">
            <v>32302</v>
          </cell>
          <cell r="E3647">
            <v>42736</v>
          </cell>
          <cell r="F3647">
            <v>0.10030690189241624</v>
          </cell>
        </row>
        <row r="3648">
          <cell r="A3648" t="str">
            <v>CO8856</v>
          </cell>
          <cell r="B3648" t="str">
            <v>CO</v>
          </cell>
          <cell r="C3648">
            <v>8856</v>
          </cell>
          <cell r="D3648">
            <v>32302</v>
          </cell>
          <cell r="E3648">
            <v>42736</v>
          </cell>
          <cell r="F3648">
            <v>0.14861226032500385</v>
          </cell>
        </row>
        <row r="3649">
          <cell r="A3649" t="str">
            <v>CO8864</v>
          </cell>
          <cell r="B3649" t="str">
            <v>CO</v>
          </cell>
          <cell r="C3649">
            <v>8864</v>
          </cell>
          <cell r="D3649">
            <v>32302</v>
          </cell>
          <cell r="E3649">
            <v>42736</v>
          </cell>
          <cell r="F3649">
            <v>0.14089902273143784</v>
          </cell>
        </row>
        <row r="3650">
          <cell r="A3650" t="str">
            <v>CO8868</v>
          </cell>
          <cell r="B3650" t="str">
            <v>CO</v>
          </cell>
          <cell r="C3650">
            <v>8868</v>
          </cell>
          <cell r="D3650">
            <v>29772</v>
          </cell>
          <cell r="E3650">
            <v>42736</v>
          </cell>
          <cell r="F3650">
            <v>0.13943486691262197</v>
          </cell>
        </row>
        <row r="3651">
          <cell r="A3651" t="str">
            <v>CO8869</v>
          </cell>
          <cell r="B3651" t="str">
            <v>CO</v>
          </cell>
          <cell r="C3651">
            <v>8869</v>
          </cell>
          <cell r="D3651">
            <v>29772</v>
          </cell>
          <cell r="E3651">
            <v>42736</v>
          </cell>
          <cell r="F3651">
            <v>0.16700623210167137</v>
          </cell>
        </row>
        <row r="3652">
          <cell r="A3652" t="str">
            <v>CO8871</v>
          </cell>
          <cell r="B3652" t="str">
            <v>CO</v>
          </cell>
          <cell r="C3652">
            <v>8871</v>
          </cell>
          <cell r="D3652">
            <v>29772</v>
          </cell>
          <cell r="E3652">
            <v>42736</v>
          </cell>
          <cell r="F3652">
            <v>0.12785936302030484</v>
          </cell>
        </row>
        <row r="3653">
          <cell r="A3653" t="str">
            <v>CO8901</v>
          </cell>
          <cell r="B3653" t="str">
            <v>CO</v>
          </cell>
          <cell r="C3653">
            <v>8901</v>
          </cell>
          <cell r="D3653">
            <v>38612</v>
          </cell>
          <cell r="E3653">
            <v>42736</v>
          </cell>
          <cell r="F3653">
            <v>0.12941225893730732</v>
          </cell>
        </row>
        <row r="3654">
          <cell r="A3654" t="str">
            <v>CO9012</v>
          </cell>
          <cell r="B3654" t="str">
            <v>CO</v>
          </cell>
          <cell r="C3654">
            <v>9012</v>
          </cell>
          <cell r="D3654">
            <v>38612</v>
          </cell>
          <cell r="E3654">
            <v>42736</v>
          </cell>
          <cell r="F3654">
            <v>0.18752342956653914</v>
          </cell>
        </row>
        <row r="3655">
          <cell r="A3655" t="str">
            <v>CO9014</v>
          </cell>
          <cell r="B3655" t="str">
            <v>CO</v>
          </cell>
          <cell r="C3655">
            <v>9014</v>
          </cell>
          <cell r="D3655">
            <v>32302</v>
          </cell>
          <cell r="E3655">
            <v>42736</v>
          </cell>
          <cell r="F3655">
            <v>0.28282972175878923</v>
          </cell>
        </row>
        <row r="3656">
          <cell r="A3656" t="str">
            <v>CO9015</v>
          </cell>
          <cell r="B3656" t="str">
            <v>CO</v>
          </cell>
          <cell r="C3656">
            <v>9015</v>
          </cell>
          <cell r="D3656">
            <v>32302</v>
          </cell>
          <cell r="E3656">
            <v>42736</v>
          </cell>
          <cell r="F3656">
            <v>0.20589406607065835</v>
          </cell>
        </row>
        <row r="3657">
          <cell r="A3657" t="str">
            <v>CO9016</v>
          </cell>
          <cell r="B3657" t="str">
            <v>CO</v>
          </cell>
          <cell r="C3657">
            <v>9016</v>
          </cell>
          <cell r="D3657">
            <v>32302</v>
          </cell>
          <cell r="E3657">
            <v>42736</v>
          </cell>
          <cell r="F3657">
            <v>0.12306265905293422</v>
          </cell>
        </row>
        <row r="3658">
          <cell r="A3658" t="str">
            <v>CO9019</v>
          </cell>
          <cell r="B3658" t="str">
            <v>CO</v>
          </cell>
          <cell r="C3658">
            <v>9019</v>
          </cell>
          <cell r="D3658">
            <v>45762</v>
          </cell>
          <cell r="E3658">
            <v>42736</v>
          </cell>
          <cell r="F3658">
            <v>0.23656935886710395</v>
          </cell>
        </row>
        <row r="3659">
          <cell r="A3659" t="str">
            <v>CO9033</v>
          </cell>
          <cell r="B3659" t="str">
            <v>CO</v>
          </cell>
          <cell r="C3659">
            <v>9033</v>
          </cell>
          <cell r="D3659">
            <v>32302</v>
          </cell>
          <cell r="E3659">
            <v>42736</v>
          </cell>
          <cell r="F3659">
            <v>0.15155843805081609</v>
          </cell>
        </row>
        <row r="3660">
          <cell r="A3660" t="str">
            <v>CO9040</v>
          </cell>
          <cell r="B3660" t="str">
            <v>CO</v>
          </cell>
          <cell r="C3660">
            <v>9040</v>
          </cell>
          <cell r="D3660">
            <v>29772</v>
          </cell>
          <cell r="E3660">
            <v>42736</v>
          </cell>
          <cell r="F3660">
            <v>0.11806136418690934</v>
          </cell>
        </row>
        <row r="3661">
          <cell r="A3661" t="str">
            <v>CO9044</v>
          </cell>
          <cell r="B3661" t="str">
            <v>CO</v>
          </cell>
          <cell r="C3661">
            <v>9044</v>
          </cell>
          <cell r="D3661">
            <v>29772</v>
          </cell>
          <cell r="E3661">
            <v>42736</v>
          </cell>
          <cell r="F3661">
            <v>0.12444496066235895</v>
          </cell>
        </row>
        <row r="3662">
          <cell r="A3662" t="str">
            <v>CO9052</v>
          </cell>
          <cell r="B3662" t="str">
            <v>CO</v>
          </cell>
          <cell r="C3662">
            <v>9052</v>
          </cell>
          <cell r="D3662">
            <v>29772</v>
          </cell>
          <cell r="E3662">
            <v>42736</v>
          </cell>
          <cell r="F3662">
            <v>0.20119158804104861</v>
          </cell>
        </row>
        <row r="3663">
          <cell r="A3663" t="str">
            <v>CO9058</v>
          </cell>
          <cell r="B3663" t="str">
            <v>CO</v>
          </cell>
          <cell r="C3663">
            <v>9058</v>
          </cell>
          <cell r="D3663">
            <v>23761</v>
          </cell>
          <cell r="E3663">
            <v>42736</v>
          </cell>
          <cell r="F3663">
            <v>0.12733823086457441</v>
          </cell>
        </row>
        <row r="3664">
          <cell r="A3664" t="str">
            <v>CO9060</v>
          </cell>
          <cell r="B3664" t="str">
            <v>CO</v>
          </cell>
          <cell r="C3664">
            <v>9060</v>
          </cell>
          <cell r="D3664">
            <v>29772</v>
          </cell>
          <cell r="E3664">
            <v>42736</v>
          </cell>
          <cell r="F3664">
            <v>0.15445993893789975</v>
          </cell>
        </row>
        <row r="3665">
          <cell r="A3665" t="str">
            <v>CO9061</v>
          </cell>
          <cell r="B3665" t="str">
            <v>CO</v>
          </cell>
          <cell r="C3665">
            <v>9061</v>
          </cell>
          <cell r="D3665">
            <v>23761</v>
          </cell>
          <cell r="E3665">
            <v>42736</v>
          </cell>
          <cell r="F3665">
            <v>0.17598708586188769</v>
          </cell>
        </row>
        <row r="3666">
          <cell r="A3666" t="str">
            <v>CO9062</v>
          </cell>
          <cell r="B3666" t="str">
            <v>CO</v>
          </cell>
          <cell r="C3666">
            <v>9062</v>
          </cell>
          <cell r="D3666">
            <v>23761</v>
          </cell>
          <cell r="E3666">
            <v>42736</v>
          </cell>
          <cell r="F3666">
            <v>0.14785171111728024</v>
          </cell>
        </row>
        <row r="3667">
          <cell r="A3667" t="str">
            <v>CO9063</v>
          </cell>
          <cell r="B3667" t="str">
            <v>CO</v>
          </cell>
          <cell r="C3667">
            <v>9063</v>
          </cell>
          <cell r="D3667">
            <v>29772</v>
          </cell>
          <cell r="E3667">
            <v>42736</v>
          </cell>
          <cell r="F3667">
            <v>0.1470210984699365</v>
          </cell>
        </row>
        <row r="3668">
          <cell r="A3668" t="str">
            <v>CO9077</v>
          </cell>
          <cell r="B3668" t="str">
            <v>CO</v>
          </cell>
          <cell r="C3668">
            <v>9077</v>
          </cell>
          <cell r="D3668">
            <v>32302</v>
          </cell>
          <cell r="E3668">
            <v>42736</v>
          </cell>
          <cell r="F3668">
            <v>0.17447584491289628</v>
          </cell>
        </row>
        <row r="3669">
          <cell r="A3669" t="str">
            <v>CO9082</v>
          </cell>
          <cell r="B3669" t="str">
            <v>CO</v>
          </cell>
          <cell r="C3669">
            <v>9082</v>
          </cell>
          <cell r="D3669">
            <v>23761</v>
          </cell>
          <cell r="E3669">
            <v>42736</v>
          </cell>
          <cell r="F3669">
            <v>0.16286272201402052</v>
          </cell>
        </row>
        <row r="3670">
          <cell r="A3670" t="str">
            <v>CO9083</v>
          </cell>
          <cell r="B3670" t="str">
            <v>CO</v>
          </cell>
          <cell r="C3670">
            <v>9083</v>
          </cell>
          <cell r="D3670">
            <v>23761</v>
          </cell>
          <cell r="E3670">
            <v>42736</v>
          </cell>
          <cell r="F3670">
            <v>0.14804457908647409</v>
          </cell>
        </row>
        <row r="3671">
          <cell r="A3671" t="str">
            <v>CO9084</v>
          </cell>
          <cell r="B3671" t="str">
            <v>CO</v>
          </cell>
          <cell r="C3671">
            <v>9084</v>
          </cell>
          <cell r="D3671">
            <v>32302</v>
          </cell>
          <cell r="E3671">
            <v>42736</v>
          </cell>
          <cell r="F3671">
            <v>0.1748111450883307</v>
          </cell>
        </row>
        <row r="3672">
          <cell r="A3672" t="str">
            <v>CO9088</v>
          </cell>
          <cell r="B3672" t="str">
            <v>CO</v>
          </cell>
          <cell r="C3672">
            <v>9088</v>
          </cell>
          <cell r="D3672">
            <v>65030</v>
          </cell>
          <cell r="E3672">
            <v>42736</v>
          </cell>
          <cell r="F3672">
            <v>1.7900155470084531E-2</v>
          </cell>
        </row>
        <row r="3673">
          <cell r="A3673" t="str">
            <v>CO9089</v>
          </cell>
          <cell r="B3673" t="str">
            <v>CO</v>
          </cell>
          <cell r="C3673">
            <v>9089</v>
          </cell>
          <cell r="D3673">
            <v>29772</v>
          </cell>
          <cell r="E3673">
            <v>42736</v>
          </cell>
          <cell r="F3673">
            <v>0.1739946046458529</v>
          </cell>
        </row>
        <row r="3674">
          <cell r="A3674" t="str">
            <v>CO9093</v>
          </cell>
          <cell r="B3674" t="str">
            <v>CO</v>
          </cell>
          <cell r="C3674">
            <v>9093</v>
          </cell>
          <cell r="D3674">
            <v>29772</v>
          </cell>
          <cell r="E3674">
            <v>42736</v>
          </cell>
          <cell r="F3674">
            <v>0.13760810747407398</v>
          </cell>
        </row>
        <row r="3675">
          <cell r="A3675" t="str">
            <v>CO9101</v>
          </cell>
          <cell r="B3675" t="str">
            <v>CO</v>
          </cell>
          <cell r="C3675">
            <v>9101</v>
          </cell>
          <cell r="D3675">
            <v>29772</v>
          </cell>
          <cell r="E3675">
            <v>42736</v>
          </cell>
          <cell r="F3675">
            <v>0.12628150385705852</v>
          </cell>
        </row>
        <row r="3676">
          <cell r="A3676" t="str">
            <v>CO9102</v>
          </cell>
          <cell r="B3676" t="str">
            <v>CO</v>
          </cell>
          <cell r="C3676">
            <v>9102</v>
          </cell>
          <cell r="D3676">
            <v>32302</v>
          </cell>
          <cell r="E3676">
            <v>42736</v>
          </cell>
          <cell r="F3676">
            <v>0.20884357528472219</v>
          </cell>
        </row>
        <row r="3677">
          <cell r="A3677" t="str">
            <v>CO9154</v>
          </cell>
          <cell r="B3677" t="str">
            <v>CO</v>
          </cell>
          <cell r="C3677">
            <v>9154</v>
          </cell>
          <cell r="D3677">
            <v>32302</v>
          </cell>
          <cell r="E3677">
            <v>42736</v>
          </cell>
          <cell r="F3677">
            <v>0.10380489465595184</v>
          </cell>
        </row>
        <row r="3678">
          <cell r="A3678" t="str">
            <v>CO9156</v>
          </cell>
          <cell r="B3678" t="str">
            <v>CO</v>
          </cell>
          <cell r="C3678">
            <v>9156</v>
          </cell>
          <cell r="D3678">
            <v>38612</v>
          </cell>
          <cell r="E3678">
            <v>42736</v>
          </cell>
          <cell r="F3678">
            <v>0.12631422804513451</v>
          </cell>
        </row>
        <row r="3679">
          <cell r="A3679" t="str">
            <v>CO9170</v>
          </cell>
          <cell r="B3679" t="str">
            <v>CO</v>
          </cell>
          <cell r="C3679">
            <v>9170</v>
          </cell>
          <cell r="D3679">
            <v>65030</v>
          </cell>
          <cell r="E3679">
            <v>42736</v>
          </cell>
          <cell r="F3679">
            <v>0.23983049874302256</v>
          </cell>
        </row>
        <row r="3680">
          <cell r="A3680" t="str">
            <v>CO9178</v>
          </cell>
          <cell r="B3680" t="str">
            <v>CO</v>
          </cell>
          <cell r="C3680">
            <v>9178</v>
          </cell>
          <cell r="D3680">
            <v>23761</v>
          </cell>
          <cell r="E3680">
            <v>42736</v>
          </cell>
          <cell r="F3680">
            <v>0.22448354510375224</v>
          </cell>
        </row>
        <row r="3681">
          <cell r="A3681" t="str">
            <v>CO9179</v>
          </cell>
          <cell r="B3681" t="str">
            <v>CO</v>
          </cell>
          <cell r="C3681">
            <v>9179</v>
          </cell>
          <cell r="D3681">
            <v>29772</v>
          </cell>
          <cell r="E3681">
            <v>42736</v>
          </cell>
          <cell r="F3681">
            <v>0.15529093508453914</v>
          </cell>
        </row>
        <row r="3682">
          <cell r="A3682" t="str">
            <v>CO9180</v>
          </cell>
          <cell r="B3682" t="str">
            <v>CO</v>
          </cell>
          <cell r="C3682">
            <v>9180</v>
          </cell>
          <cell r="D3682">
            <v>45762</v>
          </cell>
          <cell r="E3682">
            <v>42736</v>
          </cell>
          <cell r="F3682">
            <v>9.6675209636661236E-2</v>
          </cell>
        </row>
        <row r="3683">
          <cell r="A3683" t="str">
            <v>CO9182</v>
          </cell>
          <cell r="B3683" t="str">
            <v>CO</v>
          </cell>
          <cell r="C3683">
            <v>9182</v>
          </cell>
          <cell r="D3683">
            <v>32302</v>
          </cell>
          <cell r="E3683">
            <v>42736</v>
          </cell>
          <cell r="F3683">
            <v>0.17047659809660776</v>
          </cell>
        </row>
        <row r="3684">
          <cell r="A3684" t="str">
            <v>CO9183</v>
          </cell>
          <cell r="B3684" t="str">
            <v>CO</v>
          </cell>
          <cell r="C3684">
            <v>9183</v>
          </cell>
          <cell r="D3684">
            <v>45762</v>
          </cell>
          <cell r="E3684">
            <v>42736</v>
          </cell>
          <cell r="F3684">
            <v>0.23656935886710395</v>
          </cell>
        </row>
        <row r="3685">
          <cell r="A3685" t="str">
            <v>CO9186</v>
          </cell>
          <cell r="B3685" t="str">
            <v>CO</v>
          </cell>
          <cell r="C3685">
            <v>9186</v>
          </cell>
          <cell r="D3685">
            <v>54914</v>
          </cell>
          <cell r="E3685">
            <v>42736</v>
          </cell>
          <cell r="F3685">
            <v>0.20972139357364813</v>
          </cell>
        </row>
        <row r="3686">
          <cell r="A3686" t="str">
            <v>CO9220</v>
          </cell>
          <cell r="B3686" t="str">
            <v>CO</v>
          </cell>
          <cell r="C3686">
            <v>9220</v>
          </cell>
          <cell r="D3686">
            <v>38612</v>
          </cell>
          <cell r="E3686">
            <v>42736</v>
          </cell>
          <cell r="F3686">
            <v>0.17976528814967344</v>
          </cell>
        </row>
        <row r="3687">
          <cell r="A3687" t="str">
            <v>CO9402</v>
          </cell>
          <cell r="B3687" t="str">
            <v>CO</v>
          </cell>
          <cell r="C3687">
            <v>9402</v>
          </cell>
          <cell r="D3687">
            <v>45762</v>
          </cell>
          <cell r="E3687">
            <v>42736</v>
          </cell>
          <cell r="F3687">
            <v>0.24815049488656984</v>
          </cell>
        </row>
        <row r="3688">
          <cell r="A3688" t="str">
            <v>CO9403</v>
          </cell>
          <cell r="B3688" t="str">
            <v>CO</v>
          </cell>
          <cell r="C3688">
            <v>9403</v>
          </cell>
          <cell r="D3688">
            <v>54914</v>
          </cell>
          <cell r="E3688">
            <v>42736</v>
          </cell>
          <cell r="F3688">
            <v>0.26193055632651335</v>
          </cell>
        </row>
        <row r="3689">
          <cell r="A3689" t="str">
            <v>CO9410</v>
          </cell>
          <cell r="B3689" t="str">
            <v>CO</v>
          </cell>
          <cell r="C3689">
            <v>9410</v>
          </cell>
          <cell r="D3689">
            <v>32302</v>
          </cell>
          <cell r="E3689">
            <v>42736</v>
          </cell>
          <cell r="F3689">
            <v>0.16294163072689724</v>
          </cell>
        </row>
        <row r="3690">
          <cell r="A3690" t="str">
            <v>CO9423</v>
          </cell>
          <cell r="B3690" t="str">
            <v>CO</v>
          </cell>
          <cell r="C3690">
            <v>9423</v>
          </cell>
          <cell r="D3690" t="e">
            <v>#N/A</v>
          </cell>
          <cell r="E3690" t="e">
            <v>#N/A</v>
          </cell>
          <cell r="F3690">
            <v>0.23656935886710395</v>
          </cell>
        </row>
        <row r="3691">
          <cell r="A3691" t="str">
            <v>CO9501</v>
          </cell>
          <cell r="B3691" t="str">
            <v>CO</v>
          </cell>
          <cell r="C3691">
            <v>9501</v>
          </cell>
          <cell r="D3691">
            <v>38612</v>
          </cell>
          <cell r="E3691">
            <v>42736</v>
          </cell>
          <cell r="F3691">
            <v>0.13940229763126963</v>
          </cell>
        </row>
        <row r="3692">
          <cell r="A3692" t="str">
            <v>CO9505</v>
          </cell>
          <cell r="B3692" t="str">
            <v>CO</v>
          </cell>
          <cell r="C3692">
            <v>9505</v>
          </cell>
          <cell r="D3692">
            <v>38612</v>
          </cell>
          <cell r="E3692">
            <v>42736</v>
          </cell>
          <cell r="F3692">
            <v>0.12048779933943313</v>
          </cell>
        </row>
        <row r="3693">
          <cell r="A3693" t="str">
            <v>CO9516</v>
          </cell>
          <cell r="B3693" t="str">
            <v>CO</v>
          </cell>
          <cell r="C3693">
            <v>9516</v>
          </cell>
          <cell r="D3693">
            <v>45762</v>
          </cell>
          <cell r="E3693">
            <v>42736</v>
          </cell>
          <cell r="F3693">
            <v>0.25165963402155844</v>
          </cell>
        </row>
        <row r="3694">
          <cell r="A3694" t="str">
            <v>CO9519</v>
          </cell>
          <cell r="B3694" t="str">
            <v>CO</v>
          </cell>
          <cell r="C3694">
            <v>9519</v>
          </cell>
          <cell r="D3694">
            <v>45762</v>
          </cell>
          <cell r="E3694">
            <v>42736</v>
          </cell>
          <cell r="F3694">
            <v>0.2208158274119994</v>
          </cell>
        </row>
        <row r="3695">
          <cell r="A3695" t="str">
            <v>CO9521</v>
          </cell>
          <cell r="B3695" t="str">
            <v>CO</v>
          </cell>
          <cell r="C3695">
            <v>9521</v>
          </cell>
          <cell r="D3695">
            <v>45762</v>
          </cell>
          <cell r="E3695">
            <v>42736</v>
          </cell>
          <cell r="F3695">
            <v>0.17881834647162551</v>
          </cell>
        </row>
        <row r="3696">
          <cell r="A3696" t="str">
            <v>CO9522</v>
          </cell>
          <cell r="B3696" t="str">
            <v>CO</v>
          </cell>
          <cell r="C3696">
            <v>9522</v>
          </cell>
          <cell r="D3696">
            <v>32302</v>
          </cell>
          <cell r="E3696">
            <v>42736</v>
          </cell>
          <cell r="F3696">
            <v>0.15615931433311842</v>
          </cell>
        </row>
        <row r="3697">
          <cell r="A3697" t="str">
            <v>CO9534</v>
          </cell>
          <cell r="B3697" t="str">
            <v>CO</v>
          </cell>
          <cell r="C3697">
            <v>9534</v>
          </cell>
          <cell r="D3697">
            <v>54914</v>
          </cell>
          <cell r="E3697">
            <v>42736</v>
          </cell>
          <cell r="F3697">
            <v>0.28629646341285742</v>
          </cell>
        </row>
        <row r="3698">
          <cell r="A3698" t="str">
            <v>CO9539</v>
          </cell>
          <cell r="B3698" t="str">
            <v>CO</v>
          </cell>
          <cell r="C3698">
            <v>9539</v>
          </cell>
          <cell r="D3698" t="e">
            <v>#N/A</v>
          </cell>
          <cell r="E3698" t="e">
            <v>#N/A</v>
          </cell>
          <cell r="F3698">
            <v>0.27101538800609787</v>
          </cell>
        </row>
        <row r="3699">
          <cell r="A3699" t="str">
            <v>CO9554</v>
          </cell>
          <cell r="B3699" t="str">
            <v>CO</v>
          </cell>
          <cell r="C3699">
            <v>9554</v>
          </cell>
          <cell r="D3699">
            <v>54914</v>
          </cell>
          <cell r="E3699">
            <v>42736</v>
          </cell>
          <cell r="F3699">
            <v>0.22079408231833567</v>
          </cell>
        </row>
        <row r="3700">
          <cell r="A3700" t="str">
            <v>CO9586</v>
          </cell>
          <cell r="B3700" t="str">
            <v>CO</v>
          </cell>
          <cell r="C3700">
            <v>9586</v>
          </cell>
          <cell r="D3700">
            <v>23761</v>
          </cell>
          <cell r="E3700">
            <v>42736</v>
          </cell>
          <cell r="F3700">
            <v>0.21776616923194803</v>
          </cell>
        </row>
        <row r="3701">
          <cell r="A3701" t="str">
            <v>CO9600</v>
          </cell>
          <cell r="B3701" t="str">
            <v>CO</v>
          </cell>
          <cell r="C3701">
            <v>9600</v>
          </cell>
          <cell r="D3701">
            <v>29772</v>
          </cell>
          <cell r="E3701">
            <v>42736</v>
          </cell>
          <cell r="F3701">
            <v>0.1528287083348901</v>
          </cell>
        </row>
        <row r="3702">
          <cell r="A3702" t="str">
            <v>CO9620</v>
          </cell>
          <cell r="B3702" t="str">
            <v>CO</v>
          </cell>
          <cell r="C3702">
            <v>9620</v>
          </cell>
          <cell r="D3702">
            <v>38612</v>
          </cell>
          <cell r="E3702">
            <v>42736</v>
          </cell>
          <cell r="F3702">
            <v>0.18165119558216752</v>
          </cell>
        </row>
        <row r="3703">
          <cell r="A3703" t="str">
            <v>CO9800</v>
          </cell>
          <cell r="B3703" t="str">
            <v>CO</v>
          </cell>
          <cell r="C3703">
            <v>9800</v>
          </cell>
          <cell r="D3703" t="e">
            <v>#N/A</v>
          </cell>
          <cell r="E3703" t="e">
            <v>#N/A</v>
          </cell>
          <cell r="F3703">
            <v>0.27101538800609787</v>
          </cell>
        </row>
        <row r="3704">
          <cell r="A3704" t="str">
            <v>CO9984</v>
          </cell>
          <cell r="B3704" t="str">
            <v>CO</v>
          </cell>
          <cell r="C3704">
            <v>9984</v>
          </cell>
          <cell r="D3704" t="e">
            <v>#N/A</v>
          </cell>
          <cell r="E3704" t="e">
            <v>#N/A</v>
          </cell>
          <cell r="F3704" t="e">
            <v>#N/A</v>
          </cell>
        </row>
        <row r="3705">
          <cell r="A3705" t="str">
            <v>CT0005</v>
          </cell>
          <cell r="B3705" t="str">
            <v>CT</v>
          </cell>
          <cell r="C3705">
            <v>5</v>
          </cell>
          <cell r="D3705">
            <v>65830</v>
          </cell>
          <cell r="E3705">
            <v>42736</v>
          </cell>
          <cell r="F3705">
            <v>0.28932588340574367</v>
          </cell>
        </row>
        <row r="3706">
          <cell r="A3706" t="str">
            <v>CT0008</v>
          </cell>
          <cell r="B3706" t="str">
            <v>CT</v>
          </cell>
          <cell r="C3706">
            <v>8</v>
          </cell>
          <cell r="D3706">
            <v>79478</v>
          </cell>
          <cell r="E3706">
            <v>42736</v>
          </cell>
          <cell r="F3706">
            <v>0.36446759585897687</v>
          </cell>
        </row>
        <row r="3707">
          <cell r="A3707" t="str">
            <v>CT0016</v>
          </cell>
          <cell r="B3707" t="str">
            <v>CT</v>
          </cell>
          <cell r="C3707">
            <v>16</v>
          </cell>
          <cell r="D3707">
            <v>93103</v>
          </cell>
          <cell r="E3707">
            <v>42736</v>
          </cell>
          <cell r="F3707">
            <v>0.33853054954130735</v>
          </cell>
        </row>
        <row r="3708">
          <cell r="A3708" t="str">
            <v>CT0034</v>
          </cell>
          <cell r="B3708" t="str">
            <v>CT</v>
          </cell>
          <cell r="C3708">
            <v>34</v>
          </cell>
          <cell r="D3708">
            <v>65830</v>
          </cell>
          <cell r="E3708">
            <v>42736</v>
          </cell>
          <cell r="F3708">
            <v>0.27945783402103197</v>
          </cell>
        </row>
        <row r="3709">
          <cell r="A3709" t="str">
            <v>CT0035</v>
          </cell>
          <cell r="B3709" t="str">
            <v>CT</v>
          </cell>
          <cell r="C3709">
            <v>35</v>
          </cell>
          <cell r="D3709">
            <v>61483</v>
          </cell>
          <cell r="E3709">
            <v>42736</v>
          </cell>
          <cell r="F3709">
            <v>0.24722463381847096</v>
          </cell>
        </row>
        <row r="3710">
          <cell r="A3710" t="str">
            <v>CT0036</v>
          </cell>
          <cell r="B3710" t="str">
            <v>CT</v>
          </cell>
          <cell r="C3710">
            <v>36</v>
          </cell>
          <cell r="D3710">
            <v>65830</v>
          </cell>
          <cell r="E3710">
            <v>42736</v>
          </cell>
          <cell r="F3710">
            <v>0.26928846297177955</v>
          </cell>
        </row>
        <row r="3711">
          <cell r="A3711" t="str">
            <v>CT0037</v>
          </cell>
          <cell r="B3711" t="str">
            <v>CT</v>
          </cell>
          <cell r="C3711">
            <v>37</v>
          </cell>
          <cell r="D3711">
            <v>79478</v>
          </cell>
          <cell r="E3711">
            <v>42736</v>
          </cell>
          <cell r="F3711">
            <v>0.36508847369768593</v>
          </cell>
        </row>
        <row r="3712">
          <cell r="A3712" t="str">
            <v>CT0042</v>
          </cell>
          <cell r="B3712" t="str">
            <v>CT</v>
          </cell>
          <cell r="C3712">
            <v>42</v>
          </cell>
          <cell r="D3712">
            <v>79478</v>
          </cell>
          <cell r="E3712">
            <v>42736</v>
          </cell>
          <cell r="F3712">
            <v>0.3823229341501882</v>
          </cell>
        </row>
        <row r="3713">
          <cell r="A3713" t="str">
            <v>CT0050</v>
          </cell>
          <cell r="B3713" t="str">
            <v>CT</v>
          </cell>
          <cell r="C3713">
            <v>50</v>
          </cell>
          <cell r="D3713">
            <v>65830</v>
          </cell>
          <cell r="E3713">
            <v>42736</v>
          </cell>
          <cell r="F3713">
            <v>0.37526171135966113</v>
          </cell>
        </row>
        <row r="3714">
          <cell r="A3714" t="str">
            <v>CT0059</v>
          </cell>
          <cell r="B3714" t="str">
            <v>CT</v>
          </cell>
          <cell r="C3714">
            <v>59</v>
          </cell>
          <cell r="D3714" t="e">
            <v>#N/A</v>
          </cell>
          <cell r="E3714" t="e">
            <v>#N/A</v>
          </cell>
          <cell r="F3714" t="e">
            <v>#N/A</v>
          </cell>
        </row>
        <row r="3715">
          <cell r="A3715" t="str">
            <v>CT0065</v>
          </cell>
          <cell r="B3715" t="str">
            <v>CT</v>
          </cell>
          <cell r="C3715">
            <v>65</v>
          </cell>
          <cell r="D3715" t="e">
            <v>#N/A</v>
          </cell>
          <cell r="E3715" t="e">
            <v>#N/A</v>
          </cell>
          <cell r="F3715" t="e">
            <v>#N/A</v>
          </cell>
        </row>
        <row r="3716">
          <cell r="A3716" t="str">
            <v>CT0066</v>
          </cell>
          <cell r="B3716" t="str">
            <v>CT</v>
          </cell>
          <cell r="C3716">
            <v>66</v>
          </cell>
          <cell r="D3716" t="e">
            <v>#N/A</v>
          </cell>
          <cell r="E3716" t="e">
            <v>#N/A</v>
          </cell>
          <cell r="F3716" t="e">
            <v>#N/A</v>
          </cell>
        </row>
        <row r="3717">
          <cell r="A3717" t="str">
            <v>CT0067</v>
          </cell>
          <cell r="B3717" t="str">
            <v>CT</v>
          </cell>
          <cell r="C3717">
            <v>67</v>
          </cell>
          <cell r="D3717" t="e">
            <v>#N/A</v>
          </cell>
          <cell r="E3717" t="e">
            <v>#N/A</v>
          </cell>
          <cell r="F3717" t="e">
            <v>#N/A</v>
          </cell>
        </row>
        <row r="3718">
          <cell r="A3718" t="str">
            <v>CT0079</v>
          </cell>
          <cell r="B3718" t="str">
            <v>CT</v>
          </cell>
          <cell r="C3718">
            <v>79</v>
          </cell>
          <cell r="D3718">
            <v>93103</v>
          </cell>
          <cell r="E3718">
            <v>42736</v>
          </cell>
          <cell r="F3718">
            <v>0.30400808772536242</v>
          </cell>
        </row>
        <row r="3719">
          <cell r="A3719" t="str">
            <v>CT0083</v>
          </cell>
          <cell r="B3719" t="str">
            <v>CT</v>
          </cell>
          <cell r="C3719">
            <v>83</v>
          </cell>
          <cell r="D3719">
            <v>65830</v>
          </cell>
          <cell r="E3719">
            <v>42736</v>
          </cell>
          <cell r="F3719">
            <v>0.33667547545238075</v>
          </cell>
        </row>
        <row r="3720">
          <cell r="A3720" t="str">
            <v>CT0106</v>
          </cell>
          <cell r="B3720" t="str">
            <v>CT</v>
          </cell>
          <cell r="C3720">
            <v>106</v>
          </cell>
          <cell r="D3720">
            <v>112365</v>
          </cell>
          <cell r="E3720">
            <v>42736</v>
          </cell>
          <cell r="F3720">
            <v>0.52131681650350337</v>
          </cell>
        </row>
        <row r="3721">
          <cell r="A3721" t="str">
            <v>CT0113</v>
          </cell>
          <cell r="B3721" t="str">
            <v>CT</v>
          </cell>
          <cell r="C3721">
            <v>113</v>
          </cell>
          <cell r="D3721">
            <v>65830</v>
          </cell>
          <cell r="E3721">
            <v>42736</v>
          </cell>
          <cell r="F3721">
            <v>0.27738743201267629</v>
          </cell>
        </row>
        <row r="3722">
          <cell r="A3722" t="str">
            <v>CT0170</v>
          </cell>
          <cell r="B3722" t="str">
            <v>CT</v>
          </cell>
          <cell r="C3722">
            <v>170</v>
          </cell>
          <cell r="D3722">
            <v>65830</v>
          </cell>
          <cell r="E3722">
            <v>42736</v>
          </cell>
          <cell r="F3722">
            <v>0.31104936983295578</v>
          </cell>
        </row>
        <row r="3723">
          <cell r="A3723" t="str">
            <v>CT0251</v>
          </cell>
          <cell r="B3723" t="str">
            <v>CT</v>
          </cell>
          <cell r="C3723">
            <v>251</v>
          </cell>
          <cell r="D3723">
            <v>65830</v>
          </cell>
          <cell r="E3723">
            <v>42736</v>
          </cell>
          <cell r="F3723">
            <v>0.29998999988701136</v>
          </cell>
        </row>
        <row r="3724">
          <cell r="A3724" t="str">
            <v>CT0400</v>
          </cell>
          <cell r="B3724" t="str">
            <v>CT</v>
          </cell>
          <cell r="C3724">
            <v>400</v>
          </cell>
          <cell r="D3724">
            <v>79478</v>
          </cell>
          <cell r="E3724">
            <v>42736</v>
          </cell>
          <cell r="F3724">
            <v>0.29458118704769043</v>
          </cell>
        </row>
        <row r="3725">
          <cell r="A3725" t="str">
            <v>CT0401</v>
          </cell>
          <cell r="B3725" t="str">
            <v>CT</v>
          </cell>
          <cell r="C3725">
            <v>401</v>
          </cell>
          <cell r="D3725">
            <v>112365</v>
          </cell>
          <cell r="E3725">
            <v>42736</v>
          </cell>
          <cell r="F3725">
            <v>0.33045315291715927</v>
          </cell>
        </row>
        <row r="3726">
          <cell r="A3726" t="str">
            <v>CT0908</v>
          </cell>
          <cell r="B3726" t="str">
            <v>CT</v>
          </cell>
          <cell r="C3726">
            <v>908</v>
          </cell>
          <cell r="D3726">
            <v>65830</v>
          </cell>
          <cell r="E3726">
            <v>42736</v>
          </cell>
          <cell r="F3726">
            <v>0.30016906966751</v>
          </cell>
        </row>
        <row r="3727">
          <cell r="A3727" t="str">
            <v>CT0913</v>
          </cell>
          <cell r="B3727" t="str">
            <v>CT</v>
          </cell>
          <cell r="C3727">
            <v>913</v>
          </cell>
          <cell r="D3727">
            <v>65830</v>
          </cell>
          <cell r="E3727">
            <v>42736</v>
          </cell>
          <cell r="F3727">
            <v>0.35611275448644697</v>
          </cell>
        </row>
        <row r="3728">
          <cell r="A3728" t="str">
            <v>CT0917</v>
          </cell>
          <cell r="B3728" t="str">
            <v>CT</v>
          </cell>
          <cell r="C3728">
            <v>917</v>
          </cell>
          <cell r="D3728">
            <v>61483</v>
          </cell>
          <cell r="E3728">
            <v>42736</v>
          </cell>
          <cell r="F3728">
            <v>0.39214200674727312</v>
          </cell>
        </row>
        <row r="3729">
          <cell r="A3729" t="str">
            <v>CT0918</v>
          </cell>
          <cell r="B3729" t="str">
            <v>CT</v>
          </cell>
          <cell r="C3729">
            <v>918</v>
          </cell>
          <cell r="D3729">
            <v>65830</v>
          </cell>
          <cell r="E3729">
            <v>42736</v>
          </cell>
          <cell r="F3729">
            <v>0.32804790585502686</v>
          </cell>
        </row>
        <row r="3730">
          <cell r="A3730" t="str">
            <v>CT1005</v>
          </cell>
          <cell r="B3730" t="str">
            <v>CT</v>
          </cell>
          <cell r="C3730">
            <v>1005</v>
          </cell>
          <cell r="D3730">
            <v>133005</v>
          </cell>
          <cell r="E3730">
            <v>42736</v>
          </cell>
          <cell r="F3730">
            <v>0.44749570473823985</v>
          </cell>
        </row>
        <row r="3731">
          <cell r="A3731" t="str">
            <v>CT1164</v>
          </cell>
          <cell r="B3731" t="str">
            <v>CT</v>
          </cell>
          <cell r="C3731">
            <v>1164</v>
          </cell>
          <cell r="D3731">
            <v>133005</v>
          </cell>
          <cell r="E3731">
            <v>42736</v>
          </cell>
          <cell r="F3731">
            <v>0.30763160468258338</v>
          </cell>
        </row>
        <row r="3732">
          <cell r="A3732" t="str">
            <v>CT1165</v>
          </cell>
          <cell r="B3732" t="str">
            <v>CT</v>
          </cell>
          <cell r="C3732">
            <v>1165</v>
          </cell>
          <cell r="D3732">
            <v>112365</v>
          </cell>
          <cell r="E3732">
            <v>42736</v>
          </cell>
          <cell r="F3732">
            <v>0.30323361094432755</v>
          </cell>
        </row>
        <row r="3733">
          <cell r="A3733" t="str">
            <v>CT1320</v>
          </cell>
          <cell r="B3733" t="str">
            <v>CT</v>
          </cell>
          <cell r="C3733">
            <v>1320</v>
          </cell>
          <cell r="D3733">
            <v>112365</v>
          </cell>
          <cell r="E3733">
            <v>42736</v>
          </cell>
          <cell r="F3733">
            <v>0.4148747659742259</v>
          </cell>
        </row>
        <row r="3734">
          <cell r="A3734" t="str">
            <v>CT1322</v>
          </cell>
          <cell r="B3734" t="str">
            <v>CT</v>
          </cell>
          <cell r="C3734">
            <v>1322</v>
          </cell>
          <cell r="D3734">
            <v>112365</v>
          </cell>
          <cell r="E3734">
            <v>42736</v>
          </cell>
          <cell r="F3734">
            <v>0.56201844492855246</v>
          </cell>
        </row>
        <row r="3735">
          <cell r="A3735" t="str">
            <v>CT1430</v>
          </cell>
          <cell r="B3735" t="str">
            <v>CT</v>
          </cell>
          <cell r="C3735">
            <v>1430</v>
          </cell>
          <cell r="D3735">
            <v>93103</v>
          </cell>
          <cell r="E3735">
            <v>42736</v>
          </cell>
          <cell r="F3735">
            <v>0.26277596665022984</v>
          </cell>
        </row>
        <row r="3736">
          <cell r="A3736" t="str">
            <v>CT1438</v>
          </cell>
          <cell r="B3736" t="str">
            <v>CT</v>
          </cell>
          <cell r="C3736">
            <v>1438</v>
          </cell>
          <cell r="D3736">
            <v>112365</v>
          </cell>
          <cell r="E3736">
            <v>42736</v>
          </cell>
          <cell r="F3736">
            <v>0.22133374955546067</v>
          </cell>
        </row>
        <row r="3737">
          <cell r="A3737" t="str">
            <v>CT1452</v>
          </cell>
          <cell r="B3737" t="str">
            <v>CT</v>
          </cell>
          <cell r="C3737">
            <v>1452</v>
          </cell>
          <cell r="D3737">
            <v>93103</v>
          </cell>
          <cell r="E3737">
            <v>42736</v>
          </cell>
          <cell r="F3737">
            <v>0.23968979918036565</v>
          </cell>
        </row>
        <row r="3738">
          <cell r="A3738" t="str">
            <v>CT1463</v>
          </cell>
          <cell r="B3738" t="str">
            <v>CT</v>
          </cell>
          <cell r="C3738">
            <v>1463</v>
          </cell>
          <cell r="D3738">
            <v>112365</v>
          </cell>
          <cell r="E3738">
            <v>42736</v>
          </cell>
          <cell r="F3738">
            <v>0.36688343772673521</v>
          </cell>
        </row>
        <row r="3739">
          <cell r="A3739" t="str">
            <v>CT1472</v>
          </cell>
          <cell r="B3739" t="str">
            <v>CT</v>
          </cell>
          <cell r="C3739">
            <v>1472</v>
          </cell>
          <cell r="D3739">
            <v>112365</v>
          </cell>
          <cell r="E3739">
            <v>42736</v>
          </cell>
          <cell r="F3739">
            <v>0.25069843586922208</v>
          </cell>
        </row>
        <row r="3740">
          <cell r="A3740" t="str">
            <v>CT1624</v>
          </cell>
          <cell r="B3740" t="str">
            <v>CT</v>
          </cell>
          <cell r="C3740">
            <v>1624</v>
          </cell>
          <cell r="D3740">
            <v>112365</v>
          </cell>
          <cell r="E3740">
            <v>42736</v>
          </cell>
          <cell r="F3740">
            <v>0.34835475220500944</v>
          </cell>
        </row>
        <row r="3741">
          <cell r="A3741" t="str">
            <v>CT1642</v>
          </cell>
          <cell r="B3741" t="str">
            <v>CT</v>
          </cell>
          <cell r="C3741">
            <v>1642</v>
          </cell>
          <cell r="D3741">
            <v>93103</v>
          </cell>
          <cell r="E3741">
            <v>42736</v>
          </cell>
          <cell r="F3741">
            <v>0.26277596665022984</v>
          </cell>
        </row>
        <row r="3742">
          <cell r="A3742" t="str">
            <v>CT1654</v>
          </cell>
          <cell r="B3742" t="str">
            <v>CT</v>
          </cell>
          <cell r="C3742">
            <v>1654</v>
          </cell>
          <cell r="D3742">
            <v>93103</v>
          </cell>
          <cell r="E3742">
            <v>42736</v>
          </cell>
          <cell r="F3742">
            <v>0.37975560890536214</v>
          </cell>
        </row>
        <row r="3743">
          <cell r="A3743" t="str">
            <v>CT1655</v>
          </cell>
          <cell r="B3743" t="str">
            <v>CT</v>
          </cell>
          <cell r="C3743">
            <v>1655</v>
          </cell>
          <cell r="D3743">
            <v>93103</v>
          </cell>
          <cell r="E3743">
            <v>42736</v>
          </cell>
          <cell r="F3743">
            <v>0.37975560890536214</v>
          </cell>
        </row>
        <row r="3744">
          <cell r="A3744" t="str">
            <v>CT1699</v>
          </cell>
          <cell r="B3744" t="str">
            <v>CT</v>
          </cell>
          <cell r="C3744">
            <v>1699</v>
          </cell>
          <cell r="D3744">
            <v>93103</v>
          </cell>
          <cell r="E3744">
            <v>42736</v>
          </cell>
          <cell r="F3744">
            <v>0.22813487077866099</v>
          </cell>
        </row>
        <row r="3745">
          <cell r="A3745" t="str">
            <v>CT1701</v>
          </cell>
          <cell r="B3745" t="str">
            <v>CT</v>
          </cell>
          <cell r="C3745">
            <v>1701</v>
          </cell>
          <cell r="D3745">
            <v>93103</v>
          </cell>
          <cell r="E3745">
            <v>42736</v>
          </cell>
          <cell r="F3745">
            <v>0.23990074964923641</v>
          </cell>
        </row>
        <row r="3746">
          <cell r="A3746" t="str">
            <v>CT1710</v>
          </cell>
          <cell r="B3746" t="str">
            <v>CT</v>
          </cell>
          <cell r="C3746">
            <v>1710</v>
          </cell>
          <cell r="D3746">
            <v>93103</v>
          </cell>
          <cell r="E3746">
            <v>42736</v>
          </cell>
          <cell r="F3746">
            <v>0.39301583415242614</v>
          </cell>
        </row>
        <row r="3747">
          <cell r="A3747" t="str">
            <v>CT1741</v>
          </cell>
          <cell r="B3747" t="str">
            <v>CT</v>
          </cell>
          <cell r="C3747">
            <v>1741</v>
          </cell>
          <cell r="D3747">
            <v>133005</v>
          </cell>
          <cell r="E3747">
            <v>42736</v>
          </cell>
          <cell r="F3747">
            <v>0.26277596665022984</v>
          </cell>
        </row>
        <row r="3748">
          <cell r="A3748" t="str">
            <v>CT1747</v>
          </cell>
          <cell r="B3748" t="str">
            <v>CT</v>
          </cell>
          <cell r="C3748">
            <v>1747</v>
          </cell>
          <cell r="D3748">
            <v>93103</v>
          </cell>
          <cell r="E3748">
            <v>42736</v>
          </cell>
          <cell r="F3748">
            <v>0.25516572794827591</v>
          </cell>
        </row>
        <row r="3749">
          <cell r="A3749" t="str">
            <v>CT1748</v>
          </cell>
          <cell r="B3749" t="str">
            <v>CT</v>
          </cell>
          <cell r="C3749">
            <v>1748</v>
          </cell>
          <cell r="D3749">
            <v>93103</v>
          </cell>
          <cell r="E3749">
            <v>42736</v>
          </cell>
          <cell r="F3749">
            <v>0.24456375455778703</v>
          </cell>
        </row>
        <row r="3750">
          <cell r="A3750" t="str">
            <v>CT1803</v>
          </cell>
          <cell r="B3750" t="str">
            <v>CT</v>
          </cell>
          <cell r="C3750">
            <v>1803</v>
          </cell>
          <cell r="D3750">
            <v>112365</v>
          </cell>
          <cell r="E3750">
            <v>42736</v>
          </cell>
          <cell r="F3750">
            <v>0.32187011813504085</v>
          </cell>
        </row>
        <row r="3751">
          <cell r="A3751" t="str">
            <v>CT1852</v>
          </cell>
          <cell r="B3751" t="str">
            <v>CT</v>
          </cell>
          <cell r="C3751">
            <v>1852</v>
          </cell>
          <cell r="D3751">
            <v>133005</v>
          </cell>
          <cell r="E3751">
            <v>42736</v>
          </cell>
          <cell r="F3751">
            <v>0.26277596665022984</v>
          </cell>
        </row>
        <row r="3752">
          <cell r="A3752" t="str">
            <v>CT1853</v>
          </cell>
          <cell r="B3752" t="str">
            <v>CT</v>
          </cell>
          <cell r="C3752">
            <v>1853</v>
          </cell>
          <cell r="D3752">
            <v>79478</v>
          </cell>
          <cell r="E3752">
            <v>42736</v>
          </cell>
          <cell r="F3752">
            <v>0.26277596665022984</v>
          </cell>
        </row>
        <row r="3753">
          <cell r="A3753" t="str">
            <v>CT1860</v>
          </cell>
          <cell r="B3753" t="str">
            <v>CT</v>
          </cell>
          <cell r="C3753">
            <v>1860</v>
          </cell>
          <cell r="D3753">
            <v>61483</v>
          </cell>
          <cell r="E3753">
            <v>42736</v>
          </cell>
          <cell r="F3753">
            <v>0.24043580105070378</v>
          </cell>
        </row>
        <row r="3754">
          <cell r="A3754" t="str">
            <v>CT1924</v>
          </cell>
          <cell r="B3754" t="str">
            <v>CT</v>
          </cell>
          <cell r="C3754">
            <v>1924</v>
          </cell>
          <cell r="D3754">
            <v>61483</v>
          </cell>
          <cell r="E3754">
            <v>42736</v>
          </cell>
          <cell r="F3754">
            <v>0.2502039027358316</v>
          </cell>
        </row>
        <row r="3755">
          <cell r="A3755" t="str">
            <v>CT1925</v>
          </cell>
          <cell r="B3755" t="str">
            <v>CT</v>
          </cell>
          <cell r="C3755">
            <v>1925</v>
          </cell>
          <cell r="D3755">
            <v>79478</v>
          </cell>
          <cell r="E3755">
            <v>42736</v>
          </cell>
          <cell r="F3755">
            <v>0.22308571873265054</v>
          </cell>
        </row>
        <row r="3756">
          <cell r="A3756" t="str">
            <v>CT2002</v>
          </cell>
          <cell r="B3756" t="str">
            <v>CT</v>
          </cell>
          <cell r="C3756">
            <v>2002</v>
          </cell>
          <cell r="D3756">
            <v>61483</v>
          </cell>
          <cell r="E3756">
            <v>42736</v>
          </cell>
          <cell r="F3756">
            <v>0.25915892000006735</v>
          </cell>
        </row>
        <row r="3757">
          <cell r="A3757" t="str">
            <v>CT2003</v>
          </cell>
          <cell r="B3757" t="str">
            <v>CT</v>
          </cell>
          <cell r="C3757">
            <v>2003</v>
          </cell>
          <cell r="D3757">
            <v>65830</v>
          </cell>
          <cell r="E3757">
            <v>42736</v>
          </cell>
          <cell r="F3757">
            <v>0.34047951477579919</v>
          </cell>
        </row>
        <row r="3758">
          <cell r="A3758" t="str">
            <v>CT2014</v>
          </cell>
          <cell r="B3758" t="str">
            <v>CT</v>
          </cell>
          <cell r="C3758">
            <v>2014</v>
          </cell>
          <cell r="D3758">
            <v>93103</v>
          </cell>
          <cell r="E3758">
            <v>42736</v>
          </cell>
          <cell r="F3758">
            <v>0.26042644113369612</v>
          </cell>
        </row>
        <row r="3759">
          <cell r="A3759" t="str">
            <v>CT2016</v>
          </cell>
          <cell r="B3759" t="str">
            <v>CT</v>
          </cell>
          <cell r="C3759">
            <v>2016</v>
          </cell>
          <cell r="D3759">
            <v>61483</v>
          </cell>
          <cell r="E3759">
            <v>42736</v>
          </cell>
          <cell r="F3759">
            <v>0.21713379093752574</v>
          </cell>
        </row>
        <row r="3760">
          <cell r="A3760" t="str">
            <v>CT2021</v>
          </cell>
          <cell r="B3760" t="str">
            <v>CT</v>
          </cell>
          <cell r="C3760">
            <v>2021</v>
          </cell>
          <cell r="D3760">
            <v>79478</v>
          </cell>
          <cell r="E3760">
            <v>42736</v>
          </cell>
          <cell r="F3760">
            <v>0.24515518222225161</v>
          </cell>
        </row>
        <row r="3761">
          <cell r="A3761" t="str">
            <v>CT2039</v>
          </cell>
          <cell r="B3761" t="str">
            <v>CT</v>
          </cell>
          <cell r="C3761">
            <v>2039</v>
          </cell>
          <cell r="D3761">
            <v>61483</v>
          </cell>
          <cell r="E3761">
            <v>42736</v>
          </cell>
          <cell r="F3761">
            <v>0.25030116798501584</v>
          </cell>
        </row>
        <row r="3762">
          <cell r="A3762" t="str">
            <v>CT2041</v>
          </cell>
          <cell r="B3762" t="str">
            <v>CT</v>
          </cell>
          <cell r="C3762">
            <v>2041</v>
          </cell>
          <cell r="D3762">
            <v>61483</v>
          </cell>
          <cell r="E3762">
            <v>42736</v>
          </cell>
          <cell r="F3762">
            <v>0.23138995655779349</v>
          </cell>
        </row>
        <row r="3763">
          <cell r="A3763" t="str">
            <v>CT2065</v>
          </cell>
          <cell r="B3763" t="str">
            <v>CT</v>
          </cell>
          <cell r="C3763">
            <v>2065</v>
          </cell>
          <cell r="D3763">
            <v>65830</v>
          </cell>
          <cell r="E3763">
            <v>42736</v>
          </cell>
          <cell r="F3763">
            <v>0.21724019419003923</v>
          </cell>
        </row>
        <row r="3764">
          <cell r="A3764" t="str">
            <v>CT2070</v>
          </cell>
          <cell r="B3764" t="str">
            <v>CT</v>
          </cell>
          <cell r="C3764">
            <v>2070</v>
          </cell>
          <cell r="D3764">
            <v>65830</v>
          </cell>
          <cell r="E3764">
            <v>42736</v>
          </cell>
          <cell r="F3764">
            <v>0.27383416121491633</v>
          </cell>
        </row>
        <row r="3765">
          <cell r="A3765" t="str">
            <v>CT2081</v>
          </cell>
          <cell r="B3765" t="str">
            <v>CT</v>
          </cell>
          <cell r="C3765">
            <v>2081</v>
          </cell>
          <cell r="D3765">
            <v>65830</v>
          </cell>
          <cell r="E3765">
            <v>42736</v>
          </cell>
          <cell r="F3765">
            <v>0.207514380282012</v>
          </cell>
        </row>
        <row r="3766">
          <cell r="A3766" t="str">
            <v>CT2089</v>
          </cell>
          <cell r="B3766" t="str">
            <v>CT</v>
          </cell>
          <cell r="C3766">
            <v>2089</v>
          </cell>
          <cell r="D3766">
            <v>65830</v>
          </cell>
          <cell r="E3766">
            <v>42736</v>
          </cell>
          <cell r="F3766">
            <v>0.20433444729597267</v>
          </cell>
        </row>
        <row r="3767">
          <cell r="A3767" t="str">
            <v>CT2095</v>
          </cell>
          <cell r="B3767" t="str">
            <v>CT</v>
          </cell>
          <cell r="C3767">
            <v>2095</v>
          </cell>
          <cell r="D3767">
            <v>65830</v>
          </cell>
          <cell r="E3767">
            <v>42736</v>
          </cell>
          <cell r="F3767">
            <v>0.31149090859880663</v>
          </cell>
        </row>
        <row r="3768">
          <cell r="A3768" t="str">
            <v>CT2105</v>
          </cell>
          <cell r="B3768" t="str">
            <v>CT</v>
          </cell>
          <cell r="C3768">
            <v>2105</v>
          </cell>
          <cell r="D3768">
            <v>61483</v>
          </cell>
          <cell r="E3768">
            <v>42736</v>
          </cell>
          <cell r="F3768">
            <v>0.26108336745116745</v>
          </cell>
        </row>
        <row r="3769">
          <cell r="A3769" t="str">
            <v>CT2110</v>
          </cell>
          <cell r="B3769" t="str">
            <v>CT</v>
          </cell>
          <cell r="C3769">
            <v>2110</v>
          </cell>
          <cell r="D3769">
            <v>61483</v>
          </cell>
          <cell r="E3769">
            <v>42736</v>
          </cell>
          <cell r="F3769">
            <v>0.25497823887132864</v>
          </cell>
        </row>
        <row r="3770">
          <cell r="A3770" t="str">
            <v>CT2111</v>
          </cell>
          <cell r="B3770" t="str">
            <v>CT</v>
          </cell>
          <cell r="C3770">
            <v>2111</v>
          </cell>
          <cell r="D3770">
            <v>61483</v>
          </cell>
          <cell r="E3770">
            <v>42736</v>
          </cell>
          <cell r="F3770">
            <v>0.23034386018762151</v>
          </cell>
        </row>
        <row r="3771">
          <cell r="A3771" t="str">
            <v>CT2112</v>
          </cell>
          <cell r="B3771" t="str">
            <v>CT</v>
          </cell>
          <cell r="C3771">
            <v>2112</v>
          </cell>
          <cell r="D3771">
            <v>61483</v>
          </cell>
          <cell r="E3771">
            <v>42736</v>
          </cell>
          <cell r="F3771">
            <v>0.23946639820266746</v>
          </cell>
        </row>
        <row r="3772">
          <cell r="A3772" t="str">
            <v>CT2114</v>
          </cell>
          <cell r="B3772" t="str">
            <v>CT</v>
          </cell>
          <cell r="C3772">
            <v>2114</v>
          </cell>
          <cell r="D3772">
            <v>61483</v>
          </cell>
          <cell r="E3772">
            <v>42736</v>
          </cell>
          <cell r="F3772">
            <v>0.25597367897687501</v>
          </cell>
        </row>
        <row r="3773">
          <cell r="A3773" t="str">
            <v>CT2121</v>
          </cell>
          <cell r="B3773" t="str">
            <v>CT</v>
          </cell>
          <cell r="C3773">
            <v>2121</v>
          </cell>
          <cell r="D3773">
            <v>65830</v>
          </cell>
          <cell r="E3773">
            <v>42736</v>
          </cell>
          <cell r="F3773">
            <v>0.23248427164059199</v>
          </cell>
        </row>
        <row r="3774">
          <cell r="A3774" t="str">
            <v>CT2130</v>
          </cell>
          <cell r="B3774" t="str">
            <v>CT</v>
          </cell>
          <cell r="C3774">
            <v>2130</v>
          </cell>
          <cell r="D3774">
            <v>65830</v>
          </cell>
          <cell r="E3774">
            <v>42736</v>
          </cell>
          <cell r="F3774">
            <v>0.23181875224778889</v>
          </cell>
        </row>
        <row r="3775">
          <cell r="A3775" t="str">
            <v>CT2131</v>
          </cell>
          <cell r="B3775" t="str">
            <v>CT</v>
          </cell>
          <cell r="C3775">
            <v>2131</v>
          </cell>
          <cell r="D3775">
            <v>65830</v>
          </cell>
          <cell r="E3775">
            <v>42736</v>
          </cell>
          <cell r="F3775">
            <v>0.28154841669161224</v>
          </cell>
        </row>
        <row r="3776">
          <cell r="A3776" t="str">
            <v>CT2143</v>
          </cell>
          <cell r="B3776" t="str">
            <v>CT</v>
          </cell>
          <cell r="C3776">
            <v>2143</v>
          </cell>
          <cell r="D3776">
            <v>61483</v>
          </cell>
          <cell r="E3776">
            <v>42736</v>
          </cell>
          <cell r="F3776">
            <v>0.22814971088539754</v>
          </cell>
        </row>
        <row r="3777">
          <cell r="A3777" t="str">
            <v>CT2157</v>
          </cell>
          <cell r="B3777" t="str">
            <v>CT</v>
          </cell>
          <cell r="C3777">
            <v>2157</v>
          </cell>
          <cell r="D3777">
            <v>65830</v>
          </cell>
          <cell r="E3777">
            <v>42736</v>
          </cell>
          <cell r="F3777">
            <v>0.23853899272913565</v>
          </cell>
        </row>
        <row r="3778">
          <cell r="A3778" t="str">
            <v>CT2172</v>
          </cell>
          <cell r="B3778" t="str">
            <v>CT</v>
          </cell>
          <cell r="C3778">
            <v>2172</v>
          </cell>
          <cell r="D3778">
            <v>79478</v>
          </cell>
          <cell r="E3778">
            <v>42736</v>
          </cell>
          <cell r="F3778">
            <v>0.2952549213387794</v>
          </cell>
        </row>
        <row r="3779">
          <cell r="A3779" t="str">
            <v>CT2174</v>
          </cell>
          <cell r="B3779" t="str">
            <v>CT</v>
          </cell>
          <cell r="C3779">
            <v>2174</v>
          </cell>
          <cell r="D3779">
            <v>61483</v>
          </cell>
          <cell r="E3779">
            <v>42736</v>
          </cell>
          <cell r="F3779">
            <v>0.23731751905596682</v>
          </cell>
        </row>
        <row r="3780">
          <cell r="A3780" t="str">
            <v>CT2211</v>
          </cell>
          <cell r="B3780" t="str">
            <v>CT</v>
          </cell>
          <cell r="C3780">
            <v>2211</v>
          </cell>
          <cell r="D3780">
            <v>93103</v>
          </cell>
          <cell r="E3780">
            <v>42736</v>
          </cell>
          <cell r="F3780">
            <v>0.2391211337647618</v>
          </cell>
        </row>
        <row r="3781">
          <cell r="A3781" t="str">
            <v>CT2220</v>
          </cell>
          <cell r="B3781" t="str">
            <v>CT</v>
          </cell>
          <cell r="C3781">
            <v>2220</v>
          </cell>
          <cell r="D3781">
            <v>65830</v>
          </cell>
          <cell r="E3781">
            <v>42736</v>
          </cell>
          <cell r="F3781">
            <v>0.24702745294434461</v>
          </cell>
        </row>
        <row r="3782">
          <cell r="A3782" t="str">
            <v>CT2286</v>
          </cell>
          <cell r="B3782" t="str">
            <v>CT</v>
          </cell>
          <cell r="C3782">
            <v>2286</v>
          </cell>
          <cell r="D3782">
            <v>61483</v>
          </cell>
          <cell r="E3782">
            <v>42736</v>
          </cell>
          <cell r="F3782">
            <v>0.23937808548543113</v>
          </cell>
        </row>
        <row r="3783">
          <cell r="A3783" t="str">
            <v>CT2288</v>
          </cell>
          <cell r="B3783" t="str">
            <v>CT</v>
          </cell>
          <cell r="C3783">
            <v>2288</v>
          </cell>
          <cell r="D3783">
            <v>61483</v>
          </cell>
          <cell r="E3783">
            <v>42736</v>
          </cell>
          <cell r="F3783">
            <v>0.24443389879762492</v>
          </cell>
        </row>
        <row r="3784">
          <cell r="A3784" t="str">
            <v>CT2300</v>
          </cell>
          <cell r="B3784" t="str">
            <v>CT</v>
          </cell>
          <cell r="C3784">
            <v>2300</v>
          </cell>
          <cell r="D3784">
            <v>48636</v>
          </cell>
          <cell r="E3784">
            <v>42736</v>
          </cell>
          <cell r="F3784">
            <v>0.244626726334181</v>
          </cell>
        </row>
        <row r="3785">
          <cell r="A3785" t="str">
            <v>CT2302</v>
          </cell>
          <cell r="B3785" t="str">
            <v>CT</v>
          </cell>
          <cell r="C3785">
            <v>2302</v>
          </cell>
          <cell r="D3785">
            <v>65830</v>
          </cell>
          <cell r="E3785">
            <v>42736</v>
          </cell>
          <cell r="F3785">
            <v>0.26649992327767663</v>
          </cell>
        </row>
        <row r="3786">
          <cell r="A3786" t="str">
            <v>CT2305</v>
          </cell>
          <cell r="B3786" t="str">
            <v>CT</v>
          </cell>
          <cell r="C3786">
            <v>2305</v>
          </cell>
          <cell r="D3786">
            <v>79478</v>
          </cell>
          <cell r="E3786">
            <v>42736</v>
          </cell>
          <cell r="F3786">
            <v>0.27423413943201164</v>
          </cell>
        </row>
        <row r="3787">
          <cell r="A3787" t="str">
            <v>CT2361</v>
          </cell>
          <cell r="B3787" t="str">
            <v>CT</v>
          </cell>
          <cell r="C3787">
            <v>2361</v>
          </cell>
          <cell r="D3787">
            <v>65830</v>
          </cell>
          <cell r="E3787">
            <v>42736</v>
          </cell>
          <cell r="F3787">
            <v>0.27956517804301501</v>
          </cell>
        </row>
        <row r="3788">
          <cell r="A3788" t="str">
            <v>CT2362</v>
          </cell>
          <cell r="B3788" t="str">
            <v>CT</v>
          </cell>
          <cell r="C3788">
            <v>2362</v>
          </cell>
          <cell r="D3788">
            <v>65830</v>
          </cell>
          <cell r="E3788">
            <v>42736</v>
          </cell>
          <cell r="F3788">
            <v>0.2462631040919615</v>
          </cell>
        </row>
        <row r="3789">
          <cell r="A3789" t="str">
            <v>CT2380</v>
          </cell>
          <cell r="B3789" t="str">
            <v>CT</v>
          </cell>
          <cell r="C3789">
            <v>2380</v>
          </cell>
          <cell r="D3789">
            <v>65830</v>
          </cell>
          <cell r="E3789">
            <v>42736</v>
          </cell>
          <cell r="F3789">
            <v>0.24875231149965901</v>
          </cell>
        </row>
        <row r="3790">
          <cell r="A3790" t="str">
            <v>CT2386</v>
          </cell>
          <cell r="B3790" t="str">
            <v>CT</v>
          </cell>
          <cell r="C3790">
            <v>2386</v>
          </cell>
          <cell r="D3790">
            <v>61483</v>
          </cell>
          <cell r="E3790">
            <v>42736</v>
          </cell>
          <cell r="F3790">
            <v>0.25364230705036311</v>
          </cell>
        </row>
        <row r="3791">
          <cell r="A3791" t="str">
            <v>CT2388</v>
          </cell>
          <cell r="B3791" t="str">
            <v>CT</v>
          </cell>
          <cell r="C3791">
            <v>2388</v>
          </cell>
          <cell r="D3791">
            <v>61483</v>
          </cell>
          <cell r="E3791">
            <v>42736</v>
          </cell>
          <cell r="F3791">
            <v>0.21514760599295846</v>
          </cell>
        </row>
        <row r="3792">
          <cell r="A3792" t="str">
            <v>CT2402</v>
          </cell>
          <cell r="B3792" t="str">
            <v>CT</v>
          </cell>
          <cell r="C3792">
            <v>2402</v>
          </cell>
          <cell r="D3792">
            <v>93103</v>
          </cell>
          <cell r="E3792">
            <v>42736</v>
          </cell>
          <cell r="F3792">
            <v>0.24462993553608328</v>
          </cell>
        </row>
        <row r="3793">
          <cell r="A3793" t="str">
            <v>CT2413</v>
          </cell>
          <cell r="B3793" t="str">
            <v>CT</v>
          </cell>
          <cell r="C3793">
            <v>2413</v>
          </cell>
          <cell r="D3793">
            <v>65830</v>
          </cell>
          <cell r="E3793">
            <v>42736</v>
          </cell>
          <cell r="F3793">
            <v>0.27789608282825651</v>
          </cell>
        </row>
        <row r="3794">
          <cell r="A3794" t="str">
            <v>CT2416</v>
          </cell>
          <cell r="B3794" t="str">
            <v>CT</v>
          </cell>
          <cell r="C3794">
            <v>2416</v>
          </cell>
          <cell r="D3794">
            <v>65830</v>
          </cell>
          <cell r="E3794">
            <v>42736</v>
          </cell>
          <cell r="F3794">
            <v>0.26490353434484837</v>
          </cell>
        </row>
        <row r="3795">
          <cell r="A3795" t="str">
            <v>CT2417</v>
          </cell>
          <cell r="B3795" t="str">
            <v>CT</v>
          </cell>
          <cell r="C3795">
            <v>2417</v>
          </cell>
          <cell r="D3795">
            <v>65830</v>
          </cell>
          <cell r="E3795">
            <v>42736</v>
          </cell>
          <cell r="F3795">
            <v>0.25694717406042217</v>
          </cell>
        </row>
        <row r="3796">
          <cell r="A3796" t="str">
            <v>CT2501</v>
          </cell>
          <cell r="B3796" t="str">
            <v>CT</v>
          </cell>
          <cell r="C3796">
            <v>2501</v>
          </cell>
          <cell r="D3796">
            <v>65830</v>
          </cell>
          <cell r="E3796">
            <v>42736</v>
          </cell>
          <cell r="F3796">
            <v>0.27018159181879225</v>
          </cell>
        </row>
        <row r="3797">
          <cell r="A3797" t="str">
            <v>CT2503</v>
          </cell>
          <cell r="B3797" t="str">
            <v>CT</v>
          </cell>
          <cell r="C3797">
            <v>2503</v>
          </cell>
          <cell r="D3797">
            <v>61483</v>
          </cell>
          <cell r="E3797">
            <v>42736</v>
          </cell>
          <cell r="F3797">
            <v>0.25882578327356348</v>
          </cell>
        </row>
        <row r="3798">
          <cell r="A3798" t="str">
            <v>CT2534</v>
          </cell>
          <cell r="B3798" t="str">
            <v>CT</v>
          </cell>
          <cell r="C3798">
            <v>2534</v>
          </cell>
          <cell r="D3798">
            <v>61483</v>
          </cell>
          <cell r="E3798">
            <v>42736</v>
          </cell>
          <cell r="F3798">
            <v>0.26277596665022984</v>
          </cell>
        </row>
        <row r="3799">
          <cell r="A3799" t="str">
            <v>CT2560</v>
          </cell>
          <cell r="B3799" t="str">
            <v>CT</v>
          </cell>
          <cell r="C3799">
            <v>2560</v>
          </cell>
          <cell r="D3799">
            <v>48636</v>
          </cell>
          <cell r="E3799">
            <v>42736</v>
          </cell>
          <cell r="F3799">
            <v>0.26277596665022984</v>
          </cell>
        </row>
        <row r="3800">
          <cell r="A3800" t="str">
            <v>CT2570</v>
          </cell>
          <cell r="B3800" t="str">
            <v>CT</v>
          </cell>
          <cell r="C3800">
            <v>2570</v>
          </cell>
          <cell r="D3800">
            <v>61483</v>
          </cell>
          <cell r="E3800">
            <v>42736</v>
          </cell>
          <cell r="F3800">
            <v>0.22363445248193767</v>
          </cell>
        </row>
        <row r="3801">
          <cell r="A3801" t="str">
            <v>CT2585</v>
          </cell>
          <cell r="B3801" t="str">
            <v>CT</v>
          </cell>
          <cell r="C3801">
            <v>2585</v>
          </cell>
          <cell r="D3801">
            <v>61483</v>
          </cell>
          <cell r="E3801">
            <v>42736</v>
          </cell>
          <cell r="F3801">
            <v>0.33865140964798068</v>
          </cell>
        </row>
        <row r="3802">
          <cell r="A3802" t="str">
            <v>CT2586</v>
          </cell>
          <cell r="B3802" t="str">
            <v>CT</v>
          </cell>
          <cell r="C3802">
            <v>2586</v>
          </cell>
          <cell r="D3802">
            <v>65830</v>
          </cell>
          <cell r="E3802">
            <v>42736</v>
          </cell>
          <cell r="F3802">
            <v>0.25447563633032078</v>
          </cell>
        </row>
        <row r="3803">
          <cell r="A3803" t="str">
            <v>CT2587</v>
          </cell>
          <cell r="B3803" t="str">
            <v>CT</v>
          </cell>
          <cell r="C3803">
            <v>2587</v>
          </cell>
          <cell r="D3803">
            <v>61483</v>
          </cell>
          <cell r="E3803">
            <v>42736</v>
          </cell>
          <cell r="F3803">
            <v>0.29458118704769043</v>
          </cell>
        </row>
        <row r="3804">
          <cell r="A3804" t="str">
            <v>CT2589</v>
          </cell>
          <cell r="B3804" t="str">
            <v>CT</v>
          </cell>
          <cell r="C3804">
            <v>2589</v>
          </cell>
          <cell r="D3804">
            <v>65830</v>
          </cell>
          <cell r="E3804">
            <v>42736</v>
          </cell>
          <cell r="F3804">
            <v>0.39035967163592228</v>
          </cell>
        </row>
        <row r="3805">
          <cell r="A3805" t="str">
            <v>CT2600</v>
          </cell>
          <cell r="B3805" t="str">
            <v>CT</v>
          </cell>
          <cell r="C3805">
            <v>2600</v>
          </cell>
          <cell r="D3805">
            <v>61483</v>
          </cell>
          <cell r="E3805">
            <v>42736</v>
          </cell>
          <cell r="F3805">
            <v>0.26277596665022984</v>
          </cell>
        </row>
        <row r="3806">
          <cell r="A3806" t="str">
            <v>CT2623</v>
          </cell>
          <cell r="B3806" t="str">
            <v>CT</v>
          </cell>
          <cell r="C3806">
            <v>2623</v>
          </cell>
          <cell r="D3806">
            <v>79478</v>
          </cell>
          <cell r="E3806">
            <v>42736</v>
          </cell>
          <cell r="F3806">
            <v>0.25235664161137566</v>
          </cell>
        </row>
        <row r="3807">
          <cell r="A3807" t="str">
            <v>CT2651</v>
          </cell>
          <cell r="B3807" t="str">
            <v>CT</v>
          </cell>
          <cell r="C3807">
            <v>2651</v>
          </cell>
          <cell r="D3807">
            <v>61483</v>
          </cell>
          <cell r="E3807">
            <v>42736</v>
          </cell>
          <cell r="F3807">
            <v>0.23927134816255427</v>
          </cell>
        </row>
        <row r="3808">
          <cell r="A3808" t="str">
            <v>CT2660</v>
          </cell>
          <cell r="B3808" t="str">
            <v>CT</v>
          </cell>
          <cell r="C3808">
            <v>2660</v>
          </cell>
          <cell r="D3808">
            <v>61483</v>
          </cell>
          <cell r="E3808">
            <v>42736</v>
          </cell>
          <cell r="F3808">
            <v>0.23191621850850061</v>
          </cell>
        </row>
        <row r="3809">
          <cell r="A3809" t="str">
            <v>CT2670</v>
          </cell>
          <cell r="B3809" t="str">
            <v>CT</v>
          </cell>
          <cell r="C3809">
            <v>2670</v>
          </cell>
          <cell r="D3809">
            <v>48636</v>
          </cell>
          <cell r="E3809">
            <v>42736</v>
          </cell>
          <cell r="F3809">
            <v>0.25863707741526309</v>
          </cell>
        </row>
        <row r="3810">
          <cell r="A3810" t="str">
            <v>CT2683</v>
          </cell>
          <cell r="B3810" t="str">
            <v>CT</v>
          </cell>
          <cell r="C3810">
            <v>2683</v>
          </cell>
          <cell r="D3810">
            <v>61483</v>
          </cell>
          <cell r="E3810">
            <v>42736</v>
          </cell>
          <cell r="F3810">
            <v>0.21872617342936854</v>
          </cell>
        </row>
        <row r="3811">
          <cell r="A3811" t="str">
            <v>CT2688</v>
          </cell>
          <cell r="B3811" t="str">
            <v>CT</v>
          </cell>
          <cell r="C3811">
            <v>2688</v>
          </cell>
          <cell r="D3811">
            <v>61483</v>
          </cell>
          <cell r="E3811">
            <v>42736</v>
          </cell>
          <cell r="F3811">
            <v>0.24172765184448713</v>
          </cell>
        </row>
        <row r="3812">
          <cell r="A3812" t="str">
            <v>CT2701</v>
          </cell>
          <cell r="B3812" t="str">
            <v>CT</v>
          </cell>
          <cell r="C3812">
            <v>2701</v>
          </cell>
          <cell r="D3812">
            <v>93103</v>
          </cell>
          <cell r="E3812">
            <v>42736</v>
          </cell>
          <cell r="F3812">
            <v>0.46821102195644521</v>
          </cell>
        </row>
        <row r="3813">
          <cell r="A3813" t="str">
            <v>CT2702</v>
          </cell>
          <cell r="B3813" t="str">
            <v>CT</v>
          </cell>
          <cell r="C3813">
            <v>2702</v>
          </cell>
          <cell r="D3813">
            <v>133005</v>
          </cell>
          <cell r="E3813">
            <v>42736</v>
          </cell>
          <cell r="F3813">
            <v>0.5847144266502432</v>
          </cell>
        </row>
        <row r="3814">
          <cell r="A3814" t="str">
            <v>CT2709</v>
          </cell>
          <cell r="B3814" t="str">
            <v>CT</v>
          </cell>
          <cell r="C3814">
            <v>2709</v>
          </cell>
          <cell r="D3814">
            <v>93103</v>
          </cell>
          <cell r="E3814">
            <v>42736</v>
          </cell>
          <cell r="F3814">
            <v>0.52415187604179414</v>
          </cell>
        </row>
        <row r="3815">
          <cell r="A3815" t="str">
            <v>CT2710</v>
          </cell>
          <cell r="B3815" t="str">
            <v>CT</v>
          </cell>
          <cell r="C3815">
            <v>2710</v>
          </cell>
          <cell r="D3815">
            <v>112365</v>
          </cell>
          <cell r="E3815">
            <v>42736</v>
          </cell>
          <cell r="F3815">
            <v>0.30343518345981652</v>
          </cell>
        </row>
        <row r="3816">
          <cell r="A3816" t="str">
            <v>CT2714</v>
          </cell>
          <cell r="B3816" t="str">
            <v>CT</v>
          </cell>
          <cell r="C3816">
            <v>2714</v>
          </cell>
          <cell r="D3816">
            <v>61483</v>
          </cell>
          <cell r="E3816">
            <v>42736</v>
          </cell>
          <cell r="F3816">
            <v>0.22510648556694635</v>
          </cell>
        </row>
        <row r="3817">
          <cell r="A3817" t="str">
            <v>CT2731</v>
          </cell>
          <cell r="B3817" t="str">
            <v>CT</v>
          </cell>
          <cell r="C3817">
            <v>2731</v>
          </cell>
          <cell r="D3817">
            <v>93103</v>
          </cell>
          <cell r="E3817">
            <v>42736</v>
          </cell>
          <cell r="F3817">
            <v>0.2579527290863558</v>
          </cell>
        </row>
        <row r="3818">
          <cell r="A3818" t="str">
            <v>CT2735</v>
          </cell>
          <cell r="B3818" t="str">
            <v>CT</v>
          </cell>
          <cell r="C3818">
            <v>2735</v>
          </cell>
          <cell r="D3818">
            <v>61483</v>
          </cell>
          <cell r="E3818">
            <v>42736</v>
          </cell>
          <cell r="F3818">
            <v>0.28171611326876345</v>
          </cell>
        </row>
        <row r="3819">
          <cell r="A3819" t="str">
            <v>CT2759</v>
          </cell>
          <cell r="B3819" t="str">
            <v>CT</v>
          </cell>
          <cell r="C3819">
            <v>2759</v>
          </cell>
          <cell r="D3819">
            <v>61483</v>
          </cell>
          <cell r="E3819">
            <v>42736</v>
          </cell>
          <cell r="F3819">
            <v>0.32533468872225113</v>
          </cell>
        </row>
        <row r="3820">
          <cell r="A3820" t="str">
            <v>CT2790</v>
          </cell>
          <cell r="B3820" t="str">
            <v>CT</v>
          </cell>
          <cell r="C3820">
            <v>2790</v>
          </cell>
          <cell r="D3820">
            <v>61483</v>
          </cell>
          <cell r="E3820">
            <v>42736</v>
          </cell>
          <cell r="F3820">
            <v>0.24797918581567249</v>
          </cell>
        </row>
        <row r="3821">
          <cell r="A3821" t="str">
            <v>CT2797</v>
          </cell>
          <cell r="B3821" t="str">
            <v>CT</v>
          </cell>
          <cell r="C3821">
            <v>2797</v>
          </cell>
          <cell r="D3821">
            <v>65830</v>
          </cell>
          <cell r="E3821">
            <v>42736</v>
          </cell>
          <cell r="F3821">
            <v>0.15566294446564383</v>
          </cell>
        </row>
        <row r="3822">
          <cell r="A3822" t="str">
            <v>CT2799</v>
          </cell>
          <cell r="B3822" t="str">
            <v>CT</v>
          </cell>
          <cell r="C3822">
            <v>2799</v>
          </cell>
          <cell r="D3822">
            <v>79478</v>
          </cell>
          <cell r="E3822">
            <v>42736</v>
          </cell>
          <cell r="F3822">
            <v>0.42011767554816981</v>
          </cell>
        </row>
        <row r="3823">
          <cell r="A3823" t="str">
            <v>CT2802</v>
          </cell>
          <cell r="B3823" t="str">
            <v>CT</v>
          </cell>
          <cell r="C3823">
            <v>2802</v>
          </cell>
          <cell r="D3823">
            <v>79478</v>
          </cell>
          <cell r="E3823">
            <v>42736</v>
          </cell>
          <cell r="F3823">
            <v>0.28984730105965184</v>
          </cell>
        </row>
        <row r="3824">
          <cell r="A3824" t="str">
            <v>CT2835</v>
          </cell>
          <cell r="B3824" t="str">
            <v>CT</v>
          </cell>
          <cell r="C3824">
            <v>2835</v>
          </cell>
          <cell r="D3824">
            <v>48636</v>
          </cell>
          <cell r="E3824">
            <v>42736</v>
          </cell>
          <cell r="F3824">
            <v>0.2406051153153177</v>
          </cell>
        </row>
        <row r="3825">
          <cell r="A3825" t="str">
            <v>CT2836</v>
          </cell>
          <cell r="B3825" t="str">
            <v>CT</v>
          </cell>
          <cell r="C3825">
            <v>2836</v>
          </cell>
          <cell r="D3825">
            <v>48636</v>
          </cell>
          <cell r="E3825">
            <v>42736</v>
          </cell>
          <cell r="F3825">
            <v>0.23623252582093529</v>
          </cell>
        </row>
        <row r="3826">
          <cell r="A3826" t="str">
            <v>CT2841</v>
          </cell>
          <cell r="B3826" t="str">
            <v>CT</v>
          </cell>
          <cell r="C3826">
            <v>2841</v>
          </cell>
          <cell r="D3826">
            <v>61483</v>
          </cell>
          <cell r="E3826">
            <v>42736</v>
          </cell>
          <cell r="F3826">
            <v>0.24961275087474891</v>
          </cell>
        </row>
        <row r="3827">
          <cell r="A3827" t="str">
            <v>CT2881</v>
          </cell>
          <cell r="B3827" t="str">
            <v>CT</v>
          </cell>
          <cell r="C3827">
            <v>2881</v>
          </cell>
          <cell r="D3827">
            <v>48636</v>
          </cell>
          <cell r="E3827">
            <v>42736</v>
          </cell>
          <cell r="F3827">
            <v>0.22550155364188065</v>
          </cell>
        </row>
        <row r="3828">
          <cell r="A3828" t="str">
            <v>CT2883</v>
          </cell>
          <cell r="B3828" t="str">
            <v>CT</v>
          </cell>
          <cell r="C3828">
            <v>2883</v>
          </cell>
          <cell r="D3828">
            <v>65830</v>
          </cell>
          <cell r="E3828">
            <v>42736</v>
          </cell>
          <cell r="F3828">
            <v>0.31443650351392338</v>
          </cell>
        </row>
        <row r="3829">
          <cell r="A3829" t="str">
            <v>CT2913</v>
          </cell>
          <cell r="B3829" t="str">
            <v>CT</v>
          </cell>
          <cell r="C3829">
            <v>2913</v>
          </cell>
          <cell r="D3829">
            <v>48636</v>
          </cell>
          <cell r="E3829">
            <v>42736</v>
          </cell>
          <cell r="F3829">
            <v>0.26277596665022984</v>
          </cell>
        </row>
        <row r="3830">
          <cell r="A3830" t="str">
            <v>CT2915</v>
          </cell>
          <cell r="B3830" t="str">
            <v>CT</v>
          </cell>
          <cell r="C3830">
            <v>2915</v>
          </cell>
          <cell r="D3830">
            <v>79478</v>
          </cell>
          <cell r="E3830">
            <v>42736</v>
          </cell>
          <cell r="F3830">
            <v>0.25669506155352079</v>
          </cell>
        </row>
        <row r="3831">
          <cell r="A3831" t="str">
            <v>CT2916</v>
          </cell>
          <cell r="B3831" t="str">
            <v>CT</v>
          </cell>
          <cell r="C3831">
            <v>2916</v>
          </cell>
          <cell r="D3831">
            <v>112365</v>
          </cell>
          <cell r="E3831">
            <v>42736</v>
          </cell>
          <cell r="F3831">
            <v>0.20801758322353422</v>
          </cell>
        </row>
        <row r="3832">
          <cell r="A3832" t="str">
            <v>CT2923</v>
          </cell>
          <cell r="B3832" t="str">
            <v>CT</v>
          </cell>
          <cell r="C3832">
            <v>2923</v>
          </cell>
          <cell r="D3832">
            <v>61483</v>
          </cell>
          <cell r="E3832">
            <v>42736</v>
          </cell>
          <cell r="F3832">
            <v>0.23872101401257989</v>
          </cell>
        </row>
        <row r="3833">
          <cell r="A3833" t="str">
            <v>CT2942</v>
          </cell>
          <cell r="B3833" t="str">
            <v>CT</v>
          </cell>
          <cell r="C3833">
            <v>2942</v>
          </cell>
          <cell r="D3833">
            <v>48636</v>
          </cell>
          <cell r="E3833">
            <v>42736</v>
          </cell>
          <cell r="F3833">
            <v>0.26277596665022984</v>
          </cell>
        </row>
        <row r="3834">
          <cell r="A3834" t="str">
            <v>CT2960</v>
          </cell>
          <cell r="B3834" t="str">
            <v>CT</v>
          </cell>
          <cell r="C3834">
            <v>2960</v>
          </cell>
          <cell r="D3834">
            <v>65830</v>
          </cell>
          <cell r="E3834">
            <v>42736</v>
          </cell>
          <cell r="F3834">
            <v>0.24254969999932618</v>
          </cell>
        </row>
        <row r="3835">
          <cell r="A3835" t="str">
            <v>CT3004</v>
          </cell>
          <cell r="B3835" t="str">
            <v>CT</v>
          </cell>
          <cell r="C3835">
            <v>3004</v>
          </cell>
          <cell r="D3835">
            <v>93103</v>
          </cell>
          <cell r="E3835">
            <v>42736</v>
          </cell>
          <cell r="F3835">
            <v>0.25570481130545525</v>
          </cell>
        </row>
        <row r="3836">
          <cell r="A3836" t="str">
            <v>CT3018</v>
          </cell>
          <cell r="B3836" t="str">
            <v>CT</v>
          </cell>
          <cell r="C3836">
            <v>3018</v>
          </cell>
          <cell r="D3836">
            <v>93103</v>
          </cell>
          <cell r="E3836">
            <v>42736</v>
          </cell>
          <cell r="F3836">
            <v>0.23289776667012965</v>
          </cell>
        </row>
        <row r="3837">
          <cell r="A3837" t="str">
            <v>CT3022</v>
          </cell>
          <cell r="B3837" t="str">
            <v>CT</v>
          </cell>
          <cell r="C3837">
            <v>3022</v>
          </cell>
          <cell r="D3837">
            <v>61483</v>
          </cell>
          <cell r="E3837">
            <v>42736</v>
          </cell>
          <cell r="F3837">
            <v>0.23397728613577209</v>
          </cell>
        </row>
        <row r="3838">
          <cell r="A3838" t="str">
            <v>CT3027</v>
          </cell>
          <cell r="B3838" t="str">
            <v>CT</v>
          </cell>
          <cell r="C3838">
            <v>3027</v>
          </cell>
          <cell r="D3838">
            <v>93103</v>
          </cell>
          <cell r="E3838">
            <v>42736</v>
          </cell>
          <cell r="F3838">
            <v>0.26430139401944658</v>
          </cell>
        </row>
        <row r="3839">
          <cell r="A3839" t="str">
            <v>CT3028</v>
          </cell>
          <cell r="B3839" t="str">
            <v>CT</v>
          </cell>
          <cell r="C3839">
            <v>3028</v>
          </cell>
          <cell r="D3839">
            <v>65830</v>
          </cell>
          <cell r="E3839">
            <v>42736</v>
          </cell>
          <cell r="F3839">
            <v>0.25098583333295643</v>
          </cell>
        </row>
        <row r="3840">
          <cell r="A3840" t="str">
            <v>CT3030</v>
          </cell>
          <cell r="B3840" t="str">
            <v>CT</v>
          </cell>
          <cell r="C3840">
            <v>3030</v>
          </cell>
          <cell r="D3840">
            <v>93103</v>
          </cell>
          <cell r="E3840">
            <v>42736</v>
          </cell>
          <cell r="F3840">
            <v>0.25657819677949018</v>
          </cell>
        </row>
        <row r="3841">
          <cell r="A3841" t="str">
            <v>CT3040</v>
          </cell>
          <cell r="B3841" t="str">
            <v>CT</v>
          </cell>
          <cell r="C3841">
            <v>3040</v>
          </cell>
          <cell r="D3841">
            <v>93103</v>
          </cell>
          <cell r="E3841">
            <v>42736</v>
          </cell>
          <cell r="F3841">
            <v>0.25976872759141967</v>
          </cell>
        </row>
        <row r="3842">
          <cell r="A3842" t="str">
            <v>CT3041</v>
          </cell>
          <cell r="B3842" t="str">
            <v>CT</v>
          </cell>
          <cell r="C3842">
            <v>3041</v>
          </cell>
          <cell r="D3842">
            <v>65830</v>
          </cell>
          <cell r="E3842">
            <v>42736</v>
          </cell>
          <cell r="F3842">
            <v>0.22185760893353096</v>
          </cell>
        </row>
        <row r="3843">
          <cell r="A3843" t="str">
            <v>CT3042</v>
          </cell>
          <cell r="B3843" t="str">
            <v>CT</v>
          </cell>
          <cell r="C3843">
            <v>3042</v>
          </cell>
          <cell r="D3843">
            <v>79478</v>
          </cell>
          <cell r="E3843">
            <v>42736</v>
          </cell>
          <cell r="F3843">
            <v>0.25925768979690189</v>
          </cell>
        </row>
        <row r="3844">
          <cell r="A3844" t="str">
            <v>CT3064</v>
          </cell>
          <cell r="B3844" t="str">
            <v>CT</v>
          </cell>
          <cell r="C3844">
            <v>3064</v>
          </cell>
          <cell r="D3844">
            <v>65830</v>
          </cell>
          <cell r="E3844">
            <v>42736</v>
          </cell>
          <cell r="F3844">
            <v>0.21805315347206106</v>
          </cell>
        </row>
        <row r="3845">
          <cell r="A3845" t="str">
            <v>CT3069</v>
          </cell>
          <cell r="B3845" t="str">
            <v>CT</v>
          </cell>
          <cell r="C3845">
            <v>3069</v>
          </cell>
          <cell r="D3845">
            <v>93103</v>
          </cell>
          <cell r="E3845">
            <v>42736</v>
          </cell>
          <cell r="F3845">
            <v>0.24304871823007468</v>
          </cell>
        </row>
        <row r="3846">
          <cell r="A3846" t="str">
            <v>CT3076</v>
          </cell>
          <cell r="B3846" t="str">
            <v>CT</v>
          </cell>
          <cell r="C3846">
            <v>3076</v>
          </cell>
          <cell r="D3846">
            <v>61483</v>
          </cell>
          <cell r="E3846">
            <v>42736</v>
          </cell>
          <cell r="F3846">
            <v>0.25995870922639347</v>
          </cell>
        </row>
        <row r="3847">
          <cell r="A3847" t="str">
            <v>CT3081</v>
          </cell>
          <cell r="B3847" t="str">
            <v>CT</v>
          </cell>
          <cell r="C3847">
            <v>3081</v>
          </cell>
          <cell r="D3847">
            <v>93103</v>
          </cell>
          <cell r="E3847">
            <v>42736</v>
          </cell>
          <cell r="F3847">
            <v>0.21486922654735688</v>
          </cell>
        </row>
        <row r="3848">
          <cell r="A3848" t="str">
            <v>CT3082</v>
          </cell>
          <cell r="B3848" t="str">
            <v>CT</v>
          </cell>
          <cell r="C3848">
            <v>3082</v>
          </cell>
          <cell r="D3848">
            <v>93103</v>
          </cell>
          <cell r="E3848">
            <v>42736</v>
          </cell>
          <cell r="F3848">
            <v>0.2826210925523977</v>
          </cell>
        </row>
        <row r="3849">
          <cell r="A3849" t="str">
            <v>CT3085</v>
          </cell>
          <cell r="B3849" t="str">
            <v>CT</v>
          </cell>
          <cell r="C3849">
            <v>3085</v>
          </cell>
          <cell r="D3849">
            <v>93103</v>
          </cell>
          <cell r="E3849">
            <v>42736</v>
          </cell>
          <cell r="F3849">
            <v>0.26627240787525169</v>
          </cell>
        </row>
        <row r="3850">
          <cell r="A3850" t="str">
            <v>CT3110</v>
          </cell>
          <cell r="B3850" t="str">
            <v>CT</v>
          </cell>
          <cell r="C3850">
            <v>3110</v>
          </cell>
          <cell r="D3850">
            <v>65830</v>
          </cell>
          <cell r="E3850">
            <v>42736</v>
          </cell>
          <cell r="F3850">
            <v>0.25696556126722347</v>
          </cell>
        </row>
        <row r="3851">
          <cell r="A3851" t="str">
            <v>CT3111</v>
          </cell>
          <cell r="B3851" t="str">
            <v>CT</v>
          </cell>
          <cell r="C3851">
            <v>3111</v>
          </cell>
          <cell r="D3851">
            <v>65830</v>
          </cell>
          <cell r="E3851">
            <v>42736</v>
          </cell>
          <cell r="F3851">
            <v>0.22262418404677045</v>
          </cell>
        </row>
        <row r="3852">
          <cell r="A3852" t="str">
            <v>CT3113</v>
          </cell>
          <cell r="B3852" t="str">
            <v>CT</v>
          </cell>
          <cell r="C3852">
            <v>3113</v>
          </cell>
          <cell r="D3852">
            <v>65830</v>
          </cell>
          <cell r="E3852">
            <v>42736</v>
          </cell>
          <cell r="F3852">
            <v>0.25090683689863807</v>
          </cell>
        </row>
        <row r="3853">
          <cell r="A3853" t="str">
            <v>CT3114</v>
          </cell>
          <cell r="B3853" t="str">
            <v>CT</v>
          </cell>
          <cell r="C3853">
            <v>3114</v>
          </cell>
          <cell r="D3853">
            <v>65830</v>
          </cell>
          <cell r="E3853">
            <v>42736</v>
          </cell>
          <cell r="F3853">
            <v>0.21222836215839178</v>
          </cell>
        </row>
        <row r="3854">
          <cell r="A3854" t="str">
            <v>CT3118</v>
          </cell>
          <cell r="B3854" t="str">
            <v>CT</v>
          </cell>
          <cell r="C3854">
            <v>3118</v>
          </cell>
          <cell r="D3854">
            <v>61483</v>
          </cell>
          <cell r="E3854">
            <v>42736</v>
          </cell>
          <cell r="F3854">
            <v>0.24263975198375295</v>
          </cell>
        </row>
        <row r="3855">
          <cell r="A3855" t="str">
            <v>CT3119</v>
          </cell>
          <cell r="B3855" t="str">
            <v>CT</v>
          </cell>
          <cell r="C3855">
            <v>3119</v>
          </cell>
          <cell r="D3855">
            <v>48636</v>
          </cell>
          <cell r="E3855">
            <v>42736</v>
          </cell>
          <cell r="F3855">
            <v>0.26277596665022984</v>
          </cell>
        </row>
        <row r="3856">
          <cell r="A3856" t="str">
            <v>CT3120</v>
          </cell>
          <cell r="B3856" t="str">
            <v>CT</v>
          </cell>
          <cell r="C3856">
            <v>3120</v>
          </cell>
          <cell r="D3856">
            <v>48636</v>
          </cell>
          <cell r="E3856">
            <v>42736</v>
          </cell>
          <cell r="F3856">
            <v>0.26277596665022984</v>
          </cell>
        </row>
        <row r="3857">
          <cell r="A3857" t="str">
            <v>CT3122</v>
          </cell>
          <cell r="B3857" t="str">
            <v>CT</v>
          </cell>
          <cell r="C3857">
            <v>3122</v>
          </cell>
          <cell r="D3857">
            <v>61483</v>
          </cell>
          <cell r="E3857">
            <v>42736</v>
          </cell>
          <cell r="F3857">
            <v>0.25297658304036741</v>
          </cell>
        </row>
        <row r="3858">
          <cell r="A3858" t="str">
            <v>CT3126</v>
          </cell>
          <cell r="B3858" t="str">
            <v>CT</v>
          </cell>
          <cell r="C3858">
            <v>3126</v>
          </cell>
          <cell r="D3858">
            <v>65830</v>
          </cell>
          <cell r="E3858">
            <v>42736</v>
          </cell>
          <cell r="F3858">
            <v>0.2510205638884927</v>
          </cell>
        </row>
        <row r="3859">
          <cell r="A3859" t="str">
            <v>CT3131</v>
          </cell>
          <cell r="B3859" t="str">
            <v>CT</v>
          </cell>
          <cell r="C3859">
            <v>3131</v>
          </cell>
          <cell r="D3859">
            <v>65830</v>
          </cell>
          <cell r="E3859">
            <v>42736</v>
          </cell>
          <cell r="F3859">
            <v>0.25649298750879174</v>
          </cell>
        </row>
        <row r="3860">
          <cell r="A3860" t="str">
            <v>CT3132</v>
          </cell>
          <cell r="B3860" t="str">
            <v>CT</v>
          </cell>
          <cell r="C3860">
            <v>3132</v>
          </cell>
          <cell r="D3860">
            <v>65830</v>
          </cell>
          <cell r="E3860">
            <v>42736</v>
          </cell>
          <cell r="F3860">
            <v>0.22599370257268167</v>
          </cell>
        </row>
        <row r="3861">
          <cell r="A3861" t="str">
            <v>CT3145</v>
          </cell>
          <cell r="B3861" t="str">
            <v>CT</v>
          </cell>
          <cell r="C3861">
            <v>3145</v>
          </cell>
          <cell r="D3861">
            <v>65830</v>
          </cell>
          <cell r="E3861">
            <v>42736</v>
          </cell>
          <cell r="F3861">
            <v>0.25398115977124608</v>
          </cell>
        </row>
        <row r="3862">
          <cell r="A3862" t="str">
            <v>CT3146</v>
          </cell>
          <cell r="B3862" t="str">
            <v>CT</v>
          </cell>
          <cell r="C3862">
            <v>3146</v>
          </cell>
          <cell r="D3862">
            <v>65830</v>
          </cell>
          <cell r="E3862">
            <v>42736</v>
          </cell>
          <cell r="F3862">
            <v>0.20725927494531959</v>
          </cell>
        </row>
        <row r="3863">
          <cell r="A3863" t="str">
            <v>CT3169</v>
          </cell>
          <cell r="B3863" t="str">
            <v>CT</v>
          </cell>
          <cell r="C3863">
            <v>3169</v>
          </cell>
          <cell r="D3863">
            <v>65830</v>
          </cell>
          <cell r="E3863">
            <v>42736</v>
          </cell>
          <cell r="F3863">
            <v>0.22796543657142376</v>
          </cell>
        </row>
        <row r="3864">
          <cell r="A3864" t="str">
            <v>CT3175</v>
          </cell>
          <cell r="B3864" t="str">
            <v>CT</v>
          </cell>
          <cell r="C3864">
            <v>3175</v>
          </cell>
          <cell r="D3864">
            <v>65830</v>
          </cell>
          <cell r="E3864">
            <v>42736</v>
          </cell>
          <cell r="F3864">
            <v>0.26277596665022984</v>
          </cell>
        </row>
        <row r="3865">
          <cell r="A3865" t="str">
            <v>CT3179</v>
          </cell>
          <cell r="B3865" t="str">
            <v>CT</v>
          </cell>
          <cell r="C3865">
            <v>3179</v>
          </cell>
          <cell r="D3865">
            <v>61483</v>
          </cell>
          <cell r="E3865">
            <v>42736</v>
          </cell>
          <cell r="F3865">
            <v>0.23346832101440115</v>
          </cell>
        </row>
        <row r="3866">
          <cell r="A3866" t="str">
            <v>CT3180</v>
          </cell>
          <cell r="B3866" t="str">
            <v>CT</v>
          </cell>
          <cell r="C3866">
            <v>3180</v>
          </cell>
          <cell r="D3866">
            <v>61483</v>
          </cell>
          <cell r="E3866">
            <v>42736</v>
          </cell>
          <cell r="F3866">
            <v>0.25377503513901783</v>
          </cell>
        </row>
        <row r="3867">
          <cell r="A3867" t="str">
            <v>CT3188</v>
          </cell>
          <cell r="B3867" t="str">
            <v>CT</v>
          </cell>
          <cell r="C3867">
            <v>3188</v>
          </cell>
          <cell r="D3867">
            <v>61483</v>
          </cell>
          <cell r="E3867">
            <v>42736</v>
          </cell>
          <cell r="F3867">
            <v>0.23202635037496258</v>
          </cell>
        </row>
        <row r="3868">
          <cell r="A3868" t="str">
            <v>CT3220</v>
          </cell>
          <cell r="B3868" t="str">
            <v>CT</v>
          </cell>
          <cell r="C3868">
            <v>3220</v>
          </cell>
          <cell r="D3868">
            <v>65830</v>
          </cell>
          <cell r="E3868">
            <v>42736</v>
          </cell>
          <cell r="F3868">
            <v>0.25235664161137566</v>
          </cell>
        </row>
        <row r="3869">
          <cell r="A3869" t="str">
            <v>CT3223</v>
          </cell>
          <cell r="B3869" t="str">
            <v>CT</v>
          </cell>
          <cell r="C3869">
            <v>3223</v>
          </cell>
          <cell r="D3869">
            <v>48636</v>
          </cell>
          <cell r="E3869">
            <v>42736</v>
          </cell>
          <cell r="F3869">
            <v>0.26277596665022984</v>
          </cell>
        </row>
        <row r="3870">
          <cell r="A3870" t="str">
            <v>CT3224</v>
          </cell>
          <cell r="B3870" t="str">
            <v>CT</v>
          </cell>
          <cell r="C3870">
            <v>3224</v>
          </cell>
          <cell r="D3870">
            <v>61483</v>
          </cell>
          <cell r="E3870">
            <v>42736</v>
          </cell>
          <cell r="F3870">
            <v>0.22914791621271874</v>
          </cell>
        </row>
        <row r="3871">
          <cell r="A3871" t="str">
            <v>CT3227</v>
          </cell>
          <cell r="B3871" t="str">
            <v>CT</v>
          </cell>
          <cell r="C3871">
            <v>3227</v>
          </cell>
          <cell r="D3871">
            <v>61483</v>
          </cell>
          <cell r="E3871">
            <v>42736</v>
          </cell>
          <cell r="F3871">
            <v>0.22925216967372905</v>
          </cell>
        </row>
        <row r="3872">
          <cell r="A3872" t="str">
            <v>CT3240</v>
          </cell>
          <cell r="B3872" t="str">
            <v>CT</v>
          </cell>
          <cell r="C3872">
            <v>3240</v>
          </cell>
          <cell r="D3872">
            <v>61483</v>
          </cell>
          <cell r="E3872">
            <v>42736</v>
          </cell>
          <cell r="F3872">
            <v>0.24259384169956574</v>
          </cell>
        </row>
        <row r="3873">
          <cell r="A3873" t="str">
            <v>CT3241</v>
          </cell>
          <cell r="B3873" t="str">
            <v>CT</v>
          </cell>
          <cell r="C3873">
            <v>3241</v>
          </cell>
          <cell r="D3873">
            <v>65830</v>
          </cell>
          <cell r="E3873">
            <v>42736</v>
          </cell>
          <cell r="F3873">
            <v>0.22202713099935262</v>
          </cell>
        </row>
        <row r="3874">
          <cell r="A3874" t="str">
            <v>CT3255</v>
          </cell>
          <cell r="B3874" t="str">
            <v>CT</v>
          </cell>
          <cell r="C3874">
            <v>3255</v>
          </cell>
          <cell r="D3874">
            <v>48636</v>
          </cell>
          <cell r="E3874">
            <v>42736</v>
          </cell>
          <cell r="F3874">
            <v>0.26688713210038439</v>
          </cell>
        </row>
        <row r="3875">
          <cell r="A3875" t="str">
            <v>CT3257</v>
          </cell>
          <cell r="B3875" t="str">
            <v>CT</v>
          </cell>
          <cell r="C3875">
            <v>3257</v>
          </cell>
          <cell r="D3875">
            <v>65830</v>
          </cell>
          <cell r="E3875">
            <v>42736</v>
          </cell>
          <cell r="F3875">
            <v>0.24788629896837183</v>
          </cell>
        </row>
        <row r="3876">
          <cell r="A3876" t="str">
            <v>CT3270</v>
          </cell>
          <cell r="B3876" t="str">
            <v>CT</v>
          </cell>
          <cell r="C3876">
            <v>3270</v>
          </cell>
          <cell r="D3876">
            <v>65830</v>
          </cell>
          <cell r="E3876">
            <v>42736</v>
          </cell>
          <cell r="F3876">
            <v>0.28853423973852133</v>
          </cell>
        </row>
        <row r="3877">
          <cell r="A3877" t="str">
            <v>CT3300</v>
          </cell>
          <cell r="B3877" t="str">
            <v>CT</v>
          </cell>
          <cell r="C3877">
            <v>3300</v>
          </cell>
          <cell r="D3877">
            <v>65830</v>
          </cell>
          <cell r="E3877">
            <v>42736</v>
          </cell>
          <cell r="F3877">
            <v>0.26277596665022984</v>
          </cell>
        </row>
        <row r="3878">
          <cell r="A3878" t="str">
            <v>CT3303</v>
          </cell>
          <cell r="B3878" t="str">
            <v>CT</v>
          </cell>
          <cell r="C3878">
            <v>3303</v>
          </cell>
          <cell r="D3878">
            <v>61483</v>
          </cell>
          <cell r="E3878">
            <v>42736</v>
          </cell>
          <cell r="F3878">
            <v>0.26284950163981569</v>
          </cell>
        </row>
        <row r="3879">
          <cell r="A3879" t="str">
            <v>CT3307</v>
          </cell>
          <cell r="B3879" t="str">
            <v>CT</v>
          </cell>
          <cell r="C3879">
            <v>3307</v>
          </cell>
          <cell r="D3879">
            <v>65830</v>
          </cell>
          <cell r="E3879">
            <v>42736</v>
          </cell>
          <cell r="F3879">
            <v>0.25920773313571477</v>
          </cell>
        </row>
        <row r="3880">
          <cell r="A3880" t="str">
            <v>CT3315</v>
          </cell>
          <cell r="B3880" t="str">
            <v>CT</v>
          </cell>
          <cell r="C3880">
            <v>3315</v>
          </cell>
          <cell r="D3880">
            <v>61483</v>
          </cell>
          <cell r="E3880">
            <v>42736</v>
          </cell>
          <cell r="F3880">
            <v>0.22956058849033403</v>
          </cell>
        </row>
        <row r="3881">
          <cell r="A3881" t="str">
            <v>CT3316</v>
          </cell>
          <cell r="B3881" t="str">
            <v>CT</v>
          </cell>
          <cell r="C3881">
            <v>3316</v>
          </cell>
          <cell r="D3881" t="e">
            <v>#N/A</v>
          </cell>
          <cell r="E3881" t="e">
            <v>#N/A</v>
          </cell>
          <cell r="F3881">
            <v>0.26277596665022984</v>
          </cell>
        </row>
        <row r="3882">
          <cell r="A3882" t="str">
            <v>CT3334</v>
          </cell>
          <cell r="B3882" t="str">
            <v>CT</v>
          </cell>
          <cell r="C3882">
            <v>3334</v>
          </cell>
          <cell r="D3882">
            <v>65830</v>
          </cell>
          <cell r="E3882">
            <v>42736</v>
          </cell>
          <cell r="F3882">
            <v>0.26277596665022984</v>
          </cell>
        </row>
        <row r="3883">
          <cell r="A3883" t="str">
            <v>CT3336</v>
          </cell>
          <cell r="B3883" t="str">
            <v>CT</v>
          </cell>
          <cell r="C3883">
            <v>3336</v>
          </cell>
          <cell r="D3883">
            <v>93103</v>
          </cell>
          <cell r="E3883">
            <v>42736</v>
          </cell>
          <cell r="F3883">
            <v>0.25035827263903992</v>
          </cell>
        </row>
        <row r="3884">
          <cell r="A3884" t="str">
            <v>CT3365</v>
          </cell>
          <cell r="B3884" t="str">
            <v>CT</v>
          </cell>
          <cell r="C3884">
            <v>3365</v>
          </cell>
          <cell r="D3884">
            <v>93103</v>
          </cell>
          <cell r="E3884">
            <v>42736</v>
          </cell>
          <cell r="F3884">
            <v>0.31011182738085163</v>
          </cell>
        </row>
        <row r="3885">
          <cell r="A3885" t="str">
            <v>CT3372</v>
          </cell>
          <cell r="B3885" t="str">
            <v>CT</v>
          </cell>
          <cell r="C3885">
            <v>3372</v>
          </cell>
          <cell r="D3885">
            <v>79478</v>
          </cell>
          <cell r="E3885">
            <v>42736</v>
          </cell>
          <cell r="F3885">
            <v>0.2623904006251262</v>
          </cell>
        </row>
        <row r="3886">
          <cell r="A3886" t="str">
            <v>CT3373</v>
          </cell>
          <cell r="B3886" t="str">
            <v>CT</v>
          </cell>
          <cell r="C3886">
            <v>3373</v>
          </cell>
          <cell r="D3886">
            <v>65830</v>
          </cell>
          <cell r="E3886">
            <v>42736</v>
          </cell>
          <cell r="F3886">
            <v>0.23804155766200372</v>
          </cell>
        </row>
        <row r="3887">
          <cell r="A3887" t="str">
            <v>CT3383</v>
          </cell>
          <cell r="B3887" t="str">
            <v>CT</v>
          </cell>
          <cell r="C3887">
            <v>3383</v>
          </cell>
          <cell r="D3887">
            <v>61483</v>
          </cell>
          <cell r="E3887">
            <v>42736</v>
          </cell>
          <cell r="F3887">
            <v>0.30103926661303532</v>
          </cell>
        </row>
        <row r="3888">
          <cell r="A3888" t="str">
            <v>CT3385</v>
          </cell>
          <cell r="B3888" t="str">
            <v>CT</v>
          </cell>
          <cell r="C3888">
            <v>3385</v>
          </cell>
          <cell r="D3888">
            <v>61483</v>
          </cell>
          <cell r="E3888">
            <v>42736</v>
          </cell>
          <cell r="F3888">
            <v>0.2467653647799801</v>
          </cell>
        </row>
        <row r="3889">
          <cell r="A3889" t="str">
            <v>CT3400</v>
          </cell>
          <cell r="B3889" t="str">
            <v>CT</v>
          </cell>
          <cell r="C3889">
            <v>3400</v>
          </cell>
          <cell r="D3889">
            <v>79478</v>
          </cell>
          <cell r="E3889">
            <v>42736</v>
          </cell>
          <cell r="F3889">
            <v>0.25620027252486011</v>
          </cell>
        </row>
        <row r="3890">
          <cell r="A3890" t="str">
            <v>CT3507</v>
          </cell>
          <cell r="B3890" t="str">
            <v>CT</v>
          </cell>
          <cell r="C3890">
            <v>3507</v>
          </cell>
          <cell r="D3890">
            <v>65830</v>
          </cell>
          <cell r="E3890">
            <v>42736</v>
          </cell>
          <cell r="F3890">
            <v>0.25523005105033175</v>
          </cell>
        </row>
        <row r="3891">
          <cell r="A3891" t="str">
            <v>CT3515</v>
          </cell>
          <cell r="B3891" t="str">
            <v>CT</v>
          </cell>
          <cell r="C3891">
            <v>3515</v>
          </cell>
          <cell r="D3891">
            <v>65830</v>
          </cell>
          <cell r="E3891">
            <v>42736</v>
          </cell>
          <cell r="F3891">
            <v>0.21465806498364365</v>
          </cell>
        </row>
        <row r="3892">
          <cell r="A3892" t="str">
            <v>CT3527</v>
          </cell>
          <cell r="B3892" t="str">
            <v>CT</v>
          </cell>
          <cell r="C3892">
            <v>3527</v>
          </cell>
          <cell r="D3892" t="e">
            <v>#N/A</v>
          </cell>
          <cell r="E3892" t="e">
            <v>#N/A</v>
          </cell>
          <cell r="F3892">
            <v>0.26277596665022984</v>
          </cell>
        </row>
        <row r="3893">
          <cell r="A3893" t="str">
            <v>CT3548</v>
          </cell>
          <cell r="B3893" t="str">
            <v>CT</v>
          </cell>
          <cell r="C3893">
            <v>3548</v>
          </cell>
          <cell r="D3893">
            <v>65830</v>
          </cell>
          <cell r="E3893">
            <v>42736</v>
          </cell>
          <cell r="F3893">
            <v>0.26872294222058091</v>
          </cell>
        </row>
        <row r="3894">
          <cell r="A3894" t="str">
            <v>CT3559</v>
          </cell>
          <cell r="B3894" t="str">
            <v>CT</v>
          </cell>
          <cell r="C3894">
            <v>3559</v>
          </cell>
          <cell r="D3894">
            <v>65830</v>
          </cell>
          <cell r="E3894">
            <v>42736</v>
          </cell>
          <cell r="F3894">
            <v>0.22825086462636102</v>
          </cell>
        </row>
        <row r="3895">
          <cell r="A3895" t="str">
            <v>CT3574</v>
          </cell>
          <cell r="B3895" t="str">
            <v>CT</v>
          </cell>
          <cell r="C3895">
            <v>3574</v>
          </cell>
          <cell r="D3895">
            <v>61483</v>
          </cell>
          <cell r="E3895">
            <v>42736</v>
          </cell>
          <cell r="F3895">
            <v>0.19584442228110316</v>
          </cell>
        </row>
        <row r="3896">
          <cell r="A3896" t="str">
            <v>CT3581</v>
          </cell>
          <cell r="B3896" t="str">
            <v>CT</v>
          </cell>
          <cell r="C3896">
            <v>3581</v>
          </cell>
          <cell r="D3896">
            <v>61483</v>
          </cell>
          <cell r="E3896">
            <v>42736</v>
          </cell>
          <cell r="F3896">
            <v>0.21347826392574143</v>
          </cell>
        </row>
        <row r="3897">
          <cell r="A3897" t="str">
            <v>CT3612</v>
          </cell>
          <cell r="B3897" t="str">
            <v>CT</v>
          </cell>
          <cell r="C3897">
            <v>3612</v>
          </cell>
          <cell r="D3897">
            <v>79478</v>
          </cell>
          <cell r="E3897">
            <v>42736</v>
          </cell>
          <cell r="F3897">
            <v>0.20205022297509537</v>
          </cell>
        </row>
        <row r="3898">
          <cell r="A3898" t="str">
            <v>CT3620</v>
          </cell>
          <cell r="B3898" t="str">
            <v>CT</v>
          </cell>
          <cell r="C3898">
            <v>3620</v>
          </cell>
          <cell r="D3898">
            <v>93103</v>
          </cell>
          <cell r="E3898">
            <v>42736</v>
          </cell>
          <cell r="F3898">
            <v>0.23974116813954113</v>
          </cell>
        </row>
        <row r="3899">
          <cell r="A3899" t="str">
            <v>CT3621</v>
          </cell>
          <cell r="B3899" t="str">
            <v>CT</v>
          </cell>
          <cell r="C3899">
            <v>3621</v>
          </cell>
          <cell r="D3899" t="e">
            <v>#N/A</v>
          </cell>
          <cell r="E3899" t="e">
            <v>#N/A</v>
          </cell>
          <cell r="F3899">
            <v>0.26277596665022984</v>
          </cell>
        </row>
        <row r="3900">
          <cell r="A3900" t="str">
            <v>CT3629</v>
          </cell>
          <cell r="B3900" t="str">
            <v>CT</v>
          </cell>
          <cell r="C3900">
            <v>3629</v>
          </cell>
          <cell r="D3900">
            <v>61483</v>
          </cell>
          <cell r="E3900">
            <v>42736</v>
          </cell>
          <cell r="F3900">
            <v>0.27124357353208539</v>
          </cell>
        </row>
        <row r="3901">
          <cell r="A3901" t="str">
            <v>CT3632</v>
          </cell>
          <cell r="B3901" t="str">
            <v>CT</v>
          </cell>
          <cell r="C3901">
            <v>3632</v>
          </cell>
          <cell r="D3901">
            <v>79478</v>
          </cell>
          <cell r="E3901">
            <v>42736</v>
          </cell>
          <cell r="F3901">
            <v>0.28553378706867971</v>
          </cell>
        </row>
        <row r="3902">
          <cell r="A3902" t="str">
            <v>CT3634</v>
          </cell>
          <cell r="B3902" t="str">
            <v>CT</v>
          </cell>
          <cell r="C3902">
            <v>3634</v>
          </cell>
          <cell r="D3902">
            <v>61483</v>
          </cell>
          <cell r="E3902">
            <v>42736</v>
          </cell>
          <cell r="F3902">
            <v>0.21935165252561212</v>
          </cell>
        </row>
        <row r="3903">
          <cell r="A3903" t="str">
            <v>CT3635</v>
          </cell>
          <cell r="B3903" t="str">
            <v>CT</v>
          </cell>
          <cell r="C3903">
            <v>3635</v>
          </cell>
          <cell r="D3903">
            <v>65830</v>
          </cell>
          <cell r="E3903">
            <v>42736</v>
          </cell>
          <cell r="F3903">
            <v>0.24336554370065219</v>
          </cell>
        </row>
        <row r="3904">
          <cell r="A3904" t="str">
            <v>CT3638</v>
          </cell>
          <cell r="B3904" t="str">
            <v>CT</v>
          </cell>
          <cell r="C3904">
            <v>3638</v>
          </cell>
          <cell r="D3904">
            <v>61483</v>
          </cell>
          <cell r="E3904">
            <v>42736</v>
          </cell>
          <cell r="F3904">
            <v>0.22151578642708947</v>
          </cell>
        </row>
        <row r="3905">
          <cell r="A3905" t="str">
            <v>CT3639</v>
          </cell>
          <cell r="B3905" t="str">
            <v>CT</v>
          </cell>
          <cell r="C3905">
            <v>3639</v>
          </cell>
          <cell r="D3905">
            <v>133005</v>
          </cell>
          <cell r="E3905">
            <v>42736</v>
          </cell>
          <cell r="F3905">
            <v>0.25436585942852991</v>
          </cell>
        </row>
        <row r="3906">
          <cell r="A3906" t="str">
            <v>CT3642</v>
          </cell>
          <cell r="B3906" t="str">
            <v>CT</v>
          </cell>
          <cell r="C3906">
            <v>3642</v>
          </cell>
          <cell r="D3906">
            <v>65830</v>
          </cell>
          <cell r="E3906">
            <v>42736</v>
          </cell>
          <cell r="F3906">
            <v>0.25364230705036311</v>
          </cell>
        </row>
        <row r="3907">
          <cell r="A3907" t="str">
            <v>CT3643</v>
          </cell>
          <cell r="B3907" t="str">
            <v>CT</v>
          </cell>
          <cell r="C3907">
            <v>3643</v>
          </cell>
          <cell r="D3907">
            <v>65830</v>
          </cell>
          <cell r="E3907">
            <v>42736</v>
          </cell>
          <cell r="F3907">
            <v>0.23696593155832271</v>
          </cell>
        </row>
        <row r="3908">
          <cell r="A3908" t="str">
            <v>CT3647</v>
          </cell>
          <cell r="B3908" t="str">
            <v>CT</v>
          </cell>
          <cell r="C3908">
            <v>3647</v>
          </cell>
          <cell r="D3908">
            <v>79478</v>
          </cell>
          <cell r="E3908">
            <v>42736</v>
          </cell>
          <cell r="F3908">
            <v>0.23848210059885186</v>
          </cell>
        </row>
        <row r="3909">
          <cell r="A3909" t="str">
            <v>CT3648</v>
          </cell>
          <cell r="B3909" t="str">
            <v>CT</v>
          </cell>
          <cell r="C3909">
            <v>3648</v>
          </cell>
          <cell r="D3909">
            <v>61483</v>
          </cell>
          <cell r="E3909">
            <v>42736</v>
          </cell>
          <cell r="F3909">
            <v>0.229815962781521</v>
          </cell>
        </row>
        <row r="3910">
          <cell r="A3910" t="str">
            <v>CT3681</v>
          </cell>
          <cell r="B3910" t="str">
            <v>CT</v>
          </cell>
          <cell r="C3910">
            <v>3681</v>
          </cell>
          <cell r="D3910">
            <v>61483</v>
          </cell>
          <cell r="E3910">
            <v>42736</v>
          </cell>
          <cell r="F3910">
            <v>0.24476904314647149</v>
          </cell>
        </row>
        <row r="3911">
          <cell r="A3911" t="str">
            <v>CT3685</v>
          </cell>
          <cell r="B3911" t="str">
            <v>CT</v>
          </cell>
          <cell r="C3911">
            <v>3685</v>
          </cell>
          <cell r="D3911">
            <v>61483</v>
          </cell>
          <cell r="E3911">
            <v>42736</v>
          </cell>
          <cell r="F3911">
            <v>0.21381729980377534</v>
          </cell>
        </row>
        <row r="3912">
          <cell r="A3912" t="str">
            <v>CT3719</v>
          </cell>
          <cell r="B3912" t="str">
            <v>CT</v>
          </cell>
          <cell r="C3912">
            <v>3719</v>
          </cell>
          <cell r="D3912">
            <v>133005</v>
          </cell>
          <cell r="E3912">
            <v>42736</v>
          </cell>
          <cell r="F3912">
            <v>0.43763736938915282</v>
          </cell>
        </row>
        <row r="3913">
          <cell r="A3913" t="str">
            <v>CT3724</v>
          </cell>
          <cell r="B3913" t="str">
            <v>CT</v>
          </cell>
          <cell r="C3913">
            <v>3724</v>
          </cell>
          <cell r="D3913">
            <v>112365</v>
          </cell>
          <cell r="E3913">
            <v>42736</v>
          </cell>
          <cell r="F3913">
            <v>0.38590235981598187</v>
          </cell>
        </row>
        <row r="3914">
          <cell r="A3914" t="str">
            <v>CT3726</v>
          </cell>
          <cell r="B3914" t="str">
            <v>CT</v>
          </cell>
          <cell r="C3914">
            <v>3726</v>
          </cell>
          <cell r="D3914">
            <v>133005</v>
          </cell>
          <cell r="E3914">
            <v>42736</v>
          </cell>
          <cell r="F3914">
            <v>0.47774408819148584</v>
          </cell>
        </row>
        <row r="3915">
          <cell r="A3915" t="str">
            <v>CT3803</v>
          </cell>
          <cell r="B3915" t="str">
            <v>CT</v>
          </cell>
          <cell r="C3915">
            <v>3803</v>
          </cell>
          <cell r="D3915">
            <v>65830</v>
          </cell>
          <cell r="E3915">
            <v>42736</v>
          </cell>
          <cell r="F3915">
            <v>0.27757027654553224</v>
          </cell>
        </row>
        <row r="3916">
          <cell r="A3916" t="str">
            <v>CT3807</v>
          </cell>
          <cell r="B3916" t="str">
            <v>CT</v>
          </cell>
          <cell r="C3916">
            <v>3807</v>
          </cell>
          <cell r="D3916">
            <v>61483</v>
          </cell>
          <cell r="E3916">
            <v>42736</v>
          </cell>
          <cell r="F3916">
            <v>0.21967217036688369</v>
          </cell>
        </row>
        <row r="3917">
          <cell r="A3917" t="str">
            <v>CT3808</v>
          </cell>
          <cell r="B3917" t="str">
            <v>CT</v>
          </cell>
          <cell r="C3917">
            <v>3808</v>
          </cell>
          <cell r="D3917">
            <v>79478</v>
          </cell>
          <cell r="E3917">
            <v>42736</v>
          </cell>
          <cell r="F3917">
            <v>0.22137419985539647</v>
          </cell>
        </row>
        <row r="3918">
          <cell r="A3918" t="str">
            <v>CT3821</v>
          </cell>
          <cell r="B3918" t="str">
            <v>CT</v>
          </cell>
          <cell r="C3918">
            <v>3821</v>
          </cell>
          <cell r="D3918">
            <v>79478</v>
          </cell>
          <cell r="E3918">
            <v>42736</v>
          </cell>
          <cell r="F3918">
            <v>0.32529362201429335</v>
          </cell>
        </row>
        <row r="3919">
          <cell r="A3919" t="str">
            <v>CT3822</v>
          </cell>
          <cell r="B3919" t="str">
            <v>CT</v>
          </cell>
          <cell r="C3919">
            <v>3822</v>
          </cell>
          <cell r="D3919">
            <v>79478</v>
          </cell>
          <cell r="E3919">
            <v>42736</v>
          </cell>
          <cell r="F3919">
            <v>0.23096572842138469</v>
          </cell>
        </row>
        <row r="3920">
          <cell r="A3920" t="str">
            <v>CT3824</v>
          </cell>
          <cell r="B3920" t="str">
            <v>CT</v>
          </cell>
          <cell r="C3920">
            <v>3824</v>
          </cell>
          <cell r="D3920">
            <v>79478</v>
          </cell>
          <cell r="E3920">
            <v>42736</v>
          </cell>
          <cell r="F3920">
            <v>0.21179461604424393</v>
          </cell>
        </row>
        <row r="3921">
          <cell r="A3921" t="str">
            <v>CT3826</v>
          </cell>
          <cell r="B3921" t="str">
            <v>CT</v>
          </cell>
          <cell r="C3921">
            <v>3826</v>
          </cell>
          <cell r="D3921">
            <v>65830</v>
          </cell>
          <cell r="E3921">
            <v>42736</v>
          </cell>
          <cell r="F3921">
            <v>0.23723329757784856</v>
          </cell>
        </row>
        <row r="3922">
          <cell r="A3922" t="str">
            <v>CT3827</v>
          </cell>
          <cell r="B3922" t="str">
            <v>CT</v>
          </cell>
          <cell r="C3922">
            <v>3827</v>
          </cell>
          <cell r="D3922">
            <v>79478</v>
          </cell>
          <cell r="E3922">
            <v>42736</v>
          </cell>
          <cell r="F3922">
            <v>0.23329803059394583</v>
          </cell>
        </row>
        <row r="3923">
          <cell r="A3923" t="str">
            <v>CT3830</v>
          </cell>
          <cell r="B3923" t="str">
            <v>CT</v>
          </cell>
          <cell r="C3923">
            <v>3830</v>
          </cell>
          <cell r="D3923">
            <v>79478</v>
          </cell>
          <cell r="E3923">
            <v>42736</v>
          </cell>
          <cell r="F3923">
            <v>0.18006882872919608</v>
          </cell>
        </row>
        <row r="3924">
          <cell r="A3924" t="str">
            <v>CT3851</v>
          </cell>
          <cell r="B3924" t="str">
            <v>CT</v>
          </cell>
          <cell r="C3924">
            <v>3851</v>
          </cell>
          <cell r="D3924">
            <v>61483</v>
          </cell>
          <cell r="E3924">
            <v>42736</v>
          </cell>
          <cell r="F3924">
            <v>0.24754743710274416</v>
          </cell>
        </row>
        <row r="3925">
          <cell r="A3925" t="str">
            <v>CT3865</v>
          </cell>
          <cell r="B3925" t="str">
            <v>CT</v>
          </cell>
          <cell r="C3925">
            <v>3865</v>
          </cell>
          <cell r="D3925">
            <v>48636</v>
          </cell>
          <cell r="E3925">
            <v>42736</v>
          </cell>
          <cell r="F3925">
            <v>0.24602108496079864</v>
          </cell>
        </row>
        <row r="3926">
          <cell r="A3926" t="str">
            <v>CT3881</v>
          </cell>
          <cell r="B3926" t="str">
            <v>CT</v>
          </cell>
          <cell r="C3926">
            <v>3881</v>
          </cell>
          <cell r="D3926">
            <v>65830</v>
          </cell>
          <cell r="E3926">
            <v>42736</v>
          </cell>
          <cell r="F3926">
            <v>0.23789079773257349</v>
          </cell>
        </row>
        <row r="3927">
          <cell r="A3927" t="str">
            <v>CT4000</v>
          </cell>
          <cell r="B3927" t="str">
            <v>CT</v>
          </cell>
          <cell r="C3927">
            <v>4000</v>
          </cell>
          <cell r="D3927">
            <v>112365</v>
          </cell>
          <cell r="E3927">
            <v>42736</v>
          </cell>
          <cell r="F3927">
            <v>0.36811577828829206</v>
          </cell>
        </row>
        <row r="3928">
          <cell r="A3928" t="str">
            <v>CT4021</v>
          </cell>
          <cell r="B3928" t="str">
            <v>CT</v>
          </cell>
          <cell r="C3928">
            <v>4021</v>
          </cell>
          <cell r="D3928">
            <v>93103</v>
          </cell>
          <cell r="E3928">
            <v>42736</v>
          </cell>
          <cell r="F3928">
            <v>0.23739482219198638</v>
          </cell>
        </row>
        <row r="3929">
          <cell r="A3929" t="str">
            <v>CT4024</v>
          </cell>
          <cell r="B3929" t="str">
            <v>CT</v>
          </cell>
          <cell r="C3929">
            <v>4024</v>
          </cell>
          <cell r="D3929">
            <v>93103</v>
          </cell>
          <cell r="E3929">
            <v>42736</v>
          </cell>
          <cell r="F3929">
            <v>0.25511914741347796</v>
          </cell>
        </row>
        <row r="3930">
          <cell r="A3930" t="str">
            <v>CT4034</v>
          </cell>
          <cell r="B3930" t="str">
            <v>CT</v>
          </cell>
          <cell r="C3930">
            <v>4034</v>
          </cell>
          <cell r="D3930">
            <v>93103</v>
          </cell>
          <cell r="E3930">
            <v>42736</v>
          </cell>
          <cell r="F3930">
            <v>0.32635206694732982</v>
          </cell>
        </row>
        <row r="3931">
          <cell r="A3931" t="str">
            <v>CT4036</v>
          </cell>
          <cell r="B3931" t="str">
            <v>CT</v>
          </cell>
          <cell r="C3931">
            <v>4036</v>
          </cell>
          <cell r="D3931">
            <v>93103</v>
          </cell>
          <cell r="E3931">
            <v>42736</v>
          </cell>
          <cell r="F3931">
            <v>0.26351513607982008</v>
          </cell>
        </row>
        <row r="3932">
          <cell r="A3932" t="str">
            <v>CT4038</v>
          </cell>
          <cell r="B3932" t="str">
            <v>CT</v>
          </cell>
          <cell r="C3932">
            <v>4038</v>
          </cell>
          <cell r="D3932">
            <v>48636</v>
          </cell>
          <cell r="E3932">
            <v>42736</v>
          </cell>
          <cell r="F3932">
            <v>0.2357812798735392</v>
          </cell>
        </row>
        <row r="3933">
          <cell r="A3933" t="str">
            <v>CT4053</v>
          </cell>
          <cell r="B3933" t="str">
            <v>CT</v>
          </cell>
          <cell r="C3933">
            <v>4053</v>
          </cell>
          <cell r="D3933">
            <v>65830</v>
          </cell>
          <cell r="E3933">
            <v>42736</v>
          </cell>
          <cell r="F3933">
            <v>0.25516572794827591</v>
          </cell>
        </row>
        <row r="3934">
          <cell r="A3934" t="str">
            <v>CT4061</v>
          </cell>
          <cell r="B3934" t="str">
            <v>CT</v>
          </cell>
          <cell r="C3934">
            <v>4061</v>
          </cell>
          <cell r="D3934">
            <v>61483</v>
          </cell>
          <cell r="E3934">
            <v>42736</v>
          </cell>
          <cell r="F3934">
            <v>0.26277596665022984</v>
          </cell>
        </row>
        <row r="3935">
          <cell r="A3935" t="str">
            <v>CT4062</v>
          </cell>
          <cell r="B3935" t="str">
            <v>CT</v>
          </cell>
          <cell r="C3935">
            <v>4062</v>
          </cell>
          <cell r="D3935">
            <v>65830</v>
          </cell>
          <cell r="E3935">
            <v>42736</v>
          </cell>
          <cell r="F3935">
            <v>0.22490232527112863</v>
          </cell>
        </row>
        <row r="3936">
          <cell r="A3936" t="str">
            <v>CT4101</v>
          </cell>
          <cell r="B3936" t="str">
            <v>CT</v>
          </cell>
          <cell r="C3936">
            <v>4101</v>
          </cell>
          <cell r="D3936">
            <v>79478</v>
          </cell>
          <cell r="E3936">
            <v>42736</v>
          </cell>
          <cell r="F3936">
            <v>0.24933287649569497</v>
          </cell>
        </row>
        <row r="3937">
          <cell r="A3937" t="str">
            <v>CT4109</v>
          </cell>
          <cell r="B3937" t="str">
            <v>CT</v>
          </cell>
          <cell r="C3937">
            <v>4109</v>
          </cell>
          <cell r="D3937">
            <v>61483</v>
          </cell>
          <cell r="E3937">
            <v>42736</v>
          </cell>
          <cell r="F3937">
            <v>0.24638884485861687</v>
          </cell>
        </row>
        <row r="3938">
          <cell r="A3938" t="str">
            <v>CT4110</v>
          </cell>
          <cell r="B3938" t="str">
            <v>CT</v>
          </cell>
          <cell r="C3938">
            <v>4110</v>
          </cell>
          <cell r="D3938">
            <v>65830</v>
          </cell>
          <cell r="E3938">
            <v>42736</v>
          </cell>
          <cell r="F3938">
            <v>0.24953904311757785</v>
          </cell>
        </row>
        <row r="3939">
          <cell r="A3939" t="str">
            <v>CT4111</v>
          </cell>
          <cell r="B3939" t="str">
            <v>CT</v>
          </cell>
          <cell r="C3939">
            <v>4111</v>
          </cell>
          <cell r="D3939">
            <v>61483</v>
          </cell>
          <cell r="E3939">
            <v>42736</v>
          </cell>
          <cell r="F3939">
            <v>0.25442474137809756</v>
          </cell>
        </row>
        <row r="3940">
          <cell r="A3940" t="str">
            <v>CT4113</v>
          </cell>
          <cell r="B3940" t="str">
            <v>CT</v>
          </cell>
          <cell r="C3940">
            <v>4113</v>
          </cell>
          <cell r="D3940">
            <v>65830</v>
          </cell>
          <cell r="E3940">
            <v>42736</v>
          </cell>
          <cell r="F3940">
            <v>0.26277596665022984</v>
          </cell>
        </row>
        <row r="3941">
          <cell r="A3941" t="str">
            <v>CT4114</v>
          </cell>
          <cell r="B3941" t="str">
            <v>CT</v>
          </cell>
          <cell r="C3941">
            <v>4114</v>
          </cell>
          <cell r="D3941">
            <v>65830</v>
          </cell>
          <cell r="E3941">
            <v>42736</v>
          </cell>
          <cell r="F3941">
            <v>0.25122291347550774</v>
          </cell>
        </row>
        <row r="3942">
          <cell r="A3942" t="str">
            <v>CT4130</v>
          </cell>
          <cell r="B3942" t="str">
            <v>CT</v>
          </cell>
          <cell r="C3942">
            <v>4130</v>
          </cell>
          <cell r="D3942">
            <v>65830</v>
          </cell>
          <cell r="E3942">
            <v>42736</v>
          </cell>
          <cell r="F3942">
            <v>0.21552216952465639</v>
          </cell>
        </row>
        <row r="3943">
          <cell r="A3943" t="str">
            <v>CT4131</v>
          </cell>
          <cell r="B3943" t="str">
            <v>CT</v>
          </cell>
          <cell r="C3943">
            <v>4131</v>
          </cell>
          <cell r="D3943">
            <v>61483</v>
          </cell>
          <cell r="E3943">
            <v>42736</v>
          </cell>
          <cell r="F3943">
            <v>0.24690398512652412</v>
          </cell>
        </row>
        <row r="3944">
          <cell r="A3944" t="str">
            <v>CT4133</v>
          </cell>
          <cell r="B3944" t="str">
            <v>CT</v>
          </cell>
          <cell r="C3944">
            <v>4133</v>
          </cell>
          <cell r="D3944">
            <v>61483</v>
          </cell>
          <cell r="E3944">
            <v>42736</v>
          </cell>
          <cell r="F3944">
            <v>0.25364230705036311</v>
          </cell>
        </row>
        <row r="3945">
          <cell r="A3945" t="str">
            <v>CT4149</v>
          </cell>
          <cell r="B3945" t="str">
            <v>CT</v>
          </cell>
          <cell r="C3945">
            <v>4149</v>
          </cell>
          <cell r="D3945">
            <v>48636</v>
          </cell>
          <cell r="E3945">
            <v>42736</v>
          </cell>
          <cell r="F3945">
            <v>0.22618585252912612</v>
          </cell>
        </row>
        <row r="3946">
          <cell r="A3946" t="str">
            <v>CT4206</v>
          </cell>
          <cell r="B3946" t="str">
            <v>CT</v>
          </cell>
          <cell r="C3946">
            <v>4206</v>
          </cell>
          <cell r="D3946">
            <v>65830</v>
          </cell>
          <cell r="E3946">
            <v>42736</v>
          </cell>
          <cell r="F3946">
            <v>0.25364230705036311</v>
          </cell>
        </row>
        <row r="3947">
          <cell r="A3947" t="str">
            <v>CT4207</v>
          </cell>
          <cell r="B3947" t="str">
            <v>CT</v>
          </cell>
          <cell r="C3947">
            <v>4207</v>
          </cell>
          <cell r="D3947">
            <v>93103</v>
          </cell>
          <cell r="E3947">
            <v>42736</v>
          </cell>
          <cell r="F3947">
            <v>0.26277596665022984</v>
          </cell>
        </row>
        <row r="3948">
          <cell r="A3948" t="str">
            <v>CT4239</v>
          </cell>
          <cell r="B3948" t="str">
            <v>CT</v>
          </cell>
          <cell r="C3948">
            <v>4239</v>
          </cell>
          <cell r="D3948">
            <v>93103</v>
          </cell>
          <cell r="E3948">
            <v>42736</v>
          </cell>
          <cell r="F3948">
            <v>0.26751130493584535</v>
          </cell>
        </row>
        <row r="3949">
          <cell r="A3949" t="str">
            <v>CT4240</v>
          </cell>
          <cell r="B3949" t="str">
            <v>CT</v>
          </cell>
          <cell r="C3949">
            <v>4240</v>
          </cell>
          <cell r="D3949">
            <v>61483</v>
          </cell>
          <cell r="E3949">
            <v>42736</v>
          </cell>
          <cell r="F3949">
            <v>0.23022441434685584</v>
          </cell>
        </row>
        <row r="3950">
          <cell r="A3950" t="str">
            <v>CT4243</v>
          </cell>
          <cell r="B3950" t="str">
            <v>CT</v>
          </cell>
          <cell r="C3950">
            <v>4243</v>
          </cell>
          <cell r="D3950">
            <v>65830</v>
          </cell>
          <cell r="E3950">
            <v>42736</v>
          </cell>
          <cell r="F3950">
            <v>0.2637526377096403</v>
          </cell>
        </row>
        <row r="3951">
          <cell r="A3951" t="str">
            <v>CT4244</v>
          </cell>
          <cell r="B3951" t="str">
            <v>CT</v>
          </cell>
          <cell r="C3951">
            <v>4244</v>
          </cell>
          <cell r="D3951">
            <v>65830</v>
          </cell>
          <cell r="E3951">
            <v>42736</v>
          </cell>
          <cell r="F3951">
            <v>0.24714181262650253</v>
          </cell>
        </row>
        <row r="3952">
          <cell r="A3952" t="str">
            <v>CT4250</v>
          </cell>
          <cell r="B3952" t="str">
            <v>CT</v>
          </cell>
          <cell r="C3952">
            <v>4250</v>
          </cell>
          <cell r="D3952">
            <v>65830</v>
          </cell>
          <cell r="E3952">
            <v>42736</v>
          </cell>
          <cell r="F3952">
            <v>0.25247935011835637</v>
          </cell>
        </row>
        <row r="3953">
          <cell r="A3953" t="str">
            <v>CT4251</v>
          </cell>
          <cell r="B3953" t="str">
            <v>CT</v>
          </cell>
          <cell r="C3953">
            <v>4251</v>
          </cell>
          <cell r="D3953">
            <v>65830</v>
          </cell>
          <cell r="E3953">
            <v>42736</v>
          </cell>
          <cell r="F3953">
            <v>0.24483206998353918</v>
          </cell>
        </row>
        <row r="3954">
          <cell r="A3954" t="str">
            <v>CT4263</v>
          </cell>
          <cell r="B3954" t="str">
            <v>CT</v>
          </cell>
          <cell r="C3954">
            <v>4263</v>
          </cell>
          <cell r="D3954">
            <v>65830</v>
          </cell>
          <cell r="E3954">
            <v>42736</v>
          </cell>
          <cell r="F3954">
            <v>0.27230800907912472</v>
          </cell>
        </row>
        <row r="3955">
          <cell r="A3955" t="str">
            <v>CT4273</v>
          </cell>
          <cell r="B3955" t="str">
            <v>CT</v>
          </cell>
          <cell r="C3955">
            <v>4273</v>
          </cell>
          <cell r="D3955">
            <v>65830</v>
          </cell>
          <cell r="E3955">
            <v>42736</v>
          </cell>
          <cell r="F3955">
            <v>0.28075370206308109</v>
          </cell>
        </row>
        <row r="3956">
          <cell r="A3956" t="str">
            <v>CT4279</v>
          </cell>
          <cell r="B3956" t="str">
            <v>CT</v>
          </cell>
          <cell r="C3956">
            <v>4279</v>
          </cell>
          <cell r="D3956">
            <v>65830</v>
          </cell>
          <cell r="E3956">
            <v>42736</v>
          </cell>
          <cell r="F3956">
            <v>0.26140839752805728</v>
          </cell>
        </row>
        <row r="3957">
          <cell r="A3957" t="str">
            <v>CT4282</v>
          </cell>
          <cell r="B3957" t="str">
            <v>CT</v>
          </cell>
          <cell r="C3957">
            <v>4282</v>
          </cell>
          <cell r="D3957">
            <v>61483</v>
          </cell>
          <cell r="E3957">
            <v>42736</v>
          </cell>
          <cell r="F3957">
            <v>0.26277596665022984</v>
          </cell>
        </row>
        <row r="3958">
          <cell r="A3958" t="str">
            <v>CT4283</v>
          </cell>
          <cell r="B3958" t="str">
            <v>CT</v>
          </cell>
          <cell r="C3958">
            <v>4283</v>
          </cell>
          <cell r="D3958">
            <v>65830</v>
          </cell>
          <cell r="E3958">
            <v>42736</v>
          </cell>
          <cell r="F3958">
            <v>0.25235664161137566</v>
          </cell>
        </row>
        <row r="3959">
          <cell r="A3959" t="str">
            <v>CT4299</v>
          </cell>
          <cell r="B3959" t="str">
            <v>CT</v>
          </cell>
          <cell r="C3959">
            <v>4299</v>
          </cell>
          <cell r="D3959">
            <v>61483</v>
          </cell>
          <cell r="E3959">
            <v>42736</v>
          </cell>
          <cell r="F3959">
            <v>0.31690844855913536</v>
          </cell>
        </row>
        <row r="3960">
          <cell r="A3960" t="str">
            <v>CT4304</v>
          </cell>
          <cell r="B3960" t="str">
            <v>CT</v>
          </cell>
          <cell r="C3960">
            <v>4304</v>
          </cell>
          <cell r="D3960">
            <v>79478</v>
          </cell>
          <cell r="E3960">
            <v>42736</v>
          </cell>
          <cell r="F3960">
            <v>0.19924455820572912</v>
          </cell>
        </row>
        <row r="3961">
          <cell r="A3961" t="str">
            <v>CT4307</v>
          </cell>
          <cell r="B3961" t="str">
            <v>CT</v>
          </cell>
          <cell r="C3961">
            <v>4307</v>
          </cell>
          <cell r="D3961">
            <v>48636</v>
          </cell>
          <cell r="E3961">
            <v>42736</v>
          </cell>
          <cell r="F3961">
            <v>0.26468547305308371</v>
          </cell>
        </row>
        <row r="3962">
          <cell r="A3962" t="str">
            <v>CT4351</v>
          </cell>
          <cell r="B3962" t="str">
            <v>CT</v>
          </cell>
          <cell r="C3962">
            <v>4351</v>
          </cell>
          <cell r="D3962">
            <v>65830</v>
          </cell>
          <cell r="E3962">
            <v>42736</v>
          </cell>
          <cell r="F3962">
            <v>0.25607303445603685</v>
          </cell>
        </row>
        <row r="3963">
          <cell r="A3963" t="str">
            <v>CT4352</v>
          </cell>
          <cell r="B3963" t="str">
            <v>CT</v>
          </cell>
          <cell r="C3963">
            <v>4352</v>
          </cell>
          <cell r="D3963">
            <v>61483</v>
          </cell>
          <cell r="E3963">
            <v>42736</v>
          </cell>
          <cell r="F3963">
            <v>0.23238157553106897</v>
          </cell>
        </row>
        <row r="3964">
          <cell r="A3964" t="str">
            <v>CT4360</v>
          </cell>
          <cell r="B3964" t="str">
            <v>CT</v>
          </cell>
          <cell r="C3964">
            <v>4360</v>
          </cell>
          <cell r="D3964">
            <v>61483</v>
          </cell>
          <cell r="E3964">
            <v>42736</v>
          </cell>
          <cell r="F3964">
            <v>0.24302533332534576</v>
          </cell>
        </row>
        <row r="3965">
          <cell r="A3965" t="str">
            <v>CT4361</v>
          </cell>
          <cell r="B3965" t="str">
            <v>CT</v>
          </cell>
          <cell r="C3965">
            <v>4361</v>
          </cell>
          <cell r="D3965">
            <v>61483</v>
          </cell>
          <cell r="E3965">
            <v>42736</v>
          </cell>
          <cell r="F3965">
            <v>0.23571116600361447</v>
          </cell>
        </row>
        <row r="3966">
          <cell r="A3966" t="str">
            <v>CT4410</v>
          </cell>
          <cell r="B3966" t="str">
            <v>CT</v>
          </cell>
          <cell r="C3966">
            <v>4410</v>
          </cell>
          <cell r="D3966">
            <v>65830</v>
          </cell>
          <cell r="E3966">
            <v>42736</v>
          </cell>
          <cell r="F3966">
            <v>0.2720931467045975</v>
          </cell>
        </row>
        <row r="3967">
          <cell r="A3967" t="str">
            <v>CT4420</v>
          </cell>
          <cell r="B3967" t="str">
            <v>CT</v>
          </cell>
          <cell r="C3967">
            <v>4420</v>
          </cell>
          <cell r="D3967">
            <v>112365</v>
          </cell>
          <cell r="E3967">
            <v>42736</v>
          </cell>
          <cell r="F3967">
            <v>0.23562675783896445</v>
          </cell>
        </row>
        <row r="3968">
          <cell r="A3968" t="str">
            <v>CT4431</v>
          </cell>
          <cell r="B3968" t="str">
            <v>CT</v>
          </cell>
          <cell r="C3968">
            <v>4431</v>
          </cell>
          <cell r="D3968">
            <v>48636</v>
          </cell>
          <cell r="E3968">
            <v>42736</v>
          </cell>
          <cell r="F3968">
            <v>0.25097488058528045</v>
          </cell>
        </row>
        <row r="3969">
          <cell r="A3969" t="str">
            <v>CT4432</v>
          </cell>
          <cell r="B3969" t="str">
            <v>CT</v>
          </cell>
          <cell r="C3969">
            <v>4432</v>
          </cell>
          <cell r="D3969">
            <v>48636</v>
          </cell>
          <cell r="E3969">
            <v>42736</v>
          </cell>
          <cell r="F3969">
            <v>0.26277596665022984</v>
          </cell>
        </row>
        <row r="3970">
          <cell r="A3970" t="str">
            <v>CT4439</v>
          </cell>
          <cell r="B3970" t="str">
            <v>CT</v>
          </cell>
          <cell r="C3970">
            <v>4439</v>
          </cell>
          <cell r="D3970">
            <v>79478</v>
          </cell>
          <cell r="E3970">
            <v>42736</v>
          </cell>
          <cell r="F3970">
            <v>0.26277596665022984</v>
          </cell>
        </row>
        <row r="3971">
          <cell r="A3971" t="str">
            <v>CT4452</v>
          </cell>
          <cell r="B3971" t="str">
            <v>CT</v>
          </cell>
          <cell r="C3971">
            <v>4452</v>
          </cell>
          <cell r="D3971">
            <v>65830</v>
          </cell>
          <cell r="E3971">
            <v>42736</v>
          </cell>
          <cell r="F3971">
            <v>0.25023925757552812</v>
          </cell>
        </row>
        <row r="3972">
          <cell r="A3972" t="str">
            <v>CT4459</v>
          </cell>
          <cell r="B3972" t="str">
            <v>CT</v>
          </cell>
          <cell r="C3972">
            <v>4459</v>
          </cell>
          <cell r="D3972">
            <v>65830</v>
          </cell>
          <cell r="E3972">
            <v>42736</v>
          </cell>
          <cell r="F3972">
            <v>0.27071380817266499</v>
          </cell>
        </row>
        <row r="3973">
          <cell r="A3973" t="str">
            <v>CT4470</v>
          </cell>
          <cell r="B3973" t="str">
            <v>CT</v>
          </cell>
          <cell r="C3973">
            <v>4470</v>
          </cell>
          <cell r="D3973">
            <v>65830</v>
          </cell>
          <cell r="E3973">
            <v>42736</v>
          </cell>
          <cell r="F3973">
            <v>0.22901668697615316</v>
          </cell>
        </row>
        <row r="3974">
          <cell r="A3974" t="str">
            <v>CT4484</v>
          </cell>
          <cell r="B3974" t="str">
            <v>CT</v>
          </cell>
          <cell r="C3974">
            <v>4484</v>
          </cell>
          <cell r="D3974">
            <v>65830</v>
          </cell>
          <cell r="E3974">
            <v>42736</v>
          </cell>
          <cell r="F3974">
            <v>0.2640447373567103</v>
          </cell>
        </row>
        <row r="3975">
          <cell r="A3975" t="str">
            <v>CT4493</v>
          </cell>
          <cell r="B3975" t="str">
            <v>CT</v>
          </cell>
          <cell r="C3975">
            <v>4493</v>
          </cell>
          <cell r="D3975">
            <v>65830</v>
          </cell>
          <cell r="E3975">
            <v>42736</v>
          </cell>
          <cell r="F3975">
            <v>0.2477342384637552</v>
          </cell>
        </row>
        <row r="3976">
          <cell r="A3976" t="str">
            <v>CT4511</v>
          </cell>
          <cell r="B3976" t="str">
            <v>CT</v>
          </cell>
          <cell r="C3976">
            <v>4511</v>
          </cell>
          <cell r="D3976">
            <v>79478</v>
          </cell>
          <cell r="E3976">
            <v>42736</v>
          </cell>
          <cell r="F3976">
            <v>0.14528420576586401</v>
          </cell>
        </row>
        <row r="3977">
          <cell r="A3977" t="str">
            <v>CT4557</v>
          </cell>
          <cell r="B3977" t="str">
            <v>CT</v>
          </cell>
          <cell r="C3977">
            <v>4557</v>
          </cell>
          <cell r="D3977">
            <v>61483</v>
          </cell>
          <cell r="E3977">
            <v>42736</v>
          </cell>
          <cell r="F3977">
            <v>0.24180625708207459</v>
          </cell>
        </row>
        <row r="3978">
          <cell r="A3978" t="str">
            <v>CT4558</v>
          </cell>
          <cell r="B3978" t="str">
            <v>CT</v>
          </cell>
          <cell r="C3978">
            <v>4558</v>
          </cell>
          <cell r="D3978">
            <v>65830</v>
          </cell>
          <cell r="E3978">
            <v>42736</v>
          </cell>
          <cell r="F3978">
            <v>0.25574881256153814</v>
          </cell>
        </row>
        <row r="3979">
          <cell r="A3979" t="str">
            <v>CT4568</v>
          </cell>
          <cell r="B3979" t="str">
            <v>CT</v>
          </cell>
          <cell r="C3979">
            <v>4568</v>
          </cell>
          <cell r="D3979">
            <v>93103</v>
          </cell>
          <cell r="E3979">
            <v>42736</v>
          </cell>
          <cell r="F3979">
            <v>0.244626726334181</v>
          </cell>
        </row>
        <row r="3980">
          <cell r="A3980" t="str">
            <v>CT4581</v>
          </cell>
          <cell r="B3980" t="str">
            <v>CT</v>
          </cell>
          <cell r="C3980">
            <v>4581</v>
          </cell>
          <cell r="D3980">
            <v>112365</v>
          </cell>
          <cell r="E3980">
            <v>42736</v>
          </cell>
          <cell r="F3980">
            <v>0.26277596665022984</v>
          </cell>
        </row>
        <row r="3981">
          <cell r="A3981" t="str">
            <v>CT4583</v>
          </cell>
          <cell r="B3981" t="str">
            <v>CT</v>
          </cell>
          <cell r="C3981">
            <v>4583</v>
          </cell>
          <cell r="D3981">
            <v>112365</v>
          </cell>
          <cell r="E3981">
            <v>42736</v>
          </cell>
          <cell r="F3981">
            <v>0.23598592143274671</v>
          </cell>
        </row>
        <row r="3982">
          <cell r="A3982" t="str">
            <v>CT4611</v>
          </cell>
          <cell r="B3982" t="str">
            <v>CT</v>
          </cell>
          <cell r="C3982">
            <v>4611</v>
          </cell>
          <cell r="D3982">
            <v>61483</v>
          </cell>
          <cell r="E3982">
            <v>42736</v>
          </cell>
          <cell r="F3982">
            <v>0.21865849416270883</v>
          </cell>
        </row>
        <row r="3983">
          <cell r="A3983" t="str">
            <v>CT4635</v>
          </cell>
          <cell r="B3983" t="str">
            <v>CT</v>
          </cell>
          <cell r="C3983">
            <v>4635</v>
          </cell>
          <cell r="D3983">
            <v>133005</v>
          </cell>
          <cell r="E3983">
            <v>42736</v>
          </cell>
          <cell r="F3983">
            <v>0.25844179541782175</v>
          </cell>
        </row>
        <row r="3984">
          <cell r="A3984" t="str">
            <v>CT4653</v>
          </cell>
          <cell r="B3984" t="str">
            <v>CT</v>
          </cell>
          <cell r="C3984">
            <v>4653</v>
          </cell>
          <cell r="D3984">
            <v>61483</v>
          </cell>
          <cell r="E3984">
            <v>42736</v>
          </cell>
          <cell r="F3984">
            <v>0.23281230160465077</v>
          </cell>
        </row>
        <row r="3985">
          <cell r="A3985" t="str">
            <v>CT4665</v>
          </cell>
          <cell r="B3985" t="str">
            <v>CT</v>
          </cell>
          <cell r="C3985">
            <v>4665</v>
          </cell>
          <cell r="D3985">
            <v>93103</v>
          </cell>
          <cell r="E3985">
            <v>42736</v>
          </cell>
          <cell r="F3985">
            <v>0.25607303445603685</v>
          </cell>
        </row>
        <row r="3986">
          <cell r="A3986" t="str">
            <v>CT4670</v>
          </cell>
          <cell r="B3986" t="str">
            <v>CT</v>
          </cell>
          <cell r="C3986">
            <v>4670</v>
          </cell>
          <cell r="D3986">
            <v>93103</v>
          </cell>
          <cell r="E3986">
            <v>42736</v>
          </cell>
          <cell r="F3986">
            <v>0.26277596665022984</v>
          </cell>
        </row>
        <row r="3987">
          <cell r="A3987" t="str">
            <v>CT4683</v>
          </cell>
          <cell r="B3987" t="str">
            <v>CT</v>
          </cell>
          <cell r="C3987">
            <v>4683</v>
          </cell>
          <cell r="D3987">
            <v>65830</v>
          </cell>
          <cell r="E3987">
            <v>42736</v>
          </cell>
          <cell r="F3987">
            <v>0.2778480548860125</v>
          </cell>
        </row>
        <row r="3988">
          <cell r="A3988" t="str">
            <v>CT4686</v>
          </cell>
          <cell r="B3988" t="str">
            <v>CT</v>
          </cell>
          <cell r="C3988">
            <v>4686</v>
          </cell>
          <cell r="D3988">
            <v>93103</v>
          </cell>
          <cell r="E3988">
            <v>42736</v>
          </cell>
          <cell r="F3988">
            <v>0.26672092345906623</v>
          </cell>
        </row>
        <row r="3989">
          <cell r="A3989" t="str">
            <v>CT4692</v>
          </cell>
          <cell r="B3989" t="str">
            <v>CT</v>
          </cell>
          <cell r="C3989">
            <v>4692</v>
          </cell>
          <cell r="D3989">
            <v>61483</v>
          </cell>
          <cell r="E3989">
            <v>42736</v>
          </cell>
          <cell r="F3989">
            <v>0.19029048329562756</v>
          </cell>
        </row>
        <row r="3990">
          <cell r="A3990" t="str">
            <v>CT4693</v>
          </cell>
          <cell r="B3990" t="str">
            <v>CT</v>
          </cell>
          <cell r="C3990">
            <v>4693</v>
          </cell>
          <cell r="D3990">
            <v>65830</v>
          </cell>
          <cell r="E3990">
            <v>42736</v>
          </cell>
          <cell r="F3990">
            <v>0.18840134466479433</v>
          </cell>
        </row>
        <row r="3991">
          <cell r="A3991" t="str">
            <v>CT4703</v>
          </cell>
          <cell r="B3991" t="str">
            <v>CT</v>
          </cell>
          <cell r="C3991">
            <v>4703</v>
          </cell>
          <cell r="D3991">
            <v>65830</v>
          </cell>
          <cell r="E3991">
            <v>42736</v>
          </cell>
          <cell r="F3991">
            <v>0.25349720107138568</v>
          </cell>
        </row>
        <row r="3992">
          <cell r="A3992" t="str">
            <v>CT4717</v>
          </cell>
          <cell r="B3992" t="str">
            <v>CT</v>
          </cell>
          <cell r="C3992">
            <v>4717</v>
          </cell>
          <cell r="D3992">
            <v>48636</v>
          </cell>
          <cell r="E3992">
            <v>42736</v>
          </cell>
          <cell r="F3992">
            <v>0.25122291347550774</v>
          </cell>
        </row>
        <row r="3993">
          <cell r="A3993" t="str">
            <v>CT4720</v>
          </cell>
          <cell r="B3993" t="str">
            <v>CT</v>
          </cell>
          <cell r="C3993">
            <v>4720</v>
          </cell>
          <cell r="D3993">
            <v>65830</v>
          </cell>
          <cell r="E3993">
            <v>42736</v>
          </cell>
          <cell r="F3993">
            <v>0.2259389815671056</v>
          </cell>
        </row>
        <row r="3994">
          <cell r="A3994" t="str">
            <v>CT4740</v>
          </cell>
          <cell r="B3994" t="str">
            <v>CT</v>
          </cell>
          <cell r="C3994">
            <v>4740</v>
          </cell>
          <cell r="D3994">
            <v>93103</v>
          </cell>
          <cell r="E3994">
            <v>42736</v>
          </cell>
          <cell r="F3994">
            <v>0.26417347406621489</v>
          </cell>
        </row>
        <row r="3995">
          <cell r="A3995" t="str">
            <v>CT4741</v>
          </cell>
          <cell r="B3995" t="str">
            <v>CT</v>
          </cell>
          <cell r="C3995">
            <v>4741</v>
          </cell>
          <cell r="D3995">
            <v>65830</v>
          </cell>
          <cell r="E3995">
            <v>42736</v>
          </cell>
          <cell r="F3995">
            <v>0.25227861368134463</v>
          </cell>
        </row>
        <row r="3996">
          <cell r="A3996" t="str">
            <v>CT4751</v>
          </cell>
          <cell r="B3996" t="str">
            <v>CT</v>
          </cell>
          <cell r="C3996">
            <v>4751</v>
          </cell>
          <cell r="D3996">
            <v>93103</v>
          </cell>
          <cell r="E3996">
            <v>42736</v>
          </cell>
          <cell r="F3996">
            <v>0.24154695793346198</v>
          </cell>
        </row>
        <row r="3997">
          <cell r="A3997" t="str">
            <v>CT4767</v>
          </cell>
          <cell r="B3997" t="str">
            <v>CT</v>
          </cell>
          <cell r="C3997">
            <v>4767</v>
          </cell>
          <cell r="D3997">
            <v>133005</v>
          </cell>
          <cell r="E3997">
            <v>42736</v>
          </cell>
          <cell r="F3997">
            <v>0.26277596665022984</v>
          </cell>
        </row>
        <row r="3998">
          <cell r="A3998" t="str">
            <v>CT4770</v>
          </cell>
          <cell r="B3998" t="str">
            <v>CT</v>
          </cell>
          <cell r="C3998">
            <v>4770</v>
          </cell>
          <cell r="D3998">
            <v>133005</v>
          </cell>
          <cell r="E3998">
            <v>42736</v>
          </cell>
          <cell r="F3998">
            <v>0.26277596665022984</v>
          </cell>
        </row>
        <row r="3999">
          <cell r="A3999" t="str">
            <v>CT4771</v>
          </cell>
          <cell r="B3999" t="str">
            <v>CT</v>
          </cell>
          <cell r="C3999">
            <v>4771</v>
          </cell>
          <cell r="D3999">
            <v>133005</v>
          </cell>
          <cell r="E3999">
            <v>42736</v>
          </cell>
          <cell r="F3999">
            <v>0.2378764955742097</v>
          </cell>
        </row>
        <row r="4000">
          <cell r="A4000" t="str">
            <v>CT4775</v>
          </cell>
          <cell r="B4000" t="str">
            <v>CT</v>
          </cell>
          <cell r="C4000">
            <v>4775</v>
          </cell>
          <cell r="D4000">
            <v>133005</v>
          </cell>
          <cell r="E4000">
            <v>42736</v>
          </cell>
          <cell r="F4000">
            <v>0.26277596665022984</v>
          </cell>
        </row>
        <row r="4001">
          <cell r="A4001" t="str">
            <v>CT4776</v>
          </cell>
          <cell r="B4001" t="str">
            <v>CT</v>
          </cell>
          <cell r="C4001">
            <v>4776</v>
          </cell>
          <cell r="D4001">
            <v>133005</v>
          </cell>
          <cell r="E4001">
            <v>42736</v>
          </cell>
          <cell r="F4001">
            <v>0.26277596665022984</v>
          </cell>
        </row>
        <row r="4002">
          <cell r="A4002" t="str">
            <v>CT4777</v>
          </cell>
          <cell r="B4002" t="str">
            <v>CT</v>
          </cell>
          <cell r="C4002">
            <v>4777</v>
          </cell>
          <cell r="D4002">
            <v>133005</v>
          </cell>
          <cell r="E4002">
            <v>42736</v>
          </cell>
          <cell r="F4002">
            <v>0.25436585942852991</v>
          </cell>
        </row>
        <row r="4003">
          <cell r="A4003" t="str">
            <v>CT4825</v>
          </cell>
          <cell r="B4003" t="str">
            <v>CT</v>
          </cell>
          <cell r="C4003">
            <v>4825</v>
          </cell>
          <cell r="D4003">
            <v>93103</v>
          </cell>
          <cell r="E4003">
            <v>42736</v>
          </cell>
          <cell r="F4003">
            <v>0.21717949164954967</v>
          </cell>
        </row>
        <row r="4004">
          <cell r="A4004" t="str">
            <v>CT4828</v>
          </cell>
          <cell r="B4004" t="str">
            <v>CT</v>
          </cell>
          <cell r="C4004">
            <v>4828</v>
          </cell>
          <cell r="D4004">
            <v>79478</v>
          </cell>
          <cell r="E4004">
            <v>42736</v>
          </cell>
          <cell r="F4004">
            <v>0.24907208504370806</v>
          </cell>
        </row>
        <row r="4005">
          <cell r="A4005" t="str">
            <v>CT4829</v>
          </cell>
          <cell r="B4005" t="str">
            <v>CT</v>
          </cell>
          <cell r="C4005">
            <v>4829</v>
          </cell>
          <cell r="D4005">
            <v>112365</v>
          </cell>
          <cell r="E4005">
            <v>42736</v>
          </cell>
          <cell r="F4005">
            <v>0.24322937025975866</v>
          </cell>
        </row>
        <row r="4006">
          <cell r="A4006" t="str">
            <v>CT4902</v>
          </cell>
          <cell r="B4006" t="str">
            <v>CT</v>
          </cell>
          <cell r="C4006">
            <v>4902</v>
          </cell>
          <cell r="D4006">
            <v>61483</v>
          </cell>
          <cell r="E4006">
            <v>42736</v>
          </cell>
          <cell r="F4006">
            <v>0.20588972939520717</v>
          </cell>
        </row>
        <row r="4007">
          <cell r="A4007" t="str">
            <v>CT4923</v>
          </cell>
          <cell r="B4007" t="str">
            <v>CT</v>
          </cell>
          <cell r="C4007">
            <v>4923</v>
          </cell>
          <cell r="D4007">
            <v>65830</v>
          </cell>
          <cell r="E4007">
            <v>42736</v>
          </cell>
          <cell r="F4007">
            <v>0.22297283156155509</v>
          </cell>
        </row>
        <row r="4008">
          <cell r="A4008" t="str">
            <v>CT5000</v>
          </cell>
          <cell r="B4008" t="str">
            <v>CT</v>
          </cell>
          <cell r="C4008">
            <v>5000</v>
          </cell>
          <cell r="D4008" t="e">
            <v>#N/A</v>
          </cell>
          <cell r="E4008" t="e">
            <v>#N/A</v>
          </cell>
          <cell r="F4008">
            <v>0.42348534527225873</v>
          </cell>
        </row>
        <row r="4009">
          <cell r="A4009" t="str">
            <v>CT5020</v>
          </cell>
          <cell r="B4009" t="str">
            <v>CT</v>
          </cell>
          <cell r="C4009">
            <v>5020</v>
          </cell>
          <cell r="D4009">
            <v>93103</v>
          </cell>
          <cell r="E4009">
            <v>42736</v>
          </cell>
          <cell r="F4009">
            <v>0.42328376420626385</v>
          </cell>
        </row>
        <row r="4010">
          <cell r="A4010" t="str">
            <v>CT5022</v>
          </cell>
          <cell r="B4010" t="str">
            <v>CT</v>
          </cell>
          <cell r="C4010">
            <v>5022</v>
          </cell>
          <cell r="D4010">
            <v>112365</v>
          </cell>
          <cell r="E4010">
            <v>42736</v>
          </cell>
          <cell r="F4010">
            <v>0.52976819656190177</v>
          </cell>
        </row>
        <row r="4011">
          <cell r="A4011" t="str">
            <v>CT5037</v>
          </cell>
          <cell r="B4011" t="str">
            <v>CT</v>
          </cell>
          <cell r="C4011">
            <v>5037</v>
          </cell>
          <cell r="D4011">
            <v>133005</v>
          </cell>
          <cell r="E4011">
            <v>42736</v>
          </cell>
          <cell r="F4011">
            <v>0.43058186600725845</v>
          </cell>
        </row>
        <row r="4012">
          <cell r="A4012" t="str">
            <v>CT5040</v>
          </cell>
          <cell r="B4012" t="str">
            <v>CT</v>
          </cell>
          <cell r="C4012">
            <v>5040</v>
          </cell>
          <cell r="D4012">
            <v>133005</v>
          </cell>
          <cell r="E4012">
            <v>42736</v>
          </cell>
          <cell r="F4012">
            <v>0.38966897041400772</v>
          </cell>
        </row>
        <row r="4013">
          <cell r="A4013" t="str">
            <v>CT5057</v>
          </cell>
          <cell r="B4013" t="str">
            <v>CT</v>
          </cell>
          <cell r="C4013">
            <v>5057</v>
          </cell>
          <cell r="D4013">
            <v>133005</v>
          </cell>
          <cell r="E4013">
            <v>42736</v>
          </cell>
          <cell r="F4013">
            <v>0.416284682728639</v>
          </cell>
        </row>
        <row r="4014">
          <cell r="A4014" t="str">
            <v>CT5059</v>
          </cell>
          <cell r="B4014" t="str">
            <v>CT</v>
          </cell>
          <cell r="C4014">
            <v>5059</v>
          </cell>
          <cell r="D4014">
            <v>133005</v>
          </cell>
          <cell r="E4014">
            <v>42736</v>
          </cell>
          <cell r="F4014">
            <v>0.37234746009595104</v>
          </cell>
        </row>
        <row r="4015">
          <cell r="A4015" t="str">
            <v>CT5069</v>
          </cell>
          <cell r="B4015" t="str">
            <v>CT</v>
          </cell>
          <cell r="C4015">
            <v>5069</v>
          </cell>
          <cell r="D4015">
            <v>133005</v>
          </cell>
          <cell r="E4015">
            <v>42736</v>
          </cell>
          <cell r="F4015">
            <v>0.42348534527225873</v>
          </cell>
        </row>
        <row r="4016">
          <cell r="A4016" t="str">
            <v>CT5071</v>
          </cell>
          <cell r="B4016" t="str">
            <v>CT</v>
          </cell>
          <cell r="C4016">
            <v>5071</v>
          </cell>
          <cell r="D4016" t="e">
            <v>#N/A</v>
          </cell>
          <cell r="E4016" t="e">
            <v>#N/A</v>
          </cell>
          <cell r="F4016">
            <v>0.42348534527225873</v>
          </cell>
        </row>
        <row r="4017">
          <cell r="A4017" t="str">
            <v>CT5102</v>
          </cell>
          <cell r="B4017" t="str">
            <v>CT</v>
          </cell>
          <cell r="C4017">
            <v>5102</v>
          </cell>
          <cell r="D4017">
            <v>112365</v>
          </cell>
          <cell r="E4017">
            <v>42736</v>
          </cell>
          <cell r="F4017">
            <v>0.37634134339972647</v>
          </cell>
        </row>
        <row r="4018">
          <cell r="A4018" t="str">
            <v>CT5146</v>
          </cell>
          <cell r="B4018" t="str">
            <v>CT</v>
          </cell>
          <cell r="C4018">
            <v>5146</v>
          </cell>
          <cell r="D4018">
            <v>93103</v>
          </cell>
          <cell r="E4018">
            <v>42736</v>
          </cell>
          <cell r="F4018">
            <v>0.43157224641721065</v>
          </cell>
        </row>
        <row r="4019">
          <cell r="A4019" t="str">
            <v>CT5160</v>
          </cell>
          <cell r="B4019" t="str">
            <v>CT</v>
          </cell>
          <cell r="C4019">
            <v>5160</v>
          </cell>
          <cell r="D4019">
            <v>112365</v>
          </cell>
          <cell r="E4019">
            <v>42736</v>
          </cell>
          <cell r="F4019">
            <v>0.41907310794641328</v>
          </cell>
        </row>
        <row r="4020">
          <cell r="A4020" t="str">
            <v>CT5183</v>
          </cell>
          <cell r="B4020" t="str">
            <v>CT</v>
          </cell>
          <cell r="C4020">
            <v>5183</v>
          </cell>
          <cell r="D4020">
            <v>93103</v>
          </cell>
          <cell r="E4020">
            <v>42736</v>
          </cell>
          <cell r="F4020">
            <v>0.40434939419859434</v>
          </cell>
        </row>
        <row r="4021">
          <cell r="A4021" t="str">
            <v>CT5188</v>
          </cell>
          <cell r="B4021" t="str">
            <v>CT</v>
          </cell>
          <cell r="C4021">
            <v>5188</v>
          </cell>
          <cell r="D4021">
            <v>93103</v>
          </cell>
          <cell r="E4021">
            <v>42736</v>
          </cell>
          <cell r="F4021">
            <v>0.36378676094306261</v>
          </cell>
        </row>
        <row r="4022">
          <cell r="A4022" t="str">
            <v>CT5190</v>
          </cell>
          <cell r="B4022" t="str">
            <v>CT</v>
          </cell>
          <cell r="C4022">
            <v>5190</v>
          </cell>
          <cell r="D4022">
            <v>93103</v>
          </cell>
          <cell r="E4022">
            <v>42736</v>
          </cell>
          <cell r="F4022">
            <v>0.38687792524670722</v>
          </cell>
        </row>
        <row r="4023">
          <cell r="A4023" t="str">
            <v>CT5191</v>
          </cell>
          <cell r="B4023" t="str">
            <v>CT</v>
          </cell>
          <cell r="C4023">
            <v>5191</v>
          </cell>
          <cell r="D4023">
            <v>65830</v>
          </cell>
          <cell r="E4023">
            <v>42736</v>
          </cell>
          <cell r="F4023">
            <v>0.32290169219863374</v>
          </cell>
        </row>
        <row r="4024">
          <cell r="A4024" t="str">
            <v>CT5192</v>
          </cell>
          <cell r="B4024" t="str">
            <v>CT</v>
          </cell>
          <cell r="C4024">
            <v>5192</v>
          </cell>
          <cell r="D4024">
            <v>65830</v>
          </cell>
          <cell r="E4024">
            <v>42736</v>
          </cell>
          <cell r="F4024">
            <v>0.33679084072611576</v>
          </cell>
        </row>
        <row r="4025">
          <cell r="A4025" t="str">
            <v>CT5213</v>
          </cell>
          <cell r="B4025" t="str">
            <v>CT</v>
          </cell>
          <cell r="C4025">
            <v>5213</v>
          </cell>
          <cell r="D4025">
            <v>112365</v>
          </cell>
          <cell r="E4025">
            <v>42736</v>
          </cell>
          <cell r="F4025">
            <v>0.37936436485580544</v>
          </cell>
        </row>
        <row r="4026">
          <cell r="A4026" t="str">
            <v>CT5215</v>
          </cell>
          <cell r="B4026" t="str">
            <v>CT</v>
          </cell>
          <cell r="C4026">
            <v>5215</v>
          </cell>
          <cell r="D4026">
            <v>79478</v>
          </cell>
          <cell r="E4026">
            <v>42736</v>
          </cell>
          <cell r="F4026">
            <v>0.42421801124764741</v>
          </cell>
        </row>
        <row r="4027">
          <cell r="A4027" t="str">
            <v>CT5219</v>
          </cell>
          <cell r="B4027" t="str">
            <v>CT</v>
          </cell>
          <cell r="C4027">
            <v>5219</v>
          </cell>
          <cell r="D4027" t="e">
            <v>#N/A</v>
          </cell>
          <cell r="E4027" t="e">
            <v>#N/A</v>
          </cell>
          <cell r="F4027">
            <v>0.42348534527225873</v>
          </cell>
        </row>
        <row r="4028">
          <cell r="A4028" t="str">
            <v>CT5221</v>
          </cell>
          <cell r="B4028" t="str">
            <v>CT</v>
          </cell>
          <cell r="C4028">
            <v>5221</v>
          </cell>
          <cell r="D4028">
            <v>93103</v>
          </cell>
          <cell r="E4028">
            <v>42736</v>
          </cell>
          <cell r="F4028">
            <v>0.47729377038492016</v>
          </cell>
        </row>
        <row r="4029">
          <cell r="A4029" t="str">
            <v>CT5222</v>
          </cell>
          <cell r="B4029" t="str">
            <v>CT</v>
          </cell>
          <cell r="C4029">
            <v>5222</v>
          </cell>
          <cell r="D4029">
            <v>112365</v>
          </cell>
          <cell r="E4029">
            <v>42736</v>
          </cell>
          <cell r="F4029">
            <v>0.41427068199561867</v>
          </cell>
        </row>
        <row r="4030">
          <cell r="A4030" t="str">
            <v>CT5223</v>
          </cell>
          <cell r="B4030" t="str">
            <v>CT</v>
          </cell>
          <cell r="C4030">
            <v>5223</v>
          </cell>
          <cell r="D4030">
            <v>93103</v>
          </cell>
          <cell r="E4030">
            <v>42736</v>
          </cell>
          <cell r="F4030">
            <v>0.39521565641279377</v>
          </cell>
        </row>
        <row r="4031">
          <cell r="A4031" t="str">
            <v>CT5348</v>
          </cell>
          <cell r="B4031" t="str">
            <v>CT</v>
          </cell>
          <cell r="C4031">
            <v>5348</v>
          </cell>
          <cell r="D4031">
            <v>93103</v>
          </cell>
          <cell r="E4031">
            <v>42736</v>
          </cell>
          <cell r="F4031">
            <v>0.42565200505806422</v>
          </cell>
        </row>
        <row r="4032">
          <cell r="A4032" t="str">
            <v>CT5402</v>
          </cell>
          <cell r="B4032" t="str">
            <v>CT</v>
          </cell>
          <cell r="C4032">
            <v>5402</v>
          </cell>
          <cell r="D4032">
            <v>61483</v>
          </cell>
          <cell r="E4032">
            <v>42736</v>
          </cell>
          <cell r="F4032">
            <v>0.42348534527225873</v>
          </cell>
        </row>
        <row r="4033">
          <cell r="A4033" t="str">
            <v>CT5403</v>
          </cell>
          <cell r="B4033" t="str">
            <v>CT</v>
          </cell>
          <cell r="C4033">
            <v>5403</v>
          </cell>
          <cell r="D4033">
            <v>112365</v>
          </cell>
          <cell r="E4033">
            <v>42736</v>
          </cell>
          <cell r="F4033">
            <v>0.38532791185673976</v>
          </cell>
        </row>
        <row r="4034">
          <cell r="A4034" t="str">
            <v>CT5437</v>
          </cell>
          <cell r="B4034" t="str">
            <v>CT</v>
          </cell>
          <cell r="C4034">
            <v>5437</v>
          </cell>
          <cell r="D4034">
            <v>93103</v>
          </cell>
          <cell r="E4034">
            <v>42736</v>
          </cell>
          <cell r="F4034">
            <v>0.47768264885341821</v>
          </cell>
        </row>
        <row r="4035">
          <cell r="A4035" t="str">
            <v>CT5443</v>
          </cell>
          <cell r="B4035" t="str">
            <v>CT</v>
          </cell>
          <cell r="C4035">
            <v>5443</v>
          </cell>
          <cell r="D4035">
            <v>65830</v>
          </cell>
          <cell r="E4035">
            <v>42736</v>
          </cell>
          <cell r="F4035">
            <v>0.37583255545139505</v>
          </cell>
        </row>
        <row r="4036">
          <cell r="A4036" t="str">
            <v>CT5445</v>
          </cell>
          <cell r="B4036" t="str">
            <v>CT</v>
          </cell>
          <cell r="C4036">
            <v>5445</v>
          </cell>
          <cell r="D4036">
            <v>112365</v>
          </cell>
          <cell r="E4036">
            <v>42736</v>
          </cell>
          <cell r="F4036">
            <v>0.46014207196665874</v>
          </cell>
        </row>
        <row r="4037">
          <cell r="A4037" t="str">
            <v>CT5462</v>
          </cell>
          <cell r="B4037" t="str">
            <v>CT</v>
          </cell>
          <cell r="C4037">
            <v>5462</v>
          </cell>
          <cell r="D4037">
            <v>93103</v>
          </cell>
          <cell r="E4037">
            <v>42736</v>
          </cell>
          <cell r="F4037">
            <v>0.32238539385980935</v>
          </cell>
        </row>
        <row r="4038">
          <cell r="A4038" t="str">
            <v>CT5472</v>
          </cell>
          <cell r="B4038" t="str">
            <v>CT</v>
          </cell>
          <cell r="C4038">
            <v>5472</v>
          </cell>
          <cell r="D4038">
            <v>133005</v>
          </cell>
          <cell r="E4038">
            <v>42736</v>
          </cell>
          <cell r="F4038">
            <v>0.46130867342901954</v>
          </cell>
        </row>
        <row r="4039">
          <cell r="A4039" t="str">
            <v>CT5473</v>
          </cell>
          <cell r="B4039" t="str">
            <v>CT</v>
          </cell>
          <cell r="C4039">
            <v>5473</v>
          </cell>
          <cell r="D4039">
            <v>133005</v>
          </cell>
          <cell r="E4039">
            <v>42736</v>
          </cell>
          <cell r="F4039">
            <v>0.41840550828023043</v>
          </cell>
        </row>
        <row r="4040">
          <cell r="A4040" t="str">
            <v>CT5474</v>
          </cell>
          <cell r="B4040" t="str">
            <v>CT</v>
          </cell>
          <cell r="C4040">
            <v>5474</v>
          </cell>
          <cell r="D4040">
            <v>112365</v>
          </cell>
          <cell r="E4040">
            <v>42736</v>
          </cell>
          <cell r="F4040">
            <v>0.54851140968944423</v>
          </cell>
        </row>
        <row r="4041">
          <cell r="A4041" t="str">
            <v>CT5478</v>
          </cell>
          <cell r="B4041" t="str">
            <v>CT</v>
          </cell>
          <cell r="C4041">
            <v>5478</v>
          </cell>
          <cell r="D4041">
            <v>93103</v>
          </cell>
          <cell r="E4041">
            <v>42736</v>
          </cell>
          <cell r="F4041">
            <v>0.46421855909131482</v>
          </cell>
        </row>
        <row r="4042">
          <cell r="A4042" t="str">
            <v>CT5479</v>
          </cell>
          <cell r="B4042" t="str">
            <v>CT</v>
          </cell>
          <cell r="C4042">
            <v>5479</v>
          </cell>
          <cell r="D4042">
            <v>79478</v>
          </cell>
          <cell r="E4042">
            <v>42736</v>
          </cell>
          <cell r="F4042">
            <v>0.40589054206522662</v>
          </cell>
        </row>
        <row r="4043">
          <cell r="A4043" t="str">
            <v>CT5480</v>
          </cell>
          <cell r="B4043" t="str">
            <v>CT</v>
          </cell>
          <cell r="C4043">
            <v>5480</v>
          </cell>
          <cell r="D4043">
            <v>112365</v>
          </cell>
          <cell r="E4043">
            <v>42736</v>
          </cell>
          <cell r="F4043">
            <v>0.4460923754490661</v>
          </cell>
        </row>
        <row r="4044">
          <cell r="A4044" t="str">
            <v>CT5491</v>
          </cell>
          <cell r="B4044" t="str">
            <v>CT</v>
          </cell>
          <cell r="C4044">
            <v>5491</v>
          </cell>
          <cell r="D4044">
            <v>112365</v>
          </cell>
          <cell r="E4044">
            <v>42736</v>
          </cell>
          <cell r="F4044">
            <v>0.42928285850287201</v>
          </cell>
        </row>
        <row r="4045">
          <cell r="A4045" t="str">
            <v>CT5506</v>
          </cell>
          <cell r="B4045" t="str">
            <v>CT</v>
          </cell>
          <cell r="C4045">
            <v>5506</v>
          </cell>
          <cell r="D4045">
            <v>133005</v>
          </cell>
          <cell r="E4045">
            <v>42736</v>
          </cell>
          <cell r="F4045">
            <v>0.3494815178036263</v>
          </cell>
        </row>
        <row r="4046">
          <cell r="A4046" t="str">
            <v>CT5507</v>
          </cell>
          <cell r="B4046" t="str">
            <v>CT</v>
          </cell>
          <cell r="C4046">
            <v>5507</v>
          </cell>
          <cell r="D4046">
            <v>112365</v>
          </cell>
          <cell r="E4046">
            <v>42736</v>
          </cell>
          <cell r="F4046">
            <v>0.39116422815988877</v>
          </cell>
        </row>
        <row r="4047">
          <cell r="A4047" t="str">
            <v>CT5508</v>
          </cell>
          <cell r="B4047" t="str">
            <v>CT</v>
          </cell>
          <cell r="C4047">
            <v>5508</v>
          </cell>
          <cell r="D4047">
            <v>93103</v>
          </cell>
          <cell r="E4047">
            <v>42736</v>
          </cell>
          <cell r="F4047">
            <v>0.42348534527225873</v>
          </cell>
        </row>
        <row r="4048">
          <cell r="A4048" t="str">
            <v>CT5509</v>
          </cell>
          <cell r="B4048" t="str">
            <v>CT</v>
          </cell>
          <cell r="C4048">
            <v>5509</v>
          </cell>
          <cell r="D4048">
            <v>112365</v>
          </cell>
          <cell r="E4048">
            <v>42736</v>
          </cell>
          <cell r="F4048">
            <v>0.39102132587832023</v>
          </cell>
        </row>
        <row r="4049">
          <cell r="A4049" t="str">
            <v>CT5535</v>
          </cell>
          <cell r="B4049" t="str">
            <v>CT</v>
          </cell>
          <cell r="C4049">
            <v>5535</v>
          </cell>
          <cell r="D4049">
            <v>93103</v>
          </cell>
          <cell r="E4049">
            <v>42736</v>
          </cell>
          <cell r="F4049">
            <v>0.43124985395902132</v>
          </cell>
        </row>
        <row r="4050">
          <cell r="A4050" t="str">
            <v>CT5537</v>
          </cell>
          <cell r="B4050" t="str">
            <v>CT</v>
          </cell>
          <cell r="C4050">
            <v>5537</v>
          </cell>
          <cell r="D4050">
            <v>93103</v>
          </cell>
          <cell r="E4050">
            <v>42736</v>
          </cell>
          <cell r="F4050">
            <v>0.37687199618672484</v>
          </cell>
        </row>
        <row r="4051">
          <cell r="A4051" t="str">
            <v>CT5551</v>
          </cell>
          <cell r="B4051" t="str">
            <v>CT</v>
          </cell>
          <cell r="C4051">
            <v>5551</v>
          </cell>
          <cell r="D4051">
            <v>133005</v>
          </cell>
          <cell r="E4051">
            <v>42736</v>
          </cell>
          <cell r="F4051">
            <v>0.50809912712159966</v>
          </cell>
        </row>
        <row r="4052">
          <cell r="A4052" t="str">
            <v>CT5604</v>
          </cell>
          <cell r="B4052" t="str">
            <v>CT</v>
          </cell>
          <cell r="C4052">
            <v>5604</v>
          </cell>
          <cell r="D4052">
            <v>112365</v>
          </cell>
          <cell r="E4052">
            <v>42736</v>
          </cell>
          <cell r="F4052">
            <v>0.41819634757585633</v>
          </cell>
        </row>
        <row r="4053">
          <cell r="A4053" t="str">
            <v>CT5606</v>
          </cell>
          <cell r="B4053" t="str">
            <v>CT</v>
          </cell>
          <cell r="C4053">
            <v>5606</v>
          </cell>
          <cell r="D4053">
            <v>112365</v>
          </cell>
          <cell r="E4053">
            <v>42736</v>
          </cell>
          <cell r="F4053">
            <v>0.37938494164522424</v>
          </cell>
        </row>
        <row r="4054">
          <cell r="A4054" t="str">
            <v>CT5610</v>
          </cell>
          <cell r="B4054" t="str">
            <v>CT</v>
          </cell>
          <cell r="C4054">
            <v>5610</v>
          </cell>
          <cell r="D4054">
            <v>65830</v>
          </cell>
          <cell r="E4054">
            <v>42736</v>
          </cell>
          <cell r="F4054">
            <v>0.40361182325253731</v>
          </cell>
        </row>
        <row r="4055">
          <cell r="A4055" t="str">
            <v>CT5645</v>
          </cell>
          <cell r="B4055" t="str">
            <v>CT</v>
          </cell>
          <cell r="C4055">
            <v>5645</v>
          </cell>
          <cell r="D4055">
            <v>112365</v>
          </cell>
          <cell r="E4055">
            <v>42736</v>
          </cell>
          <cell r="F4055">
            <v>0.48671085652109675</v>
          </cell>
        </row>
        <row r="4056">
          <cell r="A4056" t="str">
            <v>CT5703</v>
          </cell>
          <cell r="B4056" t="str">
            <v>CT</v>
          </cell>
          <cell r="C4056">
            <v>5703</v>
          </cell>
          <cell r="D4056">
            <v>93103</v>
          </cell>
          <cell r="E4056">
            <v>42736</v>
          </cell>
          <cell r="F4056">
            <v>0.44939953967276558</v>
          </cell>
        </row>
        <row r="4057">
          <cell r="A4057" t="str">
            <v>CT5705</v>
          </cell>
          <cell r="B4057" t="str">
            <v>CT</v>
          </cell>
          <cell r="C4057">
            <v>5705</v>
          </cell>
          <cell r="D4057">
            <v>93103</v>
          </cell>
          <cell r="E4057">
            <v>42736</v>
          </cell>
          <cell r="F4057">
            <v>0.42011767554816981</v>
          </cell>
        </row>
        <row r="4058">
          <cell r="A4058" t="str">
            <v>CT5706</v>
          </cell>
          <cell r="B4058" t="str">
            <v>CT</v>
          </cell>
          <cell r="C4058">
            <v>5706</v>
          </cell>
          <cell r="D4058" t="e">
            <v>#N/A</v>
          </cell>
          <cell r="E4058" t="e">
            <v>#N/A</v>
          </cell>
          <cell r="F4058">
            <v>0.42348534527225873</v>
          </cell>
        </row>
        <row r="4059">
          <cell r="A4059" t="str">
            <v>CT5951</v>
          </cell>
          <cell r="B4059" t="str">
            <v>CT</v>
          </cell>
          <cell r="C4059">
            <v>5951</v>
          </cell>
          <cell r="D4059">
            <v>61483</v>
          </cell>
          <cell r="E4059">
            <v>42736</v>
          </cell>
          <cell r="F4059">
            <v>0.23861551205679862</v>
          </cell>
        </row>
        <row r="4060">
          <cell r="A4060" t="str">
            <v>CT6003</v>
          </cell>
          <cell r="B4060" t="str">
            <v>CT</v>
          </cell>
          <cell r="C4060">
            <v>6003</v>
          </cell>
          <cell r="D4060">
            <v>93103</v>
          </cell>
          <cell r="E4060">
            <v>42736</v>
          </cell>
          <cell r="F4060">
            <v>0.45283831749970793</v>
          </cell>
        </row>
        <row r="4061">
          <cell r="A4061" t="str">
            <v>CT6005</v>
          </cell>
          <cell r="B4061" t="str">
            <v>CT</v>
          </cell>
          <cell r="C4061">
            <v>6005</v>
          </cell>
          <cell r="D4061">
            <v>93103</v>
          </cell>
          <cell r="E4061">
            <v>42736</v>
          </cell>
          <cell r="F4061">
            <v>0.42348534527225873</v>
          </cell>
        </row>
        <row r="4062">
          <cell r="A4062" t="str">
            <v>CT6017</v>
          </cell>
          <cell r="B4062" t="str">
            <v>CT</v>
          </cell>
          <cell r="C4062">
            <v>6017</v>
          </cell>
          <cell r="D4062">
            <v>93103</v>
          </cell>
          <cell r="E4062">
            <v>42736</v>
          </cell>
          <cell r="F4062">
            <v>0.42348534527225873</v>
          </cell>
        </row>
        <row r="4063">
          <cell r="A4063" t="str">
            <v>CT6018</v>
          </cell>
          <cell r="B4063" t="str">
            <v>CT</v>
          </cell>
          <cell r="C4063">
            <v>6018</v>
          </cell>
          <cell r="D4063">
            <v>93103</v>
          </cell>
          <cell r="E4063">
            <v>42736</v>
          </cell>
          <cell r="F4063">
            <v>0.43661322142566789</v>
          </cell>
        </row>
        <row r="4064">
          <cell r="A4064" t="str">
            <v>CT6045</v>
          </cell>
          <cell r="B4064" t="str">
            <v>CT</v>
          </cell>
          <cell r="C4064">
            <v>6045</v>
          </cell>
          <cell r="D4064">
            <v>93103</v>
          </cell>
          <cell r="E4064">
            <v>42736</v>
          </cell>
          <cell r="F4064">
            <v>0.41278746296634194</v>
          </cell>
        </row>
        <row r="4065">
          <cell r="A4065" t="str">
            <v>CT6204</v>
          </cell>
          <cell r="B4065" t="str">
            <v>CT</v>
          </cell>
          <cell r="C4065">
            <v>6204</v>
          </cell>
          <cell r="D4065">
            <v>112365</v>
          </cell>
          <cell r="E4065">
            <v>42736</v>
          </cell>
          <cell r="F4065">
            <v>0.39556863986516727</v>
          </cell>
        </row>
        <row r="4066">
          <cell r="A4066" t="str">
            <v>CT6206</v>
          </cell>
          <cell r="B4066" t="str">
            <v>CT</v>
          </cell>
          <cell r="C4066">
            <v>6206</v>
          </cell>
          <cell r="D4066">
            <v>133005</v>
          </cell>
          <cell r="E4066">
            <v>42736</v>
          </cell>
          <cell r="F4066">
            <v>0.39504793119989823</v>
          </cell>
        </row>
        <row r="4067">
          <cell r="A4067" t="str">
            <v>CT6213</v>
          </cell>
          <cell r="B4067" t="str">
            <v>CT</v>
          </cell>
          <cell r="C4067">
            <v>6213</v>
          </cell>
          <cell r="D4067">
            <v>112365</v>
          </cell>
          <cell r="E4067">
            <v>42736</v>
          </cell>
          <cell r="F4067">
            <v>0.39272477520437921</v>
          </cell>
        </row>
        <row r="4068">
          <cell r="A4068" t="str">
            <v>CT6214</v>
          </cell>
          <cell r="B4068" t="str">
            <v>CT</v>
          </cell>
          <cell r="C4068">
            <v>6214</v>
          </cell>
          <cell r="D4068">
            <v>133005</v>
          </cell>
          <cell r="E4068">
            <v>42736</v>
          </cell>
          <cell r="F4068">
            <v>0.42011767554816981</v>
          </cell>
        </row>
        <row r="4069">
          <cell r="A4069" t="str">
            <v>CT6216</v>
          </cell>
          <cell r="B4069" t="str">
            <v>CT</v>
          </cell>
          <cell r="C4069">
            <v>6216</v>
          </cell>
          <cell r="D4069">
            <v>133005</v>
          </cell>
          <cell r="E4069">
            <v>42736</v>
          </cell>
          <cell r="F4069">
            <v>0.54418146694869807</v>
          </cell>
        </row>
        <row r="4070">
          <cell r="A4070" t="str">
            <v>CT6217</v>
          </cell>
          <cell r="B4070" t="str">
            <v>CT</v>
          </cell>
          <cell r="C4070">
            <v>6217</v>
          </cell>
          <cell r="D4070">
            <v>112365</v>
          </cell>
          <cell r="E4070">
            <v>42736</v>
          </cell>
          <cell r="F4070">
            <v>0.45964700311736756</v>
          </cell>
        </row>
        <row r="4071">
          <cell r="A4071" t="str">
            <v>CT6229</v>
          </cell>
          <cell r="B4071" t="str">
            <v>CT</v>
          </cell>
          <cell r="C4071">
            <v>6229</v>
          </cell>
          <cell r="D4071">
            <v>112365</v>
          </cell>
          <cell r="E4071">
            <v>42736</v>
          </cell>
          <cell r="F4071">
            <v>0.4048820074917629</v>
          </cell>
        </row>
        <row r="4072">
          <cell r="A4072" t="str">
            <v>CT6233</v>
          </cell>
          <cell r="B4072" t="str">
            <v>CT</v>
          </cell>
          <cell r="C4072">
            <v>6233</v>
          </cell>
          <cell r="D4072">
            <v>112365</v>
          </cell>
          <cell r="E4072">
            <v>42736</v>
          </cell>
          <cell r="F4072">
            <v>0.45721378224710918</v>
          </cell>
        </row>
        <row r="4073">
          <cell r="A4073" t="str">
            <v>CT6235</v>
          </cell>
          <cell r="B4073" t="str">
            <v>CT</v>
          </cell>
          <cell r="C4073">
            <v>6235</v>
          </cell>
          <cell r="D4073">
            <v>133005</v>
          </cell>
          <cell r="E4073">
            <v>42736</v>
          </cell>
          <cell r="F4073">
            <v>0.5302079203612029</v>
          </cell>
        </row>
        <row r="4074">
          <cell r="A4074" t="str">
            <v>CT6236</v>
          </cell>
          <cell r="B4074" t="str">
            <v>CT</v>
          </cell>
          <cell r="C4074">
            <v>6236</v>
          </cell>
          <cell r="D4074">
            <v>93103</v>
          </cell>
          <cell r="E4074">
            <v>42736</v>
          </cell>
          <cell r="F4074">
            <v>0.48913249604793441</v>
          </cell>
        </row>
        <row r="4075">
          <cell r="A4075" t="str">
            <v>CT6237</v>
          </cell>
          <cell r="B4075" t="str">
            <v>CT</v>
          </cell>
          <cell r="C4075">
            <v>6237</v>
          </cell>
          <cell r="D4075">
            <v>93103</v>
          </cell>
          <cell r="E4075">
            <v>42736</v>
          </cell>
          <cell r="F4075">
            <v>0.39053275066014059</v>
          </cell>
        </row>
        <row r="4076">
          <cell r="A4076" t="str">
            <v>CT6251</v>
          </cell>
          <cell r="B4076" t="str">
            <v>CT</v>
          </cell>
          <cell r="C4076">
            <v>6251</v>
          </cell>
          <cell r="D4076">
            <v>112365</v>
          </cell>
          <cell r="E4076">
            <v>42736</v>
          </cell>
          <cell r="F4076">
            <v>0.41872105938281978</v>
          </cell>
        </row>
        <row r="4077">
          <cell r="A4077" t="str">
            <v>CT6252</v>
          </cell>
          <cell r="B4077" t="str">
            <v>CT</v>
          </cell>
          <cell r="C4077">
            <v>6252</v>
          </cell>
          <cell r="D4077">
            <v>133005</v>
          </cell>
          <cell r="E4077">
            <v>42736</v>
          </cell>
          <cell r="F4077">
            <v>0.38514106342195942</v>
          </cell>
        </row>
        <row r="4078">
          <cell r="A4078" t="str">
            <v>CT6260</v>
          </cell>
          <cell r="B4078" t="str">
            <v>CT</v>
          </cell>
          <cell r="C4078">
            <v>6260</v>
          </cell>
          <cell r="D4078">
            <v>133005</v>
          </cell>
          <cell r="E4078">
            <v>42736</v>
          </cell>
          <cell r="F4078">
            <v>0.42348534527225873</v>
          </cell>
        </row>
        <row r="4079">
          <cell r="A4079" t="str">
            <v>CT6306</v>
          </cell>
          <cell r="B4079" t="str">
            <v>CT</v>
          </cell>
          <cell r="C4079">
            <v>6306</v>
          </cell>
          <cell r="D4079">
            <v>112365</v>
          </cell>
          <cell r="E4079">
            <v>42736</v>
          </cell>
          <cell r="F4079">
            <v>0.39627517895728531</v>
          </cell>
        </row>
        <row r="4080">
          <cell r="A4080" t="str">
            <v>CT6319</v>
          </cell>
          <cell r="B4080" t="str">
            <v>CT</v>
          </cell>
          <cell r="C4080">
            <v>6319</v>
          </cell>
          <cell r="D4080">
            <v>112365</v>
          </cell>
          <cell r="E4080">
            <v>42736</v>
          </cell>
          <cell r="F4080">
            <v>0.38805099231071299</v>
          </cell>
        </row>
        <row r="4081">
          <cell r="A4081" t="str">
            <v>CT6325</v>
          </cell>
          <cell r="B4081" t="str">
            <v>CT</v>
          </cell>
          <cell r="C4081">
            <v>6325</v>
          </cell>
          <cell r="D4081">
            <v>112365</v>
          </cell>
          <cell r="E4081">
            <v>42736</v>
          </cell>
          <cell r="F4081">
            <v>0.38736743049732469</v>
          </cell>
        </row>
        <row r="4082">
          <cell r="A4082" t="str">
            <v>CT6400</v>
          </cell>
          <cell r="B4082" t="str">
            <v>CT</v>
          </cell>
          <cell r="C4082">
            <v>6400</v>
          </cell>
          <cell r="D4082">
            <v>79478</v>
          </cell>
          <cell r="E4082">
            <v>42736</v>
          </cell>
          <cell r="F4082">
            <v>0.33551464269363823</v>
          </cell>
        </row>
        <row r="4083">
          <cell r="A4083" t="str">
            <v>CT6503</v>
          </cell>
          <cell r="B4083" t="str">
            <v>CT</v>
          </cell>
          <cell r="C4083">
            <v>6503</v>
          </cell>
          <cell r="D4083">
            <v>61483</v>
          </cell>
          <cell r="E4083">
            <v>42736</v>
          </cell>
          <cell r="F4083">
            <v>0.26277596665022984</v>
          </cell>
        </row>
        <row r="4084">
          <cell r="A4084" t="str">
            <v>CT6504</v>
          </cell>
          <cell r="B4084" t="str">
            <v>CT</v>
          </cell>
          <cell r="C4084">
            <v>6504</v>
          </cell>
          <cell r="D4084">
            <v>61483</v>
          </cell>
          <cell r="E4084">
            <v>42736</v>
          </cell>
          <cell r="F4084">
            <v>0.29334299494227556</v>
          </cell>
        </row>
        <row r="4085">
          <cell r="A4085" t="str">
            <v>CT6702</v>
          </cell>
          <cell r="B4085" t="str">
            <v>CT</v>
          </cell>
          <cell r="C4085">
            <v>6702</v>
          </cell>
          <cell r="D4085">
            <v>93103</v>
          </cell>
          <cell r="E4085">
            <v>42736</v>
          </cell>
          <cell r="F4085" t="e">
            <v>#N/A</v>
          </cell>
        </row>
        <row r="4086">
          <cell r="A4086" t="str">
            <v>CT6703</v>
          </cell>
          <cell r="B4086" t="str">
            <v>CT</v>
          </cell>
          <cell r="C4086">
            <v>6703</v>
          </cell>
          <cell r="D4086">
            <v>93103</v>
          </cell>
          <cell r="E4086">
            <v>42736</v>
          </cell>
          <cell r="F4086" t="e">
            <v>#N/A</v>
          </cell>
        </row>
        <row r="4087">
          <cell r="A4087" t="str">
            <v>CT6704</v>
          </cell>
          <cell r="B4087" t="str">
            <v>CT</v>
          </cell>
          <cell r="C4087">
            <v>6704</v>
          </cell>
          <cell r="D4087">
            <v>93103</v>
          </cell>
          <cell r="E4087">
            <v>42736</v>
          </cell>
          <cell r="F4087" t="e">
            <v>#N/A</v>
          </cell>
        </row>
        <row r="4088">
          <cell r="A4088" t="str">
            <v>CT6801</v>
          </cell>
          <cell r="B4088" t="str">
            <v>CT</v>
          </cell>
          <cell r="C4088">
            <v>6801</v>
          </cell>
          <cell r="D4088">
            <v>93103</v>
          </cell>
          <cell r="E4088">
            <v>42736</v>
          </cell>
          <cell r="F4088" t="e">
            <v>#N/A</v>
          </cell>
        </row>
        <row r="4089">
          <cell r="A4089" t="str">
            <v>CT6811</v>
          </cell>
          <cell r="B4089" t="str">
            <v>CT</v>
          </cell>
          <cell r="C4089">
            <v>6811</v>
          </cell>
          <cell r="D4089">
            <v>93103</v>
          </cell>
          <cell r="E4089">
            <v>42736</v>
          </cell>
          <cell r="F4089">
            <v>0.37975560890536214</v>
          </cell>
        </row>
        <row r="4090">
          <cell r="A4090" t="str">
            <v>CT6824</v>
          </cell>
          <cell r="B4090" t="str">
            <v>CT</v>
          </cell>
          <cell r="C4090">
            <v>6824</v>
          </cell>
          <cell r="D4090">
            <v>112365</v>
          </cell>
          <cell r="E4090">
            <v>42736</v>
          </cell>
          <cell r="F4090">
            <v>0.40097219407718676</v>
          </cell>
        </row>
        <row r="4091">
          <cell r="A4091" t="str">
            <v>CT6826</v>
          </cell>
          <cell r="B4091" t="str">
            <v>CT</v>
          </cell>
          <cell r="C4091">
            <v>6826</v>
          </cell>
          <cell r="D4091">
            <v>93103</v>
          </cell>
          <cell r="E4091">
            <v>42736</v>
          </cell>
          <cell r="F4091" t="e">
            <v>#N/A</v>
          </cell>
        </row>
        <row r="4092">
          <cell r="A4092" t="str">
            <v>CT6834</v>
          </cell>
          <cell r="B4092" t="str">
            <v>CT</v>
          </cell>
          <cell r="C4092">
            <v>6834</v>
          </cell>
          <cell r="D4092">
            <v>79478</v>
          </cell>
          <cell r="E4092">
            <v>42736</v>
          </cell>
          <cell r="F4092">
            <v>0.26208558868767062</v>
          </cell>
        </row>
        <row r="4093">
          <cell r="A4093" t="str">
            <v>CT6836</v>
          </cell>
          <cell r="B4093" t="str">
            <v>CT</v>
          </cell>
          <cell r="C4093">
            <v>6836</v>
          </cell>
          <cell r="D4093">
            <v>93103</v>
          </cell>
          <cell r="E4093">
            <v>42736</v>
          </cell>
          <cell r="F4093">
            <v>0.31348915585515186</v>
          </cell>
        </row>
        <row r="4094">
          <cell r="A4094" t="str">
            <v>CT6843</v>
          </cell>
          <cell r="B4094" t="str">
            <v>CT</v>
          </cell>
          <cell r="C4094">
            <v>6843</v>
          </cell>
          <cell r="D4094">
            <v>133005</v>
          </cell>
          <cell r="E4094">
            <v>42736</v>
          </cell>
          <cell r="F4094">
            <v>0.42292675931108259</v>
          </cell>
        </row>
        <row r="4095">
          <cell r="A4095" t="str">
            <v>CT6845</v>
          </cell>
          <cell r="B4095" t="str">
            <v>CT</v>
          </cell>
          <cell r="C4095">
            <v>6845</v>
          </cell>
          <cell r="D4095">
            <v>133005</v>
          </cell>
          <cell r="E4095">
            <v>42736</v>
          </cell>
          <cell r="F4095" t="e">
            <v>#N/A</v>
          </cell>
        </row>
        <row r="4096">
          <cell r="A4096" t="str">
            <v>CT6854</v>
          </cell>
          <cell r="B4096" t="str">
            <v>CT</v>
          </cell>
          <cell r="C4096">
            <v>6854</v>
          </cell>
          <cell r="D4096">
            <v>133005</v>
          </cell>
          <cell r="E4096">
            <v>42736</v>
          </cell>
          <cell r="F4096">
            <v>0.37975560890536214</v>
          </cell>
        </row>
        <row r="4097">
          <cell r="A4097" t="str">
            <v>CT6872</v>
          </cell>
          <cell r="B4097" t="str">
            <v>CT</v>
          </cell>
          <cell r="C4097">
            <v>6872</v>
          </cell>
          <cell r="D4097">
            <v>133005</v>
          </cell>
          <cell r="E4097">
            <v>42736</v>
          </cell>
          <cell r="F4097">
            <v>0.44497956283767326</v>
          </cell>
        </row>
        <row r="4098">
          <cell r="A4098" t="str">
            <v>CT6874</v>
          </cell>
          <cell r="B4098" t="str">
            <v>CT</v>
          </cell>
          <cell r="C4098">
            <v>6874</v>
          </cell>
          <cell r="D4098">
            <v>133005</v>
          </cell>
          <cell r="E4098">
            <v>42736</v>
          </cell>
          <cell r="F4098">
            <v>0.45215178001488926</v>
          </cell>
        </row>
        <row r="4099">
          <cell r="A4099" t="str">
            <v>CT6882</v>
          </cell>
          <cell r="B4099" t="str">
            <v>CT</v>
          </cell>
          <cell r="C4099">
            <v>6882</v>
          </cell>
          <cell r="D4099">
            <v>133005</v>
          </cell>
          <cell r="E4099">
            <v>42736</v>
          </cell>
          <cell r="F4099">
            <v>0.37975560890536214</v>
          </cell>
        </row>
        <row r="4100">
          <cell r="A4100" t="str">
            <v>CT6884</v>
          </cell>
          <cell r="B4100" t="str">
            <v>CT</v>
          </cell>
          <cell r="C4100">
            <v>6884</v>
          </cell>
          <cell r="D4100">
            <v>133005</v>
          </cell>
          <cell r="E4100">
            <v>42736</v>
          </cell>
          <cell r="F4100">
            <v>0.37975560890536214</v>
          </cell>
        </row>
        <row r="4101">
          <cell r="A4101" t="str">
            <v>CT7016</v>
          </cell>
          <cell r="B4101" t="str">
            <v>CT</v>
          </cell>
          <cell r="C4101">
            <v>7016</v>
          </cell>
          <cell r="D4101">
            <v>133005</v>
          </cell>
          <cell r="E4101">
            <v>42736</v>
          </cell>
          <cell r="F4101">
            <v>0.37975560890536214</v>
          </cell>
        </row>
        <row r="4102">
          <cell r="A4102" t="str">
            <v>CT7024</v>
          </cell>
          <cell r="B4102" t="str">
            <v>CT</v>
          </cell>
          <cell r="C4102">
            <v>7024</v>
          </cell>
          <cell r="D4102">
            <v>133005</v>
          </cell>
          <cell r="E4102">
            <v>42736</v>
          </cell>
          <cell r="F4102">
            <v>0.37975560890536214</v>
          </cell>
        </row>
        <row r="4103">
          <cell r="A4103" t="str">
            <v>CT7038</v>
          </cell>
          <cell r="B4103" t="str">
            <v>CT</v>
          </cell>
          <cell r="C4103">
            <v>7038</v>
          </cell>
          <cell r="D4103">
            <v>133005</v>
          </cell>
          <cell r="E4103">
            <v>42736</v>
          </cell>
          <cell r="F4103">
            <v>0.37975560890536214</v>
          </cell>
        </row>
        <row r="4104">
          <cell r="A4104" t="str">
            <v>CT7046</v>
          </cell>
          <cell r="B4104" t="str">
            <v>CT</v>
          </cell>
          <cell r="C4104">
            <v>7046</v>
          </cell>
          <cell r="D4104">
            <v>133005</v>
          </cell>
          <cell r="E4104">
            <v>42736</v>
          </cell>
          <cell r="F4104">
            <v>0.37975560890536214</v>
          </cell>
        </row>
        <row r="4105">
          <cell r="A4105" t="str">
            <v>CT7047</v>
          </cell>
          <cell r="B4105" t="str">
            <v>CT</v>
          </cell>
          <cell r="C4105">
            <v>7047</v>
          </cell>
          <cell r="D4105">
            <v>133005</v>
          </cell>
          <cell r="E4105">
            <v>42736</v>
          </cell>
          <cell r="F4105">
            <v>0.37975560890536214</v>
          </cell>
        </row>
        <row r="4106">
          <cell r="A4106" t="str">
            <v>CT7050</v>
          </cell>
          <cell r="B4106" t="str">
            <v>CT</v>
          </cell>
          <cell r="C4106">
            <v>7050</v>
          </cell>
          <cell r="D4106">
            <v>133005</v>
          </cell>
          <cell r="E4106">
            <v>42736</v>
          </cell>
          <cell r="F4106">
            <v>0.37975560890536214</v>
          </cell>
        </row>
        <row r="4107">
          <cell r="A4107" t="str">
            <v>CT7090</v>
          </cell>
          <cell r="B4107" t="str">
            <v>CT</v>
          </cell>
          <cell r="C4107">
            <v>7090</v>
          </cell>
          <cell r="D4107">
            <v>133005</v>
          </cell>
          <cell r="E4107">
            <v>42736</v>
          </cell>
          <cell r="F4107">
            <v>0.42142650734418458</v>
          </cell>
        </row>
        <row r="4108">
          <cell r="A4108" t="str">
            <v>CT7097</v>
          </cell>
          <cell r="B4108" t="str">
            <v>CT</v>
          </cell>
          <cell r="C4108">
            <v>7097</v>
          </cell>
          <cell r="D4108">
            <v>133005</v>
          </cell>
          <cell r="E4108">
            <v>42736</v>
          </cell>
          <cell r="F4108" t="e">
            <v>#N/A</v>
          </cell>
        </row>
        <row r="4109">
          <cell r="A4109" t="str">
            <v>CT7098</v>
          </cell>
          <cell r="B4109" t="str">
            <v>CT</v>
          </cell>
          <cell r="C4109">
            <v>7098</v>
          </cell>
          <cell r="D4109">
            <v>133005</v>
          </cell>
          <cell r="E4109">
            <v>42736</v>
          </cell>
          <cell r="F4109">
            <v>0.37975560890536214</v>
          </cell>
        </row>
        <row r="4110">
          <cell r="A4110" t="str">
            <v>CT7099</v>
          </cell>
          <cell r="B4110" t="str">
            <v>CT</v>
          </cell>
          <cell r="C4110">
            <v>7099</v>
          </cell>
          <cell r="D4110">
            <v>133005</v>
          </cell>
          <cell r="E4110">
            <v>42736</v>
          </cell>
          <cell r="F4110">
            <v>0.37975560890536214</v>
          </cell>
        </row>
        <row r="4111">
          <cell r="A4111" t="str">
            <v>CT7133</v>
          </cell>
          <cell r="B4111" t="str">
            <v>CT</v>
          </cell>
          <cell r="C4111">
            <v>7133</v>
          </cell>
          <cell r="D4111">
            <v>112365</v>
          </cell>
          <cell r="E4111">
            <v>42736</v>
          </cell>
          <cell r="F4111">
            <v>0.37975560890536214</v>
          </cell>
        </row>
        <row r="4112">
          <cell r="A4112" t="str">
            <v>CT7151</v>
          </cell>
          <cell r="B4112" t="str">
            <v>CT</v>
          </cell>
          <cell r="C4112">
            <v>7151</v>
          </cell>
          <cell r="D4112">
            <v>112365</v>
          </cell>
          <cell r="E4112">
            <v>42736</v>
          </cell>
          <cell r="F4112" t="e">
            <v>#N/A</v>
          </cell>
        </row>
        <row r="4113">
          <cell r="A4113" t="str">
            <v>CT7152</v>
          </cell>
          <cell r="B4113" t="str">
            <v>CT</v>
          </cell>
          <cell r="C4113">
            <v>7152</v>
          </cell>
          <cell r="D4113">
            <v>112365</v>
          </cell>
          <cell r="E4113">
            <v>42736</v>
          </cell>
          <cell r="F4113" t="e">
            <v>#N/A</v>
          </cell>
        </row>
        <row r="4114">
          <cell r="A4114" t="str">
            <v>CT7153</v>
          </cell>
          <cell r="B4114" t="str">
            <v>CT</v>
          </cell>
          <cell r="C4114">
            <v>7153</v>
          </cell>
          <cell r="D4114">
            <v>112365</v>
          </cell>
          <cell r="E4114">
            <v>42736</v>
          </cell>
          <cell r="F4114" t="e">
            <v>#N/A</v>
          </cell>
        </row>
        <row r="4115">
          <cell r="A4115" t="str">
            <v>CT7222</v>
          </cell>
          <cell r="B4115" t="str">
            <v>CT</v>
          </cell>
          <cell r="C4115">
            <v>7222</v>
          </cell>
          <cell r="D4115">
            <v>93103</v>
          </cell>
          <cell r="E4115">
            <v>42736</v>
          </cell>
          <cell r="F4115">
            <v>0.43038159935749698</v>
          </cell>
        </row>
        <row r="4116">
          <cell r="A4116" t="str">
            <v>CT7228</v>
          </cell>
          <cell r="B4116" t="str">
            <v>CT</v>
          </cell>
          <cell r="C4116">
            <v>7228</v>
          </cell>
          <cell r="D4116">
            <v>93103</v>
          </cell>
          <cell r="E4116">
            <v>42736</v>
          </cell>
          <cell r="F4116">
            <v>0.49755138843175062</v>
          </cell>
        </row>
        <row r="4117">
          <cell r="A4117" t="str">
            <v>CT7229</v>
          </cell>
          <cell r="B4117" t="str">
            <v>CT</v>
          </cell>
          <cell r="C4117">
            <v>7229</v>
          </cell>
          <cell r="D4117">
            <v>112365</v>
          </cell>
          <cell r="E4117">
            <v>42736</v>
          </cell>
          <cell r="F4117">
            <v>0.61088234650905093</v>
          </cell>
        </row>
        <row r="4118">
          <cell r="A4118" t="str">
            <v>CT7230</v>
          </cell>
          <cell r="B4118" t="str">
            <v>CT</v>
          </cell>
          <cell r="C4118">
            <v>7230</v>
          </cell>
          <cell r="D4118">
            <v>79478</v>
          </cell>
          <cell r="E4118">
            <v>42736</v>
          </cell>
          <cell r="F4118">
            <v>0.41734437437608257</v>
          </cell>
        </row>
        <row r="4119">
          <cell r="A4119" t="str">
            <v>CT7231</v>
          </cell>
          <cell r="B4119" t="str">
            <v>CT</v>
          </cell>
          <cell r="C4119">
            <v>7231</v>
          </cell>
          <cell r="D4119">
            <v>79478</v>
          </cell>
          <cell r="E4119">
            <v>42736</v>
          </cell>
          <cell r="F4119">
            <v>0.50625793986882617</v>
          </cell>
        </row>
        <row r="4120">
          <cell r="A4120" t="str">
            <v>CT7232</v>
          </cell>
          <cell r="B4120" t="str">
            <v>CT</v>
          </cell>
          <cell r="C4120">
            <v>7232</v>
          </cell>
          <cell r="D4120">
            <v>112365</v>
          </cell>
          <cell r="E4120">
            <v>42736</v>
          </cell>
          <cell r="F4120">
            <v>0.5673577712458211</v>
          </cell>
        </row>
        <row r="4121">
          <cell r="A4121" t="str">
            <v>CT7309</v>
          </cell>
          <cell r="B4121" t="str">
            <v>CT</v>
          </cell>
          <cell r="C4121">
            <v>7309</v>
          </cell>
          <cell r="D4121">
            <v>133005</v>
          </cell>
          <cell r="E4121">
            <v>42736</v>
          </cell>
          <cell r="F4121">
            <v>0.40265747789165168</v>
          </cell>
        </row>
        <row r="4122">
          <cell r="A4122" t="str">
            <v>CT7313</v>
          </cell>
          <cell r="B4122" t="str">
            <v>CT</v>
          </cell>
          <cell r="C4122">
            <v>7313</v>
          </cell>
          <cell r="D4122">
            <v>133005</v>
          </cell>
          <cell r="E4122">
            <v>42736</v>
          </cell>
          <cell r="F4122">
            <v>0.40627492174761176</v>
          </cell>
        </row>
        <row r="4123">
          <cell r="A4123" t="str">
            <v>CT7317</v>
          </cell>
          <cell r="B4123" t="str">
            <v>CT</v>
          </cell>
          <cell r="C4123">
            <v>7317</v>
          </cell>
          <cell r="D4123">
            <v>133005</v>
          </cell>
          <cell r="E4123">
            <v>42736</v>
          </cell>
          <cell r="F4123">
            <v>0.47496479995187402</v>
          </cell>
        </row>
        <row r="4124">
          <cell r="A4124" t="str">
            <v>CT7327</v>
          </cell>
          <cell r="B4124" t="str">
            <v>CT</v>
          </cell>
          <cell r="C4124">
            <v>7327</v>
          </cell>
          <cell r="D4124">
            <v>133005</v>
          </cell>
          <cell r="E4124">
            <v>42736</v>
          </cell>
          <cell r="F4124" t="e">
            <v>#N/A</v>
          </cell>
        </row>
        <row r="4125">
          <cell r="A4125" t="str">
            <v>CT7333</v>
          </cell>
          <cell r="B4125" t="str">
            <v>CT</v>
          </cell>
          <cell r="C4125">
            <v>7333</v>
          </cell>
          <cell r="D4125">
            <v>133005</v>
          </cell>
          <cell r="E4125">
            <v>42736</v>
          </cell>
          <cell r="F4125">
            <v>0.37975560890536214</v>
          </cell>
        </row>
        <row r="4126">
          <cell r="A4126" t="str">
            <v>CT7335</v>
          </cell>
          <cell r="B4126" t="str">
            <v>CT</v>
          </cell>
          <cell r="C4126">
            <v>7335</v>
          </cell>
          <cell r="D4126">
            <v>133005</v>
          </cell>
          <cell r="E4126">
            <v>42736</v>
          </cell>
          <cell r="F4126">
            <v>0.37975560890536214</v>
          </cell>
        </row>
        <row r="4127">
          <cell r="A4127" t="str">
            <v>CT7337</v>
          </cell>
          <cell r="B4127" t="str">
            <v>CT</v>
          </cell>
          <cell r="C4127">
            <v>7337</v>
          </cell>
          <cell r="D4127">
            <v>133005</v>
          </cell>
          <cell r="E4127">
            <v>42736</v>
          </cell>
          <cell r="F4127">
            <v>0.37975560890536214</v>
          </cell>
        </row>
        <row r="4128">
          <cell r="A4128" t="str">
            <v>CT7350</v>
          </cell>
          <cell r="B4128" t="str">
            <v>CT</v>
          </cell>
          <cell r="C4128">
            <v>7350</v>
          </cell>
          <cell r="D4128">
            <v>112365</v>
          </cell>
          <cell r="E4128">
            <v>42736</v>
          </cell>
          <cell r="F4128">
            <v>0.45215178001488926</v>
          </cell>
        </row>
        <row r="4129">
          <cell r="A4129" t="str">
            <v>CT7360</v>
          </cell>
          <cell r="B4129" t="str">
            <v>CT</v>
          </cell>
          <cell r="C4129">
            <v>7360</v>
          </cell>
          <cell r="D4129">
            <v>93103</v>
          </cell>
          <cell r="E4129">
            <v>42736</v>
          </cell>
          <cell r="F4129">
            <v>0.35340109216828036</v>
          </cell>
        </row>
        <row r="4130">
          <cell r="A4130" t="str">
            <v>CT7370</v>
          </cell>
          <cell r="B4130" t="str">
            <v>CT</v>
          </cell>
          <cell r="C4130">
            <v>7370</v>
          </cell>
          <cell r="D4130">
            <v>65830</v>
          </cell>
          <cell r="E4130">
            <v>42736</v>
          </cell>
          <cell r="F4130">
            <v>0.41692665534915019</v>
          </cell>
        </row>
        <row r="4131">
          <cell r="A4131" t="str">
            <v>CT7380</v>
          </cell>
          <cell r="B4131" t="str">
            <v>CT</v>
          </cell>
          <cell r="C4131">
            <v>7380</v>
          </cell>
          <cell r="D4131">
            <v>79478</v>
          </cell>
          <cell r="E4131">
            <v>42736</v>
          </cell>
          <cell r="F4131">
            <v>0.38703141305073985</v>
          </cell>
        </row>
        <row r="4132">
          <cell r="A4132" t="str">
            <v>CT7382</v>
          </cell>
          <cell r="B4132" t="str">
            <v>CT</v>
          </cell>
          <cell r="C4132">
            <v>7382</v>
          </cell>
          <cell r="D4132">
            <v>65830</v>
          </cell>
          <cell r="E4132">
            <v>42736</v>
          </cell>
          <cell r="F4132">
            <v>0.46211270938732185</v>
          </cell>
        </row>
        <row r="4133">
          <cell r="A4133" t="str">
            <v>CT7390</v>
          </cell>
          <cell r="B4133" t="str">
            <v>CT</v>
          </cell>
          <cell r="C4133">
            <v>7390</v>
          </cell>
          <cell r="D4133">
            <v>65830</v>
          </cell>
          <cell r="E4133">
            <v>42736</v>
          </cell>
          <cell r="F4133">
            <v>0.34862470947742846</v>
          </cell>
        </row>
        <row r="4134">
          <cell r="A4134" t="str">
            <v>CT7392</v>
          </cell>
          <cell r="B4134" t="str">
            <v>CT</v>
          </cell>
          <cell r="C4134">
            <v>7392</v>
          </cell>
          <cell r="D4134" t="e">
            <v>#N/A</v>
          </cell>
          <cell r="E4134" t="e">
            <v>#N/A</v>
          </cell>
          <cell r="F4134">
            <v>0.29458118704769043</v>
          </cell>
        </row>
        <row r="4135">
          <cell r="A4135" t="str">
            <v>CT7394</v>
          </cell>
          <cell r="B4135" t="str">
            <v>CT</v>
          </cell>
          <cell r="C4135">
            <v>7394</v>
          </cell>
          <cell r="D4135">
            <v>133005</v>
          </cell>
          <cell r="E4135">
            <v>42736</v>
          </cell>
          <cell r="F4135">
            <v>0.37975560890536214</v>
          </cell>
        </row>
        <row r="4136">
          <cell r="A4136" t="str">
            <v>CT7395</v>
          </cell>
          <cell r="B4136" t="str">
            <v>CT</v>
          </cell>
          <cell r="C4136">
            <v>7395</v>
          </cell>
          <cell r="D4136">
            <v>133005</v>
          </cell>
          <cell r="E4136">
            <v>42736</v>
          </cell>
          <cell r="F4136">
            <v>0.37975560890536214</v>
          </cell>
        </row>
        <row r="4137">
          <cell r="A4137" t="str">
            <v>CT7398</v>
          </cell>
          <cell r="B4137" t="str">
            <v>CT</v>
          </cell>
          <cell r="C4137">
            <v>7398</v>
          </cell>
          <cell r="D4137">
            <v>133005</v>
          </cell>
          <cell r="E4137">
            <v>42736</v>
          </cell>
          <cell r="F4137">
            <v>0.37975560890536214</v>
          </cell>
        </row>
        <row r="4138">
          <cell r="A4138" t="str">
            <v>CT7402</v>
          </cell>
          <cell r="B4138" t="str">
            <v>CT</v>
          </cell>
          <cell r="C4138">
            <v>7402</v>
          </cell>
          <cell r="D4138">
            <v>65830</v>
          </cell>
          <cell r="E4138">
            <v>42736</v>
          </cell>
          <cell r="F4138">
            <v>0.25576104175663644</v>
          </cell>
        </row>
        <row r="4139">
          <cell r="A4139" t="str">
            <v>CT7403</v>
          </cell>
          <cell r="B4139" t="str">
            <v>CT</v>
          </cell>
          <cell r="C4139">
            <v>7403</v>
          </cell>
          <cell r="D4139">
            <v>93103</v>
          </cell>
          <cell r="E4139">
            <v>42736</v>
          </cell>
          <cell r="F4139">
            <v>0.31695106314053306</v>
          </cell>
        </row>
        <row r="4140">
          <cell r="A4140" t="str">
            <v>CT7405</v>
          </cell>
          <cell r="B4140" t="str">
            <v>CT</v>
          </cell>
          <cell r="C4140">
            <v>7405</v>
          </cell>
          <cell r="D4140">
            <v>93103</v>
          </cell>
          <cell r="E4140">
            <v>42736</v>
          </cell>
          <cell r="F4140">
            <v>0.44248694372165448</v>
          </cell>
        </row>
        <row r="4141">
          <cell r="A4141" t="str">
            <v>CT7420</v>
          </cell>
          <cell r="B4141" t="str">
            <v>CT</v>
          </cell>
          <cell r="C4141">
            <v>7420</v>
          </cell>
          <cell r="D4141">
            <v>133005</v>
          </cell>
          <cell r="E4141">
            <v>42736</v>
          </cell>
          <cell r="F4141">
            <v>0.398272496867978</v>
          </cell>
        </row>
        <row r="4142">
          <cell r="A4142" t="str">
            <v>CT7421</v>
          </cell>
          <cell r="B4142" t="str">
            <v>CT</v>
          </cell>
          <cell r="C4142">
            <v>7421</v>
          </cell>
          <cell r="D4142">
            <v>112365</v>
          </cell>
          <cell r="E4142">
            <v>42736</v>
          </cell>
          <cell r="F4142">
            <v>0.38994352253914466</v>
          </cell>
        </row>
        <row r="4143">
          <cell r="A4143" t="str">
            <v>CT7422</v>
          </cell>
          <cell r="B4143" t="str">
            <v>CT</v>
          </cell>
          <cell r="C4143">
            <v>7422</v>
          </cell>
          <cell r="D4143">
            <v>133005</v>
          </cell>
          <cell r="E4143">
            <v>42736</v>
          </cell>
          <cell r="F4143">
            <v>0.36934117554253937</v>
          </cell>
        </row>
        <row r="4144">
          <cell r="A4144" t="str">
            <v>CT7425</v>
          </cell>
          <cell r="B4144" t="str">
            <v>CT</v>
          </cell>
          <cell r="C4144">
            <v>7425</v>
          </cell>
          <cell r="D4144">
            <v>133005</v>
          </cell>
          <cell r="E4144">
            <v>42736</v>
          </cell>
          <cell r="F4144">
            <v>0.35304672999999359</v>
          </cell>
        </row>
        <row r="4145">
          <cell r="A4145" t="str">
            <v>CT7431</v>
          </cell>
          <cell r="B4145" t="str">
            <v>CT</v>
          </cell>
          <cell r="C4145">
            <v>7431</v>
          </cell>
          <cell r="D4145">
            <v>133005</v>
          </cell>
          <cell r="E4145">
            <v>42736</v>
          </cell>
          <cell r="F4145">
            <v>0.37695847778244707</v>
          </cell>
        </row>
        <row r="4146">
          <cell r="A4146" t="str">
            <v>CT7502</v>
          </cell>
          <cell r="B4146" t="str">
            <v>CT</v>
          </cell>
          <cell r="C4146">
            <v>7502</v>
          </cell>
          <cell r="D4146">
            <v>93103</v>
          </cell>
          <cell r="E4146">
            <v>42736</v>
          </cell>
          <cell r="F4146">
            <v>0.3183467270971363</v>
          </cell>
        </row>
        <row r="4147">
          <cell r="A4147" t="str">
            <v>CT7515</v>
          </cell>
          <cell r="B4147" t="str">
            <v>CT</v>
          </cell>
          <cell r="C4147">
            <v>7515</v>
          </cell>
          <cell r="D4147">
            <v>133005</v>
          </cell>
          <cell r="E4147">
            <v>42736</v>
          </cell>
          <cell r="F4147">
            <v>0.40882319517056814</v>
          </cell>
        </row>
        <row r="4148">
          <cell r="A4148" t="str">
            <v>CT7520</v>
          </cell>
          <cell r="B4148" t="str">
            <v>CT</v>
          </cell>
          <cell r="C4148">
            <v>7520</v>
          </cell>
          <cell r="D4148">
            <v>65830</v>
          </cell>
          <cell r="E4148">
            <v>42736</v>
          </cell>
          <cell r="F4148">
            <v>0.22253238184528257</v>
          </cell>
        </row>
        <row r="4149">
          <cell r="A4149" t="str">
            <v>CT7538</v>
          </cell>
          <cell r="B4149" t="str">
            <v>CT</v>
          </cell>
          <cell r="C4149">
            <v>7538</v>
          </cell>
          <cell r="D4149">
            <v>133005</v>
          </cell>
          <cell r="E4149">
            <v>42736</v>
          </cell>
          <cell r="F4149">
            <v>0.46053627226395022</v>
          </cell>
        </row>
        <row r="4150">
          <cell r="A4150" t="str">
            <v>CT7539</v>
          </cell>
          <cell r="B4150" t="str">
            <v>CT</v>
          </cell>
          <cell r="C4150">
            <v>7539</v>
          </cell>
          <cell r="D4150">
            <v>112365</v>
          </cell>
          <cell r="E4150">
            <v>42736</v>
          </cell>
          <cell r="F4150">
            <v>0.22969469510601151</v>
          </cell>
        </row>
        <row r="4151">
          <cell r="A4151" t="str">
            <v>CT7540</v>
          </cell>
          <cell r="B4151" t="str">
            <v>CT</v>
          </cell>
          <cell r="C4151">
            <v>7540</v>
          </cell>
          <cell r="D4151">
            <v>133005</v>
          </cell>
          <cell r="E4151">
            <v>42736</v>
          </cell>
          <cell r="F4151">
            <v>0.23020769023361076</v>
          </cell>
        </row>
        <row r="4152">
          <cell r="A4152" t="str">
            <v>CT7580</v>
          </cell>
          <cell r="B4152" t="str">
            <v>CT</v>
          </cell>
          <cell r="C4152">
            <v>7580</v>
          </cell>
          <cell r="D4152">
            <v>93103</v>
          </cell>
          <cell r="E4152">
            <v>42736</v>
          </cell>
          <cell r="F4152">
            <v>0.29337902550229505</v>
          </cell>
        </row>
        <row r="4153">
          <cell r="A4153" t="str">
            <v>CT7590</v>
          </cell>
          <cell r="B4153" t="str">
            <v>CT</v>
          </cell>
          <cell r="C4153">
            <v>7590</v>
          </cell>
          <cell r="D4153">
            <v>79478</v>
          </cell>
          <cell r="E4153">
            <v>42736</v>
          </cell>
          <cell r="F4153">
            <v>0.3606309862365652</v>
          </cell>
        </row>
        <row r="4154">
          <cell r="A4154" t="str">
            <v>CT7600</v>
          </cell>
          <cell r="B4154" t="str">
            <v>CT</v>
          </cell>
          <cell r="C4154">
            <v>7600</v>
          </cell>
          <cell r="D4154">
            <v>93103</v>
          </cell>
          <cell r="E4154">
            <v>42736</v>
          </cell>
          <cell r="F4154">
            <v>0.41218944579806344</v>
          </cell>
        </row>
        <row r="4155">
          <cell r="A4155" t="str">
            <v>CT7605</v>
          </cell>
          <cell r="B4155" t="str">
            <v>CT</v>
          </cell>
          <cell r="C4155">
            <v>7605</v>
          </cell>
          <cell r="D4155">
            <v>93103</v>
          </cell>
          <cell r="E4155">
            <v>42736</v>
          </cell>
          <cell r="F4155">
            <v>0.34776200645585037</v>
          </cell>
        </row>
        <row r="4156">
          <cell r="A4156" t="str">
            <v>CT7607</v>
          </cell>
          <cell r="B4156" t="str">
            <v>CT</v>
          </cell>
          <cell r="C4156">
            <v>7607</v>
          </cell>
          <cell r="D4156">
            <v>65830</v>
          </cell>
          <cell r="E4156">
            <v>42736</v>
          </cell>
          <cell r="F4156">
            <v>0.25576104175663644</v>
          </cell>
        </row>
        <row r="4157">
          <cell r="A4157" t="str">
            <v>CT7610</v>
          </cell>
          <cell r="B4157" t="str">
            <v>CT</v>
          </cell>
          <cell r="C4157">
            <v>7610</v>
          </cell>
          <cell r="D4157">
            <v>79478</v>
          </cell>
          <cell r="E4157">
            <v>42736</v>
          </cell>
          <cell r="F4157">
            <v>0.18411838040001688</v>
          </cell>
        </row>
        <row r="4158">
          <cell r="A4158" t="str">
            <v>CT7705</v>
          </cell>
          <cell r="B4158" t="str">
            <v>CT</v>
          </cell>
          <cell r="C4158">
            <v>7705</v>
          </cell>
          <cell r="D4158">
            <v>79478</v>
          </cell>
          <cell r="E4158">
            <v>42736</v>
          </cell>
          <cell r="F4158">
            <v>0.32998571856726161</v>
          </cell>
        </row>
        <row r="4159">
          <cell r="A4159" t="str">
            <v>CT7710</v>
          </cell>
          <cell r="B4159" t="str">
            <v>CT</v>
          </cell>
          <cell r="C4159">
            <v>7710</v>
          </cell>
          <cell r="D4159">
            <v>112365</v>
          </cell>
          <cell r="E4159">
            <v>42736</v>
          </cell>
          <cell r="F4159">
            <v>0.20828858086790042</v>
          </cell>
        </row>
        <row r="4160">
          <cell r="A4160" t="str">
            <v>CT7711</v>
          </cell>
          <cell r="B4160" t="str">
            <v>CT</v>
          </cell>
          <cell r="C4160">
            <v>7711</v>
          </cell>
          <cell r="D4160" t="e">
            <v>#N/A</v>
          </cell>
          <cell r="E4160" t="e">
            <v>#N/A</v>
          </cell>
          <cell r="F4160">
            <v>0.13900284188446632</v>
          </cell>
        </row>
        <row r="4161">
          <cell r="A4161" t="str">
            <v>CT7720</v>
          </cell>
          <cell r="B4161" t="str">
            <v>CT</v>
          </cell>
          <cell r="C4161">
            <v>7720</v>
          </cell>
          <cell r="D4161">
            <v>93103</v>
          </cell>
          <cell r="E4161">
            <v>42736</v>
          </cell>
          <cell r="F4161">
            <v>0.29878521656685897</v>
          </cell>
        </row>
        <row r="4162">
          <cell r="A4162" t="str">
            <v>CT7723</v>
          </cell>
          <cell r="B4162" t="str">
            <v>CT</v>
          </cell>
          <cell r="C4162">
            <v>7723</v>
          </cell>
          <cell r="D4162">
            <v>133005</v>
          </cell>
          <cell r="E4162">
            <v>42736</v>
          </cell>
          <cell r="F4162">
            <v>0.41514088307357488</v>
          </cell>
        </row>
        <row r="4163">
          <cell r="A4163" t="str">
            <v>CT7731</v>
          </cell>
          <cell r="B4163" t="str">
            <v>CT</v>
          </cell>
          <cell r="C4163">
            <v>7731</v>
          </cell>
          <cell r="D4163">
            <v>79478</v>
          </cell>
          <cell r="E4163">
            <v>42736</v>
          </cell>
          <cell r="F4163">
            <v>0.39091652595703025</v>
          </cell>
        </row>
        <row r="4164">
          <cell r="A4164" t="str">
            <v>CT7855</v>
          </cell>
          <cell r="B4164" t="str">
            <v>CT</v>
          </cell>
          <cell r="C4164">
            <v>7855</v>
          </cell>
          <cell r="D4164">
            <v>93103</v>
          </cell>
          <cell r="E4164">
            <v>42736</v>
          </cell>
          <cell r="F4164">
            <v>0.44248676145529509</v>
          </cell>
        </row>
        <row r="4165">
          <cell r="A4165" t="str">
            <v>CT8001</v>
          </cell>
          <cell r="B4165" t="str">
            <v>CT</v>
          </cell>
          <cell r="C4165">
            <v>8001</v>
          </cell>
          <cell r="D4165">
            <v>61483</v>
          </cell>
          <cell r="E4165">
            <v>42736</v>
          </cell>
          <cell r="F4165">
            <v>0.30210022723805435</v>
          </cell>
        </row>
        <row r="4166">
          <cell r="A4166" t="str">
            <v>CT8002</v>
          </cell>
          <cell r="B4166" t="str">
            <v>CT</v>
          </cell>
          <cell r="C4166">
            <v>8002</v>
          </cell>
          <cell r="D4166">
            <v>65830</v>
          </cell>
          <cell r="E4166">
            <v>42736</v>
          </cell>
          <cell r="F4166">
            <v>0.283994032164545</v>
          </cell>
        </row>
        <row r="4167">
          <cell r="A4167" t="str">
            <v>CT8006</v>
          </cell>
          <cell r="B4167" t="str">
            <v>CT</v>
          </cell>
          <cell r="C4167">
            <v>8006</v>
          </cell>
          <cell r="D4167">
            <v>65830</v>
          </cell>
          <cell r="E4167">
            <v>42736</v>
          </cell>
          <cell r="F4167">
            <v>0.34952110553673926</v>
          </cell>
        </row>
        <row r="4168">
          <cell r="A4168" t="str">
            <v>CT8008</v>
          </cell>
          <cell r="B4168" t="str">
            <v>CT</v>
          </cell>
          <cell r="C4168">
            <v>8008</v>
          </cell>
          <cell r="D4168">
            <v>61483</v>
          </cell>
          <cell r="E4168">
            <v>42736</v>
          </cell>
          <cell r="F4168">
            <v>0.26596405225333497</v>
          </cell>
        </row>
        <row r="4169">
          <cell r="A4169" t="str">
            <v>CT8010</v>
          </cell>
          <cell r="B4169" t="str">
            <v>CT</v>
          </cell>
          <cell r="C4169">
            <v>8010</v>
          </cell>
          <cell r="D4169">
            <v>61483</v>
          </cell>
          <cell r="E4169">
            <v>42736</v>
          </cell>
          <cell r="F4169">
            <v>0.26823085535561036</v>
          </cell>
        </row>
        <row r="4170">
          <cell r="A4170" t="str">
            <v>CT8013</v>
          </cell>
          <cell r="B4170" t="str">
            <v>CT</v>
          </cell>
          <cell r="C4170">
            <v>8013</v>
          </cell>
          <cell r="D4170">
            <v>65830</v>
          </cell>
          <cell r="E4170">
            <v>42736</v>
          </cell>
          <cell r="F4170">
            <v>0.25158599975024226</v>
          </cell>
        </row>
        <row r="4171">
          <cell r="A4171" t="str">
            <v>CT8015</v>
          </cell>
          <cell r="B4171" t="str">
            <v>CT</v>
          </cell>
          <cell r="C4171">
            <v>8015</v>
          </cell>
          <cell r="D4171">
            <v>65830</v>
          </cell>
          <cell r="E4171">
            <v>42736</v>
          </cell>
          <cell r="F4171">
            <v>0.28016721481117063</v>
          </cell>
        </row>
        <row r="4172">
          <cell r="A4172" t="str">
            <v>CT8017</v>
          </cell>
          <cell r="B4172" t="str">
            <v>CT</v>
          </cell>
          <cell r="C4172">
            <v>8017</v>
          </cell>
          <cell r="D4172">
            <v>61483</v>
          </cell>
          <cell r="E4172">
            <v>42736</v>
          </cell>
          <cell r="F4172">
            <v>0.29780901116937447</v>
          </cell>
        </row>
        <row r="4173">
          <cell r="A4173" t="str">
            <v>CT8018</v>
          </cell>
          <cell r="B4173" t="str">
            <v>CT</v>
          </cell>
          <cell r="C4173">
            <v>8018</v>
          </cell>
          <cell r="D4173">
            <v>61483</v>
          </cell>
          <cell r="E4173">
            <v>42736</v>
          </cell>
          <cell r="F4173">
            <v>0.31505664262122829</v>
          </cell>
        </row>
        <row r="4174">
          <cell r="A4174" t="str">
            <v>CT8021</v>
          </cell>
          <cell r="B4174" t="str">
            <v>CT</v>
          </cell>
          <cell r="C4174">
            <v>8021</v>
          </cell>
          <cell r="D4174">
            <v>65830</v>
          </cell>
          <cell r="E4174">
            <v>42736</v>
          </cell>
          <cell r="F4174">
            <v>0.28315742989074011</v>
          </cell>
        </row>
        <row r="4175">
          <cell r="A4175" t="str">
            <v>CT8031</v>
          </cell>
          <cell r="B4175" t="str">
            <v>CT</v>
          </cell>
          <cell r="C4175">
            <v>8031</v>
          </cell>
          <cell r="D4175">
            <v>65830</v>
          </cell>
          <cell r="E4175">
            <v>42736</v>
          </cell>
          <cell r="F4175">
            <v>0.2992574286367497</v>
          </cell>
        </row>
        <row r="4176">
          <cell r="A4176" t="str">
            <v>CT8032</v>
          </cell>
          <cell r="B4176" t="str">
            <v>CT</v>
          </cell>
          <cell r="C4176">
            <v>8032</v>
          </cell>
          <cell r="D4176">
            <v>61483</v>
          </cell>
          <cell r="E4176">
            <v>42736</v>
          </cell>
          <cell r="F4176">
            <v>0.22943967218916039</v>
          </cell>
        </row>
        <row r="4177">
          <cell r="A4177" t="str">
            <v>CT8033</v>
          </cell>
          <cell r="B4177" t="str">
            <v>CT</v>
          </cell>
          <cell r="C4177">
            <v>8033</v>
          </cell>
          <cell r="D4177">
            <v>65830</v>
          </cell>
          <cell r="E4177">
            <v>42736</v>
          </cell>
          <cell r="F4177">
            <v>0.34679081813555696</v>
          </cell>
        </row>
        <row r="4178">
          <cell r="A4178" t="str">
            <v>CT8037</v>
          </cell>
          <cell r="B4178" t="str">
            <v>CT</v>
          </cell>
          <cell r="C4178">
            <v>8037</v>
          </cell>
          <cell r="D4178">
            <v>61483</v>
          </cell>
          <cell r="E4178">
            <v>42736</v>
          </cell>
          <cell r="F4178">
            <v>0.29458118704769043</v>
          </cell>
        </row>
        <row r="4179">
          <cell r="A4179" t="str">
            <v>CT8039</v>
          </cell>
          <cell r="B4179" t="str">
            <v>CT</v>
          </cell>
          <cell r="C4179">
            <v>8039</v>
          </cell>
          <cell r="D4179">
            <v>61483</v>
          </cell>
          <cell r="E4179">
            <v>42736</v>
          </cell>
          <cell r="F4179">
            <v>0.26529732582096416</v>
          </cell>
        </row>
        <row r="4180">
          <cell r="A4180" t="str">
            <v>CT8044</v>
          </cell>
          <cell r="B4180" t="str">
            <v>CT</v>
          </cell>
          <cell r="C4180">
            <v>8044</v>
          </cell>
          <cell r="D4180">
            <v>79478</v>
          </cell>
          <cell r="E4180">
            <v>42736</v>
          </cell>
          <cell r="F4180">
            <v>0.36432524983035802</v>
          </cell>
        </row>
        <row r="4181">
          <cell r="A4181" t="str">
            <v>CT8045</v>
          </cell>
          <cell r="B4181" t="str">
            <v>CT</v>
          </cell>
          <cell r="C4181">
            <v>8045</v>
          </cell>
          <cell r="D4181">
            <v>61483</v>
          </cell>
          <cell r="E4181">
            <v>42736</v>
          </cell>
          <cell r="F4181">
            <v>0.26456295215161035</v>
          </cell>
        </row>
        <row r="4182">
          <cell r="A4182" t="str">
            <v>CT8046</v>
          </cell>
          <cell r="B4182" t="str">
            <v>CT</v>
          </cell>
          <cell r="C4182">
            <v>8046</v>
          </cell>
          <cell r="D4182">
            <v>65830</v>
          </cell>
          <cell r="E4182">
            <v>42736</v>
          </cell>
          <cell r="F4182">
            <v>0.3106389051584228</v>
          </cell>
        </row>
        <row r="4183">
          <cell r="A4183" t="str">
            <v>CT8047</v>
          </cell>
          <cell r="B4183" t="str">
            <v>CT</v>
          </cell>
          <cell r="C4183">
            <v>8047</v>
          </cell>
          <cell r="D4183">
            <v>61483</v>
          </cell>
          <cell r="E4183">
            <v>42736</v>
          </cell>
          <cell r="F4183">
            <v>0.24528657963227998</v>
          </cell>
        </row>
        <row r="4184">
          <cell r="A4184" t="str">
            <v>CT8058</v>
          </cell>
          <cell r="B4184" t="str">
            <v>CT</v>
          </cell>
          <cell r="C4184">
            <v>8058</v>
          </cell>
          <cell r="D4184">
            <v>65830</v>
          </cell>
          <cell r="E4184">
            <v>42736</v>
          </cell>
          <cell r="F4184">
            <v>0.23177123597387614</v>
          </cell>
        </row>
        <row r="4185">
          <cell r="A4185" t="str">
            <v>CT8072</v>
          </cell>
          <cell r="B4185" t="str">
            <v>CT</v>
          </cell>
          <cell r="C4185">
            <v>8072</v>
          </cell>
          <cell r="D4185">
            <v>61483</v>
          </cell>
          <cell r="E4185">
            <v>42736</v>
          </cell>
          <cell r="F4185">
            <v>0.23819047742850666</v>
          </cell>
        </row>
        <row r="4186">
          <cell r="A4186" t="str">
            <v>CT8102</v>
          </cell>
          <cell r="B4186" t="str">
            <v>CT</v>
          </cell>
          <cell r="C4186">
            <v>8102</v>
          </cell>
          <cell r="D4186">
            <v>61483</v>
          </cell>
          <cell r="E4186">
            <v>42736</v>
          </cell>
          <cell r="F4186">
            <v>0.25857533854322634</v>
          </cell>
        </row>
        <row r="4187">
          <cell r="A4187" t="str">
            <v>CT8103</v>
          </cell>
          <cell r="B4187" t="str">
            <v>CT</v>
          </cell>
          <cell r="C4187">
            <v>8103</v>
          </cell>
          <cell r="D4187">
            <v>79478</v>
          </cell>
          <cell r="E4187">
            <v>42736</v>
          </cell>
          <cell r="F4187">
            <v>0.2914018135870014</v>
          </cell>
        </row>
        <row r="4188">
          <cell r="A4188" t="str">
            <v>CT8105</v>
          </cell>
          <cell r="B4188" t="str">
            <v>CT</v>
          </cell>
          <cell r="C4188">
            <v>8105</v>
          </cell>
          <cell r="D4188">
            <v>61483</v>
          </cell>
          <cell r="E4188">
            <v>42736</v>
          </cell>
          <cell r="F4188">
            <v>0.29458118704769043</v>
          </cell>
        </row>
        <row r="4189">
          <cell r="A4189" t="str">
            <v>CT8106</v>
          </cell>
          <cell r="B4189" t="str">
            <v>CT</v>
          </cell>
          <cell r="C4189">
            <v>8106</v>
          </cell>
          <cell r="D4189">
            <v>93103</v>
          </cell>
          <cell r="E4189">
            <v>42736</v>
          </cell>
          <cell r="F4189">
            <v>0.31194459515406975</v>
          </cell>
        </row>
        <row r="4190">
          <cell r="A4190" t="str">
            <v>CT8107</v>
          </cell>
          <cell r="B4190" t="str">
            <v>CT</v>
          </cell>
          <cell r="C4190">
            <v>8107</v>
          </cell>
          <cell r="D4190">
            <v>93103</v>
          </cell>
          <cell r="E4190">
            <v>42736</v>
          </cell>
          <cell r="F4190">
            <v>0.31272267257734987</v>
          </cell>
        </row>
        <row r="4191">
          <cell r="A4191" t="str">
            <v>CT8111</v>
          </cell>
          <cell r="B4191" t="str">
            <v>CT</v>
          </cell>
          <cell r="C4191">
            <v>8111</v>
          </cell>
          <cell r="D4191">
            <v>65830</v>
          </cell>
          <cell r="E4191">
            <v>42736</v>
          </cell>
          <cell r="F4191">
            <v>0.2375055847263296</v>
          </cell>
        </row>
        <row r="4192">
          <cell r="A4192" t="str">
            <v>CT8116</v>
          </cell>
          <cell r="B4192" t="str">
            <v>CT</v>
          </cell>
          <cell r="C4192">
            <v>8116</v>
          </cell>
          <cell r="D4192">
            <v>65830</v>
          </cell>
          <cell r="E4192">
            <v>42736</v>
          </cell>
          <cell r="F4192">
            <v>0.28769384409589244</v>
          </cell>
        </row>
        <row r="4193">
          <cell r="A4193" t="str">
            <v>CT8203</v>
          </cell>
          <cell r="B4193" t="str">
            <v>CT</v>
          </cell>
          <cell r="C4193">
            <v>8203</v>
          </cell>
          <cell r="D4193">
            <v>65830</v>
          </cell>
          <cell r="E4193">
            <v>42736</v>
          </cell>
          <cell r="F4193">
            <v>0.29482299123670797</v>
          </cell>
        </row>
        <row r="4194">
          <cell r="A4194" t="str">
            <v>CT8204</v>
          </cell>
          <cell r="B4194" t="str">
            <v>CT</v>
          </cell>
          <cell r="C4194">
            <v>8204</v>
          </cell>
          <cell r="D4194">
            <v>93103</v>
          </cell>
          <cell r="E4194">
            <v>42736</v>
          </cell>
          <cell r="F4194">
            <v>0.33454353454841845</v>
          </cell>
        </row>
        <row r="4195">
          <cell r="A4195" t="str">
            <v>CT8209</v>
          </cell>
          <cell r="B4195" t="str">
            <v>CT</v>
          </cell>
          <cell r="C4195">
            <v>8209</v>
          </cell>
          <cell r="D4195">
            <v>65830</v>
          </cell>
          <cell r="E4195">
            <v>42736</v>
          </cell>
          <cell r="F4195">
            <v>0.28708494522331968</v>
          </cell>
        </row>
        <row r="4196">
          <cell r="A4196" t="str">
            <v>CT8215</v>
          </cell>
          <cell r="B4196" t="str">
            <v>CT</v>
          </cell>
          <cell r="C4196">
            <v>8215</v>
          </cell>
          <cell r="D4196">
            <v>93103</v>
          </cell>
          <cell r="E4196">
            <v>42736</v>
          </cell>
          <cell r="F4196">
            <v>0.34922526153696631</v>
          </cell>
        </row>
        <row r="4197">
          <cell r="A4197" t="str">
            <v>CT8227</v>
          </cell>
          <cell r="B4197" t="str">
            <v>CT</v>
          </cell>
          <cell r="C4197">
            <v>8227</v>
          </cell>
          <cell r="D4197">
            <v>133005</v>
          </cell>
          <cell r="E4197">
            <v>42736</v>
          </cell>
          <cell r="F4197">
            <v>0.39019033751995819</v>
          </cell>
        </row>
        <row r="4198">
          <cell r="A4198" t="str">
            <v>CT8232</v>
          </cell>
          <cell r="B4198" t="str">
            <v>CT</v>
          </cell>
          <cell r="C4198">
            <v>8232</v>
          </cell>
          <cell r="D4198">
            <v>93103</v>
          </cell>
          <cell r="E4198">
            <v>42736</v>
          </cell>
          <cell r="F4198">
            <v>0.39557497496803512</v>
          </cell>
        </row>
        <row r="4199">
          <cell r="A4199" t="str">
            <v>CT8233</v>
          </cell>
          <cell r="B4199" t="str">
            <v>CT</v>
          </cell>
          <cell r="C4199">
            <v>8233</v>
          </cell>
          <cell r="D4199">
            <v>93103</v>
          </cell>
          <cell r="E4199">
            <v>42736</v>
          </cell>
          <cell r="F4199">
            <v>0.28478679242978244</v>
          </cell>
        </row>
        <row r="4200">
          <cell r="A4200" t="str">
            <v>CT8235</v>
          </cell>
          <cell r="B4200" t="str">
            <v>CT</v>
          </cell>
          <cell r="C4200">
            <v>8235</v>
          </cell>
          <cell r="D4200">
            <v>65830</v>
          </cell>
          <cell r="E4200">
            <v>42736</v>
          </cell>
          <cell r="F4200">
            <v>0.27272815699414554</v>
          </cell>
        </row>
        <row r="4201">
          <cell r="A4201" t="str">
            <v>CT8263</v>
          </cell>
          <cell r="B4201" t="str">
            <v>CT</v>
          </cell>
          <cell r="C4201">
            <v>8263</v>
          </cell>
          <cell r="D4201">
            <v>79478</v>
          </cell>
          <cell r="E4201">
            <v>42736</v>
          </cell>
          <cell r="F4201">
            <v>0.25438687554899547</v>
          </cell>
        </row>
        <row r="4202">
          <cell r="A4202" t="str">
            <v>CT8264</v>
          </cell>
          <cell r="B4202" t="str">
            <v>CT</v>
          </cell>
          <cell r="C4202">
            <v>8264</v>
          </cell>
          <cell r="D4202">
            <v>93103</v>
          </cell>
          <cell r="E4202">
            <v>42736</v>
          </cell>
          <cell r="F4202">
            <v>0.31986986962374608</v>
          </cell>
        </row>
        <row r="4203">
          <cell r="A4203" t="str">
            <v>CT8265</v>
          </cell>
          <cell r="B4203" t="str">
            <v>CT</v>
          </cell>
          <cell r="C4203">
            <v>8265</v>
          </cell>
          <cell r="D4203">
            <v>112365</v>
          </cell>
          <cell r="E4203">
            <v>42736</v>
          </cell>
          <cell r="F4203">
            <v>0.33258981055653869</v>
          </cell>
        </row>
        <row r="4204">
          <cell r="A4204" t="str">
            <v>CT8279</v>
          </cell>
          <cell r="B4204" t="str">
            <v>CT</v>
          </cell>
          <cell r="C4204">
            <v>8279</v>
          </cell>
          <cell r="D4204">
            <v>112365</v>
          </cell>
          <cell r="E4204">
            <v>42736</v>
          </cell>
          <cell r="F4204">
            <v>0.3224688202309916</v>
          </cell>
        </row>
        <row r="4205">
          <cell r="A4205" t="str">
            <v>CT8288</v>
          </cell>
          <cell r="B4205" t="str">
            <v>CT</v>
          </cell>
          <cell r="C4205">
            <v>8288</v>
          </cell>
          <cell r="D4205">
            <v>93103</v>
          </cell>
          <cell r="E4205">
            <v>42736</v>
          </cell>
          <cell r="F4205">
            <v>0.341879353730977</v>
          </cell>
        </row>
        <row r="4206">
          <cell r="A4206" t="str">
            <v>CT8291</v>
          </cell>
          <cell r="B4206" t="str">
            <v>CT</v>
          </cell>
          <cell r="C4206">
            <v>8291</v>
          </cell>
          <cell r="D4206">
            <v>79478</v>
          </cell>
          <cell r="E4206">
            <v>42736</v>
          </cell>
          <cell r="F4206">
            <v>0.24614616635685202</v>
          </cell>
        </row>
        <row r="4207">
          <cell r="A4207" t="str">
            <v>CT8292</v>
          </cell>
          <cell r="B4207" t="str">
            <v>CT</v>
          </cell>
          <cell r="C4207">
            <v>8292</v>
          </cell>
          <cell r="D4207">
            <v>65830</v>
          </cell>
          <cell r="E4207">
            <v>42736</v>
          </cell>
          <cell r="F4207">
            <v>0.31692225794863504</v>
          </cell>
        </row>
        <row r="4208">
          <cell r="A4208" t="str">
            <v>CT8293</v>
          </cell>
          <cell r="B4208" t="str">
            <v>CT</v>
          </cell>
          <cell r="C4208">
            <v>8293</v>
          </cell>
          <cell r="D4208">
            <v>93103</v>
          </cell>
          <cell r="E4208">
            <v>42736</v>
          </cell>
          <cell r="F4208">
            <v>0.48975604869627398</v>
          </cell>
        </row>
        <row r="4209">
          <cell r="A4209" t="str">
            <v>CT8304</v>
          </cell>
          <cell r="B4209" t="str">
            <v>CT</v>
          </cell>
          <cell r="C4209">
            <v>8304</v>
          </cell>
          <cell r="D4209">
            <v>93103</v>
          </cell>
          <cell r="E4209">
            <v>42736</v>
          </cell>
          <cell r="F4209">
            <v>0.32619627010623314</v>
          </cell>
        </row>
        <row r="4210">
          <cell r="A4210" t="str">
            <v>CT8350</v>
          </cell>
          <cell r="B4210" t="str">
            <v>CT</v>
          </cell>
          <cell r="C4210">
            <v>8350</v>
          </cell>
          <cell r="D4210">
            <v>112365</v>
          </cell>
          <cell r="E4210">
            <v>42736</v>
          </cell>
          <cell r="F4210">
            <v>0.4008949235290028</v>
          </cell>
        </row>
        <row r="4211">
          <cell r="A4211" t="str">
            <v>CT8380</v>
          </cell>
          <cell r="B4211" t="str">
            <v>CT</v>
          </cell>
          <cell r="C4211">
            <v>8380</v>
          </cell>
          <cell r="D4211">
            <v>79478</v>
          </cell>
          <cell r="E4211">
            <v>42736</v>
          </cell>
          <cell r="F4211">
            <v>0.33024860172487586</v>
          </cell>
        </row>
        <row r="4212">
          <cell r="A4212" t="str">
            <v>CT8381</v>
          </cell>
          <cell r="B4212" t="str">
            <v>CT</v>
          </cell>
          <cell r="C4212">
            <v>8381</v>
          </cell>
          <cell r="D4212">
            <v>79478</v>
          </cell>
          <cell r="E4212">
            <v>42736</v>
          </cell>
          <cell r="F4212">
            <v>0.27288310339888633</v>
          </cell>
        </row>
        <row r="4213">
          <cell r="A4213" t="str">
            <v>CT8385</v>
          </cell>
          <cell r="B4213" t="str">
            <v>CT</v>
          </cell>
          <cell r="C4213">
            <v>8385</v>
          </cell>
          <cell r="D4213">
            <v>93103</v>
          </cell>
          <cell r="E4213">
            <v>42736</v>
          </cell>
          <cell r="F4213">
            <v>0.25648641647210368</v>
          </cell>
        </row>
        <row r="4214">
          <cell r="A4214" t="str">
            <v>CT8392</v>
          </cell>
          <cell r="B4214" t="str">
            <v>CT</v>
          </cell>
          <cell r="C4214">
            <v>8392</v>
          </cell>
          <cell r="D4214">
            <v>65830</v>
          </cell>
          <cell r="E4214">
            <v>42736</v>
          </cell>
          <cell r="F4214">
            <v>0.36400096808273069</v>
          </cell>
        </row>
        <row r="4215">
          <cell r="A4215" t="str">
            <v>CT8393</v>
          </cell>
          <cell r="B4215" t="str">
            <v>CT</v>
          </cell>
          <cell r="C4215">
            <v>8393</v>
          </cell>
          <cell r="D4215">
            <v>65830</v>
          </cell>
          <cell r="E4215">
            <v>42736</v>
          </cell>
          <cell r="F4215">
            <v>0.32796891152715801</v>
          </cell>
        </row>
        <row r="4216">
          <cell r="A4216" t="str">
            <v>CT8399</v>
          </cell>
          <cell r="B4216" t="str">
            <v>CT</v>
          </cell>
          <cell r="C4216">
            <v>8399</v>
          </cell>
          <cell r="D4216">
            <v>65830</v>
          </cell>
          <cell r="E4216">
            <v>42736</v>
          </cell>
          <cell r="F4216">
            <v>0.2900366861405867</v>
          </cell>
        </row>
        <row r="4217">
          <cell r="A4217" t="str">
            <v>CT8500</v>
          </cell>
          <cell r="B4217" t="str">
            <v>CT</v>
          </cell>
          <cell r="C4217">
            <v>8500</v>
          </cell>
          <cell r="D4217">
            <v>93103</v>
          </cell>
          <cell r="E4217">
            <v>42736</v>
          </cell>
          <cell r="F4217">
            <v>0.3342760073360459</v>
          </cell>
        </row>
        <row r="4218">
          <cell r="A4218" t="str">
            <v>CT8601</v>
          </cell>
          <cell r="B4218" t="str">
            <v>CT</v>
          </cell>
          <cell r="C4218">
            <v>8601</v>
          </cell>
          <cell r="D4218">
            <v>79478</v>
          </cell>
          <cell r="E4218">
            <v>42736</v>
          </cell>
          <cell r="F4218">
            <v>0.28245295216395877</v>
          </cell>
        </row>
        <row r="4219">
          <cell r="A4219" t="str">
            <v>CT8602</v>
          </cell>
          <cell r="B4219" t="str">
            <v>CT</v>
          </cell>
          <cell r="C4219">
            <v>8602</v>
          </cell>
          <cell r="D4219">
            <v>79478</v>
          </cell>
          <cell r="E4219">
            <v>42736</v>
          </cell>
          <cell r="F4219">
            <v>0.24589644466675745</v>
          </cell>
        </row>
        <row r="4220">
          <cell r="A4220" t="str">
            <v>CT8603</v>
          </cell>
          <cell r="B4220" t="str">
            <v>CT</v>
          </cell>
          <cell r="C4220">
            <v>8603</v>
          </cell>
          <cell r="D4220">
            <v>65830</v>
          </cell>
          <cell r="E4220">
            <v>42736</v>
          </cell>
          <cell r="F4220">
            <v>0.21924963996597083</v>
          </cell>
        </row>
        <row r="4221">
          <cell r="A4221" t="str">
            <v>CT8606</v>
          </cell>
          <cell r="B4221" t="str">
            <v>CT</v>
          </cell>
          <cell r="C4221">
            <v>8606</v>
          </cell>
          <cell r="D4221">
            <v>112365</v>
          </cell>
          <cell r="E4221">
            <v>42736</v>
          </cell>
          <cell r="F4221">
            <v>0.28157486366010431</v>
          </cell>
        </row>
        <row r="4222">
          <cell r="A4222" t="str">
            <v>CT8709</v>
          </cell>
          <cell r="B4222" t="str">
            <v>CT</v>
          </cell>
          <cell r="C4222">
            <v>8709</v>
          </cell>
          <cell r="D4222">
            <v>133005</v>
          </cell>
          <cell r="E4222">
            <v>42736</v>
          </cell>
          <cell r="F4222" t="e">
            <v>#N/A</v>
          </cell>
        </row>
        <row r="4223">
          <cell r="A4223" t="str">
            <v>CT8719</v>
          </cell>
          <cell r="B4223" t="str">
            <v>CT</v>
          </cell>
          <cell r="C4223">
            <v>8719</v>
          </cell>
          <cell r="D4223">
            <v>133005</v>
          </cell>
          <cell r="E4223">
            <v>42736</v>
          </cell>
          <cell r="F4223">
            <v>0.29458118704769043</v>
          </cell>
        </row>
        <row r="4224">
          <cell r="A4224" t="str">
            <v>CT8720</v>
          </cell>
          <cell r="B4224" t="str">
            <v>CT</v>
          </cell>
          <cell r="C4224">
            <v>8720</v>
          </cell>
          <cell r="D4224">
            <v>93103</v>
          </cell>
          <cell r="E4224">
            <v>42736</v>
          </cell>
          <cell r="F4224">
            <v>0.35194130685695024</v>
          </cell>
        </row>
        <row r="4225">
          <cell r="A4225" t="str">
            <v>CT8721</v>
          </cell>
          <cell r="B4225" t="str">
            <v>CT</v>
          </cell>
          <cell r="C4225">
            <v>8721</v>
          </cell>
          <cell r="D4225">
            <v>93103</v>
          </cell>
          <cell r="E4225">
            <v>42736</v>
          </cell>
          <cell r="F4225">
            <v>0.2472617229356415</v>
          </cell>
        </row>
        <row r="4226">
          <cell r="A4226" t="str">
            <v>CT8723</v>
          </cell>
          <cell r="B4226" t="str">
            <v>CT</v>
          </cell>
          <cell r="C4226">
            <v>8723</v>
          </cell>
          <cell r="D4226">
            <v>65830</v>
          </cell>
          <cell r="E4226">
            <v>42736</v>
          </cell>
          <cell r="F4226">
            <v>0.20921855035825132</v>
          </cell>
        </row>
        <row r="4227">
          <cell r="A4227" t="str">
            <v>CT8725</v>
          </cell>
          <cell r="B4227" t="str">
            <v>CT</v>
          </cell>
          <cell r="C4227">
            <v>8725</v>
          </cell>
          <cell r="D4227">
            <v>93103</v>
          </cell>
          <cell r="E4227">
            <v>42736</v>
          </cell>
          <cell r="F4227">
            <v>0.29458118704769043</v>
          </cell>
        </row>
        <row r="4228">
          <cell r="A4228" t="str">
            <v>CT8726</v>
          </cell>
          <cell r="B4228" t="str">
            <v>CT</v>
          </cell>
          <cell r="C4228">
            <v>8726</v>
          </cell>
          <cell r="D4228">
            <v>93103</v>
          </cell>
          <cell r="E4228">
            <v>42736</v>
          </cell>
          <cell r="F4228">
            <v>0.41762115822828655</v>
          </cell>
        </row>
        <row r="4229">
          <cell r="A4229" t="str">
            <v>CT8734</v>
          </cell>
          <cell r="B4229" t="str">
            <v>CT</v>
          </cell>
          <cell r="C4229">
            <v>8734</v>
          </cell>
          <cell r="D4229">
            <v>93103</v>
          </cell>
          <cell r="E4229">
            <v>42736</v>
          </cell>
          <cell r="F4229" t="e">
            <v>#N/A</v>
          </cell>
        </row>
        <row r="4230">
          <cell r="A4230" t="str">
            <v>CT8737</v>
          </cell>
          <cell r="B4230" t="str">
            <v>CT</v>
          </cell>
          <cell r="C4230">
            <v>8737</v>
          </cell>
          <cell r="D4230">
            <v>93103</v>
          </cell>
          <cell r="E4230">
            <v>42736</v>
          </cell>
          <cell r="F4230" t="e">
            <v>#N/A</v>
          </cell>
        </row>
        <row r="4231">
          <cell r="A4231" t="str">
            <v>CT8738</v>
          </cell>
          <cell r="B4231" t="str">
            <v>CT</v>
          </cell>
          <cell r="C4231">
            <v>8738</v>
          </cell>
          <cell r="D4231">
            <v>93103</v>
          </cell>
          <cell r="E4231">
            <v>42736</v>
          </cell>
          <cell r="F4231" t="e">
            <v>#N/A</v>
          </cell>
        </row>
        <row r="4232">
          <cell r="A4232" t="str">
            <v>CT8742</v>
          </cell>
          <cell r="B4232" t="str">
            <v>CT</v>
          </cell>
          <cell r="C4232">
            <v>8742</v>
          </cell>
          <cell r="D4232">
            <v>93103</v>
          </cell>
          <cell r="E4232">
            <v>42736</v>
          </cell>
          <cell r="F4232">
            <v>0.34616071576533824</v>
          </cell>
        </row>
        <row r="4233">
          <cell r="A4233" t="str">
            <v>CT8745</v>
          </cell>
          <cell r="B4233" t="str">
            <v>CT</v>
          </cell>
          <cell r="C4233">
            <v>8745</v>
          </cell>
          <cell r="D4233">
            <v>79478</v>
          </cell>
          <cell r="E4233">
            <v>42736</v>
          </cell>
          <cell r="F4233">
            <v>0.30366538046022978</v>
          </cell>
        </row>
        <row r="4234">
          <cell r="A4234" t="str">
            <v>CT8748</v>
          </cell>
          <cell r="B4234" t="str">
            <v>CT</v>
          </cell>
          <cell r="C4234">
            <v>8748</v>
          </cell>
          <cell r="D4234">
            <v>79478</v>
          </cell>
          <cell r="E4234">
            <v>42736</v>
          </cell>
          <cell r="F4234">
            <v>0.24482792478354209</v>
          </cell>
        </row>
        <row r="4235">
          <cell r="A4235" t="str">
            <v>CT8754</v>
          </cell>
          <cell r="B4235" t="str">
            <v>CT</v>
          </cell>
          <cell r="C4235">
            <v>8754</v>
          </cell>
          <cell r="D4235">
            <v>65830</v>
          </cell>
          <cell r="E4235">
            <v>42736</v>
          </cell>
          <cell r="F4235">
            <v>0.31518424990980692</v>
          </cell>
        </row>
        <row r="4236">
          <cell r="A4236" t="str">
            <v>CT8755</v>
          </cell>
          <cell r="B4236" t="str">
            <v>CT</v>
          </cell>
          <cell r="C4236">
            <v>8755</v>
          </cell>
          <cell r="D4236">
            <v>93103</v>
          </cell>
          <cell r="E4236">
            <v>42736</v>
          </cell>
          <cell r="F4236">
            <v>0.27622003106740411</v>
          </cell>
        </row>
        <row r="4237">
          <cell r="A4237" t="str">
            <v>CT8799</v>
          </cell>
          <cell r="B4237" t="str">
            <v>CT</v>
          </cell>
          <cell r="C4237">
            <v>8799</v>
          </cell>
          <cell r="D4237">
            <v>65830</v>
          </cell>
          <cell r="E4237">
            <v>42736</v>
          </cell>
          <cell r="F4237">
            <v>0.22396300265776545</v>
          </cell>
        </row>
        <row r="4238">
          <cell r="A4238" t="str">
            <v>CT8800</v>
          </cell>
          <cell r="B4238" t="str">
            <v>CT</v>
          </cell>
          <cell r="C4238">
            <v>8800</v>
          </cell>
          <cell r="D4238">
            <v>48636</v>
          </cell>
          <cell r="E4238">
            <v>42736</v>
          </cell>
          <cell r="F4238">
            <v>0.27348730657493336</v>
          </cell>
        </row>
        <row r="4239">
          <cell r="A4239" t="str">
            <v>CT8803</v>
          </cell>
          <cell r="B4239" t="str">
            <v>CT</v>
          </cell>
          <cell r="C4239">
            <v>8803</v>
          </cell>
          <cell r="D4239">
            <v>93103</v>
          </cell>
          <cell r="E4239">
            <v>42736</v>
          </cell>
          <cell r="F4239">
            <v>0.27096288011854935</v>
          </cell>
        </row>
        <row r="4240">
          <cell r="A4240" t="str">
            <v>CT8805</v>
          </cell>
          <cell r="B4240" t="str">
            <v>CT</v>
          </cell>
          <cell r="C4240">
            <v>8805</v>
          </cell>
          <cell r="D4240">
            <v>65830</v>
          </cell>
          <cell r="E4240">
            <v>42736</v>
          </cell>
          <cell r="F4240" t="e">
            <v>#N/A</v>
          </cell>
        </row>
        <row r="4241">
          <cell r="A4241" t="str">
            <v>CT8810</v>
          </cell>
          <cell r="B4241" t="str">
            <v>CT</v>
          </cell>
          <cell r="C4241">
            <v>8810</v>
          </cell>
          <cell r="D4241">
            <v>65830</v>
          </cell>
          <cell r="E4241">
            <v>42736</v>
          </cell>
          <cell r="F4241">
            <v>0.29134376884471513</v>
          </cell>
        </row>
        <row r="4242">
          <cell r="A4242" t="str">
            <v>CT8814</v>
          </cell>
          <cell r="B4242" t="str">
            <v>CT</v>
          </cell>
          <cell r="C4242">
            <v>8814</v>
          </cell>
          <cell r="D4242">
            <v>65830</v>
          </cell>
          <cell r="E4242">
            <v>42736</v>
          </cell>
          <cell r="F4242" t="e">
            <v>#N/A</v>
          </cell>
        </row>
        <row r="4243">
          <cell r="A4243" t="str">
            <v>CT8815</v>
          </cell>
          <cell r="B4243" t="str">
            <v>CT</v>
          </cell>
          <cell r="C4243">
            <v>8815</v>
          </cell>
          <cell r="D4243">
            <v>65830</v>
          </cell>
          <cell r="E4243">
            <v>42736</v>
          </cell>
          <cell r="F4243" t="e">
            <v>#N/A</v>
          </cell>
        </row>
        <row r="4244">
          <cell r="A4244" t="str">
            <v>CT8820</v>
          </cell>
          <cell r="B4244" t="str">
            <v>CT</v>
          </cell>
          <cell r="C4244">
            <v>8820</v>
          </cell>
          <cell r="D4244">
            <v>79478</v>
          </cell>
          <cell r="E4244">
            <v>42736</v>
          </cell>
          <cell r="F4244">
            <v>0.32795057745525541</v>
          </cell>
        </row>
        <row r="4245">
          <cell r="A4245" t="str">
            <v>CT8824</v>
          </cell>
          <cell r="B4245" t="str">
            <v>CT</v>
          </cell>
          <cell r="C4245">
            <v>8824</v>
          </cell>
          <cell r="D4245">
            <v>61483</v>
          </cell>
          <cell r="E4245">
            <v>42736</v>
          </cell>
          <cell r="F4245">
            <v>0.28252399708510739</v>
          </cell>
        </row>
        <row r="4246">
          <cell r="A4246" t="str">
            <v>CT8825</v>
          </cell>
          <cell r="B4246" t="str">
            <v>CT</v>
          </cell>
          <cell r="C4246">
            <v>8825</v>
          </cell>
          <cell r="D4246">
            <v>48636</v>
          </cell>
          <cell r="E4246">
            <v>42736</v>
          </cell>
          <cell r="F4246">
            <v>0.29480270330067154</v>
          </cell>
        </row>
        <row r="4247">
          <cell r="A4247" t="str">
            <v>CT8826</v>
          </cell>
          <cell r="B4247" t="str">
            <v>CT</v>
          </cell>
          <cell r="C4247">
            <v>8826</v>
          </cell>
          <cell r="D4247">
            <v>65830</v>
          </cell>
          <cell r="E4247">
            <v>42736</v>
          </cell>
          <cell r="F4247">
            <v>0.22371381247677327</v>
          </cell>
        </row>
        <row r="4248">
          <cell r="A4248" t="str">
            <v>CT8829</v>
          </cell>
          <cell r="B4248" t="str">
            <v>CT</v>
          </cell>
          <cell r="C4248">
            <v>8829</v>
          </cell>
          <cell r="D4248">
            <v>65830</v>
          </cell>
          <cell r="E4248">
            <v>42736</v>
          </cell>
          <cell r="F4248">
            <v>0.27590945190091781</v>
          </cell>
        </row>
        <row r="4249">
          <cell r="A4249" t="str">
            <v>CT8831</v>
          </cell>
          <cell r="B4249" t="str">
            <v>CT</v>
          </cell>
          <cell r="C4249">
            <v>8831</v>
          </cell>
          <cell r="D4249">
            <v>65830</v>
          </cell>
          <cell r="E4249">
            <v>42736</v>
          </cell>
          <cell r="F4249">
            <v>0.13892753015847295</v>
          </cell>
        </row>
        <row r="4250">
          <cell r="A4250" t="str">
            <v>CT8832</v>
          </cell>
          <cell r="B4250" t="str">
            <v>CT</v>
          </cell>
          <cell r="C4250">
            <v>8832</v>
          </cell>
          <cell r="D4250">
            <v>65830</v>
          </cell>
          <cell r="E4250">
            <v>42736</v>
          </cell>
          <cell r="F4250">
            <v>0.21008750289129213</v>
          </cell>
        </row>
        <row r="4251">
          <cell r="A4251" t="str">
            <v>CT8833</v>
          </cell>
          <cell r="B4251" t="str">
            <v>CT</v>
          </cell>
          <cell r="C4251">
            <v>8833</v>
          </cell>
          <cell r="D4251">
            <v>65830</v>
          </cell>
          <cell r="E4251">
            <v>42736</v>
          </cell>
          <cell r="F4251">
            <v>0.25691824836409977</v>
          </cell>
        </row>
        <row r="4252">
          <cell r="A4252" t="str">
            <v>CT8835</v>
          </cell>
          <cell r="B4252" t="str">
            <v>CT</v>
          </cell>
          <cell r="C4252">
            <v>8835</v>
          </cell>
          <cell r="D4252">
            <v>65830</v>
          </cell>
          <cell r="E4252">
            <v>42736</v>
          </cell>
          <cell r="F4252">
            <v>0.39341183371019756</v>
          </cell>
        </row>
        <row r="4253">
          <cell r="A4253" t="str">
            <v>CT8842</v>
          </cell>
          <cell r="B4253" t="str">
            <v>CT</v>
          </cell>
          <cell r="C4253">
            <v>8842</v>
          </cell>
          <cell r="D4253">
            <v>65830</v>
          </cell>
          <cell r="E4253">
            <v>42736</v>
          </cell>
          <cell r="F4253">
            <v>0.22274740160386169</v>
          </cell>
        </row>
        <row r="4254">
          <cell r="A4254" t="str">
            <v>CT8855</v>
          </cell>
          <cell r="B4254" t="str">
            <v>CT</v>
          </cell>
          <cell r="C4254">
            <v>8855</v>
          </cell>
          <cell r="D4254">
            <v>65830</v>
          </cell>
          <cell r="E4254">
            <v>42736</v>
          </cell>
          <cell r="F4254">
            <v>0.18052064968334844</v>
          </cell>
        </row>
        <row r="4255">
          <cell r="A4255" t="str">
            <v>CT8856</v>
          </cell>
          <cell r="B4255" t="str">
            <v>CT</v>
          </cell>
          <cell r="C4255">
            <v>8856</v>
          </cell>
          <cell r="D4255">
            <v>65830</v>
          </cell>
          <cell r="E4255">
            <v>42736</v>
          </cell>
          <cell r="F4255">
            <v>0.25644436583451519</v>
          </cell>
        </row>
        <row r="4256">
          <cell r="A4256" t="str">
            <v>CT8864</v>
          </cell>
          <cell r="B4256" t="str">
            <v>CT</v>
          </cell>
          <cell r="C4256">
            <v>8864</v>
          </cell>
          <cell r="D4256">
            <v>65830</v>
          </cell>
          <cell r="E4256">
            <v>42736</v>
          </cell>
          <cell r="F4256">
            <v>0.24474329501122175</v>
          </cell>
        </row>
        <row r="4257">
          <cell r="A4257" t="str">
            <v>CT8868</v>
          </cell>
          <cell r="B4257" t="str">
            <v>CT</v>
          </cell>
          <cell r="C4257">
            <v>8868</v>
          </cell>
          <cell r="D4257">
            <v>61483</v>
          </cell>
          <cell r="E4257">
            <v>42736</v>
          </cell>
          <cell r="F4257">
            <v>0.24250464424537549</v>
          </cell>
        </row>
        <row r="4258">
          <cell r="A4258" t="str">
            <v>CT8869</v>
          </cell>
          <cell r="B4258" t="str">
            <v>CT</v>
          </cell>
          <cell r="C4258">
            <v>8869</v>
          </cell>
          <cell r="D4258">
            <v>61483</v>
          </cell>
          <cell r="E4258">
            <v>42736</v>
          </cell>
          <cell r="F4258">
            <v>0.28373696060987541</v>
          </cell>
        </row>
        <row r="4259">
          <cell r="A4259" t="str">
            <v>CT8871</v>
          </cell>
          <cell r="B4259" t="str">
            <v>CT</v>
          </cell>
          <cell r="C4259">
            <v>8871</v>
          </cell>
          <cell r="D4259">
            <v>61483</v>
          </cell>
          <cell r="E4259">
            <v>42736</v>
          </cell>
          <cell r="F4259">
            <v>0.22460581621342041</v>
          </cell>
        </row>
        <row r="4260">
          <cell r="A4260" t="str">
            <v>CT8901</v>
          </cell>
          <cell r="B4260" t="str">
            <v>CT</v>
          </cell>
          <cell r="C4260">
            <v>8901</v>
          </cell>
          <cell r="D4260">
            <v>79478</v>
          </cell>
          <cell r="E4260">
            <v>42736</v>
          </cell>
          <cell r="F4260">
            <v>0.22702786062915495</v>
          </cell>
        </row>
        <row r="4261">
          <cell r="A4261" t="str">
            <v>CT9012</v>
          </cell>
          <cell r="B4261" t="str">
            <v>CT</v>
          </cell>
          <cell r="C4261">
            <v>9012</v>
          </cell>
          <cell r="D4261">
            <v>79478</v>
          </cell>
          <cell r="E4261">
            <v>42736</v>
          </cell>
          <cell r="F4261">
            <v>0.31320280815369933</v>
          </cell>
        </row>
        <row r="4262">
          <cell r="A4262" t="str">
            <v>CT9014</v>
          </cell>
          <cell r="B4262" t="str">
            <v>CT</v>
          </cell>
          <cell r="C4262">
            <v>9014</v>
          </cell>
          <cell r="D4262">
            <v>65830</v>
          </cell>
          <cell r="E4262">
            <v>42736</v>
          </cell>
          <cell r="F4262">
            <v>0.4379531911847992</v>
          </cell>
        </row>
        <row r="4263">
          <cell r="A4263" t="str">
            <v>CT9015</v>
          </cell>
          <cell r="B4263" t="str">
            <v>CT</v>
          </cell>
          <cell r="C4263">
            <v>9015</v>
          </cell>
          <cell r="D4263">
            <v>65830</v>
          </cell>
          <cell r="E4263">
            <v>42736</v>
          </cell>
          <cell r="F4263">
            <v>0.33875217427922227</v>
          </cell>
        </row>
        <row r="4264">
          <cell r="A4264" t="str">
            <v>CT9016</v>
          </cell>
          <cell r="B4264" t="str">
            <v>CT</v>
          </cell>
          <cell r="C4264">
            <v>9016</v>
          </cell>
          <cell r="D4264">
            <v>65830</v>
          </cell>
          <cell r="E4264">
            <v>42736</v>
          </cell>
          <cell r="F4264">
            <v>0.21708303346955587</v>
          </cell>
        </row>
        <row r="4265">
          <cell r="A4265" t="str">
            <v>CT9019</v>
          </cell>
          <cell r="B4265" t="str">
            <v>CT</v>
          </cell>
          <cell r="C4265">
            <v>9019</v>
          </cell>
          <cell r="D4265">
            <v>93103</v>
          </cell>
          <cell r="E4265">
            <v>42736</v>
          </cell>
          <cell r="F4265">
            <v>0.37975560890536214</v>
          </cell>
        </row>
        <row r="4266">
          <cell r="A4266" t="str">
            <v>CT9033</v>
          </cell>
          <cell r="B4266" t="str">
            <v>CT</v>
          </cell>
          <cell r="C4266">
            <v>9033</v>
          </cell>
          <cell r="D4266">
            <v>65830</v>
          </cell>
          <cell r="E4266">
            <v>42736</v>
          </cell>
          <cell r="F4266">
            <v>0.26087325129486122</v>
          </cell>
        </row>
        <row r="4267">
          <cell r="A4267" t="str">
            <v>CT9040</v>
          </cell>
          <cell r="B4267" t="str">
            <v>CT</v>
          </cell>
          <cell r="C4267">
            <v>9040</v>
          </cell>
          <cell r="D4267">
            <v>61483</v>
          </cell>
          <cell r="E4267">
            <v>42736</v>
          </cell>
          <cell r="F4267">
            <v>0.20917213810108987</v>
          </cell>
        </row>
        <row r="4268">
          <cell r="A4268" t="str">
            <v>CT9044</v>
          </cell>
          <cell r="B4268" t="str">
            <v>CT</v>
          </cell>
          <cell r="C4268">
            <v>9044</v>
          </cell>
          <cell r="D4268">
            <v>61483</v>
          </cell>
          <cell r="E4268">
            <v>42736</v>
          </cell>
          <cell r="F4268">
            <v>0.21925737039686197</v>
          </cell>
        </row>
        <row r="4269">
          <cell r="A4269" t="str">
            <v>CT9052</v>
          </cell>
          <cell r="B4269" t="str">
            <v>CT</v>
          </cell>
          <cell r="C4269">
            <v>9052</v>
          </cell>
          <cell r="D4269">
            <v>61483</v>
          </cell>
          <cell r="E4269">
            <v>42736</v>
          </cell>
          <cell r="F4269">
            <v>0.33228501541745425</v>
          </cell>
        </row>
        <row r="4270">
          <cell r="A4270" t="str">
            <v>CT9058</v>
          </cell>
          <cell r="B4270" t="str">
            <v>CT</v>
          </cell>
          <cell r="C4270">
            <v>9058</v>
          </cell>
          <cell r="D4270">
            <v>48636</v>
          </cell>
          <cell r="E4270">
            <v>42736</v>
          </cell>
          <cell r="F4270">
            <v>0.22379154561843118</v>
          </cell>
        </row>
        <row r="4271">
          <cell r="A4271" t="str">
            <v>CT9060</v>
          </cell>
          <cell r="B4271" t="str">
            <v>CT</v>
          </cell>
          <cell r="C4271">
            <v>9060</v>
          </cell>
          <cell r="D4271">
            <v>61483</v>
          </cell>
          <cell r="E4271">
            <v>42736</v>
          </cell>
          <cell r="F4271">
            <v>0.26521334601983881</v>
          </cell>
        </row>
        <row r="4272">
          <cell r="A4272" t="str">
            <v>CT9061</v>
          </cell>
          <cell r="B4272" t="str">
            <v>CT</v>
          </cell>
          <cell r="C4272">
            <v>9061</v>
          </cell>
          <cell r="D4272">
            <v>48636</v>
          </cell>
          <cell r="E4272">
            <v>42736</v>
          </cell>
          <cell r="F4272">
            <v>0.2967587650485779</v>
          </cell>
        </row>
        <row r="4273">
          <cell r="A4273" t="str">
            <v>CT9063</v>
          </cell>
          <cell r="B4273" t="str">
            <v>CT</v>
          </cell>
          <cell r="C4273">
            <v>9063</v>
          </cell>
          <cell r="D4273">
            <v>61483</v>
          </cell>
          <cell r="E4273">
            <v>42736</v>
          </cell>
          <cell r="F4273">
            <v>0.25404316608627142</v>
          </cell>
        </row>
        <row r="4274">
          <cell r="A4274" t="str">
            <v>CT9077</v>
          </cell>
          <cell r="B4274" t="str">
            <v>CT</v>
          </cell>
          <cell r="C4274">
            <v>9077</v>
          </cell>
          <cell r="D4274">
            <v>65830</v>
          </cell>
          <cell r="E4274">
            <v>42736</v>
          </cell>
          <cell r="F4274">
            <v>0.29458118704769043</v>
          </cell>
        </row>
        <row r="4275">
          <cell r="A4275" t="str">
            <v>CT9082</v>
          </cell>
          <cell r="B4275" t="str">
            <v>CT</v>
          </cell>
          <cell r="C4275">
            <v>9082</v>
          </cell>
          <cell r="D4275">
            <v>48636</v>
          </cell>
          <cell r="E4275">
            <v>42736</v>
          </cell>
          <cell r="F4275">
            <v>0.27766267780041753</v>
          </cell>
        </row>
        <row r="4276">
          <cell r="A4276" t="str">
            <v>CT9083</v>
          </cell>
          <cell r="B4276" t="str">
            <v>CT</v>
          </cell>
          <cell r="C4276">
            <v>9083</v>
          </cell>
          <cell r="D4276">
            <v>48636</v>
          </cell>
          <cell r="E4276">
            <v>42736</v>
          </cell>
          <cell r="F4276">
            <v>0.25558843375170942</v>
          </cell>
        </row>
        <row r="4277">
          <cell r="A4277" t="str">
            <v>CT9084</v>
          </cell>
          <cell r="B4277" t="str">
            <v>CT</v>
          </cell>
          <cell r="C4277">
            <v>9084</v>
          </cell>
          <cell r="D4277">
            <v>65830</v>
          </cell>
          <cell r="E4277">
            <v>42736</v>
          </cell>
          <cell r="F4277">
            <v>0.29506480155563769</v>
          </cell>
        </row>
        <row r="4278">
          <cell r="A4278" t="str">
            <v>CT9088</v>
          </cell>
          <cell r="B4278" t="str">
            <v>CT</v>
          </cell>
          <cell r="C4278">
            <v>9088</v>
          </cell>
          <cell r="D4278">
            <v>133005</v>
          </cell>
          <cell r="E4278">
            <v>42736</v>
          </cell>
          <cell r="F4278">
            <v>3.47607068427562E-2</v>
          </cell>
        </row>
        <row r="4279">
          <cell r="A4279" t="str">
            <v>CT9089</v>
          </cell>
          <cell r="B4279" t="str">
            <v>CT</v>
          </cell>
          <cell r="C4279">
            <v>9089</v>
          </cell>
          <cell r="D4279">
            <v>61483</v>
          </cell>
          <cell r="E4279">
            <v>42736</v>
          </cell>
          <cell r="F4279">
            <v>0.29388660553037782</v>
          </cell>
        </row>
        <row r="4280">
          <cell r="A4280" t="str">
            <v>CT9093</v>
          </cell>
          <cell r="B4280" t="str">
            <v>CT</v>
          </cell>
          <cell r="C4280">
            <v>9093</v>
          </cell>
          <cell r="D4280">
            <v>61483</v>
          </cell>
          <cell r="E4280">
            <v>42736</v>
          </cell>
          <cell r="F4280">
            <v>0.23970367551986096</v>
          </cell>
        </row>
        <row r="4281">
          <cell r="A4281" t="str">
            <v>CT9101</v>
          </cell>
          <cell r="B4281" t="str">
            <v>CT</v>
          </cell>
          <cell r="C4281">
            <v>9101</v>
          </cell>
          <cell r="D4281">
            <v>61483</v>
          </cell>
          <cell r="E4281">
            <v>42736</v>
          </cell>
          <cell r="F4281">
            <v>0.22213814301341428</v>
          </cell>
        </row>
        <row r="4282">
          <cell r="A4282" t="str">
            <v>CT9102</v>
          </cell>
          <cell r="B4282" t="str">
            <v>CT</v>
          </cell>
          <cell r="C4282">
            <v>9102</v>
          </cell>
          <cell r="D4282">
            <v>65830</v>
          </cell>
          <cell r="E4282">
            <v>42736</v>
          </cell>
          <cell r="F4282">
            <v>0.34278337294248401</v>
          </cell>
        </row>
        <row r="4283">
          <cell r="A4283" t="str">
            <v>CT9154</v>
          </cell>
          <cell r="B4283" t="str">
            <v>CT</v>
          </cell>
          <cell r="C4283">
            <v>9154</v>
          </cell>
          <cell r="D4283">
            <v>65830</v>
          </cell>
          <cell r="E4283">
            <v>42736</v>
          </cell>
          <cell r="F4283">
            <v>0.18623688907990368</v>
          </cell>
        </row>
        <row r="4284">
          <cell r="A4284" t="str">
            <v>CT9156</v>
          </cell>
          <cell r="B4284" t="str">
            <v>CT</v>
          </cell>
          <cell r="C4284">
            <v>9156</v>
          </cell>
          <cell r="D4284">
            <v>79478</v>
          </cell>
          <cell r="E4284">
            <v>42736</v>
          </cell>
          <cell r="F4284">
            <v>0.22218939029951826</v>
          </cell>
        </row>
        <row r="4285">
          <cell r="A4285" t="str">
            <v>CT9170</v>
          </cell>
          <cell r="B4285" t="str">
            <v>CT</v>
          </cell>
          <cell r="C4285">
            <v>9170</v>
          </cell>
          <cell r="D4285">
            <v>133005</v>
          </cell>
          <cell r="E4285">
            <v>42736</v>
          </cell>
          <cell r="F4285">
            <v>0.38399776822820458</v>
          </cell>
        </row>
        <row r="4286">
          <cell r="A4286" t="str">
            <v>CT9178</v>
          </cell>
          <cell r="B4286" t="str">
            <v>CT</v>
          </cell>
          <cell r="C4286">
            <v>9178</v>
          </cell>
          <cell r="D4286">
            <v>48636</v>
          </cell>
          <cell r="E4286">
            <v>42736</v>
          </cell>
          <cell r="F4286">
            <v>0.36384098910289203</v>
          </cell>
        </row>
        <row r="4287">
          <cell r="A4287" t="str">
            <v>CT9179</v>
          </cell>
          <cell r="B4287" t="str">
            <v>CT</v>
          </cell>
          <cell r="C4287">
            <v>9179</v>
          </cell>
          <cell r="D4287">
            <v>61483</v>
          </cell>
          <cell r="E4287">
            <v>42736</v>
          </cell>
          <cell r="F4287">
            <v>0.26645242690035931</v>
          </cell>
        </row>
        <row r="4288">
          <cell r="A4288" t="str">
            <v>CT9180</v>
          </cell>
          <cell r="B4288" t="str">
            <v>CT</v>
          </cell>
          <cell r="C4288">
            <v>9180</v>
          </cell>
          <cell r="D4288">
            <v>93103</v>
          </cell>
          <cell r="E4288">
            <v>42736</v>
          </cell>
          <cell r="F4288">
            <v>0.17454819444144135</v>
          </cell>
        </row>
        <row r="4289">
          <cell r="A4289" t="str">
            <v>CT9182</v>
          </cell>
          <cell r="B4289" t="str">
            <v>CT</v>
          </cell>
          <cell r="C4289">
            <v>9182</v>
          </cell>
          <cell r="D4289">
            <v>65830</v>
          </cell>
          <cell r="E4289">
            <v>42736</v>
          </cell>
          <cell r="F4289">
            <v>0.28879202265432397</v>
          </cell>
        </row>
        <row r="4290">
          <cell r="A4290" t="str">
            <v>CT9186</v>
          </cell>
          <cell r="B4290" t="str">
            <v>CT</v>
          </cell>
          <cell r="C4290">
            <v>9186</v>
          </cell>
          <cell r="D4290">
            <v>112365</v>
          </cell>
          <cell r="E4290">
            <v>42736</v>
          </cell>
          <cell r="F4290">
            <v>0.3439793986263438</v>
          </cell>
        </row>
        <row r="4291">
          <cell r="A4291" t="str">
            <v>CT9220</v>
          </cell>
          <cell r="B4291" t="str">
            <v>CT</v>
          </cell>
          <cell r="C4291">
            <v>9220</v>
          </cell>
          <cell r="D4291">
            <v>79478</v>
          </cell>
          <cell r="E4291">
            <v>42736</v>
          </cell>
          <cell r="F4291">
            <v>0.30217894724134775</v>
          </cell>
        </row>
        <row r="4292">
          <cell r="A4292" t="str">
            <v>CT9402</v>
          </cell>
          <cell r="B4292" t="str">
            <v>CT</v>
          </cell>
          <cell r="C4292">
            <v>9402</v>
          </cell>
          <cell r="D4292">
            <v>93103</v>
          </cell>
          <cell r="E4292">
            <v>42736</v>
          </cell>
          <cell r="F4292">
            <v>0.39472212602635931</v>
          </cell>
        </row>
        <row r="4293">
          <cell r="A4293" t="str">
            <v>CT9403</v>
          </cell>
          <cell r="B4293" t="str">
            <v>CT</v>
          </cell>
          <cell r="C4293">
            <v>9403</v>
          </cell>
          <cell r="D4293">
            <v>112365</v>
          </cell>
          <cell r="E4293">
            <v>42736</v>
          </cell>
          <cell r="F4293">
            <v>0.41217934643284471</v>
          </cell>
        </row>
        <row r="4294">
          <cell r="A4294" t="str">
            <v>CT9410</v>
          </cell>
          <cell r="B4294" t="str">
            <v>CT</v>
          </cell>
          <cell r="C4294">
            <v>9410</v>
          </cell>
          <cell r="D4294">
            <v>65830</v>
          </cell>
          <cell r="E4294">
            <v>42736</v>
          </cell>
          <cell r="F4294">
            <v>0.27777875189278894</v>
          </cell>
        </row>
        <row r="4295">
          <cell r="A4295" t="str">
            <v>CT9423</v>
          </cell>
          <cell r="B4295" t="str">
            <v>CT</v>
          </cell>
          <cell r="C4295">
            <v>9423</v>
          </cell>
          <cell r="D4295" t="e">
            <v>#N/A</v>
          </cell>
          <cell r="E4295" t="e">
            <v>#N/A</v>
          </cell>
          <cell r="F4295">
            <v>0.37975560890536214</v>
          </cell>
        </row>
        <row r="4296">
          <cell r="A4296" t="str">
            <v>CT9501</v>
          </cell>
          <cell r="B4296" t="str">
            <v>CT</v>
          </cell>
          <cell r="C4296">
            <v>9501</v>
          </cell>
          <cell r="D4296">
            <v>79478</v>
          </cell>
          <cell r="E4296">
            <v>42736</v>
          </cell>
          <cell r="F4296">
            <v>0.24245478275816343</v>
          </cell>
        </row>
        <row r="4297">
          <cell r="A4297" t="str">
            <v>CT9505</v>
          </cell>
          <cell r="B4297" t="str">
            <v>CT</v>
          </cell>
          <cell r="C4297">
            <v>9505</v>
          </cell>
          <cell r="D4297">
            <v>79478</v>
          </cell>
          <cell r="E4297">
            <v>42736</v>
          </cell>
          <cell r="F4297">
            <v>0.2130188282156267</v>
          </cell>
        </row>
        <row r="4298">
          <cell r="A4298" t="str">
            <v>CT9516</v>
          </cell>
          <cell r="B4298" t="str">
            <v>CT</v>
          </cell>
          <cell r="C4298">
            <v>9516</v>
          </cell>
          <cell r="D4298">
            <v>93103</v>
          </cell>
          <cell r="E4298">
            <v>42736</v>
          </cell>
          <cell r="F4298">
            <v>0.39920343801488128</v>
          </cell>
        </row>
        <row r="4299">
          <cell r="A4299" t="str">
            <v>CT9519</v>
          </cell>
          <cell r="B4299" t="str">
            <v>CT</v>
          </cell>
          <cell r="C4299">
            <v>9519</v>
          </cell>
          <cell r="D4299">
            <v>93103</v>
          </cell>
          <cell r="E4299">
            <v>42736</v>
          </cell>
          <cell r="F4299">
            <v>0.35895024854114588</v>
          </cell>
        </row>
        <row r="4300">
          <cell r="A4300" t="str">
            <v>CT9521</v>
          </cell>
          <cell r="B4300" t="str">
            <v>CT</v>
          </cell>
          <cell r="C4300">
            <v>9521</v>
          </cell>
          <cell r="D4300">
            <v>93103</v>
          </cell>
          <cell r="E4300">
            <v>42736</v>
          </cell>
          <cell r="F4300">
            <v>0.30082366707936153</v>
          </cell>
        </row>
        <row r="4301">
          <cell r="A4301" t="str">
            <v>CT9522</v>
          </cell>
          <cell r="B4301" t="str">
            <v>CT</v>
          </cell>
          <cell r="C4301">
            <v>9522</v>
          </cell>
          <cell r="D4301">
            <v>65830</v>
          </cell>
          <cell r="E4301">
            <v>42736</v>
          </cell>
          <cell r="F4301">
            <v>0.26774538564558764</v>
          </cell>
        </row>
        <row r="4302">
          <cell r="A4302" t="str">
            <v>CT9534</v>
          </cell>
          <cell r="B4302" t="str">
            <v>CT</v>
          </cell>
          <cell r="C4302">
            <v>9534</v>
          </cell>
          <cell r="D4302">
            <v>112365</v>
          </cell>
          <cell r="E4302">
            <v>42736</v>
          </cell>
          <cell r="F4302">
            <v>0.44214908442024992</v>
          </cell>
        </row>
        <row r="4303">
          <cell r="A4303" t="str">
            <v>CT9539</v>
          </cell>
          <cell r="B4303" t="str">
            <v>CT</v>
          </cell>
          <cell r="C4303">
            <v>9539</v>
          </cell>
          <cell r="D4303" t="e">
            <v>#N/A</v>
          </cell>
          <cell r="E4303" t="e">
            <v>#N/A</v>
          </cell>
          <cell r="F4303">
            <v>0.42348534527225873</v>
          </cell>
        </row>
        <row r="4304">
          <cell r="A4304" t="str">
            <v>CT9554</v>
          </cell>
          <cell r="B4304" t="str">
            <v>CT</v>
          </cell>
          <cell r="C4304">
            <v>9554</v>
          </cell>
          <cell r="D4304">
            <v>112365</v>
          </cell>
          <cell r="E4304">
            <v>42736</v>
          </cell>
          <cell r="F4304">
            <v>0.35892116652321854</v>
          </cell>
        </row>
        <row r="4305">
          <cell r="A4305" t="str">
            <v>CT9586</v>
          </cell>
          <cell r="B4305" t="str">
            <v>CT</v>
          </cell>
          <cell r="C4305">
            <v>9586</v>
          </cell>
          <cell r="D4305">
            <v>48636</v>
          </cell>
          <cell r="E4305">
            <v>42736</v>
          </cell>
          <cell r="F4305">
            <v>0.35486167824678355</v>
          </cell>
        </row>
        <row r="4306">
          <cell r="A4306" t="str">
            <v>CT9600</v>
          </cell>
          <cell r="B4306" t="str">
            <v>CT</v>
          </cell>
          <cell r="C4306">
            <v>9600</v>
          </cell>
          <cell r="D4306">
            <v>61483</v>
          </cell>
          <cell r="E4306">
            <v>42736</v>
          </cell>
          <cell r="F4306">
            <v>0.26277596665022984</v>
          </cell>
        </row>
        <row r="4307">
          <cell r="A4307" t="str">
            <v>CT9620</v>
          </cell>
          <cell r="B4307" t="str">
            <v>CT</v>
          </cell>
          <cell r="C4307">
            <v>9620</v>
          </cell>
          <cell r="D4307">
            <v>79478</v>
          </cell>
          <cell r="E4307">
            <v>42736</v>
          </cell>
          <cell r="F4307">
            <v>0.30487175422154322</v>
          </cell>
        </row>
        <row r="4308">
          <cell r="A4308" t="str">
            <v>CT9800</v>
          </cell>
          <cell r="B4308" t="str">
            <v>CT</v>
          </cell>
          <cell r="C4308">
            <v>9800</v>
          </cell>
          <cell r="D4308" t="e">
            <v>#N/A</v>
          </cell>
          <cell r="E4308" t="e">
            <v>#N/A</v>
          </cell>
          <cell r="F4308">
            <v>0.42348534527225873</v>
          </cell>
        </row>
        <row r="4309">
          <cell r="A4309" t="str">
            <v>CT9984</v>
          </cell>
          <cell r="B4309" t="str">
            <v>CT</v>
          </cell>
          <cell r="C4309">
            <v>9984</v>
          </cell>
          <cell r="D4309" t="e">
            <v>#N/A</v>
          </cell>
          <cell r="E4309" t="e">
            <v>#N/A</v>
          </cell>
          <cell r="F4309" t="e">
            <v>#N/A</v>
          </cell>
        </row>
        <row r="4310">
          <cell r="A4310" t="str">
            <v>DC0005</v>
          </cell>
          <cell r="B4310" t="str">
            <v>DC</v>
          </cell>
          <cell r="C4310">
            <v>5</v>
          </cell>
          <cell r="D4310">
            <v>69245</v>
          </cell>
          <cell r="E4310">
            <v>42736</v>
          </cell>
          <cell r="F4310">
            <v>0.29577856308913197</v>
          </cell>
        </row>
        <row r="4311">
          <cell r="A4311" t="str">
            <v>DC0008</v>
          </cell>
          <cell r="B4311" t="str">
            <v>DC</v>
          </cell>
          <cell r="C4311">
            <v>8</v>
          </cell>
          <cell r="D4311">
            <v>82923</v>
          </cell>
          <cell r="E4311">
            <v>42736</v>
          </cell>
          <cell r="F4311">
            <v>0.37171956645843757</v>
          </cell>
        </row>
        <row r="4312">
          <cell r="A4312" t="str">
            <v>DC0016</v>
          </cell>
          <cell r="B4312" t="str">
            <v>DC</v>
          </cell>
          <cell r="C4312">
            <v>16</v>
          </cell>
          <cell r="D4312">
            <v>98776</v>
          </cell>
          <cell r="E4312">
            <v>42736</v>
          </cell>
          <cell r="F4312">
            <v>0.34554703906463802</v>
          </cell>
        </row>
        <row r="4313">
          <cell r="A4313" t="str">
            <v>DC0034</v>
          </cell>
          <cell r="B4313" t="str">
            <v>DC</v>
          </cell>
          <cell r="C4313">
            <v>34</v>
          </cell>
          <cell r="D4313">
            <v>69245</v>
          </cell>
          <cell r="E4313">
            <v>42736</v>
          </cell>
          <cell r="F4313">
            <v>0.28577893201924226</v>
          </cell>
        </row>
        <row r="4314">
          <cell r="A4314" t="str">
            <v>DC0035</v>
          </cell>
          <cell r="B4314" t="str">
            <v>DC</v>
          </cell>
          <cell r="C4314">
            <v>35</v>
          </cell>
          <cell r="D4314">
            <v>63366</v>
          </cell>
          <cell r="E4314">
            <v>42736</v>
          </cell>
          <cell r="F4314">
            <v>0.2530727183648761</v>
          </cell>
        </row>
        <row r="4315">
          <cell r="A4315" t="str">
            <v>DC0036</v>
          </cell>
          <cell r="B4315" t="str">
            <v>DC</v>
          </cell>
          <cell r="C4315">
            <v>36</v>
          </cell>
          <cell r="D4315">
            <v>69245</v>
          </cell>
          <cell r="E4315">
            <v>42736</v>
          </cell>
          <cell r="F4315">
            <v>0.27546747741187905</v>
          </cell>
        </row>
        <row r="4316">
          <cell r="A4316" t="str">
            <v>DC0037</v>
          </cell>
          <cell r="B4316" t="str">
            <v>DC</v>
          </cell>
          <cell r="C4316">
            <v>37</v>
          </cell>
          <cell r="D4316">
            <v>82923</v>
          </cell>
          <cell r="E4316">
            <v>42736</v>
          </cell>
          <cell r="F4316">
            <v>0.37234556028787047</v>
          </cell>
        </row>
        <row r="4317">
          <cell r="A4317" t="str">
            <v>DC0042</v>
          </cell>
          <cell r="B4317" t="str">
            <v>DC</v>
          </cell>
          <cell r="C4317">
            <v>42</v>
          </cell>
          <cell r="D4317">
            <v>82923</v>
          </cell>
          <cell r="E4317">
            <v>42736</v>
          </cell>
          <cell r="F4317">
            <v>0.38971232313900223</v>
          </cell>
        </row>
        <row r="4318">
          <cell r="A4318" t="str">
            <v>DC0050</v>
          </cell>
          <cell r="B4318" t="str">
            <v>DC</v>
          </cell>
          <cell r="C4318">
            <v>50</v>
          </cell>
          <cell r="D4318">
            <v>69245</v>
          </cell>
          <cell r="E4318">
            <v>42736</v>
          </cell>
          <cell r="F4318">
            <v>0.38259915957287483</v>
          </cell>
        </row>
        <row r="4319">
          <cell r="A4319" t="str">
            <v>DC0059</v>
          </cell>
          <cell r="B4319" t="str">
            <v>DC</v>
          </cell>
          <cell r="C4319">
            <v>59</v>
          </cell>
          <cell r="D4319" t="e">
            <v>#N/A</v>
          </cell>
          <cell r="E4319" t="e">
            <v>#N/A</v>
          </cell>
          <cell r="F4319" t="e">
            <v>#N/A</v>
          </cell>
        </row>
        <row r="4320">
          <cell r="A4320" t="str">
            <v>DC0065</v>
          </cell>
          <cell r="B4320" t="str">
            <v>DC</v>
          </cell>
          <cell r="C4320">
            <v>65</v>
          </cell>
          <cell r="D4320" t="e">
            <v>#N/A</v>
          </cell>
          <cell r="E4320" t="e">
            <v>#N/A</v>
          </cell>
          <cell r="F4320" t="e">
            <v>#N/A</v>
          </cell>
        </row>
        <row r="4321">
          <cell r="A4321" t="str">
            <v>DC0066</v>
          </cell>
          <cell r="B4321" t="str">
            <v>DC</v>
          </cell>
          <cell r="C4321">
            <v>66</v>
          </cell>
          <cell r="D4321" t="e">
            <v>#N/A</v>
          </cell>
          <cell r="E4321" t="e">
            <v>#N/A</v>
          </cell>
          <cell r="F4321" t="e">
            <v>#N/A</v>
          </cell>
        </row>
        <row r="4322">
          <cell r="A4322" t="str">
            <v>DC0067</v>
          </cell>
          <cell r="B4322" t="str">
            <v>DC</v>
          </cell>
          <cell r="C4322">
            <v>67</v>
          </cell>
          <cell r="D4322" t="e">
            <v>#N/A</v>
          </cell>
          <cell r="E4322" t="e">
            <v>#N/A</v>
          </cell>
          <cell r="F4322" t="e">
            <v>#N/A</v>
          </cell>
        </row>
        <row r="4323">
          <cell r="A4323" t="str">
            <v>DC0079</v>
          </cell>
          <cell r="B4323" t="str">
            <v>DC</v>
          </cell>
          <cell r="C4323">
            <v>79</v>
          </cell>
          <cell r="D4323">
            <v>98776</v>
          </cell>
          <cell r="E4323">
            <v>42736</v>
          </cell>
          <cell r="F4323">
            <v>0.31064508428258741</v>
          </cell>
        </row>
        <row r="4324">
          <cell r="A4324" t="str">
            <v>DC0083</v>
          </cell>
          <cell r="B4324" t="str">
            <v>DC</v>
          </cell>
          <cell r="C4324">
            <v>83</v>
          </cell>
          <cell r="D4324">
            <v>69245</v>
          </cell>
          <cell r="E4324">
            <v>42736</v>
          </cell>
          <cell r="F4324">
            <v>0.34367349263833863</v>
          </cell>
        </row>
        <row r="4325">
          <cell r="A4325" t="str">
            <v>DC0106</v>
          </cell>
          <cell r="B4325" t="str">
            <v>DC</v>
          </cell>
          <cell r="C4325">
            <v>106</v>
          </cell>
          <cell r="D4325">
            <v>117838</v>
          </cell>
          <cell r="E4325">
            <v>42736</v>
          </cell>
          <cell r="F4325">
            <v>0.5290914845713639</v>
          </cell>
        </row>
        <row r="4326">
          <cell r="A4326" t="str">
            <v>DC0113</v>
          </cell>
          <cell r="B4326" t="str">
            <v>DC</v>
          </cell>
          <cell r="C4326">
            <v>113</v>
          </cell>
          <cell r="D4326">
            <v>69245</v>
          </cell>
          <cell r="E4326">
            <v>42736</v>
          </cell>
          <cell r="F4326">
            <v>0.28368013671468517</v>
          </cell>
        </row>
        <row r="4327">
          <cell r="A4327" t="str">
            <v>DC0170</v>
          </cell>
          <cell r="B4327" t="str">
            <v>DC</v>
          </cell>
          <cell r="C4327">
            <v>170</v>
          </cell>
          <cell r="D4327">
            <v>69245</v>
          </cell>
          <cell r="E4327">
            <v>42736</v>
          </cell>
          <cell r="F4327">
            <v>0.31776990376108766</v>
          </cell>
        </row>
        <row r="4328">
          <cell r="A4328" t="str">
            <v>DC0251</v>
          </cell>
          <cell r="B4328" t="str">
            <v>DC</v>
          </cell>
          <cell r="C4328">
            <v>251</v>
          </cell>
          <cell r="D4328">
            <v>69245</v>
          </cell>
          <cell r="E4328">
            <v>42736</v>
          </cell>
          <cell r="F4328">
            <v>0.30657791546196811</v>
          </cell>
        </row>
        <row r="4329">
          <cell r="A4329" t="str">
            <v>DC0400</v>
          </cell>
          <cell r="B4329" t="str">
            <v>DC</v>
          </cell>
          <cell r="C4329">
            <v>400</v>
          </cell>
          <cell r="D4329">
            <v>82923</v>
          </cell>
          <cell r="E4329">
            <v>42736</v>
          </cell>
          <cell r="F4329">
            <v>0.30110141452004302</v>
          </cell>
        </row>
        <row r="4330">
          <cell r="A4330" t="str">
            <v>DC0401</v>
          </cell>
          <cell r="B4330" t="str">
            <v>DC</v>
          </cell>
          <cell r="C4330">
            <v>401</v>
          </cell>
          <cell r="D4330">
            <v>117838</v>
          </cell>
          <cell r="E4330">
            <v>42736</v>
          </cell>
          <cell r="F4330">
            <v>0.33738761893678776</v>
          </cell>
        </row>
        <row r="4331">
          <cell r="A4331" t="str">
            <v>DC0908</v>
          </cell>
          <cell r="B4331" t="str">
            <v>DC</v>
          </cell>
          <cell r="C4331">
            <v>908</v>
          </cell>
          <cell r="D4331">
            <v>69245</v>
          </cell>
          <cell r="E4331">
            <v>42736</v>
          </cell>
          <cell r="F4331">
            <v>0.30675919441138982</v>
          </cell>
        </row>
        <row r="4332">
          <cell r="A4332" t="str">
            <v>DC0913</v>
          </cell>
          <cell r="B4332" t="str">
            <v>DC</v>
          </cell>
          <cell r="C4332">
            <v>913</v>
          </cell>
          <cell r="D4332">
            <v>69245</v>
          </cell>
          <cell r="E4332">
            <v>42736</v>
          </cell>
          <cell r="F4332">
            <v>0.36329351397056286</v>
          </cell>
        </row>
        <row r="4333">
          <cell r="A4333" t="str">
            <v>DC0917</v>
          </cell>
          <cell r="B4333" t="str">
            <v>DC</v>
          </cell>
          <cell r="C4333">
            <v>917</v>
          </cell>
          <cell r="D4333">
            <v>63366</v>
          </cell>
          <cell r="E4333">
            <v>42736</v>
          </cell>
          <cell r="F4333">
            <v>0.39959839967829291</v>
          </cell>
        </row>
        <row r="4334">
          <cell r="A4334" t="str">
            <v>DC0918</v>
          </cell>
          <cell r="B4334" t="str">
            <v>DC</v>
          </cell>
          <cell r="C4334">
            <v>918</v>
          </cell>
          <cell r="D4334">
            <v>69245</v>
          </cell>
          <cell r="E4334">
            <v>42736</v>
          </cell>
          <cell r="F4334">
            <v>0.3349571490097934</v>
          </cell>
        </row>
        <row r="4335">
          <cell r="A4335" t="str">
            <v>DC1005</v>
          </cell>
          <cell r="B4335" t="str">
            <v>DC</v>
          </cell>
          <cell r="C4335">
            <v>1005</v>
          </cell>
          <cell r="D4335">
            <v>142910</v>
          </cell>
          <cell r="E4335">
            <v>42736</v>
          </cell>
          <cell r="F4335">
            <v>0.45521640110846118</v>
          </cell>
        </row>
        <row r="4336">
          <cell r="A4336" t="str">
            <v>DC1164</v>
          </cell>
          <cell r="B4336" t="str">
            <v>DC</v>
          </cell>
          <cell r="C4336">
            <v>1164</v>
          </cell>
          <cell r="D4336">
            <v>142910</v>
          </cell>
          <cell r="E4336">
            <v>42736</v>
          </cell>
          <cell r="F4336">
            <v>0.31431198347079764</v>
          </cell>
        </row>
        <row r="4337">
          <cell r="A4337" t="str">
            <v>DC1165</v>
          </cell>
          <cell r="B4337" t="str">
            <v>DC</v>
          </cell>
          <cell r="C4337">
            <v>1165</v>
          </cell>
          <cell r="D4337">
            <v>117838</v>
          </cell>
          <cell r="E4337">
            <v>42736</v>
          </cell>
          <cell r="F4337">
            <v>0.30986122702332791</v>
          </cell>
        </row>
        <row r="4338">
          <cell r="A4338" t="str">
            <v>DC1320</v>
          </cell>
          <cell r="B4338" t="str">
            <v>DC</v>
          </cell>
          <cell r="C4338">
            <v>1320</v>
          </cell>
          <cell r="D4338">
            <v>117838</v>
          </cell>
          <cell r="E4338">
            <v>42736</v>
          </cell>
          <cell r="F4338">
            <v>0.42246299473383003</v>
          </cell>
        </row>
        <row r="4339">
          <cell r="A4339" t="str">
            <v>DC1322</v>
          </cell>
          <cell r="B4339" t="str">
            <v>DC</v>
          </cell>
          <cell r="C4339">
            <v>1322</v>
          </cell>
          <cell r="D4339">
            <v>117838</v>
          </cell>
          <cell r="E4339">
            <v>42736</v>
          </cell>
          <cell r="F4339">
            <v>0.56967772541262374</v>
          </cell>
        </row>
        <row r="4340">
          <cell r="A4340" t="str">
            <v>DC1430</v>
          </cell>
          <cell r="B4340" t="str">
            <v>DC</v>
          </cell>
          <cell r="C4340">
            <v>1430</v>
          </cell>
          <cell r="D4340">
            <v>98776</v>
          </cell>
          <cell r="E4340">
            <v>42736</v>
          </cell>
          <cell r="F4340">
            <v>0.26886053045496006</v>
          </cell>
        </row>
        <row r="4341">
          <cell r="A4341" t="str">
            <v>DC1438</v>
          </cell>
          <cell r="B4341" t="str">
            <v>DC</v>
          </cell>
          <cell r="C4341">
            <v>1438</v>
          </cell>
          <cell r="D4341">
            <v>117838</v>
          </cell>
          <cell r="E4341">
            <v>42736</v>
          </cell>
          <cell r="F4341">
            <v>0.22675387045791212</v>
          </cell>
        </row>
        <row r="4342">
          <cell r="A4342" t="str">
            <v>DC1452</v>
          </cell>
          <cell r="B4342" t="str">
            <v>DC</v>
          </cell>
          <cell r="C4342">
            <v>1452</v>
          </cell>
          <cell r="D4342">
            <v>98776</v>
          </cell>
          <cell r="E4342">
            <v>42736</v>
          </cell>
          <cell r="F4342">
            <v>0.24541775568256549</v>
          </cell>
        </row>
        <row r="4343">
          <cell r="A4343" t="str">
            <v>DC1463</v>
          </cell>
          <cell r="B4343" t="str">
            <v>DC</v>
          </cell>
          <cell r="C4343">
            <v>1463</v>
          </cell>
          <cell r="D4343">
            <v>117838</v>
          </cell>
          <cell r="E4343">
            <v>42736</v>
          </cell>
          <cell r="F4343">
            <v>0.37415517782513652</v>
          </cell>
        </row>
        <row r="4344">
          <cell r="A4344" t="str">
            <v>DC1472</v>
          </cell>
          <cell r="B4344" t="str">
            <v>DC</v>
          </cell>
          <cell r="C4344">
            <v>1472</v>
          </cell>
          <cell r="D4344">
            <v>117838</v>
          </cell>
          <cell r="E4344">
            <v>42736</v>
          </cell>
          <cell r="F4344">
            <v>0.25660068259986774</v>
          </cell>
        </row>
        <row r="4345">
          <cell r="A4345" t="str">
            <v>DC1624</v>
          </cell>
          <cell r="B4345" t="str">
            <v>DC</v>
          </cell>
          <cell r="C4345">
            <v>1624</v>
          </cell>
          <cell r="D4345">
            <v>117838</v>
          </cell>
          <cell r="E4345">
            <v>42736</v>
          </cell>
          <cell r="F4345">
            <v>0.35546543863836649</v>
          </cell>
        </row>
        <row r="4346">
          <cell r="A4346" t="str">
            <v>DC1642</v>
          </cell>
          <cell r="B4346" t="str">
            <v>DC</v>
          </cell>
          <cell r="C4346">
            <v>1642</v>
          </cell>
          <cell r="D4346">
            <v>98776</v>
          </cell>
          <cell r="E4346">
            <v>42736</v>
          </cell>
          <cell r="F4346">
            <v>0.26886053045496006</v>
          </cell>
        </row>
        <row r="4347">
          <cell r="A4347" t="str">
            <v>DC1654</v>
          </cell>
          <cell r="B4347" t="str">
            <v>DC</v>
          </cell>
          <cell r="C4347">
            <v>1654</v>
          </cell>
          <cell r="D4347">
            <v>98776</v>
          </cell>
          <cell r="E4347">
            <v>42736</v>
          </cell>
          <cell r="F4347">
            <v>0.38712647691986463</v>
          </cell>
        </row>
        <row r="4348">
          <cell r="A4348" t="str">
            <v>DC1655</v>
          </cell>
          <cell r="B4348" t="str">
            <v>DC</v>
          </cell>
          <cell r="C4348">
            <v>1655</v>
          </cell>
          <cell r="D4348">
            <v>98776</v>
          </cell>
          <cell r="E4348">
            <v>42736</v>
          </cell>
          <cell r="F4348">
            <v>0.38712647691986463</v>
          </cell>
        </row>
        <row r="4349">
          <cell r="A4349" t="str">
            <v>DC1699</v>
          </cell>
          <cell r="B4349" t="str">
            <v>DC</v>
          </cell>
          <cell r="C4349">
            <v>1699</v>
          </cell>
          <cell r="D4349">
            <v>98776</v>
          </cell>
          <cell r="E4349">
            <v>42736</v>
          </cell>
          <cell r="F4349">
            <v>0.23367156059975216</v>
          </cell>
        </row>
        <row r="4350">
          <cell r="A4350" t="str">
            <v>DC1701</v>
          </cell>
          <cell r="B4350" t="str">
            <v>DC</v>
          </cell>
          <cell r="C4350">
            <v>1701</v>
          </cell>
          <cell r="D4350">
            <v>98776</v>
          </cell>
          <cell r="E4350">
            <v>42736</v>
          </cell>
          <cell r="F4350">
            <v>0.24563211867384127</v>
          </cell>
        </row>
        <row r="4351">
          <cell r="A4351" t="str">
            <v>DC1710</v>
          </cell>
          <cell r="B4351" t="str">
            <v>DC</v>
          </cell>
          <cell r="C4351">
            <v>1710</v>
          </cell>
          <cell r="D4351">
            <v>98776</v>
          </cell>
          <cell r="E4351">
            <v>42736</v>
          </cell>
          <cell r="F4351">
            <v>0.40047789568618875</v>
          </cell>
        </row>
        <row r="4352">
          <cell r="A4352" t="str">
            <v>DC1741</v>
          </cell>
          <cell r="B4352" t="str">
            <v>DC</v>
          </cell>
          <cell r="C4352">
            <v>1741</v>
          </cell>
          <cell r="D4352">
            <v>142910</v>
          </cell>
          <cell r="E4352">
            <v>42736</v>
          </cell>
          <cell r="F4352">
            <v>0.26886053045496006</v>
          </cell>
        </row>
        <row r="4353">
          <cell r="A4353" t="str">
            <v>DC1747</v>
          </cell>
          <cell r="B4353" t="str">
            <v>DC</v>
          </cell>
          <cell r="C4353">
            <v>1747</v>
          </cell>
          <cell r="D4353">
            <v>98776</v>
          </cell>
          <cell r="E4353">
            <v>42736</v>
          </cell>
          <cell r="F4353">
            <v>0.26113649511922254</v>
          </cell>
        </row>
        <row r="4354">
          <cell r="A4354" t="str">
            <v>DC1748</v>
          </cell>
          <cell r="B4354" t="str">
            <v>DC</v>
          </cell>
          <cell r="C4354">
            <v>1748</v>
          </cell>
          <cell r="D4354">
            <v>98776</v>
          </cell>
          <cell r="E4354">
            <v>42736</v>
          </cell>
          <cell r="F4354">
            <v>0.2503698307094846</v>
          </cell>
        </row>
        <row r="4355">
          <cell r="A4355" t="str">
            <v>DC1803</v>
          </cell>
          <cell r="B4355" t="str">
            <v>DC</v>
          </cell>
          <cell r="C4355">
            <v>1803</v>
          </cell>
          <cell r="D4355">
            <v>117838</v>
          </cell>
          <cell r="E4355">
            <v>42736</v>
          </cell>
          <cell r="F4355">
            <v>0.32871289755327182</v>
          </cell>
        </row>
        <row r="4356">
          <cell r="A4356" t="str">
            <v>DC1852</v>
          </cell>
          <cell r="B4356" t="str">
            <v>DC</v>
          </cell>
          <cell r="C4356">
            <v>1852</v>
          </cell>
          <cell r="D4356">
            <v>142910</v>
          </cell>
          <cell r="E4356">
            <v>42736</v>
          </cell>
          <cell r="F4356">
            <v>0.26886053045496006</v>
          </cell>
        </row>
        <row r="4357">
          <cell r="A4357" t="str">
            <v>DC1853</v>
          </cell>
          <cell r="B4357" t="str">
            <v>DC</v>
          </cell>
          <cell r="C4357">
            <v>1853</v>
          </cell>
          <cell r="D4357">
            <v>82923</v>
          </cell>
          <cell r="E4357">
            <v>42736</v>
          </cell>
          <cell r="F4357">
            <v>0.26886053045496006</v>
          </cell>
        </row>
        <row r="4358">
          <cell r="A4358" t="str">
            <v>DC1860</v>
          </cell>
          <cell r="B4358" t="str">
            <v>DC</v>
          </cell>
          <cell r="C4358">
            <v>1860</v>
          </cell>
          <cell r="D4358">
            <v>63366</v>
          </cell>
          <cell r="E4358">
            <v>42736</v>
          </cell>
          <cell r="F4358">
            <v>0.2461758127943092</v>
          </cell>
        </row>
        <row r="4359">
          <cell r="A4359" t="str">
            <v>DC1924</v>
          </cell>
          <cell r="B4359" t="str">
            <v>DC</v>
          </cell>
          <cell r="C4359">
            <v>1924</v>
          </cell>
          <cell r="D4359">
            <v>63366</v>
          </cell>
          <cell r="E4359">
            <v>42736</v>
          </cell>
          <cell r="F4359">
            <v>0.25609848591163636</v>
          </cell>
        </row>
        <row r="4360">
          <cell r="A4360" t="str">
            <v>DC1925</v>
          </cell>
          <cell r="B4360" t="str">
            <v>DC</v>
          </cell>
          <cell r="C4360">
            <v>1925</v>
          </cell>
          <cell r="D4360">
            <v>82923</v>
          </cell>
          <cell r="E4360">
            <v>42736</v>
          </cell>
          <cell r="F4360">
            <v>0.22853615074575204</v>
          </cell>
        </row>
        <row r="4361">
          <cell r="A4361" t="str">
            <v>DC2002</v>
          </cell>
          <cell r="B4361" t="str">
            <v>DC</v>
          </cell>
          <cell r="C4361">
            <v>2002</v>
          </cell>
          <cell r="D4361">
            <v>63366</v>
          </cell>
          <cell r="E4361">
            <v>42736</v>
          </cell>
          <cell r="F4361">
            <v>0.26518985824051561</v>
          </cell>
        </row>
        <row r="4362">
          <cell r="A4362" t="str">
            <v>DC2003</v>
          </cell>
          <cell r="B4362" t="str">
            <v>DC</v>
          </cell>
          <cell r="C4362">
            <v>2003</v>
          </cell>
          <cell r="D4362">
            <v>69245</v>
          </cell>
          <cell r="E4362">
            <v>42736</v>
          </cell>
          <cell r="F4362">
            <v>0.34751517697431561</v>
          </cell>
        </row>
        <row r="4363">
          <cell r="A4363" t="str">
            <v>DC2014</v>
          </cell>
          <cell r="B4363" t="str">
            <v>DC</v>
          </cell>
          <cell r="C4363">
            <v>2014</v>
          </cell>
          <cell r="D4363">
            <v>98776</v>
          </cell>
          <cell r="E4363">
            <v>42736</v>
          </cell>
          <cell r="F4363">
            <v>0.26647626630281496</v>
          </cell>
        </row>
        <row r="4364">
          <cell r="A4364" t="str">
            <v>DC2016</v>
          </cell>
          <cell r="B4364" t="str">
            <v>DC</v>
          </cell>
          <cell r="C4364">
            <v>2016</v>
          </cell>
          <cell r="D4364">
            <v>63366</v>
          </cell>
          <cell r="E4364">
            <v>42736</v>
          </cell>
          <cell r="F4364">
            <v>0.22248044778585177</v>
          </cell>
        </row>
        <row r="4365">
          <cell r="A4365" t="str">
            <v>DC2021</v>
          </cell>
          <cell r="B4365" t="str">
            <v>DC</v>
          </cell>
          <cell r="C4365">
            <v>2021</v>
          </cell>
          <cell r="D4365">
            <v>82923</v>
          </cell>
          <cell r="E4365">
            <v>42736</v>
          </cell>
          <cell r="F4365">
            <v>0.25097063455570479</v>
          </cell>
        </row>
        <row r="4366">
          <cell r="A4366" t="str">
            <v>DC2039</v>
          </cell>
          <cell r="B4366" t="str">
            <v>DC</v>
          </cell>
          <cell r="C4366">
            <v>2039</v>
          </cell>
          <cell r="D4366">
            <v>63366</v>
          </cell>
          <cell r="E4366">
            <v>42736</v>
          </cell>
          <cell r="F4366">
            <v>0.25619725966902679</v>
          </cell>
        </row>
        <row r="4367">
          <cell r="A4367" t="str">
            <v>DC2041</v>
          </cell>
          <cell r="B4367" t="str">
            <v>DC</v>
          </cell>
          <cell r="C4367">
            <v>2041</v>
          </cell>
          <cell r="D4367">
            <v>63366</v>
          </cell>
          <cell r="E4367">
            <v>42736</v>
          </cell>
          <cell r="F4367">
            <v>0.23698139068208707</v>
          </cell>
        </row>
        <row r="4368">
          <cell r="A4368" t="str">
            <v>DC2065</v>
          </cell>
          <cell r="B4368" t="str">
            <v>DC</v>
          </cell>
          <cell r="C4368">
            <v>2065</v>
          </cell>
          <cell r="D4368">
            <v>69245</v>
          </cell>
          <cell r="E4368">
            <v>42736</v>
          </cell>
          <cell r="F4368">
            <v>0.22258872614262948</v>
          </cell>
        </row>
        <row r="4369">
          <cell r="A4369" t="str">
            <v>DC2070</v>
          </cell>
          <cell r="B4369" t="str">
            <v>DC</v>
          </cell>
          <cell r="C4369">
            <v>2070</v>
          </cell>
          <cell r="D4369">
            <v>69245</v>
          </cell>
          <cell r="E4369">
            <v>42736</v>
          </cell>
          <cell r="F4369">
            <v>0.28007750069898052</v>
          </cell>
        </row>
        <row r="4370">
          <cell r="A4370" t="str">
            <v>DC2081</v>
          </cell>
          <cell r="B4370" t="str">
            <v>DC</v>
          </cell>
          <cell r="C4370">
            <v>2081</v>
          </cell>
          <cell r="D4370">
            <v>69245</v>
          </cell>
          <cell r="E4370">
            <v>42736</v>
          </cell>
          <cell r="F4370">
            <v>0.2126885224603052</v>
          </cell>
        </row>
        <row r="4371">
          <cell r="A4371" t="str">
            <v>DC2089</v>
          </cell>
          <cell r="B4371" t="str">
            <v>DC</v>
          </cell>
          <cell r="C4371">
            <v>2089</v>
          </cell>
          <cell r="D4371">
            <v>69245</v>
          </cell>
          <cell r="E4371">
            <v>42736</v>
          </cell>
          <cell r="F4371">
            <v>0.20945025683388224</v>
          </cell>
        </row>
        <row r="4372">
          <cell r="A4372" t="str">
            <v>DC2095</v>
          </cell>
          <cell r="B4372" t="str">
            <v>DC</v>
          </cell>
          <cell r="C4372">
            <v>2095</v>
          </cell>
          <cell r="D4372">
            <v>69245</v>
          </cell>
          <cell r="E4372">
            <v>42736</v>
          </cell>
          <cell r="F4372">
            <v>0.31821657607544696</v>
          </cell>
        </row>
        <row r="4373">
          <cell r="A4373" t="str">
            <v>DC2105</v>
          </cell>
          <cell r="B4373" t="str">
            <v>DC</v>
          </cell>
          <cell r="C4373">
            <v>2105</v>
          </cell>
          <cell r="D4373">
            <v>63366</v>
          </cell>
          <cell r="E4373">
            <v>42736</v>
          </cell>
          <cell r="F4373">
            <v>0.26714294096929264</v>
          </cell>
        </row>
        <row r="4374">
          <cell r="A4374" t="str">
            <v>DC2110</v>
          </cell>
          <cell r="B4374" t="str">
            <v>DC</v>
          </cell>
          <cell r="C4374">
            <v>2110</v>
          </cell>
          <cell r="D4374">
            <v>63366</v>
          </cell>
          <cell r="E4374">
            <v>42736</v>
          </cell>
          <cell r="F4374">
            <v>0.26094615588340014</v>
          </cell>
        </row>
        <row r="4375">
          <cell r="A4375" t="str">
            <v>DC2111</v>
          </cell>
          <cell r="B4375" t="str">
            <v>DC</v>
          </cell>
          <cell r="C4375">
            <v>2111</v>
          </cell>
          <cell r="D4375">
            <v>63366</v>
          </cell>
          <cell r="E4375">
            <v>42736</v>
          </cell>
          <cell r="F4375">
            <v>0.23591777485087326</v>
          </cell>
        </row>
        <row r="4376">
          <cell r="A4376" t="str">
            <v>DC2112</v>
          </cell>
          <cell r="B4376" t="str">
            <v>DC</v>
          </cell>
          <cell r="C4376">
            <v>2112</v>
          </cell>
          <cell r="D4376">
            <v>63366</v>
          </cell>
          <cell r="E4376">
            <v>42736</v>
          </cell>
          <cell r="F4376">
            <v>0.24519073767269758</v>
          </cell>
        </row>
        <row r="4377">
          <cell r="A4377" t="str">
            <v>DC2114</v>
          </cell>
          <cell r="B4377" t="str">
            <v>DC</v>
          </cell>
          <cell r="C4377">
            <v>2114</v>
          </cell>
          <cell r="D4377">
            <v>63366</v>
          </cell>
          <cell r="E4377">
            <v>42736</v>
          </cell>
          <cell r="F4377">
            <v>0.26195670275344518</v>
          </cell>
        </row>
        <row r="4378">
          <cell r="A4378" t="str">
            <v>DC2121</v>
          </cell>
          <cell r="B4378" t="str">
            <v>DC</v>
          </cell>
          <cell r="C4378">
            <v>2121</v>
          </cell>
          <cell r="D4378">
            <v>69245</v>
          </cell>
          <cell r="E4378">
            <v>42736</v>
          </cell>
          <cell r="F4378">
            <v>0.23809395789661628</v>
          </cell>
        </row>
        <row r="4379">
          <cell r="A4379" t="str">
            <v>DC2130</v>
          </cell>
          <cell r="B4379" t="str">
            <v>DC</v>
          </cell>
          <cell r="C4379">
            <v>2130</v>
          </cell>
          <cell r="D4379">
            <v>69245</v>
          </cell>
          <cell r="E4379">
            <v>42736</v>
          </cell>
          <cell r="F4379">
            <v>0.23741734739657622</v>
          </cell>
        </row>
        <row r="4380">
          <cell r="A4380" t="str">
            <v>DC2131</v>
          </cell>
          <cell r="B4380" t="str">
            <v>DC</v>
          </cell>
          <cell r="C4380">
            <v>2131</v>
          </cell>
          <cell r="D4380">
            <v>69245</v>
          </cell>
          <cell r="E4380">
            <v>42736</v>
          </cell>
          <cell r="F4380">
            <v>0.28789790794099601</v>
          </cell>
        </row>
        <row r="4381">
          <cell r="A4381" t="str">
            <v>DC2143</v>
          </cell>
          <cell r="B4381" t="str">
            <v>DC</v>
          </cell>
          <cell r="C4381">
            <v>2143</v>
          </cell>
          <cell r="D4381">
            <v>63366</v>
          </cell>
          <cell r="E4381">
            <v>42736</v>
          </cell>
          <cell r="F4381">
            <v>0.23368665182599574</v>
          </cell>
        </row>
        <row r="4382">
          <cell r="A4382" t="str">
            <v>DC2157</v>
          </cell>
          <cell r="B4382" t="str">
            <v>DC</v>
          </cell>
          <cell r="C4382">
            <v>2157</v>
          </cell>
          <cell r="D4382">
            <v>69245</v>
          </cell>
          <cell r="E4382">
            <v>42736</v>
          </cell>
          <cell r="F4382">
            <v>0.24424828270778709</v>
          </cell>
        </row>
        <row r="4383">
          <cell r="A4383" t="str">
            <v>DC2172</v>
          </cell>
          <cell r="B4383" t="str">
            <v>DC</v>
          </cell>
          <cell r="C4383">
            <v>2172</v>
          </cell>
          <cell r="D4383">
            <v>82923</v>
          </cell>
          <cell r="E4383">
            <v>42736</v>
          </cell>
          <cell r="F4383">
            <v>0.30178368154721252</v>
          </cell>
        </row>
        <row r="4384">
          <cell r="A4384" t="str">
            <v>DC2174</v>
          </cell>
          <cell r="B4384" t="str">
            <v>DC</v>
          </cell>
          <cell r="C4384">
            <v>2174</v>
          </cell>
          <cell r="D4384">
            <v>63366</v>
          </cell>
          <cell r="E4384">
            <v>42736</v>
          </cell>
          <cell r="F4384">
            <v>0.24300690370017602</v>
          </cell>
        </row>
        <row r="4385">
          <cell r="A4385" t="str">
            <v>DC2211</v>
          </cell>
          <cell r="B4385" t="str">
            <v>DC</v>
          </cell>
          <cell r="C4385">
            <v>2211</v>
          </cell>
          <cell r="D4385">
            <v>98776</v>
          </cell>
          <cell r="E4385">
            <v>42736</v>
          </cell>
          <cell r="F4385">
            <v>0.24483987686907679</v>
          </cell>
        </row>
        <row r="4386">
          <cell r="A4386" t="str">
            <v>DC2220</v>
          </cell>
          <cell r="B4386" t="str">
            <v>DC</v>
          </cell>
          <cell r="C4386">
            <v>2220</v>
          </cell>
          <cell r="D4386">
            <v>69245</v>
          </cell>
          <cell r="E4386">
            <v>42736</v>
          </cell>
          <cell r="F4386">
            <v>0.25287244002175391</v>
          </cell>
        </row>
        <row r="4387">
          <cell r="A4387" t="str">
            <v>DC2286</v>
          </cell>
          <cell r="B4387" t="str">
            <v>DC</v>
          </cell>
          <cell r="C4387">
            <v>2286</v>
          </cell>
          <cell r="D4387">
            <v>63366</v>
          </cell>
          <cell r="E4387">
            <v>42736</v>
          </cell>
          <cell r="F4387">
            <v>0.24510099422597043</v>
          </cell>
        </row>
        <row r="4388">
          <cell r="A4388" t="str">
            <v>DC2288</v>
          </cell>
          <cell r="B4388" t="str">
            <v>DC</v>
          </cell>
          <cell r="C4388">
            <v>2288</v>
          </cell>
          <cell r="D4388">
            <v>63366</v>
          </cell>
          <cell r="E4388">
            <v>42736</v>
          </cell>
          <cell r="F4388">
            <v>0.25023791329455147</v>
          </cell>
        </row>
        <row r="4389">
          <cell r="A4389" t="str">
            <v>DC2300</v>
          </cell>
          <cell r="B4389" t="str">
            <v>DC</v>
          </cell>
          <cell r="C4389">
            <v>2300</v>
          </cell>
          <cell r="D4389">
            <v>50125</v>
          </cell>
          <cell r="E4389">
            <v>42736</v>
          </cell>
          <cell r="F4389">
            <v>0.25043380186952968</v>
          </cell>
        </row>
        <row r="4390">
          <cell r="A4390" t="str">
            <v>DC2302</v>
          </cell>
          <cell r="B4390" t="str">
            <v>DC</v>
          </cell>
          <cell r="C4390">
            <v>2302</v>
          </cell>
          <cell r="D4390">
            <v>69245</v>
          </cell>
          <cell r="E4390">
            <v>42736</v>
          </cell>
          <cell r="F4390">
            <v>0.27263882641672915</v>
          </cell>
        </row>
        <row r="4391">
          <cell r="A4391" t="str">
            <v>DC2305</v>
          </cell>
          <cell r="B4391" t="str">
            <v>DC</v>
          </cell>
          <cell r="C4391">
            <v>2305</v>
          </cell>
          <cell r="D4391">
            <v>82923</v>
          </cell>
          <cell r="E4391">
            <v>42736</v>
          </cell>
          <cell r="F4391">
            <v>0.28048307592098659</v>
          </cell>
        </row>
        <row r="4392">
          <cell r="A4392" t="str">
            <v>DC2361</v>
          </cell>
          <cell r="B4392" t="str">
            <v>DC</v>
          </cell>
          <cell r="C4392">
            <v>2361</v>
          </cell>
          <cell r="D4392">
            <v>69245</v>
          </cell>
          <cell r="E4392">
            <v>42736</v>
          </cell>
          <cell r="F4392">
            <v>0.28588774070790951</v>
          </cell>
        </row>
        <row r="4393">
          <cell r="A4393" t="str">
            <v>DC2362</v>
          </cell>
          <cell r="B4393" t="str">
            <v>DC</v>
          </cell>
          <cell r="C4393">
            <v>2362</v>
          </cell>
          <cell r="D4393">
            <v>69245</v>
          </cell>
          <cell r="E4393">
            <v>42736</v>
          </cell>
          <cell r="F4393">
            <v>0.25209606073094804</v>
          </cell>
        </row>
        <row r="4394">
          <cell r="A4394" t="str">
            <v>DC2380</v>
          </cell>
          <cell r="B4394" t="str">
            <v>DC</v>
          </cell>
          <cell r="C4394">
            <v>2380</v>
          </cell>
          <cell r="D4394">
            <v>69245</v>
          </cell>
          <cell r="E4394">
            <v>42736</v>
          </cell>
          <cell r="F4394">
            <v>0.25462430988450507</v>
          </cell>
        </row>
        <row r="4395">
          <cell r="A4395" t="str">
            <v>DC2386</v>
          </cell>
          <cell r="B4395" t="str">
            <v>DC</v>
          </cell>
          <cell r="C4395">
            <v>2386</v>
          </cell>
          <cell r="D4395">
            <v>63366</v>
          </cell>
          <cell r="E4395">
            <v>42736</v>
          </cell>
          <cell r="F4395">
            <v>0.25958985067160556</v>
          </cell>
        </row>
        <row r="4396">
          <cell r="A4396" t="str">
            <v>DC2388</v>
          </cell>
          <cell r="B4396" t="str">
            <v>DC</v>
          </cell>
          <cell r="C4396">
            <v>2388</v>
          </cell>
          <cell r="D4396">
            <v>63366</v>
          </cell>
          <cell r="E4396">
            <v>42736</v>
          </cell>
          <cell r="F4396">
            <v>0.22045912801467554</v>
          </cell>
        </row>
        <row r="4397">
          <cell r="A4397" t="str">
            <v>DC2402</v>
          </cell>
          <cell r="B4397" t="str">
            <v>DC</v>
          </cell>
          <cell r="C4397">
            <v>2402</v>
          </cell>
          <cell r="D4397">
            <v>98776</v>
          </cell>
          <cell r="E4397">
            <v>42736</v>
          </cell>
          <cell r="F4397">
            <v>0.25043706199578447</v>
          </cell>
        </row>
        <row r="4398">
          <cell r="A4398" t="str">
            <v>DC2413</v>
          </cell>
          <cell r="B4398" t="str">
            <v>DC</v>
          </cell>
          <cell r="C4398">
            <v>2413</v>
          </cell>
          <cell r="D4398">
            <v>69245</v>
          </cell>
          <cell r="E4398">
            <v>42736</v>
          </cell>
          <cell r="F4398">
            <v>0.284195788399635</v>
          </cell>
        </row>
        <row r="4399">
          <cell r="A4399" t="str">
            <v>DC2416</v>
          </cell>
          <cell r="B4399" t="str">
            <v>DC</v>
          </cell>
          <cell r="C4399">
            <v>2416</v>
          </cell>
          <cell r="D4399">
            <v>69245</v>
          </cell>
          <cell r="E4399">
            <v>42736</v>
          </cell>
          <cell r="F4399">
            <v>0.27101925147657546</v>
          </cell>
        </row>
        <row r="4400">
          <cell r="A4400" t="str">
            <v>DC2417</v>
          </cell>
          <cell r="B4400" t="str">
            <v>DC</v>
          </cell>
          <cell r="C4400">
            <v>2417</v>
          </cell>
          <cell r="D4400">
            <v>69245</v>
          </cell>
          <cell r="E4400">
            <v>42736</v>
          </cell>
          <cell r="F4400">
            <v>0.26294491043798346</v>
          </cell>
        </row>
        <row r="4401">
          <cell r="A4401" t="str">
            <v>DC2501</v>
          </cell>
          <cell r="B4401" t="str">
            <v>DC</v>
          </cell>
          <cell r="C4401">
            <v>2501</v>
          </cell>
          <cell r="D4401">
            <v>69245</v>
          </cell>
          <cell r="E4401">
            <v>42736</v>
          </cell>
          <cell r="F4401">
            <v>0.2763733485891533</v>
          </cell>
        </row>
        <row r="4402">
          <cell r="A4402" t="str">
            <v>DC2503</v>
          </cell>
          <cell r="B4402" t="str">
            <v>DC</v>
          </cell>
          <cell r="C4402">
            <v>2503</v>
          </cell>
          <cell r="D4402">
            <v>63366</v>
          </cell>
          <cell r="E4402">
            <v>42736</v>
          </cell>
          <cell r="F4402">
            <v>0.26485174055000416</v>
          </cell>
        </row>
        <row r="4403">
          <cell r="A4403" t="str">
            <v>DC2534</v>
          </cell>
          <cell r="B4403" t="str">
            <v>DC</v>
          </cell>
          <cell r="C4403">
            <v>2534</v>
          </cell>
          <cell r="D4403">
            <v>63366</v>
          </cell>
          <cell r="E4403">
            <v>42736</v>
          </cell>
          <cell r="F4403">
            <v>0.26886053045496006</v>
          </cell>
        </row>
        <row r="4404">
          <cell r="A4404" t="str">
            <v>DC2570</v>
          </cell>
          <cell r="B4404" t="str">
            <v>DC</v>
          </cell>
          <cell r="C4404">
            <v>2570</v>
          </cell>
          <cell r="D4404">
            <v>63366</v>
          </cell>
          <cell r="E4404">
            <v>42736</v>
          </cell>
          <cell r="F4404">
            <v>0.2290943378412553</v>
          </cell>
        </row>
        <row r="4405">
          <cell r="A4405" t="str">
            <v>DC2585</v>
          </cell>
          <cell r="B4405" t="str">
            <v>DC</v>
          </cell>
          <cell r="C4405">
            <v>2585</v>
          </cell>
          <cell r="D4405">
            <v>63366</v>
          </cell>
          <cell r="E4405">
            <v>42736</v>
          </cell>
          <cell r="F4405">
            <v>0.34566909510695859</v>
          </cell>
        </row>
        <row r="4406">
          <cell r="A4406" t="str">
            <v>DC2586</v>
          </cell>
          <cell r="B4406" t="str">
            <v>DC</v>
          </cell>
          <cell r="C4406">
            <v>2586</v>
          </cell>
          <cell r="D4406">
            <v>69245</v>
          </cell>
          <cell r="E4406">
            <v>42736</v>
          </cell>
          <cell r="F4406">
            <v>0.2604359018505979</v>
          </cell>
        </row>
        <row r="4407">
          <cell r="A4407" t="str">
            <v>DC2587</v>
          </cell>
          <cell r="B4407" t="str">
            <v>DC</v>
          </cell>
          <cell r="C4407">
            <v>2587</v>
          </cell>
          <cell r="D4407">
            <v>63366</v>
          </cell>
          <cell r="E4407">
            <v>42736</v>
          </cell>
          <cell r="F4407">
            <v>0.30110141452004302</v>
          </cell>
        </row>
        <row r="4408">
          <cell r="A4408" t="str">
            <v>DC2589</v>
          </cell>
          <cell r="B4408" t="str">
            <v>DC</v>
          </cell>
          <cell r="C4408">
            <v>2589</v>
          </cell>
          <cell r="D4408">
            <v>69245</v>
          </cell>
          <cell r="E4408">
            <v>42736</v>
          </cell>
          <cell r="F4408">
            <v>0.39780435332747516</v>
          </cell>
        </row>
        <row r="4409">
          <cell r="A4409" t="str">
            <v>DC2600</v>
          </cell>
          <cell r="B4409" t="str">
            <v>DC</v>
          </cell>
          <cell r="C4409">
            <v>2600</v>
          </cell>
          <cell r="D4409">
            <v>63366</v>
          </cell>
          <cell r="E4409">
            <v>42736</v>
          </cell>
          <cell r="F4409">
            <v>0.26886053045496006</v>
          </cell>
        </row>
        <row r="4410">
          <cell r="A4410" t="str">
            <v>DC2623</v>
          </cell>
          <cell r="B4410" t="str">
            <v>DC</v>
          </cell>
          <cell r="C4410">
            <v>2623</v>
          </cell>
          <cell r="D4410">
            <v>82923</v>
          </cell>
          <cell r="E4410">
            <v>42736</v>
          </cell>
          <cell r="F4410">
            <v>0.25828447090915413</v>
          </cell>
        </row>
        <row r="4411">
          <cell r="A4411" t="str">
            <v>DC2651</v>
          </cell>
          <cell r="B4411" t="str">
            <v>DC</v>
          </cell>
          <cell r="C4411">
            <v>2651</v>
          </cell>
          <cell r="D4411">
            <v>63366</v>
          </cell>
          <cell r="E4411">
            <v>42736</v>
          </cell>
          <cell r="F4411">
            <v>0.24499252701677193</v>
          </cell>
        </row>
        <row r="4412">
          <cell r="A4412" t="str">
            <v>DC2660</v>
          </cell>
          <cell r="B4412" t="str">
            <v>DC</v>
          </cell>
          <cell r="C4412">
            <v>2660</v>
          </cell>
          <cell r="D4412">
            <v>63366</v>
          </cell>
          <cell r="E4412">
            <v>42736</v>
          </cell>
          <cell r="F4412">
            <v>0.23751643973534955</v>
          </cell>
        </row>
        <row r="4413">
          <cell r="A4413" t="str">
            <v>DC2670</v>
          </cell>
          <cell r="B4413" t="str">
            <v>DC</v>
          </cell>
          <cell r="C4413">
            <v>2670</v>
          </cell>
          <cell r="D4413">
            <v>50125</v>
          </cell>
          <cell r="E4413">
            <v>42736</v>
          </cell>
          <cell r="F4413">
            <v>0.26466021007669871</v>
          </cell>
        </row>
        <row r="4414">
          <cell r="A4414" t="str">
            <v>DC2683</v>
          </cell>
          <cell r="B4414" t="str">
            <v>DC</v>
          </cell>
          <cell r="C4414">
            <v>2683</v>
          </cell>
          <cell r="D4414">
            <v>63366</v>
          </cell>
          <cell r="E4414">
            <v>42736</v>
          </cell>
          <cell r="F4414">
            <v>0.22410081649763458</v>
          </cell>
        </row>
        <row r="4415">
          <cell r="A4415" t="str">
            <v>DC2688</v>
          </cell>
          <cell r="B4415" t="str">
            <v>DC</v>
          </cell>
          <cell r="C4415">
            <v>2688</v>
          </cell>
          <cell r="D4415">
            <v>63366</v>
          </cell>
          <cell r="E4415">
            <v>42736</v>
          </cell>
          <cell r="F4415">
            <v>0.24748845556192603</v>
          </cell>
        </row>
        <row r="4416">
          <cell r="A4416" t="str">
            <v>DC2701</v>
          </cell>
          <cell r="B4416" t="str">
            <v>DC</v>
          </cell>
          <cell r="C4416">
            <v>2701</v>
          </cell>
          <cell r="D4416">
            <v>98776</v>
          </cell>
          <cell r="E4416">
            <v>42736</v>
          </cell>
          <cell r="F4416">
            <v>0.47598121955197203</v>
          </cell>
        </row>
        <row r="4417">
          <cell r="A4417" t="str">
            <v>DC2702</v>
          </cell>
          <cell r="B4417" t="str">
            <v>DC</v>
          </cell>
          <cell r="C4417">
            <v>2702</v>
          </cell>
          <cell r="D4417">
            <v>142910</v>
          </cell>
          <cell r="E4417">
            <v>42736</v>
          </cell>
          <cell r="F4417">
            <v>0.59226475162756775</v>
          </cell>
        </row>
        <row r="4418">
          <cell r="A4418" t="str">
            <v>DC2709</v>
          </cell>
          <cell r="B4418" t="str">
            <v>DC</v>
          </cell>
          <cell r="C4418">
            <v>2709</v>
          </cell>
          <cell r="D4418">
            <v>98776</v>
          </cell>
          <cell r="E4418">
            <v>42736</v>
          </cell>
          <cell r="F4418">
            <v>0.53192184169160073</v>
          </cell>
        </row>
        <row r="4419">
          <cell r="A4419" t="str">
            <v>DC2710</v>
          </cell>
          <cell r="B4419" t="str">
            <v>DC</v>
          </cell>
          <cell r="C4419">
            <v>2710</v>
          </cell>
          <cell r="D4419">
            <v>117838</v>
          </cell>
          <cell r="E4419">
            <v>42736</v>
          </cell>
          <cell r="F4419">
            <v>0.3100652446554803</v>
          </cell>
        </row>
        <row r="4420">
          <cell r="A4420" t="str">
            <v>DC2714</v>
          </cell>
          <cell r="B4420" t="str">
            <v>DC</v>
          </cell>
          <cell r="C4420">
            <v>2714</v>
          </cell>
          <cell r="D4420">
            <v>63366</v>
          </cell>
          <cell r="E4420">
            <v>42736</v>
          </cell>
          <cell r="F4420">
            <v>0.23059163532126095</v>
          </cell>
        </row>
        <row r="4421">
          <cell r="A4421" t="str">
            <v>DC2731</v>
          </cell>
          <cell r="B4421" t="str">
            <v>DC</v>
          </cell>
          <cell r="C4421">
            <v>2731</v>
          </cell>
          <cell r="D4421">
            <v>98776</v>
          </cell>
          <cell r="E4421">
            <v>42736</v>
          </cell>
          <cell r="F4421">
            <v>0.26396559913428741</v>
          </cell>
        </row>
        <row r="4422">
          <cell r="A4422" t="str">
            <v>DC2735</v>
          </cell>
          <cell r="B4422" t="str">
            <v>DC</v>
          </cell>
          <cell r="C4422">
            <v>2735</v>
          </cell>
          <cell r="D4422">
            <v>63366</v>
          </cell>
          <cell r="E4422">
            <v>42736</v>
          </cell>
          <cell r="F4422">
            <v>0.28806787004054418</v>
          </cell>
        </row>
        <row r="4423">
          <cell r="A4423" t="str">
            <v>DC2759</v>
          </cell>
          <cell r="B4423" t="str">
            <v>DC</v>
          </cell>
          <cell r="C4423">
            <v>2759</v>
          </cell>
          <cell r="D4423">
            <v>63366</v>
          </cell>
          <cell r="E4423">
            <v>42736</v>
          </cell>
          <cell r="F4423">
            <v>0.33221503956052884</v>
          </cell>
        </row>
        <row r="4424">
          <cell r="A4424" t="str">
            <v>DC2790</v>
          </cell>
          <cell r="B4424" t="str">
            <v>DC</v>
          </cell>
          <cell r="C4424">
            <v>2790</v>
          </cell>
          <cell r="D4424">
            <v>63366</v>
          </cell>
          <cell r="E4424">
            <v>42736</v>
          </cell>
          <cell r="F4424">
            <v>0.25383910052557257</v>
          </cell>
        </row>
        <row r="4425">
          <cell r="A4425" t="str">
            <v>DC2797</v>
          </cell>
          <cell r="B4425" t="str">
            <v>DC</v>
          </cell>
          <cell r="C4425">
            <v>2797</v>
          </cell>
          <cell r="D4425">
            <v>69245</v>
          </cell>
          <cell r="E4425">
            <v>42736</v>
          </cell>
          <cell r="F4425">
            <v>0.15980493351322067</v>
          </cell>
        </row>
        <row r="4426">
          <cell r="A4426" t="str">
            <v>DC2799</v>
          </cell>
          <cell r="B4426" t="str">
            <v>DC</v>
          </cell>
          <cell r="C4426">
            <v>2799</v>
          </cell>
          <cell r="D4426">
            <v>82923</v>
          </cell>
          <cell r="E4426">
            <v>42736</v>
          </cell>
          <cell r="F4426">
            <v>0.42773169920626181</v>
          </cell>
        </row>
        <row r="4427">
          <cell r="A4427" t="str">
            <v>DC2802</v>
          </cell>
          <cell r="B4427" t="str">
            <v>DC</v>
          </cell>
          <cell r="C4427">
            <v>2802</v>
          </cell>
          <cell r="D4427">
            <v>82923</v>
          </cell>
          <cell r="E4427">
            <v>42736</v>
          </cell>
          <cell r="F4427">
            <v>0.29630676111603699</v>
          </cell>
        </row>
        <row r="4428">
          <cell r="A4428" t="str">
            <v>DC2835</v>
          </cell>
          <cell r="B4428" t="str">
            <v>DC</v>
          </cell>
          <cell r="C4428">
            <v>2835</v>
          </cell>
          <cell r="D4428">
            <v>50125</v>
          </cell>
          <cell r="E4428">
            <v>42736</v>
          </cell>
          <cell r="F4428">
            <v>0.24634785819402386</v>
          </cell>
        </row>
        <row r="4429">
          <cell r="A4429" t="str">
            <v>DC2836</v>
          </cell>
          <cell r="B4429" t="str">
            <v>DC</v>
          </cell>
          <cell r="C4429">
            <v>2836</v>
          </cell>
          <cell r="D4429">
            <v>50125</v>
          </cell>
          <cell r="E4429">
            <v>42736</v>
          </cell>
          <cell r="F4429">
            <v>0.24190414929140983</v>
          </cell>
        </row>
        <row r="4430">
          <cell r="A4430" t="str">
            <v>DC2841</v>
          </cell>
          <cell r="B4430" t="str">
            <v>DC</v>
          </cell>
          <cell r="C4430">
            <v>2841</v>
          </cell>
          <cell r="D4430">
            <v>63366</v>
          </cell>
          <cell r="E4430">
            <v>42736</v>
          </cell>
          <cell r="F4430">
            <v>0.25549815276043814</v>
          </cell>
        </row>
        <row r="4431">
          <cell r="A4431" t="str">
            <v>DC2881</v>
          </cell>
          <cell r="B4431" t="str">
            <v>DC</v>
          </cell>
          <cell r="C4431">
            <v>2881</v>
          </cell>
          <cell r="D4431">
            <v>50125</v>
          </cell>
          <cell r="E4431">
            <v>42736</v>
          </cell>
          <cell r="F4431">
            <v>0.23099346032734344</v>
          </cell>
        </row>
        <row r="4432">
          <cell r="A4432" t="str">
            <v>DC2883</v>
          </cell>
          <cell r="B4432" t="str">
            <v>DC</v>
          </cell>
          <cell r="C4432">
            <v>2883</v>
          </cell>
          <cell r="D4432">
            <v>69245</v>
          </cell>
          <cell r="E4432">
            <v>42736</v>
          </cell>
          <cell r="F4432">
            <v>0.32119610144260358</v>
          </cell>
        </row>
        <row r="4433">
          <cell r="A4433" t="str">
            <v>DC2913</v>
          </cell>
          <cell r="B4433" t="str">
            <v>DC</v>
          </cell>
          <cell r="C4433">
            <v>2913</v>
          </cell>
          <cell r="D4433">
            <v>50125</v>
          </cell>
          <cell r="E4433">
            <v>42736</v>
          </cell>
          <cell r="F4433">
            <v>0.26886053045496006</v>
          </cell>
        </row>
        <row r="4434">
          <cell r="A4434" t="str">
            <v>DC2915</v>
          </cell>
          <cell r="B4434" t="str">
            <v>DC</v>
          </cell>
          <cell r="C4434">
            <v>2915</v>
          </cell>
          <cell r="D4434">
            <v>82923</v>
          </cell>
          <cell r="E4434">
            <v>42736</v>
          </cell>
          <cell r="F4434">
            <v>0.26268899351044273</v>
          </cell>
        </row>
        <row r="4435">
          <cell r="A4435" t="str">
            <v>DC2916</v>
          </cell>
          <cell r="B4435" t="str">
            <v>DC</v>
          </cell>
          <cell r="C4435">
            <v>2916</v>
          </cell>
          <cell r="D4435">
            <v>117838</v>
          </cell>
          <cell r="E4435">
            <v>42736</v>
          </cell>
          <cell r="F4435">
            <v>0.21320089676765147</v>
          </cell>
        </row>
        <row r="4436">
          <cell r="A4436" t="str">
            <v>DC2923</v>
          </cell>
          <cell r="B4436" t="str">
            <v>DC</v>
          </cell>
          <cell r="C4436">
            <v>2923</v>
          </cell>
          <cell r="D4436">
            <v>63366</v>
          </cell>
          <cell r="E4436">
            <v>42736</v>
          </cell>
          <cell r="F4436">
            <v>0.24443326207911886</v>
          </cell>
        </row>
        <row r="4437">
          <cell r="A4437" t="str">
            <v>DC2942</v>
          </cell>
          <cell r="B4437" t="str">
            <v>DC</v>
          </cell>
          <cell r="C4437">
            <v>2942</v>
          </cell>
          <cell r="D4437">
            <v>50125</v>
          </cell>
          <cell r="E4437">
            <v>42736</v>
          </cell>
          <cell r="F4437">
            <v>0.26886053045496006</v>
          </cell>
        </row>
        <row r="4438">
          <cell r="A4438" t="str">
            <v>DC2960</v>
          </cell>
          <cell r="B4438" t="str">
            <v>DC</v>
          </cell>
          <cell r="C4438">
            <v>2960</v>
          </cell>
          <cell r="D4438">
            <v>69245</v>
          </cell>
          <cell r="E4438">
            <v>42736</v>
          </cell>
          <cell r="F4438">
            <v>0.24832367885703518</v>
          </cell>
        </row>
        <row r="4439">
          <cell r="A4439" t="str">
            <v>DC3004</v>
          </cell>
          <cell r="B4439" t="str">
            <v>DC</v>
          </cell>
          <cell r="C4439">
            <v>3004</v>
          </cell>
          <cell r="D4439">
            <v>98776</v>
          </cell>
          <cell r="E4439">
            <v>42736</v>
          </cell>
          <cell r="F4439">
            <v>0.26168376098573998</v>
          </cell>
        </row>
        <row r="4440">
          <cell r="A4440" t="str">
            <v>DC3018</v>
          </cell>
          <cell r="B4440" t="str">
            <v>DC</v>
          </cell>
          <cell r="C4440">
            <v>3018</v>
          </cell>
          <cell r="D4440">
            <v>98776</v>
          </cell>
          <cell r="E4440">
            <v>42736</v>
          </cell>
          <cell r="F4440">
            <v>0.23851432970131708</v>
          </cell>
        </row>
        <row r="4441">
          <cell r="A4441" t="str">
            <v>DC3022</v>
          </cell>
          <cell r="B4441" t="str">
            <v>DC</v>
          </cell>
          <cell r="C4441">
            <v>3022</v>
          </cell>
          <cell r="D4441">
            <v>63366</v>
          </cell>
          <cell r="E4441">
            <v>42736</v>
          </cell>
          <cell r="F4441">
            <v>0.23961175098636922</v>
          </cell>
        </row>
        <row r="4442">
          <cell r="A4442" t="str">
            <v>DC3027</v>
          </cell>
          <cell r="B4442" t="str">
            <v>DC</v>
          </cell>
          <cell r="C4442">
            <v>3027</v>
          </cell>
          <cell r="D4442">
            <v>98776</v>
          </cell>
          <cell r="E4442">
            <v>42736</v>
          </cell>
          <cell r="F4442">
            <v>0.27040832346364624</v>
          </cell>
        </row>
        <row r="4443">
          <cell r="A4443" t="str">
            <v>DC3028</v>
          </cell>
          <cell r="B4443" t="str">
            <v>DC</v>
          </cell>
          <cell r="C4443">
            <v>3028</v>
          </cell>
          <cell r="D4443">
            <v>69245</v>
          </cell>
          <cell r="E4443">
            <v>42736</v>
          </cell>
          <cell r="F4443">
            <v>0.25689252656100742</v>
          </cell>
        </row>
        <row r="4444">
          <cell r="A4444" t="str">
            <v>DC3030</v>
          </cell>
          <cell r="B4444" t="str">
            <v>DC</v>
          </cell>
          <cell r="C4444">
            <v>3030</v>
          </cell>
          <cell r="D4444">
            <v>98776</v>
          </cell>
          <cell r="E4444">
            <v>42736</v>
          </cell>
          <cell r="F4444">
            <v>0.26257036385203675</v>
          </cell>
        </row>
        <row r="4445">
          <cell r="A4445" t="str">
            <v>DC3040</v>
          </cell>
          <cell r="B4445" t="str">
            <v>DC</v>
          </cell>
          <cell r="C4445">
            <v>3040</v>
          </cell>
          <cell r="D4445">
            <v>98776</v>
          </cell>
          <cell r="E4445">
            <v>42736</v>
          </cell>
          <cell r="F4445">
            <v>0.26580876516665741</v>
          </cell>
        </row>
        <row r="4446">
          <cell r="A4446" t="str">
            <v>DC3041</v>
          </cell>
          <cell r="B4446" t="str">
            <v>DC</v>
          </cell>
          <cell r="C4446">
            <v>3041</v>
          </cell>
          <cell r="D4446">
            <v>69245</v>
          </cell>
          <cell r="E4446">
            <v>42736</v>
          </cell>
          <cell r="F4446">
            <v>0.2272868137971607</v>
          </cell>
        </row>
        <row r="4447">
          <cell r="A4447" t="str">
            <v>DC3042</v>
          </cell>
          <cell r="B4447" t="str">
            <v>DC</v>
          </cell>
          <cell r="C4447">
            <v>3042</v>
          </cell>
          <cell r="D4447">
            <v>82923</v>
          </cell>
          <cell r="E4447">
            <v>42736</v>
          </cell>
          <cell r="F4447">
            <v>0.26529010345475312</v>
          </cell>
        </row>
        <row r="4448">
          <cell r="A4448" t="str">
            <v>DC3064</v>
          </cell>
          <cell r="B4448" t="str">
            <v>DC</v>
          </cell>
          <cell r="C4448">
            <v>3064</v>
          </cell>
          <cell r="D4448">
            <v>69245</v>
          </cell>
          <cell r="E4448">
            <v>42736</v>
          </cell>
          <cell r="F4448">
            <v>0.22341598797653553</v>
          </cell>
        </row>
        <row r="4449">
          <cell r="A4449" t="str">
            <v>DC3069</v>
          </cell>
          <cell r="B4449" t="str">
            <v>DC</v>
          </cell>
          <cell r="C4449">
            <v>3069</v>
          </cell>
          <cell r="D4449">
            <v>98776</v>
          </cell>
          <cell r="E4449">
            <v>42736</v>
          </cell>
          <cell r="F4449">
            <v>0.24883067390851482</v>
          </cell>
        </row>
        <row r="4450">
          <cell r="A4450" t="str">
            <v>DC3076</v>
          </cell>
          <cell r="B4450" t="str">
            <v>DC</v>
          </cell>
          <cell r="C4450">
            <v>3076</v>
          </cell>
          <cell r="D4450">
            <v>63366</v>
          </cell>
          <cell r="E4450">
            <v>42736</v>
          </cell>
          <cell r="F4450">
            <v>0.26600157679690917</v>
          </cell>
        </row>
        <row r="4451">
          <cell r="A4451" t="str">
            <v>DC3081</v>
          </cell>
          <cell r="B4451" t="str">
            <v>DC</v>
          </cell>
          <cell r="C4451">
            <v>3081</v>
          </cell>
          <cell r="D4451">
            <v>98776</v>
          </cell>
          <cell r="E4451">
            <v>42736</v>
          </cell>
          <cell r="F4451">
            <v>0.22017580396604919</v>
          </cell>
        </row>
        <row r="4452">
          <cell r="A4452" t="str">
            <v>DC3082</v>
          </cell>
          <cell r="B4452" t="str">
            <v>DC</v>
          </cell>
          <cell r="C4452">
            <v>3082</v>
          </cell>
          <cell r="D4452">
            <v>98776</v>
          </cell>
          <cell r="E4452">
            <v>42736</v>
          </cell>
          <cell r="F4452">
            <v>0.28898504439712053</v>
          </cell>
        </row>
        <row r="4453">
          <cell r="A4453" t="str">
            <v>DC3085</v>
          </cell>
          <cell r="B4453" t="str">
            <v>DC</v>
          </cell>
          <cell r="C4453">
            <v>3085</v>
          </cell>
          <cell r="D4453">
            <v>98776</v>
          </cell>
          <cell r="E4453">
            <v>42736</v>
          </cell>
          <cell r="F4453">
            <v>0.27240801649561114</v>
          </cell>
        </row>
        <row r="4454">
          <cell r="A4454" t="str">
            <v>DC3110</v>
          </cell>
          <cell r="B4454" t="str">
            <v>DC</v>
          </cell>
          <cell r="C4454">
            <v>3110</v>
          </cell>
          <cell r="D4454">
            <v>69245</v>
          </cell>
          <cell r="E4454">
            <v>42736</v>
          </cell>
          <cell r="F4454">
            <v>0.26296357495226219</v>
          </cell>
        </row>
        <row r="4455">
          <cell r="A4455" t="str">
            <v>DC3111</v>
          </cell>
          <cell r="B4455" t="str">
            <v>DC</v>
          </cell>
          <cell r="C4455">
            <v>3111</v>
          </cell>
          <cell r="D4455">
            <v>69245</v>
          </cell>
          <cell r="E4455">
            <v>42736</v>
          </cell>
          <cell r="F4455">
            <v>0.22806665002519658</v>
          </cell>
        </row>
        <row r="4456">
          <cell r="A4456" t="str">
            <v>DC3113</v>
          </cell>
          <cell r="B4456" t="str">
            <v>DC</v>
          </cell>
          <cell r="C4456">
            <v>3113</v>
          </cell>
          <cell r="D4456">
            <v>69245</v>
          </cell>
          <cell r="E4456">
            <v>42736</v>
          </cell>
          <cell r="F4456">
            <v>0.25681230845105274</v>
          </cell>
        </row>
        <row r="4457">
          <cell r="A4457" t="str">
            <v>DC3114</v>
          </cell>
          <cell r="B4457" t="str">
            <v>DC</v>
          </cell>
          <cell r="C4457">
            <v>3114</v>
          </cell>
          <cell r="D4457">
            <v>69245</v>
          </cell>
          <cell r="E4457">
            <v>42736</v>
          </cell>
          <cell r="F4457">
            <v>0.21748778545518499</v>
          </cell>
        </row>
        <row r="4458">
          <cell r="A4458" t="str">
            <v>DC3118</v>
          </cell>
          <cell r="B4458" t="str">
            <v>DC</v>
          </cell>
          <cell r="C4458">
            <v>3118</v>
          </cell>
          <cell r="D4458">
            <v>63366</v>
          </cell>
          <cell r="E4458">
            <v>42736</v>
          </cell>
          <cell r="F4458">
            <v>0.24841517150096123</v>
          </cell>
        </row>
        <row r="4459">
          <cell r="A4459" t="str">
            <v>DC3119</v>
          </cell>
          <cell r="B4459" t="str">
            <v>DC</v>
          </cell>
          <cell r="C4459">
            <v>3119</v>
          </cell>
          <cell r="D4459">
            <v>50125</v>
          </cell>
          <cell r="E4459">
            <v>42736</v>
          </cell>
          <cell r="F4459">
            <v>0.26886053045496006</v>
          </cell>
        </row>
        <row r="4460">
          <cell r="A4460" t="str">
            <v>DC3122</v>
          </cell>
          <cell r="B4460" t="str">
            <v>DC</v>
          </cell>
          <cell r="C4460">
            <v>3122</v>
          </cell>
          <cell r="D4460">
            <v>63366</v>
          </cell>
          <cell r="E4460">
            <v>42736</v>
          </cell>
          <cell r="F4460">
            <v>0.2589139316514138</v>
          </cell>
        </row>
        <row r="4461">
          <cell r="A4461" t="str">
            <v>DC3126</v>
          </cell>
          <cell r="B4461" t="str">
            <v>DC</v>
          </cell>
          <cell r="C4461">
            <v>3126</v>
          </cell>
          <cell r="D4461">
            <v>69245</v>
          </cell>
          <cell r="E4461">
            <v>42736</v>
          </cell>
          <cell r="F4461">
            <v>0.25692779409670796</v>
          </cell>
        </row>
        <row r="4462">
          <cell r="A4462" t="str">
            <v>DC3131</v>
          </cell>
          <cell r="B4462" t="str">
            <v>DC</v>
          </cell>
          <cell r="C4462">
            <v>3131</v>
          </cell>
          <cell r="D4462">
            <v>69245</v>
          </cell>
          <cell r="E4462">
            <v>42736</v>
          </cell>
          <cell r="F4462">
            <v>0.26248386720727668</v>
          </cell>
        </row>
        <row r="4463">
          <cell r="A4463" t="str">
            <v>DC3132</v>
          </cell>
          <cell r="B4463" t="str">
            <v>DC</v>
          </cell>
          <cell r="C4463">
            <v>3132</v>
          </cell>
          <cell r="D4463">
            <v>69245</v>
          </cell>
          <cell r="E4463">
            <v>42736</v>
          </cell>
          <cell r="F4463">
            <v>0.23149401261838889</v>
          </cell>
        </row>
        <row r="4464">
          <cell r="A4464" t="str">
            <v>DC3145</v>
          </cell>
          <cell r="B4464" t="str">
            <v>DC</v>
          </cell>
          <cell r="C4464">
            <v>3145</v>
          </cell>
          <cell r="D4464">
            <v>69245</v>
          </cell>
          <cell r="E4464">
            <v>42736</v>
          </cell>
          <cell r="F4464">
            <v>0.25993388178219867</v>
          </cell>
        </row>
        <row r="4465">
          <cell r="A4465" t="str">
            <v>DC3146</v>
          </cell>
          <cell r="B4465" t="str">
            <v>DC</v>
          </cell>
          <cell r="C4465">
            <v>3146</v>
          </cell>
          <cell r="D4465">
            <v>69245</v>
          </cell>
          <cell r="E4465">
            <v>42736</v>
          </cell>
          <cell r="F4465">
            <v>0.21242876138188482</v>
          </cell>
        </row>
        <row r="4466">
          <cell r="A4466" t="str">
            <v>DC3169</v>
          </cell>
          <cell r="B4466" t="str">
            <v>DC</v>
          </cell>
          <cell r="C4466">
            <v>3169</v>
          </cell>
          <cell r="D4466">
            <v>69245</v>
          </cell>
          <cell r="E4466">
            <v>42736</v>
          </cell>
          <cell r="F4466">
            <v>0.23349925828309842</v>
          </cell>
        </row>
        <row r="4467">
          <cell r="A4467" t="str">
            <v>DC3175</v>
          </cell>
          <cell r="B4467" t="str">
            <v>DC</v>
          </cell>
          <cell r="C4467">
            <v>3175</v>
          </cell>
          <cell r="D4467">
            <v>69245</v>
          </cell>
          <cell r="E4467">
            <v>42736</v>
          </cell>
          <cell r="F4467">
            <v>0.26886053045496006</v>
          </cell>
        </row>
        <row r="4468">
          <cell r="A4468" t="str">
            <v>DC3179</v>
          </cell>
          <cell r="B4468" t="str">
            <v>DC</v>
          </cell>
          <cell r="C4468">
            <v>3179</v>
          </cell>
          <cell r="D4468">
            <v>63366</v>
          </cell>
          <cell r="E4468">
            <v>42736</v>
          </cell>
          <cell r="F4468">
            <v>0.23909435490707812</v>
          </cell>
        </row>
        <row r="4469">
          <cell r="A4469" t="str">
            <v>DC3180</v>
          </cell>
          <cell r="B4469" t="str">
            <v>DC</v>
          </cell>
          <cell r="C4469">
            <v>3180</v>
          </cell>
          <cell r="D4469">
            <v>63366</v>
          </cell>
          <cell r="E4469">
            <v>42736</v>
          </cell>
          <cell r="F4469">
            <v>0.25972460800019381</v>
          </cell>
        </row>
        <row r="4470">
          <cell r="A4470" t="str">
            <v>DC3188</v>
          </cell>
          <cell r="B4470" t="str">
            <v>DC</v>
          </cell>
          <cell r="C4470">
            <v>3188</v>
          </cell>
          <cell r="D4470">
            <v>63366</v>
          </cell>
          <cell r="E4470">
            <v>42736</v>
          </cell>
          <cell r="F4470">
            <v>0.23762840825568862</v>
          </cell>
        </row>
        <row r="4471">
          <cell r="A4471" t="str">
            <v>DC3220</v>
          </cell>
          <cell r="B4471" t="str">
            <v>DC</v>
          </cell>
          <cell r="C4471">
            <v>3220</v>
          </cell>
          <cell r="D4471">
            <v>69245</v>
          </cell>
          <cell r="E4471">
            <v>42736</v>
          </cell>
          <cell r="F4471">
            <v>0.25828447090915413</v>
          </cell>
        </row>
        <row r="4472">
          <cell r="A4472" t="str">
            <v>DC3223</v>
          </cell>
          <cell r="B4472" t="str">
            <v>DC</v>
          </cell>
          <cell r="C4472">
            <v>3223</v>
          </cell>
          <cell r="D4472">
            <v>50125</v>
          </cell>
          <cell r="E4472">
            <v>42736</v>
          </cell>
          <cell r="F4472">
            <v>0.26886053045496006</v>
          </cell>
        </row>
        <row r="4473">
          <cell r="A4473" t="str">
            <v>DC3224</v>
          </cell>
          <cell r="B4473" t="str">
            <v>DC</v>
          </cell>
          <cell r="C4473">
            <v>3224</v>
          </cell>
          <cell r="D4473">
            <v>63366</v>
          </cell>
          <cell r="E4473">
            <v>42736</v>
          </cell>
          <cell r="F4473">
            <v>0.23470171612987764</v>
          </cell>
        </row>
        <row r="4474">
          <cell r="A4474" t="str">
            <v>DC3227</v>
          </cell>
          <cell r="B4474" t="str">
            <v>DC</v>
          </cell>
          <cell r="C4474">
            <v>3227</v>
          </cell>
          <cell r="D4474">
            <v>63366</v>
          </cell>
          <cell r="E4474">
            <v>42736</v>
          </cell>
          <cell r="F4474">
            <v>0.23480772668278854</v>
          </cell>
        </row>
        <row r="4475">
          <cell r="A4475" t="str">
            <v>DC3240</v>
          </cell>
          <cell r="B4475" t="str">
            <v>DC</v>
          </cell>
          <cell r="C4475">
            <v>3240</v>
          </cell>
          <cell r="D4475">
            <v>63366</v>
          </cell>
          <cell r="E4475">
            <v>42736</v>
          </cell>
          <cell r="F4475">
            <v>0.2483685268047543</v>
          </cell>
        </row>
        <row r="4476">
          <cell r="A4476" t="str">
            <v>DC3241</v>
          </cell>
          <cell r="B4476" t="str">
            <v>DC</v>
          </cell>
          <cell r="C4476">
            <v>3241</v>
          </cell>
          <cell r="D4476">
            <v>69245</v>
          </cell>
          <cell r="E4476">
            <v>42736</v>
          </cell>
          <cell r="F4476">
            <v>0.22745927169245622</v>
          </cell>
        </row>
        <row r="4477">
          <cell r="A4477" t="str">
            <v>DC3255</v>
          </cell>
          <cell r="B4477" t="str">
            <v>DC</v>
          </cell>
          <cell r="C4477">
            <v>3255</v>
          </cell>
          <cell r="D4477">
            <v>50125</v>
          </cell>
          <cell r="E4477">
            <v>42736</v>
          </cell>
          <cell r="F4477">
            <v>0.27303163460271684</v>
          </cell>
        </row>
        <row r="4478">
          <cell r="A4478" t="str">
            <v>DC3257</v>
          </cell>
          <cell r="B4478" t="str">
            <v>DC</v>
          </cell>
          <cell r="C4478">
            <v>3257</v>
          </cell>
          <cell r="D4478">
            <v>69245</v>
          </cell>
          <cell r="E4478">
            <v>42736</v>
          </cell>
          <cell r="F4478">
            <v>0.25374475932321933</v>
          </cell>
        </row>
        <row r="4479">
          <cell r="A4479" t="str">
            <v>DC3270</v>
          </cell>
          <cell r="B4479" t="str">
            <v>DC</v>
          </cell>
          <cell r="C4479">
            <v>3270</v>
          </cell>
          <cell r="D4479">
            <v>69245</v>
          </cell>
          <cell r="E4479">
            <v>42736</v>
          </cell>
          <cell r="F4479">
            <v>0.29497659205751758</v>
          </cell>
        </row>
        <row r="4480">
          <cell r="A4480" t="str">
            <v>DC3300</v>
          </cell>
          <cell r="B4480" t="str">
            <v>DC</v>
          </cell>
          <cell r="C4480">
            <v>3300</v>
          </cell>
          <cell r="D4480">
            <v>69245</v>
          </cell>
          <cell r="E4480">
            <v>42736</v>
          </cell>
          <cell r="F4480">
            <v>0.26886053045496006</v>
          </cell>
        </row>
        <row r="4481">
          <cell r="A4481" t="str">
            <v>DC3303</v>
          </cell>
          <cell r="B4481" t="str">
            <v>DC</v>
          </cell>
          <cell r="C4481">
            <v>3303</v>
          </cell>
          <cell r="D4481">
            <v>63366</v>
          </cell>
          <cell r="E4481">
            <v>42736</v>
          </cell>
          <cell r="F4481">
            <v>0.26893514700850985</v>
          </cell>
        </row>
        <row r="4482">
          <cell r="A4482" t="str">
            <v>DC3307</v>
          </cell>
          <cell r="B4482" t="str">
            <v>DC</v>
          </cell>
          <cell r="C4482">
            <v>3307</v>
          </cell>
          <cell r="D4482">
            <v>69245</v>
          </cell>
          <cell r="E4482">
            <v>42736</v>
          </cell>
          <cell r="F4482">
            <v>0.2652394006216493</v>
          </cell>
        </row>
        <row r="4483">
          <cell r="A4483" t="str">
            <v>DC3315</v>
          </cell>
          <cell r="B4483" t="str">
            <v>DC</v>
          </cell>
          <cell r="C4483">
            <v>3315</v>
          </cell>
          <cell r="D4483">
            <v>63366</v>
          </cell>
          <cell r="E4483">
            <v>42736</v>
          </cell>
          <cell r="F4483">
            <v>0.23512133953302741</v>
          </cell>
        </row>
        <row r="4484">
          <cell r="A4484" t="str">
            <v>DC3316</v>
          </cell>
          <cell r="B4484" t="str">
            <v>DC</v>
          </cell>
          <cell r="C4484">
            <v>3316</v>
          </cell>
          <cell r="D4484" t="e">
            <v>#N/A</v>
          </cell>
          <cell r="E4484" t="e">
            <v>#N/A</v>
          </cell>
          <cell r="F4484">
            <v>0.26886053045496006</v>
          </cell>
        </row>
        <row r="4485">
          <cell r="A4485" t="str">
            <v>DC3334</v>
          </cell>
          <cell r="B4485" t="str">
            <v>DC</v>
          </cell>
          <cell r="C4485">
            <v>3334</v>
          </cell>
          <cell r="D4485">
            <v>69245</v>
          </cell>
          <cell r="E4485">
            <v>42736</v>
          </cell>
          <cell r="F4485">
            <v>0.26886053045496006</v>
          </cell>
        </row>
        <row r="4486">
          <cell r="A4486" t="str">
            <v>DC3336</v>
          </cell>
          <cell r="B4486" t="str">
            <v>DC</v>
          </cell>
          <cell r="C4486">
            <v>3336</v>
          </cell>
          <cell r="D4486">
            <v>98776</v>
          </cell>
          <cell r="E4486">
            <v>42736</v>
          </cell>
          <cell r="F4486">
            <v>0.25625524969045194</v>
          </cell>
        </row>
        <row r="4487">
          <cell r="A4487" t="str">
            <v>DC3365</v>
          </cell>
          <cell r="B4487" t="str">
            <v>DC</v>
          </cell>
          <cell r="C4487">
            <v>3365</v>
          </cell>
          <cell r="D4487">
            <v>98776</v>
          </cell>
          <cell r="E4487">
            <v>42736</v>
          </cell>
          <cell r="F4487">
            <v>0.31682141995539048</v>
          </cell>
        </row>
        <row r="4488">
          <cell r="A4488" t="str">
            <v>DC3372</v>
          </cell>
          <cell r="B4488" t="str">
            <v>DC</v>
          </cell>
          <cell r="C4488">
            <v>3372</v>
          </cell>
          <cell r="D4488">
            <v>82923</v>
          </cell>
          <cell r="E4488">
            <v>42736</v>
          </cell>
          <cell r="F4488">
            <v>0.26846928782377411</v>
          </cell>
        </row>
        <row r="4489">
          <cell r="A4489" t="str">
            <v>DC3373</v>
          </cell>
          <cell r="B4489" t="str">
            <v>DC</v>
          </cell>
          <cell r="C4489">
            <v>3373</v>
          </cell>
          <cell r="D4489">
            <v>69245</v>
          </cell>
          <cell r="E4489">
            <v>42736</v>
          </cell>
          <cell r="F4489">
            <v>0.24374275286293207</v>
          </cell>
        </row>
        <row r="4490">
          <cell r="A4490" t="str">
            <v>DC3383</v>
          </cell>
          <cell r="B4490" t="str">
            <v>DC</v>
          </cell>
          <cell r="C4490">
            <v>3383</v>
          </cell>
          <cell r="D4490">
            <v>63366</v>
          </cell>
          <cell r="E4490">
            <v>42736</v>
          </cell>
          <cell r="F4490">
            <v>0.30764009790706059</v>
          </cell>
        </row>
        <row r="4491">
          <cell r="A4491" t="str">
            <v>DC3385</v>
          </cell>
          <cell r="B4491" t="str">
            <v>DC</v>
          </cell>
          <cell r="C4491">
            <v>3385</v>
          </cell>
          <cell r="D4491">
            <v>63366</v>
          </cell>
          <cell r="E4491">
            <v>42736</v>
          </cell>
          <cell r="F4491">
            <v>0.25260623093279705</v>
          </cell>
        </row>
        <row r="4492">
          <cell r="A4492" t="str">
            <v>DC3400</v>
          </cell>
          <cell r="B4492" t="str">
            <v>DC</v>
          </cell>
          <cell r="C4492">
            <v>3400</v>
          </cell>
          <cell r="D4492">
            <v>82923</v>
          </cell>
          <cell r="E4492">
            <v>42736</v>
          </cell>
          <cell r="F4492">
            <v>0.26218672624632916</v>
          </cell>
        </row>
        <row r="4493">
          <cell r="A4493" t="str">
            <v>DC3507</v>
          </cell>
          <cell r="B4493" t="str">
            <v>DC</v>
          </cell>
          <cell r="C4493">
            <v>3507</v>
          </cell>
          <cell r="D4493">
            <v>69245</v>
          </cell>
          <cell r="E4493">
            <v>42736</v>
          </cell>
          <cell r="F4493">
            <v>0.26120179552731027</v>
          </cell>
        </row>
        <row r="4494">
          <cell r="A4494" t="str">
            <v>DC3515</v>
          </cell>
          <cell r="B4494" t="str">
            <v>DC</v>
          </cell>
          <cell r="C4494">
            <v>3515</v>
          </cell>
          <cell r="D4494">
            <v>69245</v>
          </cell>
          <cell r="E4494">
            <v>42736</v>
          </cell>
          <cell r="F4494">
            <v>0.21996088842050784</v>
          </cell>
        </row>
        <row r="4495">
          <cell r="A4495" t="str">
            <v>DC3527</v>
          </cell>
          <cell r="B4495" t="str">
            <v>DC</v>
          </cell>
          <cell r="C4495">
            <v>3527</v>
          </cell>
          <cell r="D4495" t="e">
            <v>#N/A</v>
          </cell>
          <cell r="E4495" t="e">
            <v>#N/A</v>
          </cell>
          <cell r="F4495">
            <v>0.26886053045496006</v>
          </cell>
        </row>
        <row r="4496">
          <cell r="A4496" t="str">
            <v>DC3548</v>
          </cell>
          <cell r="B4496" t="str">
            <v>DC</v>
          </cell>
          <cell r="C4496">
            <v>3548</v>
          </cell>
          <cell r="D4496">
            <v>69245</v>
          </cell>
          <cell r="E4496">
            <v>42736</v>
          </cell>
          <cell r="F4496">
            <v>0.27489386206417143</v>
          </cell>
        </row>
        <row r="4497">
          <cell r="A4497" t="str">
            <v>DC3559</v>
          </cell>
          <cell r="B4497" t="str">
            <v>DC</v>
          </cell>
          <cell r="C4497">
            <v>3559</v>
          </cell>
          <cell r="D4497">
            <v>69245</v>
          </cell>
          <cell r="E4497">
            <v>42736</v>
          </cell>
          <cell r="F4497">
            <v>0.23378951688282482</v>
          </cell>
        </row>
        <row r="4498">
          <cell r="A4498" t="str">
            <v>DC3574</v>
          </cell>
          <cell r="B4498" t="str">
            <v>DC</v>
          </cell>
          <cell r="C4498">
            <v>3574</v>
          </cell>
          <cell r="D4498">
            <v>63366</v>
          </cell>
          <cell r="E4498">
            <v>42736</v>
          </cell>
          <cell r="F4498">
            <v>0.20080131529621328</v>
          </cell>
        </row>
        <row r="4499">
          <cell r="A4499" t="str">
            <v>DC3581</v>
          </cell>
          <cell r="B4499" t="str">
            <v>DC</v>
          </cell>
          <cell r="C4499">
            <v>3581</v>
          </cell>
          <cell r="D4499">
            <v>63366</v>
          </cell>
          <cell r="E4499">
            <v>42736</v>
          </cell>
          <cell r="F4499">
            <v>0.21876006058957212</v>
          </cell>
        </row>
        <row r="4500">
          <cell r="A4500" t="str">
            <v>DC3612</v>
          </cell>
          <cell r="B4500" t="str">
            <v>DC</v>
          </cell>
          <cell r="C4500">
            <v>3612</v>
          </cell>
          <cell r="D4500">
            <v>82923</v>
          </cell>
          <cell r="E4500">
            <v>42736</v>
          </cell>
          <cell r="F4500">
            <v>0.20712373076592946</v>
          </cell>
        </row>
        <row r="4501">
          <cell r="A4501" t="str">
            <v>DC3620</v>
          </cell>
          <cell r="B4501" t="str">
            <v>DC</v>
          </cell>
          <cell r="C4501">
            <v>3620</v>
          </cell>
          <cell r="D4501">
            <v>98776</v>
          </cell>
          <cell r="E4501">
            <v>42736</v>
          </cell>
          <cell r="F4501">
            <v>0.24546995589353754</v>
          </cell>
        </row>
        <row r="4502">
          <cell r="A4502" t="str">
            <v>DC3621</v>
          </cell>
          <cell r="B4502" t="str">
            <v>DC</v>
          </cell>
          <cell r="C4502">
            <v>3621</v>
          </cell>
          <cell r="D4502" t="e">
            <v>#N/A</v>
          </cell>
          <cell r="E4502" t="e">
            <v>#N/A</v>
          </cell>
          <cell r="F4502">
            <v>0.26886053045496006</v>
          </cell>
        </row>
        <row r="4503">
          <cell r="A4503" t="str">
            <v>DC3629</v>
          </cell>
          <cell r="B4503" t="str">
            <v>DC</v>
          </cell>
          <cell r="C4503">
            <v>3629</v>
          </cell>
          <cell r="D4503">
            <v>63366</v>
          </cell>
          <cell r="E4503">
            <v>42736</v>
          </cell>
          <cell r="F4503">
            <v>0.27745041554249994</v>
          </cell>
        </row>
        <row r="4504">
          <cell r="A4504" t="str">
            <v>DC3632</v>
          </cell>
          <cell r="B4504" t="str">
            <v>DC</v>
          </cell>
          <cell r="C4504">
            <v>3632</v>
          </cell>
          <cell r="D4504">
            <v>82923</v>
          </cell>
          <cell r="E4504">
            <v>42736</v>
          </cell>
          <cell r="F4504">
            <v>0.29193663530268893</v>
          </cell>
        </row>
        <row r="4505">
          <cell r="A4505" t="str">
            <v>DC3634</v>
          </cell>
          <cell r="B4505" t="str">
            <v>DC</v>
          </cell>
          <cell r="C4505">
            <v>3634</v>
          </cell>
          <cell r="D4505">
            <v>63366</v>
          </cell>
          <cell r="E4505">
            <v>42736</v>
          </cell>
          <cell r="F4505">
            <v>0.22473724403064357</v>
          </cell>
        </row>
        <row r="4506">
          <cell r="A4506" t="str">
            <v>DC3635</v>
          </cell>
          <cell r="B4506" t="str">
            <v>DC</v>
          </cell>
          <cell r="C4506">
            <v>3635</v>
          </cell>
          <cell r="D4506">
            <v>69245</v>
          </cell>
          <cell r="E4506">
            <v>42736</v>
          </cell>
          <cell r="F4506">
            <v>0.24915255559010441</v>
          </cell>
        </row>
        <row r="4507">
          <cell r="A4507" t="str">
            <v>DC3638</v>
          </cell>
          <cell r="B4507" t="str">
            <v>DC</v>
          </cell>
          <cell r="C4507">
            <v>3638</v>
          </cell>
          <cell r="D4507">
            <v>63366</v>
          </cell>
          <cell r="E4507">
            <v>42736</v>
          </cell>
          <cell r="F4507">
            <v>0.22693906592296939</v>
          </cell>
        </row>
        <row r="4508">
          <cell r="A4508" t="str">
            <v>DC3639</v>
          </cell>
          <cell r="B4508" t="str">
            <v>DC</v>
          </cell>
          <cell r="C4508">
            <v>3639</v>
          </cell>
          <cell r="D4508">
            <v>142910</v>
          </cell>
          <cell r="E4508">
            <v>42736</v>
          </cell>
          <cell r="F4508">
            <v>0.26032445158935702</v>
          </cell>
        </row>
        <row r="4509">
          <cell r="A4509" t="str">
            <v>DC3642</v>
          </cell>
          <cell r="B4509" t="str">
            <v>DC</v>
          </cell>
          <cell r="C4509">
            <v>3642</v>
          </cell>
          <cell r="D4509">
            <v>69245</v>
          </cell>
          <cell r="E4509">
            <v>42736</v>
          </cell>
          <cell r="F4509">
            <v>0.25958985067160556</v>
          </cell>
        </row>
        <row r="4510">
          <cell r="A4510" t="str">
            <v>DC3643</v>
          </cell>
          <cell r="B4510" t="str">
            <v>DC</v>
          </cell>
          <cell r="C4510">
            <v>3643</v>
          </cell>
          <cell r="D4510">
            <v>69245</v>
          </cell>
          <cell r="E4510">
            <v>42736</v>
          </cell>
          <cell r="F4510">
            <v>0.24264956900691287</v>
          </cell>
        </row>
        <row r="4511">
          <cell r="A4511" t="str">
            <v>DC3647</v>
          </cell>
          <cell r="B4511" t="str">
            <v>DC</v>
          </cell>
          <cell r="C4511">
            <v>3647</v>
          </cell>
          <cell r="D4511">
            <v>82923</v>
          </cell>
          <cell r="E4511">
            <v>42736</v>
          </cell>
          <cell r="F4511">
            <v>0.24419046557055757</v>
          </cell>
        </row>
        <row r="4512">
          <cell r="A4512" t="str">
            <v>DC3648</v>
          </cell>
          <cell r="B4512" t="str">
            <v>DC</v>
          </cell>
          <cell r="C4512">
            <v>3648</v>
          </cell>
          <cell r="D4512">
            <v>63366</v>
          </cell>
          <cell r="E4512">
            <v>42736</v>
          </cell>
          <cell r="F4512">
            <v>0.23538100994015937</v>
          </cell>
        </row>
        <row r="4513">
          <cell r="A4513" t="str">
            <v>DC3681</v>
          </cell>
          <cell r="B4513" t="str">
            <v>DC</v>
          </cell>
          <cell r="C4513">
            <v>3681</v>
          </cell>
          <cell r="D4513">
            <v>63366</v>
          </cell>
          <cell r="E4513">
            <v>42736</v>
          </cell>
          <cell r="F4513">
            <v>0.2505783763656409</v>
          </cell>
        </row>
        <row r="4514">
          <cell r="A4514" t="str">
            <v>DC3685</v>
          </cell>
          <cell r="B4514" t="str">
            <v>DC</v>
          </cell>
          <cell r="C4514">
            <v>3685</v>
          </cell>
          <cell r="D4514">
            <v>63366</v>
          </cell>
          <cell r="E4514">
            <v>42736</v>
          </cell>
          <cell r="F4514">
            <v>0.21910514799458372</v>
          </cell>
        </row>
        <row r="4515">
          <cell r="A4515" t="str">
            <v>DC3719</v>
          </cell>
          <cell r="B4515" t="str">
            <v>DC</v>
          </cell>
          <cell r="C4515">
            <v>3719</v>
          </cell>
          <cell r="D4515">
            <v>142910</v>
          </cell>
          <cell r="E4515">
            <v>42736</v>
          </cell>
          <cell r="F4515">
            <v>0.44532507091070778</v>
          </cell>
        </row>
        <row r="4516">
          <cell r="A4516" t="str">
            <v>DC3724</v>
          </cell>
          <cell r="B4516" t="str">
            <v>DC</v>
          </cell>
          <cell r="C4516">
            <v>3724</v>
          </cell>
          <cell r="D4516">
            <v>117838</v>
          </cell>
          <cell r="E4516">
            <v>42736</v>
          </cell>
          <cell r="F4516">
            <v>0.39331687784176278</v>
          </cell>
        </row>
        <row r="4517">
          <cell r="A4517" t="str">
            <v>DC3726</v>
          </cell>
          <cell r="B4517" t="str">
            <v>DC</v>
          </cell>
          <cell r="C4517">
            <v>3726</v>
          </cell>
          <cell r="D4517">
            <v>142910</v>
          </cell>
          <cell r="E4517">
            <v>42736</v>
          </cell>
          <cell r="F4517">
            <v>0.48552804831025581</v>
          </cell>
        </row>
        <row r="4518">
          <cell r="A4518" t="str">
            <v>DC3803</v>
          </cell>
          <cell r="B4518" t="str">
            <v>DC</v>
          </cell>
          <cell r="C4518">
            <v>3803</v>
          </cell>
          <cell r="D4518">
            <v>69245</v>
          </cell>
          <cell r="E4518">
            <v>42736</v>
          </cell>
          <cell r="F4518">
            <v>0.28386549974355646</v>
          </cell>
        </row>
        <row r="4519">
          <cell r="A4519" t="str">
            <v>DC3807</v>
          </cell>
          <cell r="B4519" t="str">
            <v>DC</v>
          </cell>
          <cell r="C4519">
            <v>3807</v>
          </cell>
          <cell r="D4519">
            <v>63366</v>
          </cell>
          <cell r="E4519">
            <v>42736</v>
          </cell>
          <cell r="F4519">
            <v>0.2250633625390652</v>
          </cell>
        </row>
        <row r="4520">
          <cell r="A4520" t="str">
            <v>DC3808</v>
          </cell>
          <cell r="B4520" t="str">
            <v>DC</v>
          </cell>
          <cell r="C4520">
            <v>3808</v>
          </cell>
          <cell r="D4520">
            <v>82923</v>
          </cell>
          <cell r="E4520">
            <v>42736</v>
          </cell>
          <cell r="F4520">
            <v>0.22679502281016917</v>
          </cell>
        </row>
        <row r="4521">
          <cell r="A4521" t="str">
            <v>DC3821</v>
          </cell>
          <cell r="B4521" t="str">
            <v>DC</v>
          </cell>
          <cell r="C4521">
            <v>3821</v>
          </cell>
          <cell r="D4521">
            <v>82923</v>
          </cell>
          <cell r="E4521">
            <v>42736</v>
          </cell>
          <cell r="F4521">
            <v>0.33217353196092259</v>
          </cell>
        </row>
        <row r="4522">
          <cell r="A4522" t="str">
            <v>DC3822</v>
          </cell>
          <cell r="B4522" t="str">
            <v>DC</v>
          </cell>
          <cell r="C4522">
            <v>3822</v>
          </cell>
          <cell r="D4522">
            <v>82923</v>
          </cell>
          <cell r="E4522">
            <v>42736</v>
          </cell>
          <cell r="F4522">
            <v>0.23655006623348213</v>
          </cell>
        </row>
        <row r="4523">
          <cell r="A4523" t="str">
            <v>DC3824</v>
          </cell>
          <cell r="B4523" t="str">
            <v>DC</v>
          </cell>
          <cell r="C4523">
            <v>3824</v>
          </cell>
          <cell r="D4523">
            <v>82923</v>
          </cell>
          <cell r="E4523">
            <v>42736</v>
          </cell>
          <cell r="F4523">
            <v>0.2170462518573491</v>
          </cell>
        </row>
        <row r="4524">
          <cell r="A4524" t="str">
            <v>DC3826</v>
          </cell>
          <cell r="B4524" t="str">
            <v>DC</v>
          </cell>
          <cell r="C4524">
            <v>3826</v>
          </cell>
          <cell r="D4524">
            <v>69245</v>
          </cell>
          <cell r="E4524">
            <v>42736</v>
          </cell>
          <cell r="F4524">
            <v>0.24292130622209995</v>
          </cell>
        </row>
        <row r="4525">
          <cell r="A4525" t="str">
            <v>DC3827</v>
          </cell>
          <cell r="B4525" t="str">
            <v>DC</v>
          </cell>
          <cell r="C4525">
            <v>3827</v>
          </cell>
          <cell r="D4525">
            <v>82923</v>
          </cell>
          <cell r="E4525">
            <v>42736</v>
          </cell>
          <cell r="F4525">
            <v>0.23892123994568534</v>
          </cell>
        </row>
        <row r="4526">
          <cell r="A4526" t="str">
            <v>DC3830</v>
          </cell>
          <cell r="B4526" t="str">
            <v>DC</v>
          </cell>
          <cell r="C4526">
            <v>3830</v>
          </cell>
          <cell r="D4526">
            <v>82923</v>
          </cell>
          <cell r="E4526">
            <v>42736</v>
          </cell>
          <cell r="F4526">
            <v>0.18471815356022525</v>
          </cell>
        </row>
        <row r="4527">
          <cell r="A4527" t="str">
            <v>DC3851</v>
          </cell>
          <cell r="B4527" t="str">
            <v>DC</v>
          </cell>
          <cell r="C4527">
            <v>3851</v>
          </cell>
          <cell r="D4527">
            <v>63366</v>
          </cell>
          <cell r="E4527">
            <v>42736</v>
          </cell>
          <cell r="F4527">
            <v>0.25340058713434838</v>
          </cell>
        </row>
        <row r="4528">
          <cell r="A4528" t="str">
            <v>DC3865</v>
          </cell>
          <cell r="B4528" t="str">
            <v>DC</v>
          </cell>
          <cell r="C4528">
            <v>3865</v>
          </cell>
          <cell r="D4528">
            <v>50125</v>
          </cell>
          <cell r="E4528">
            <v>42736</v>
          </cell>
          <cell r="F4528">
            <v>0.25185022457496831</v>
          </cell>
        </row>
        <row r="4529">
          <cell r="A4529" t="str">
            <v>DC3881</v>
          </cell>
          <cell r="B4529" t="str">
            <v>DC</v>
          </cell>
          <cell r="C4529">
            <v>3881</v>
          </cell>
          <cell r="D4529">
            <v>69245</v>
          </cell>
          <cell r="E4529">
            <v>42736</v>
          </cell>
          <cell r="F4529">
            <v>0.24358953649039344</v>
          </cell>
        </row>
        <row r="4530">
          <cell r="A4530" t="str">
            <v>DC4000</v>
          </cell>
          <cell r="B4530" t="str">
            <v>DC</v>
          </cell>
          <cell r="C4530">
            <v>4000</v>
          </cell>
          <cell r="D4530">
            <v>117838</v>
          </cell>
          <cell r="E4530">
            <v>42736</v>
          </cell>
          <cell r="F4530">
            <v>0.37539746107712918</v>
          </cell>
        </row>
        <row r="4531">
          <cell r="A4531" t="str">
            <v>DC4021</v>
          </cell>
          <cell r="B4531" t="str">
            <v>DC</v>
          </cell>
          <cell r="C4531">
            <v>4021</v>
          </cell>
          <cell r="D4531">
            <v>98776</v>
          </cell>
          <cell r="E4531">
            <v>42736</v>
          </cell>
          <cell r="F4531">
            <v>0.24308546940624659</v>
          </cell>
        </row>
        <row r="4532">
          <cell r="A4532" t="str">
            <v>DC4024</v>
          </cell>
          <cell r="B4532" t="str">
            <v>DC</v>
          </cell>
          <cell r="C4532">
            <v>4024</v>
          </cell>
          <cell r="D4532">
            <v>98776</v>
          </cell>
          <cell r="E4532">
            <v>42736</v>
          </cell>
          <cell r="F4532">
            <v>0.26108920668891039</v>
          </cell>
        </row>
        <row r="4533">
          <cell r="A4533" t="str">
            <v>DC4034</v>
          </cell>
          <cell r="B4533" t="str">
            <v>DC</v>
          </cell>
          <cell r="C4533">
            <v>4034</v>
          </cell>
          <cell r="D4533">
            <v>98776</v>
          </cell>
          <cell r="E4533">
            <v>42736</v>
          </cell>
          <cell r="F4533">
            <v>0.33324330622849496</v>
          </cell>
        </row>
        <row r="4534">
          <cell r="A4534" t="str">
            <v>DC4036</v>
          </cell>
          <cell r="B4534" t="str">
            <v>DC</v>
          </cell>
          <cell r="C4534">
            <v>4036</v>
          </cell>
          <cell r="D4534">
            <v>98776</v>
          </cell>
          <cell r="E4534">
            <v>42736</v>
          </cell>
          <cell r="F4534">
            <v>0.26961055602215234</v>
          </cell>
        </row>
        <row r="4535">
          <cell r="A4535" t="str">
            <v>DC4038</v>
          </cell>
          <cell r="B4535" t="str">
            <v>DC</v>
          </cell>
          <cell r="C4535">
            <v>4038</v>
          </cell>
          <cell r="D4535">
            <v>50125</v>
          </cell>
          <cell r="E4535">
            <v>42736</v>
          </cell>
          <cell r="F4535">
            <v>0.24144549436858784</v>
          </cell>
        </row>
        <row r="4536">
          <cell r="A4536" t="str">
            <v>DC4053</v>
          </cell>
          <cell r="B4536" t="str">
            <v>DC</v>
          </cell>
          <cell r="C4536">
            <v>4053</v>
          </cell>
          <cell r="D4536">
            <v>69245</v>
          </cell>
          <cell r="E4536">
            <v>42736</v>
          </cell>
          <cell r="F4536">
            <v>0.26113649511922254</v>
          </cell>
        </row>
        <row r="4537">
          <cell r="A4537" t="str">
            <v>DC4061</v>
          </cell>
          <cell r="B4537" t="str">
            <v>DC</v>
          </cell>
          <cell r="C4537">
            <v>4061</v>
          </cell>
          <cell r="D4537">
            <v>63366</v>
          </cell>
          <cell r="E4537">
            <v>42736</v>
          </cell>
          <cell r="F4537">
            <v>0.26886053045496006</v>
          </cell>
        </row>
        <row r="4538">
          <cell r="A4538" t="str">
            <v>DC4062</v>
          </cell>
          <cell r="B4538" t="str">
            <v>DC</v>
          </cell>
          <cell r="C4538">
            <v>4062</v>
          </cell>
          <cell r="D4538">
            <v>69245</v>
          </cell>
          <cell r="E4538">
            <v>42736</v>
          </cell>
          <cell r="F4538">
            <v>0.23038397931677906</v>
          </cell>
        </row>
        <row r="4539">
          <cell r="A4539" t="str">
            <v>DC4101</v>
          </cell>
          <cell r="B4539" t="str">
            <v>DC</v>
          </cell>
          <cell r="C4539">
            <v>4101</v>
          </cell>
          <cell r="D4539">
            <v>82923</v>
          </cell>
          <cell r="E4539">
            <v>42736</v>
          </cell>
          <cell r="F4539">
            <v>0.25521392382120955</v>
          </cell>
        </row>
        <row r="4540">
          <cell r="A4540" t="str">
            <v>DC4109</v>
          </cell>
          <cell r="B4540" t="str">
            <v>DC</v>
          </cell>
          <cell r="C4540">
            <v>4109</v>
          </cell>
          <cell r="D4540">
            <v>63366</v>
          </cell>
          <cell r="E4540">
            <v>42736</v>
          </cell>
          <cell r="F4540">
            <v>0.25222378315248078</v>
          </cell>
        </row>
        <row r="4541">
          <cell r="A4541" t="str">
            <v>DC4110</v>
          </cell>
          <cell r="B4541" t="str">
            <v>DC</v>
          </cell>
          <cell r="C4541">
            <v>4110</v>
          </cell>
          <cell r="D4541">
            <v>69245</v>
          </cell>
          <cell r="E4541">
            <v>42736</v>
          </cell>
          <cell r="F4541">
            <v>0.25542329867057673</v>
          </cell>
        </row>
        <row r="4542">
          <cell r="A4542" t="str">
            <v>DC4111</v>
          </cell>
          <cell r="B4542" t="str">
            <v>DC</v>
          </cell>
          <cell r="C4542">
            <v>4111</v>
          </cell>
          <cell r="D4542">
            <v>63366</v>
          </cell>
          <cell r="E4542">
            <v>42736</v>
          </cell>
          <cell r="F4542">
            <v>0.26038423118823029</v>
          </cell>
        </row>
        <row r="4543">
          <cell r="A4543" t="str">
            <v>DC4113</v>
          </cell>
          <cell r="B4543" t="str">
            <v>DC</v>
          </cell>
          <cell r="C4543">
            <v>4113</v>
          </cell>
          <cell r="D4543">
            <v>69245</v>
          </cell>
          <cell r="E4543">
            <v>42736</v>
          </cell>
          <cell r="F4543">
            <v>0.26886053045496006</v>
          </cell>
        </row>
        <row r="4544">
          <cell r="A4544" t="str">
            <v>DC4114</v>
          </cell>
          <cell r="B4544" t="str">
            <v>DC</v>
          </cell>
          <cell r="C4544">
            <v>4114</v>
          </cell>
          <cell r="D4544">
            <v>69245</v>
          </cell>
          <cell r="E4544">
            <v>42736</v>
          </cell>
          <cell r="F4544">
            <v>0.25713327074443593</v>
          </cell>
        </row>
        <row r="4545">
          <cell r="A4545" t="str">
            <v>DC4130</v>
          </cell>
          <cell r="B4545" t="str">
            <v>DC</v>
          </cell>
          <cell r="C4545">
            <v>4130</v>
          </cell>
          <cell r="D4545">
            <v>69245</v>
          </cell>
          <cell r="E4545">
            <v>42736</v>
          </cell>
          <cell r="F4545">
            <v>0.22084033675102974</v>
          </cell>
        </row>
        <row r="4546">
          <cell r="A4546" t="str">
            <v>DC4131</v>
          </cell>
          <cell r="B4546" t="str">
            <v>DC</v>
          </cell>
          <cell r="C4546">
            <v>4131</v>
          </cell>
          <cell r="D4546">
            <v>63366</v>
          </cell>
          <cell r="E4546">
            <v>42736</v>
          </cell>
          <cell r="F4546">
            <v>0.25274703141277288</v>
          </cell>
        </row>
        <row r="4547">
          <cell r="A4547" t="str">
            <v>DC4133</v>
          </cell>
          <cell r="B4547" t="str">
            <v>DC</v>
          </cell>
          <cell r="C4547">
            <v>4133</v>
          </cell>
          <cell r="D4547">
            <v>63366</v>
          </cell>
          <cell r="E4547">
            <v>42736</v>
          </cell>
          <cell r="F4547">
            <v>0.25958985067160556</v>
          </cell>
        </row>
        <row r="4548">
          <cell r="A4548" t="str">
            <v>DC4149</v>
          </cell>
          <cell r="B4548" t="str">
            <v>DC</v>
          </cell>
          <cell r="C4548">
            <v>4149</v>
          </cell>
          <cell r="D4548">
            <v>50125</v>
          </cell>
          <cell r="E4548">
            <v>42736</v>
          </cell>
          <cell r="F4548">
            <v>0.23168943929786975</v>
          </cell>
        </row>
        <row r="4549">
          <cell r="A4549" t="str">
            <v>DC4206</v>
          </cell>
          <cell r="B4549" t="str">
            <v>DC</v>
          </cell>
          <cell r="C4549">
            <v>4206</v>
          </cell>
          <cell r="D4549">
            <v>69245</v>
          </cell>
          <cell r="E4549">
            <v>42736</v>
          </cell>
          <cell r="F4549">
            <v>0.25958985067160556</v>
          </cell>
        </row>
        <row r="4550">
          <cell r="A4550" t="str">
            <v>DC4207</v>
          </cell>
          <cell r="B4550" t="str">
            <v>DC</v>
          </cell>
          <cell r="C4550">
            <v>4207</v>
          </cell>
          <cell r="D4550">
            <v>98776</v>
          </cell>
          <cell r="E4550">
            <v>42736</v>
          </cell>
          <cell r="F4550">
            <v>0.26886053045496006</v>
          </cell>
        </row>
        <row r="4551">
          <cell r="A4551" t="str">
            <v>DC4239</v>
          </cell>
          <cell r="B4551" t="str">
            <v>DC</v>
          </cell>
          <cell r="C4551">
            <v>4239</v>
          </cell>
          <cell r="D4551">
            <v>98776</v>
          </cell>
          <cell r="E4551">
            <v>42736</v>
          </cell>
          <cell r="F4551">
            <v>0.27366481338812243</v>
          </cell>
        </row>
        <row r="4552">
          <cell r="A4552" t="str">
            <v>DC4240</v>
          </cell>
          <cell r="B4552" t="str">
            <v>DC</v>
          </cell>
          <cell r="C4552">
            <v>4240</v>
          </cell>
          <cell r="D4552">
            <v>63366</v>
          </cell>
          <cell r="E4552">
            <v>42736</v>
          </cell>
          <cell r="F4552">
            <v>0.23579632414480195</v>
          </cell>
        </row>
        <row r="4553">
          <cell r="A4553" t="str">
            <v>DC4243</v>
          </cell>
          <cell r="B4553" t="str">
            <v>DC</v>
          </cell>
          <cell r="C4553">
            <v>4243</v>
          </cell>
          <cell r="D4553">
            <v>69245</v>
          </cell>
          <cell r="E4553">
            <v>42736</v>
          </cell>
          <cell r="F4553">
            <v>0.26985153843206028</v>
          </cell>
        </row>
        <row r="4554">
          <cell r="A4554" t="str">
            <v>DC4244</v>
          </cell>
          <cell r="B4554" t="str">
            <v>DC</v>
          </cell>
          <cell r="C4554">
            <v>4244</v>
          </cell>
          <cell r="D4554">
            <v>69245</v>
          </cell>
          <cell r="E4554">
            <v>42736</v>
          </cell>
          <cell r="F4554">
            <v>0.2529885964561559</v>
          </cell>
        </row>
        <row r="4555">
          <cell r="A4555" t="str">
            <v>DC4250</v>
          </cell>
          <cell r="B4555" t="str">
            <v>DC</v>
          </cell>
          <cell r="C4555">
            <v>4250</v>
          </cell>
          <cell r="D4555">
            <v>69245</v>
          </cell>
          <cell r="E4555">
            <v>42736</v>
          </cell>
          <cell r="F4555">
            <v>0.25840906557397558</v>
          </cell>
        </row>
        <row r="4556">
          <cell r="A4556" t="str">
            <v>DC4251</v>
          </cell>
          <cell r="B4556" t="str">
            <v>DC</v>
          </cell>
          <cell r="C4556">
            <v>4251</v>
          </cell>
          <cell r="D4556">
            <v>69245</v>
          </cell>
          <cell r="E4556">
            <v>42736</v>
          </cell>
          <cell r="F4556">
            <v>0.25064240263395376</v>
          </cell>
        </row>
        <row r="4557">
          <cell r="A4557" t="str">
            <v>DC4263</v>
          </cell>
          <cell r="B4557" t="str">
            <v>DC</v>
          </cell>
          <cell r="C4557">
            <v>4263</v>
          </cell>
          <cell r="D4557">
            <v>69245</v>
          </cell>
          <cell r="E4557">
            <v>42736</v>
          </cell>
          <cell r="F4557">
            <v>0.27852989910696674</v>
          </cell>
        </row>
        <row r="4558">
          <cell r="A4558" t="str">
            <v>DC4273</v>
          </cell>
          <cell r="B4558" t="str">
            <v>DC</v>
          </cell>
          <cell r="C4558">
            <v>4273</v>
          </cell>
          <cell r="D4558">
            <v>69245</v>
          </cell>
          <cell r="E4558">
            <v>42736</v>
          </cell>
          <cell r="F4558">
            <v>0.28709243266121964</v>
          </cell>
        </row>
        <row r="4559">
          <cell r="A4559" t="str">
            <v>DC4279</v>
          </cell>
          <cell r="B4559" t="str">
            <v>DC</v>
          </cell>
          <cell r="C4559">
            <v>4279</v>
          </cell>
          <cell r="D4559">
            <v>69245</v>
          </cell>
          <cell r="E4559">
            <v>42736</v>
          </cell>
          <cell r="F4559">
            <v>0.26747278410240566</v>
          </cell>
        </row>
        <row r="4560">
          <cell r="A4560" t="str">
            <v>DC4282</v>
          </cell>
          <cell r="B4560" t="str">
            <v>DC</v>
          </cell>
          <cell r="C4560">
            <v>4282</v>
          </cell>
          <cell r="D4560">
            <v>63366</v>
          </cell>
          <cell r="E4560">
            <v>42736</v>
          </cell>
          <cell r="F4560">
            <v>0.26886053045496006</v>
          </cell>
        </row>
        <row r="4561">
          <cell r="A4561" t="str">
            <v>DC4283</v>
          </cell>
          <cell r="B4561" t="str">
            <v>DC</v>
          </cell>
          <cell r="C4561">
            <v>4283</v>
          </cell>
          <cell r="D4561">
            <v>69245</v>
          </cell>
          <cell r="E4561">
            <v>42736</v>
          </cell>
          <cell r="F4561">
            <v>0.25828447090915413</v>
          </cell>
        </row>
        <row r="4562">
          <cell r="A4562" t="str">
            <v>DC4299</v>
          </cell>
          <cell r="B4562" t="str">
            <v>DC</v>
          </cell>
          <cell r="C4562">
            <v>4299</v>
          </cell>
          <cell r="D4562">
            <v>63366</v>
          </cell>
          <cell r="E4562">
            <v>42736</v>
          </cell>
          <cell r="F4562">
            <v>0.32369609620538309</v>
          </cell>
        </row>
        <row r="4563">
          <cell r="A4563" t="str">
            <v>DC4304</v>
          </cell>
          <cell r="B4563" t="str">
            <v>DC</v>
          </cell>
          <cell r="C4563">
            <v>4304</v>
          </cell>
          <cell r="D4563">
            <v>82923</v>
          </cell>
          <cell r="E4563">
            <v>42736</v>
          </cell>
          <cell r="F4563">
            <v>0.20426564990235552</v>
          </cell>
        </row>
        <row r="4564">
          <cell r="A4564" t="str">
            <v>DC4307</v>
          </cell>
          <cell r="B4564" t="str">
            <v>DC</v>
          </cell>
          <cell r="C4564">
            <v>4307</v>
          </cell>
          <cell r="D4564">
            <v>50125</v>
          </cell>
          <cell r="E4564">
            <v>42736</v>
          </cell>
          <cell r="F4564">
            <v>0.27079801044838714</v>
          </cell>
        </row>
        <row r="4565">
          <cell r="A4565" t="str">
            <v>DC4351</v>
          </cell>
          <cell r="B4565" t="str">
            <v>DC</v>
          </cell>
          <cell r="C4565">
            <v>4351</v>
          </cell>
          <cell r="D4565">
            <v>69245</v>
          </cell>
          <cell r="E4565">
            <v>42736</v>
          </cell>
          <cell r="F4565">
            <v>0.26205756257892981</v>
          </cell>
        </row>
        <row r="4566">
          <cell r="A4566" t="str">
            <v>DC4352</v>
          </cell>
          <cell r="B4566" t="str">
            <v>DC</v>
          </cell>
          <cell r="C4566">
            <v>4352</v>
          </cell>
          <cell r="D4566">
            <v>63366</v>
          </cell>
          <cell r="E4566">
            <v>42736</v>
          </cell>
          <cell r="F4566">
            <v>0.23798955216887785</v>
          </cell>
        </row>
        <row r="4567">
          <cell r="A4567" t="str">
            <v>DC4360</v>
          </cell>
          <cell r="B4567" t="str">
            <v>DC</v>
          </cell>
          <cell r="C4567">
            <v>4360</v>
          </cell>
          <cell r="D4567">
            <v>63366</v>
          </cell>
          <cell r="E4567">
            <v>42736</v>
          </cell>
          <cell r="F4567">
            <v>0.24880691555056081</v>
          </cell>
        </row>
        <row r="4568">
          <cell r="A4568" t="str">
            <v>DC4361</v>
          </cell>
          <cell r="B4568" t="str">
            <v>DC</v>
          </cell>
          <cell r="C4568">
            <v>4361</v>
          </cell>
          <cell r="D4568">
            <v>63366</v>
          </cell>
          <cell r="E4568">
            <v>42736</v>
          </cell>
          <cell r="F4568">
            <v>0.24137422813601156</v>
          </cell>
        </row>
        <row r="4569">
          <cell r="A4569" t="str">
            <v>DC4410</v>
          </cell>
          <cell r="B4569" t="str">
            <v>DC</v>
          </cell>
          <cell r="C4569">
            <v>4410</v>
          </cell>
          <cell r="D4569">
            <v>69245</v>
          </cell>
          <cell r="E4569">
            <v>42736</v>
          </cell>
          <cell r="F4569">
            <v>0.27831200501712222</v>
          </cell>
        </row>
        <row r="4570">
          <cell r="A4570" t="str">
            <v>DC4420</v>
          </cell>
          <cell r="B4570" t="str">
            <v>DC</v>
          </cell>
          <cell r="C4570">
            <v>4420</v>
          </cell>
          <cell r="D4570">
            <v>117838</v>
          </cell>
          <cell r="E4570">
            <v>42736</v>
          </cell>
          <cell r="F4570">
            <v>0.24128843225683272</v>
          </cell>
        </row>
        <row r="4571">
          <cell r="A4571" t="str">
            <v>DC4431</v>
          </cell>
          <cell r="B4571" t="str">
            <v>DC</v>
          </cell>
          <cell r="C4571">
            <v>4431</v>
          </cell>
          <cell r="D4571">
            <v>50125</v>
          </cell>
          <cell r="E4571">
            <v>42736</v>
          </cell>
          <cell r="F4571">
            <v>0.25688140445345209</v>
          </cell>
        </row>
        <row r="4572">
          <cell r="A4572" t="str">
            <v>DC4432</v>
          </cell>
          <cell r="B4572" t="str">
            <v>DC</v>
          </cell>
          <cell r="C4572">
            <v>4432</v>
          </cell>
          <cell r="D4572">
            <v>50125</v>
          </cell>
          <cell r="E4572">
            <v>42736</v>
          </cell>
          <cell r="F4572">
            <v>0.26886053045496006</v>
          </cell>
        </row>
        <row r="4573">
          <cell r="A4573" t="str">
            <v>DC4439</v>
          </cell>
          <cell r="B4573" t="str">
            <v>DC</v>
          </cell>
          <cell r="C4573">
            <v>4439</v>
          </cell>
          <cell r="D4573">
            <v>82923</v>
          </cell>
          <cell r="E4573">
            <v>42736</v>
          </cell>
          <cell r="F4573">
            <v>0.26886053045496006</v>
          </cell>
        </row>
        <row r="4574">
          <cell r="A4574" t="str">
            <v>DC4452</v>
          </cell>
          <cell r="B4574" t="str">
            <v>DC</v>
          </cell>
          <cell r="C4574">
            <v>4452</v>
          </cell>
          <cell r="D4574">
            <v>69245</v>
          </cell>
          <cell r="E4574">
            <v>42736</v>
          </cell>
          <cell r="F4574">
            <v>0.25613438914718217</v>
          </cell>
        </row>
        <row r="4575">
          <cell r="A4575" t="str">
            <v>DC4459</v>
          </cell>
          <cell r="B4575" t="str">
            <v>DC</v>
          </cell>
          <cell r="C4575">
            <v>4459</v>
          </cell>
          <cell r="D4575">
            <v>69245</v>
          </cell>
          <cell r="E4575">
            <v>42736</v>
          </cell>
          <cell r="F4575">
            <v>0.27691313395011258</v>
          </cell>
        </row>
        <row r="4576">
          <cell r="A4576" t="str">
            <v>DC4470</v>
          </cell>
          <cell r="B4576" t="str">
            <v>DC</v>
          </cell>
          <cell r="C4576">
            <v>4470</v>
          </cell>
          <cell r="D4576">
            <v>69245</v>
          </cell>
          <cell r="E4576">
            <v>42736</v>
          </cell>
          <cell r="F4576">
            <v>0.23456827416264581</v>
          </cell>
        </row>
        <row r="4577">
          <cell r="A4577" t="str">
            <v>DC4484</v>
          </cell>
          <cell r="B4577" t="str">
            <v>DC</v>
          </cell>
          <cell r="C4577">
            <v>4484</v>
          </cell>
          <cell r="D4577">
            <v>69245</v>
          </cell>
          <cell r="E4577">
            <v>42736</v>
          </cell>
          <cell r="F4577">
            <v>0.2701479141079296</v>
          </cell>
        </row>
        <row r="4578">
          <cell r="A4578" t="str">
            <v>DC4493</v>
          </cell>
          <cell r="B4578" t="str">
            <v>DC</v>
          </cell>
          <cell r="C4578">
            <v>4493</v>
          </cell>
          <cell r="D4578">
            <v>69245</v>
          </cell>
          <cell r="E4578">
            <v>42736</v>
          </cell>
          <cell r="F4578">
            <v>0.25359031677649779</v>
          </cell>
        </row>
        <row r="4579">
          <cell r="A4579" t="str">
            <v>DC4511</v>
          </cell>
          <cell r="B4579" t="str">
            <v>DC</v>
          </cell>
          <cell r="C4579">
            <v>4511</v>
          </cell>
          <cell r="D4579">
            <v>82923</v>
          </cell>
          <cell r="E4579">
            <v>42736</v>
          </cell>
          <cell r="F4579">
            <v>0.14919882981697763</v>
          </cell>
        </row>
        <row r="4580">
          <cell r="A4580" t="str">
            <v>DC4557</v>
          </cell>
          <cell r="B4580" t="str">
            <v>DC</v>
          </cell>
          <cell r="C4580">
            <v>4557</v>
          </cell>
          <cell r="D4580">
            <v>63366</v>
          </cell>
          <cell r="E4580">
            <v>42736</v>
          </cell>
          <cell r="F4580">
            <v>0.24756832248844146</v>
          </cell>
        </row>
        <row r="4581">
          <cell r="A4581" t="str">
            <v>DC4558</v>
          </cell>
          <cell r="B4581" t="str">
            <v>DC</v>
          </cell>
          <cell r="C4581">
            <v>4558</v>
          </cell>
          <cell r="D4581">
            <v>69245</v>
          </cell>
          <cell r="E4581">
            <v>42736</v>
          </cell>
          <cell r="F4581">
            <v>0.26172842929931206</v>
          </cell>
        </row>
        <row r="4582">
          <cell r="A4582" t="str">
            <v>DC4568</v>
          </cell>
          <cell r="B4582" t="str">
            <v>DC</v>
          </cell>
          <cell r="C4582">
            <v>4568</v>
          </cell>
          <cell r="D4582">
            <v>98776</v>
          </cell>
          <cell r="E4582">
            <v>42736</v>
          </cell>
          <cell r="F4582">
            <v>0.25043380186952968</v>
          </cell>
        </row>
        <row r="4583">
          <cell r="A4583" t="str">
            <v>DC4581</v>
          </cell>
          <cell r="B4583" t="str">
            <v>DC</v>
          </cell>
          <cell r="C4583">
            <v>4581</v>
          </cell>
          <cell r="D4583">
            <v>117838</v>
          </cell>
          <cell r="E4583">
            <v>42736</v>
          </cell>
          <cell r="F4583">
            <v>0.26886053045496006</v>
          </cell>
        </row>
        <row r="4584">
          <cell r="A4584" t="str">
            <v>DC4583</v>
          </cell>
          <cell r="B4584" t="str">
            <v>DC</v>
          </cell>
          <cell r="C4584">
            <v>4583</v>
          </cell>
          <cell r="D4584">
            <v>117838</v>
          </cell>
          <cell r="E4584">
            <v>42736</v>
          </cell>
          <cell r="F4584">
            <v>0.24165349753555831</v>
          </cell>
        </row>
        <row r="4585">
          <cell r="A4585" t="str">
            <v>DC4611</v>
          </cell>
          <cell r="B4585" t="str">
            <v>DC</v>
          </cell>
          <cell r="C4585">
            <v>4611</v>
          </cell>
          <cell r="D4585">
            <v>63366</v>
          </cell>
          <cell r="E4585">
            <v>42736</v>
          </cell>
          <cell r="F4585">
            <v>0.22403195106629778</v>
          </cell>
        </row>
        <row r="4586">
          <cell r="A4586" t="str">
            <v>DC4635</v>
          </cell>
          <cell r="B4586" t="str">
            <v>DC</v>
          </cell>
          <cell r="C4586">
            <v>4635</v>
          </cell>
          <cell r="D4586">
            <v>142910</v>
          </cell>
          <cell r="E4586">
            <v>42736</v>
          </cell>
          <cell r="F4586">
            <v>0.26446200263955322</v>
          </cell>
        </row>
        <row r="4587">
          <cell r="A4587" t="str">
            <v>DC4653</v>
          </cell>
          <cell r="B4587" t="str">
            <v>DC</v>
          </cell>
          <cell r="C4587">
            <v>4653</v>
          </cell>
          <cell r="D4587">
            <v>63366</v>
          </cell>
          <cell r="E4587">
            <v>42736</v>
          </cell>
          <cell r="F4587">
            <v>0.2384274441748967</v>
          </cell>
        </row>
        <row r="4588">
          <cell r="A4588" t="str">
            <v>DC4665</v>
          </cell>
          <cell r="B4588" t="str">
            <v>DC</v>
          </cell>
          <cell r="C4588">
            <v>4665</v>
          </cell>
          <cell r="D4588">
            <v>98776</v>
          </cell>
          <cell r="E4588">
            <v>42736</v>
          </cell>
          <cell r="F4588">
            <v>0.26205756257892981</v>
          </cell>
        </row>
        <row r="4589">
          <cell r="A4589" t="str">
            <v>DC4670</v>
          </cell>
          <cell r="B4589" t="str">
            <v>DC</v>
          </cell>
          <cell r="C4589">
            <v>4670</v>
          </cell>
          <cell r="D4589">
            <v>98776</v>
          </cell>
          <cell r="E4589">
            <v>42736</v>
          </cell>
          <cell r="F4589">
            <v>0.26886053045496006</v>
          </cell>
        </row>
        <row r="4590">
          <cell r="A4590" t="str">
            <v>DC4683</v>
          </cell>
          <cell r="B4590" t="str">
            <v>DC</v>
          </cell>
          <cell r="C4590">
            <v>4683</v>
          </cell>
          <cell r="D4590">
            <v>69245</v>
          </cell>
          <cell r="E4590">
            <v>42736</v>
          </cell>
          <cell r="F4590">
            <v>0.28414710012378991</v>
          </cell>
        </row>
        <row r="4591">
          <cell r="A4591" t="str">
            <v>DC4686</v>
          </cell>
          <cell r="B4591" t="str">
            <v>DC</v>
          </cell>
          <cell r="C4591">
            <v>4686</v>
          </cell>
          <cell r="D4591">
            <v>98776</v>
          </cell>
          <cell r="E4591">
            <v>42736</v>
          </cell>
          <cell r="F4591">
            <v>0.27286302361572823</v>
          </cell>
        </row>
        <row r="4592">
          <cell r="A4592" t="str">
            <v>DC4692</v>
          </cell>
          <cell r="B4592" t="str">
            <v>DC</v>
          </cell>
          <cell r="C4592">
            <v>4692</v>
          </cell>
          <cell r="D4592">
            <v>63366</v>
          </cell>
          <cell r="E4592">
            <v>42736</v>
          </cell>
          <cell r="F4592">
            <v>0.19514091615130452</v>
          </cell>
        </row>
        <row r="4593">
          <cell r="A4593" t="str">
            <v>DC4693</v>
          </cell>
          <cell r="B4593" t="str">
            <v>DC</v>
          </cell>
          <cell r="C4593">
            <v>4693</v>
          </cell>
          <cell r="D4593">
            <v>69245</v>
          </cell>
          <cell r="E4593">
            <v>42736</v>
          </cell>
          <cell r="F4593">
            <v>0.19321511459207097</v>
          </cell>
        </row>
        <row r="4594">
          <cell r="A4594" t="str">
            <v>DC4703</v>
          </cell>
          <cell r="B4594" t="str">
            <v>DC</v>
          </cell>
          <cell r="C4594">
            <v>4703</v>
          </cell>
          <cell r="D4594">
            <v>69245</v>
          </cell>
          <cell r="E4594">
            <v>42736</v>
          </cell>
          <cell r="F4594">
            <v>0.25944252492487113</v>
          </cell>
        </row>
        <row r="4595">
          <cell r="A4595" t="str">
            <v>DC4717</v>
          </cell>
          <cell r="B4595" t="str">
            <v>DC</v>
          </cell>
          <cell r="C4595">
            <v>4717</v>
          </cell>
          <cell r="D4595">
            <v>50125</v>
          </cell>
          <cell r="E4595">
            <v>42736</v>
          </cell>
          <cell r="F4595">
            <v>0.25713327074443593</v>
          </cell>
        </row>
        <row r="4596">
          <cell r="A4596" t="str">
            <v>DC4720</v>
          </cell>
          <cell r="B4596" t="str">
            <v>DC</v>
          </cell>
          <cell r="C4596">
            <v>4720</v>
          </cell>
          <cell r="D4596">
            <v>69245</v>
          </cell>
          <cell r="E4596">
            <v>42736</v>
          </cell>
          <cell r="F4596">
            <v>0.23143835802637039</v>
          </cell>
        </row>
        <row r="4597">
          <cell r="A4597" t="str">
            <v>DC4740</v>
          </cell>
          <cell r="B4597" t="str">
            <v>DC</v>
          </cell>
          <cell r="C4597">
            <v>4740</v>
          </cell>
          <cell r="D4597">
            <v>98776</v>
          </cell>
          <cell r="E4597">
            <v>42736</v>
          </cell>
          <cell r="F4597">
            <v>0.27027853365977672</v>
          </cell>
        </row>
        <row r="4598">
          <cell r="A4598" t="str">
            <v>DC4741</v>
          </cell>
          <cell r="B4598" t="str">
            <v>DC</v>
          </cell>
          <cell r="C4598">
            <v>4741</v>
          </cell>
          <cell r="D4598">
            <v>69245</v>
          </cell>
          <cell r="E4598">
            <v>42736</v>
          </cell>
          <cell r="F4598">
            <v>0.25820524310871334</v>
          </cell>
        </row>
        <row r="4599">
          <cell r="A4599" t="str">
            <v>DC4751</v>
          </cell>
          <cell r="B4599" t="str">
            <v>DC</v>
          </cell>
          <cell r="C4599">
            <v>4751</v>
          </cell>
          <cell r="D4599">
            <v>98776</v>
          </cell>
          <cell r="E4599">
            <v>42736</v>
          </cell>
          <cell r="F4599">
            <v>0.24730485984531836</v>
          </cell>
        </row>
        <row r="4600">
          <cell r="A4600" t="str">
            <v>DC4770</v>
          </cell>
          <cell r="B4600" t="str">
            <v>DC</v>
          </cell>
          <cell r="C4600">
            <v>4770</v>
          </cell>
          <cell r="D4600">
            <v>142910</v>
          </cell>
          <cell r="E4600">
            <v>42736</v>
          </cell>
          <cell r="F4600">
            <v>0.26886053045496006</v>
          </cell>
        </row>
        <row r="4601">
          <cell r="A4601" t="str">
            <v>DC4771</v>
          </cell>
          <cell r="B4601" t="str">
            <v>DC</v>
          </cell>
          <cell r="C4601">
            <v>4771</v>
          </cell>
          <cell r="D4601">
            <v>142910</v>
          </cell>
          <cell r="E4601">
            <v>42736</v>
          </cell>
          <cell r="F4601">
            <v>0.24357500122096429</v>
          </cell>
        </row>
        <row r="4602">
          <cell r="A4602" t="str">
            <v>DC4775</v>
          </cell>
          <cell r="B4602" t="str">
            <v>DC</v>
          </cell>
          <cell r="C4602">
            <v>4775</v>
          </cell>
          <cell r="D4602">
            <v>142910</v>
          </cell>
          <cell r="E4602">
            <v>42736</v>
          </cell>
          <cell r="F4602">
            <v>0.26886053045496006</v>
          </cell>
        </row>
        <row r="4603">
          <cell r="A4603" t="str">
            <v>DC4776</v>
          </cell>
          <cell r="B4603" t="str">
            <v>DC</v>
          </cell>
          <cell r="C4603">
            <v>4776</v>
          </cell>
          <cell r="D4603">
            <v>142910</v>
          </cell>
          <cell r="E4603">
            <v>42736</v>
          </cell>
          <cell r="F4603">
            <v>0.26886053045496006</v>
          </cell>
        </row>
        <row r="4604">
          <cell r="A4604" t="str">
            <v>DC4777</v>
          </cell>
          <cell r="B4604" t="str">
            <v>DC</v>
          </cell>
          <cell r="C4604">
            <v>4777</v>
          </cell>
          <cell r="D4604">
            <v>142910</v>
          </cell>
          <cell r="E4604">
            <v>42736</v>
          </cell>
          <cell r="F4604">
            <v>0.26032445158935702</v>
          </cell>
        </row>
        <row r="4605">
          <cell r="A4605" t="str">
            <v>DC4825</v>
          </cell>
          <cell r="B4605" t="str">
            <v>DC</v>
          </cell>
          <cell r="C4605">
            <v>4825</v>
          </cell>
          <cell r="D4605">
            <v>98776</v>
          </cell>
          <cell r="E4605">
            <v>42736</v>
          </cell>
          <cell r="F4605">
            <v>0.22252695395302793</v>
          </cell>
        </row>
        <row r="4606">
          <cell r="A4606" t="str">
            <v>DC4828</v>
          </cell>
          <cell r="B4606" t="str">
            <v>DC</v>
          </cell>
          <cell r="C4606">
            <v>4828</v>
          </cell>
          <cell r="D4606">
            <v>82923</v>
          </cell>
          <cell r="E4606">
            <v>42736</v>
          </cell>
          <cell r="F4606">
            <v>0.25494907022050689</v>
          </cell>
        </row>
        <row r="4607">
          <cell r="A4607" t="str">
            <v>DC4829</v>
          </cell>
          <cell r="B4607" t="str">
            <v>DC</v>
          </cell>
          <cell r="C4607">
            <v>4829</v>
          </cell>
          <cell r="D4607">
            <v>117838</v>
          </cell>
          <cell r="E4607">
            <v>42736</v>
          </cell>
          <cell r="F4607">
            <v>0.24901420974559277</v>
          </cell>
        </row>
        <row r="4608">
          <cell r="A4608" t="str">
            <v>DC4902</v>
          </cell>
          <cell r="B4608" t="str">
            <v>DC</v>
          </cell>
          <cell r="C4608">
            <v>4902</v>
          </cell>
          <cell r="D4608">
            <v>63366</v>
          </cell>
          <cell r="E4608">
            <v>42736</v>
          </cell>
          <cell r="F4608">
            <v>0.2110341499659846</v>
          </cell>
        </row>
        <row r="4609">
          <cell r="A4609" t="str">
            <v>DC4923</v>
          </cell>
          <cell r="B4609" t="str">
            <v>DC</v>
          </cell>
          <cell r="C4609">
            <v>4923</v>
          </cell>
          <cell r="D4609">
            <v>69245</v>
          </cell>
          <cell r="E4609">
            <v>42736</v>
          </cell>
          <cell r="F4609">
            <v>0.22842131641436447</v>
          </cell>
        </row>
        <row r="4610">
          <cell r="A4610" t="str">
            <v>DC5000</v>
          </cell>
          <cell r="B4610" t="str">
            <v>DC</v>
          </cell>
          <cell r="C4610">
            <v>5000</v>
          </cell>
          <cell r="D4610" t="e">
            <v>#N/A</v>
          </cell>
          <cell r="E4610" t="e">
            <v>#N/A</v>
          </cell>
          <cell r="F4610">
            <v>0.43111502707723648</v>
          </cell>
        </row>
        <row r="4611">
          <cell r="A4611" t="str">
            <v>DC5020</v>
          </cell>
          <cell r="B4611" t="str">
            <v>DC</v>
          </cell>
          <cell r="C4611">
            <v>5020</v>
          </cell>
          <cell r="D4611">
            <v>98776</v>
          </cell>
          <cell r="E4611">
            <v>42736</v>
          </cell>
          <cell r="F4611">
            <v>0.43091252878780678</v>
          </cell>
        </row>
        <row r="4612">
          <cell r="A4612" t="str">
            <v>DC5022</v>
          </cell>
          <cell r="B4612" t="str">
            <v>DC</v>
          </cell>
          <cell r="C4612">
            <v>5022</v>
          </cell>
          <cell r="D4612">
            <v>117838</v>
          </cell>
          <cell r="E4612">
            <v>42736</v>
          </cell>
          <cell r="F4612">
            <v>0.53752737064403655</v>
          </cell>
        </row>
        <row r="4613">
          <cell r="A4613" t="str">
            <v>DC5037</v>
          </cell>
          <cell r="B4613" t="str">
            <v>DC</v>
          </cell>
          <cell r="C4613">
            <v>5037</v>
          </cell>
          <cell r="D4613">
            <v>142910</v>
          </cell>
          <cell r="E4613">
            <v>42736</v>
          </cell>
          <cell r="F4613">
            <v>0.43824221251774492</v>
          </cell>
        </row>
        <row r="4614">
          <cell r="A4614" t="str">
            <v>DC5040</v>
          </cell>
          <cell r="B4614" t="str">
            <v>DC</v>
          </cell>
          <cell r="C4614">
            <v>5040</v>
          </cell>
          <cell r="D4614">
            <v>142910</v>
          </cell>
          <cell r="E4614">
            <v>42736</v>
          </cell>
          <cell r="F4614">
            <v>0.39710905990803957</v>
          </cell>
        </row>
        <row r="4615">
          <cell r="A4615" t="str">
            <v>DC5057</v>
          </cell>
          <cell r="B4615" t="str">
            <v>DC</v>
          </cell>
          <cell r="C4615">
            <v>5057</v>
          </cell>
          <cell r="D4615">
            <v>142910</v>
          </cell>
          <cell r="E4615">
            <v>42736</v>
          </cell>
          <cell r="F4615">
            <v>0.42388001797378128</v>
          </cell>
        </row>
        <row r="4616">
          <cell r="A4616" t="str">
            <v>DC5059</v>
          </cell>
          <cell r="B4616" t="str">
            <v>DC</v>
          </cell>
          <cell r="C4616">
            <v>5059</v>
          </cell>
          <cell r="D4616">
            <v>142910</v>
          </cell>
          <cell r="E4616">
            <v>42736</v>
          </cell>
          <cell r="F4616">
            <v>0.3796625550951917</v>
          </cell>
        </row>
        <row r="4617">
          <cell r="A4617" t="str">
            <v>DC5069</v>
          </cell>
          <cell r="B4617" t="str">
            <v>DC</v>
          </cell>
          <cell r="C4617">
            <v>5069</v>
          </cell>
          <cell r="D4617">
            <v>142910</v>
          </cell>
          <cell r="E4617">
            <v>42736</v>
          </cell>
          <cell r="F4617">
            <v>0.43111502707723648</v>
          </cell>
        </row>
        <row r="4618">
          <cell r="A4618" t="str">
            <v>DC5071</v>
          </cell>
          <cell r="B4618" t="str">
            <v>DC</v>
          </cell>
          <cell r="C4618">
            <v>5071</v>
          </cell>
          <cell r="D4618" t="e">
            <v>#N/A</v>
          </cell>
          <cell r="E4618" t="e">
            <v>#N/A</v>
          </cell>
          <cell r="F4618">
            <v>0.43111502707723648</v>
          </cell>
        </row>
        <row r="4619">
          <cell r="A4619" t="str">
            <v>DC5102</v>
          </cell>
          <cell r="B4619" t="str">
            <v>DC</v>
          </cell>
          <cell r="C4619">
            <v>5102</v>
          </cell>
          <cell r="D4619">
            <v>117838</v>
          </cell>
          <cell r="E4619">
            <v>42736</v>
          </cell>
          <cell r="F4619">
            <v>0.383686936742687</v>
          </cell>
        </row>
        <row r="4620">
          <cell r="A4620" t="str">
            <v>DC5146</v>
          </cell>
          <cell r="B4620" t="str">
            <v>DC</v>
          </cell>
          <cell r="C4620">
            <v>5146</v>
          </cell>
          <cell r="D4620">
            <v>98776</v>
          </cell>
          <cell r="E4620">
            <v>42736</v>
          </cell>
          <cell r="F4620">
            <v>0.4392366211436145</v>
          </cell>
        </row>
        <row r="4621">
          <cell r="A4621" t="str">
            <v>DC5160</v>
          </cell>
          <cell r="B4621" t="str">
            <v>DC</v>
          </cell>
          <cell r="C4621">
            <v>5160</v>
          </cell>
          <cell r="D4621">
            <v>117838</v>
          </cell>
          <cell r="E4621">
            <v>42736</v>
          </cell>
          <cell r="F4621">
            <v>0.42668213011611844</v>
          </cell>
        </row>
        <row r="4622">
          <cell r="A4622" t="str">
            <v>DC5183</v>
          </cell>
          <cell r="B4622" t="str">
            <v>DC</v>
          </cell>
          <cell r="C4622">
            <v>5183</v>
          </cell>
          <cell r="D4622">
            <v>98776</v>
          </cell>
          <cell r="E4622">
            <v>42736</v>
          </cell>
          <cell r="F4622">
            <v>0.41188062336648174</v>
          </cell>
        </row>
        <row r="4623">
          <cell r="A4623" t="str">
            <v>DC5188</v>
          </cell>
          <cell r="B4623" t="str">
            <v>DC</v>
          </cell>
          <cell r="C4623">
            <v>5188</v>
          </cell>
          <cell r="D4623">
            <v>98776</v>
          </cell>
          <cell r="E4623">
            <v>42736</v>
          </cell>
          <cell r="F4623">
            <v>0.37103309353335062</v>
          </cell>
        </row>
        <row r="4624">
          <cell r="A4624" t="str">
            <v>DC5190</v>
          </cell>
          <cell r="B4624" t="str">
            <v>DC</v>
          </cell>
          <cell r="C4624">
            <v>5190</v>
          </cell>
          <cell r="D4624">
            <v>98776</v>
          </cell>
          <cell r="E4624">
            <v>42736</v>
          </cell>
          <cell r="F4624">
            <v>0.394299152139234</v>
          </cell>
        </row>
        <row r="4625">
          <cell r="A4625" t="str">
            <v>DC5191</v>
          </cell>
          <cell r="B4625" t="str">
            <v>DC</v>
          </cell>
          <cell r="C4625">
            <v>5191</v>
          </cell>
          <cell r="D4625">
            <v>69245</v>
          </cell>
          <cell r="E4625">
            <v>42736</v>
          </cell>
          <cell r="F4625">
            <v>0.32975573802105329</v>
          </cell>
        </row>
        <row r="4626">
          <cell r="A4626" t="str">
            <v>DC5192</v>
          </cell>
          <cell r="B4626" t="str">
            <v>DC</v>
          </cell>
          <cell r="C4626">
            <v>5192</v>
          </cell>
          <cell r="D4626">
            <v>69245</v>
          </cell>
          <cell r="E4626">
            <v>42736</v>
          </cell>
          <cell r="F4626">
            <v>0.34379001304068324</v>
          </cell>
        </row>
        <row r="4627">
          <cell r="A4627" t="str">
            <v>DC5213</v>
          </cell>
          <cell r="B4627" t="str">
            <v>DC</v>
          </cell>
          <cell r="C4627">
            <v>5213</v>
          </cell>
          <cell r="D4627">
            <v>117838</v>
          </cell>
          <cell r="E4627">
            <v>42736</v>
          </cell>
          <cell r="F4627">
            <v>0.38673237390705745</v>
          </cell>
        </row>
        <row r="4628">
          <cell r="A4628" t="str">
            <v>DC5215</v>
          </cell>
          <cell r="B4628" t="str">
            <v>DC</v>
          </cell>
          <cell r="C4628">
            <v>5215</v>
          </cell>
          <cell r="D4628">
            <v>82923</v>
          </cell>
          <cell r="E4628">
            <v>42736</v>
          </cell>
          <cell r="F4628">
            <v>0.43185100530278014</v>
          </cell>
        </row>
        <row r="4629">
          <cell r="A4629" t="str">
            <v>DC5219</v>
          </cell>
          <cell r="B4629" t="str">
            <v>DC</v>
          </cell>
          <cell r="C4629">
            <v>5219</v>
          </cell>
          <cell r="D4629" t="e">
            <v>#N/A</v>
          </cell>
          <cell r="E4629" t="e">
            <v>#N/A</v>
          </cell>
          <cell r="F4629">
            <v>0.43111502707723648</v>
          </cell>
        </row>
        <row r="4630">
          <cell r="A4630" t="str">
            <v>DC5221</v>
          </cell>
          <cell r="B4630" t="str">
            <v>DC</v>
          </cell>
          <cell r="C4630">
            <v>5221</v>
          </cell>
          <cell r="D4630">
            <v>98776</v>
          </cell>
          <cell r="E4630">
            <v>42736</v>
          </cell>
          <cell r="F4630">
            <v>0.48507720818534644</v>
          </cell>
        </row>
        <row r="4631">
          <cell r="A4631" t="str">
            <v>DC5222</v>
          </cell>
          <cell r="B4631" t="str">
            <v>DC</v>
          </cell>
          <cell r="C4631">
            <v>5222</v>
          </cell>
          <cell r="D4631">
            <v>117838</v>
          </cell>
          <cell r="E4631">
            <v>42736</v>
          </cell>
          <cell r="F4631">
            <v>0.4218558277326977</v>
          </cell>
        </row>
        <row r="4632">
          <cell r="A4632" t="str">
            <v>DC5223</v>
          </cell>
          <cell r="B4632" t="str">
            <v>DC</v>
          </cell>
          <cell r="C4632">
            <v>5223</v>
          </cell>
          <cell r="D4632">
            <v>98776</v>
          </cell>
          <cell r="E4632">
            <v>42736</v>
          </cell>
          <cell r="F4632">
            <v>0.40269177554710073</v>
          </cell>
        </row>
        <row r="4633">
          <cell r="A4633" t="str">
            <v>DC5348</v>
          </cell>
          <cell r="B4633" t="str">
            <v>DC</v>
          </cell>
          <cell r="C4633">
            <v>5348</v>
          </cell>
          <cell r="D4633">
            <v>98776</v>
          </cell>
          <cell r="E4633">
            <v>42736</v>
          </cell>
          <cell r="F4633">
            <v>0.43329138441237042</v>
          </cell>
        </row>
        <row r="4634">
          <cell r="A4634" t="str">
            <v>DC5402</v>
          </cell>
          <cell r="B4634" t="str">
            <v>DC</v>
          </cell>
          <cell r="C4634">
            <v>5402</v>
          </cell>
          <cell r="D4634">
            <v>63366</v>
          </cell>
          <cell r="E4634">
            <v>42736</v>
          </cell>
          <cell r="F4634">
            <v>0.43111502707723648</v>
          </cell>
        </row>
        <row r="4635">
          <cell r="A4635" t="str">
            <v>DC5403</v>
          </cell>
          <cell r="B4635" t="str">
            <v>DC</v>
          </cell>
          <cell r="C4635">
            <v>5403</v>
          </cell>
          <cell r="D4635">
            <v>117838</v>
          </cell>
          <cell r="E4635">
            <v>42736</v>
          </cell>
          <cell r="F4635">
            <v>0.3927384514105014</v>
          </cell>
        </row>
        <row r="4636">
          <cell r="A4636" t="str">
            <v>DC5437</v>
          </cell>
          <cell r="B4636" t="str">
            <v>DC</v>
          </cell>
          <cell r="C4636">
            <v>5437</v>
          </cell>
          <cell r="D4636">
            <v>98776</v>
          </cell>
          <cell r="E4636">
            <v>42736</v>
          </cell>
          <cell r="F4636">
            <v>0.48546653845567433</v>
          </cell>
        </row>
        <row r="4637">
          <cell r="A4637" t="str">
            <v>DC5443</v>
          </cell>
          <cell r="B4637" t="str">
            <v>DC</v>
          </cell>
          <cell r="C4637">
            <v>5443</v>
          </cell>
          <cell r="D4637">
            <v>69245</v>
          </cell>
          <cell r="E4637">
            <v>42736</v>
          </cell>
          <cell r="F4637">
            <v>0.38317431947481823</v>
          </cell>
        </row>
        <row r="4638">
          <cell r="A4638" t="str">
            <v>DC5445</v>
          </cell>
          <cell r="B4638" t="str">
            <v>DC</v>
          </cell>
          <cell r="C4638">
            <v>5445</v>
          </cell>
          <cell r="D4638">
            <v>117838</v>
          </cell>
          <cell r="E4638">
            <v>42736</v>
          </cell>
          <cell r="F4638">
            <v>0.46789618089664775</v>
          </cell>
        </row>
        <row r="4639">
          <cell r="A4639" t="str">
            <v>DC5462</v>
          </cell>
          <cell r="B4639" t="str">
            <v>DC</v>
          </cell>
          <cell r="C4639">
            <v>5462</v>
          </cell>
          <cell r="D4639">
            <v>98776</v>
          </cell>
          <cell r="E4639">
            <v>42736</v>
          </cell>
          <cell r="F4639">
            <v>0.32923380932707019</v>
          </cell>
        </row>
        <row r="4640">
          <cell r="A4640" t="str">
            <v>DC5472</v>
          </cell>
          <cell r="B4640" t="str">
            <v>DC</v>
          </cell>
          <cell r="C4640">
            <v>5472</v>
          </cell>
          <cell r="D4640">
            <v>142910</v>
          </cell>
          <cell r="E4640">
            <v>42736</v>
          </cell>
          <cell r="F4640">
            <v>0.46906536028622731</v>
          </cell>
        </row>
        <row r="4641">
          <cell r="A4641" t="str">
            <v>DC5473</v>
          </cell>
          <cell r="B4641" t="str">
            <v>DC</v>
          </cell>
          <cell r="C4641">
            <v>5473</v>
          </cell>
          <cell r="D4641">
            <v>142910</v>
          </cell>
          <cell r="E4641">
            <v>42736</v>
          </cell>
          <cell r="F4641">
            <v>0.42601129802221194</v>
          </cell>
        </row>
        <row r="4642">
          <cell r="A4642" t="str">
            <v>DC5474</v>
          </cell>
          <cell r="B4642" t="str">
            <v>DC</v>
          </cell>
          <cell r="C4642">
            <v>5474</v>
          </cell>
          <cell r="D4642">
            <v>117838</v>
          </cell>
          <cell r="E4642">
            <v>42736</v>
          </cell>
          <cell r="F4642">
            <v>0.55622038391951933</v>
          </cell>
        </row>
        <row r="4643">
          <cell r="A4643" t="str">
            <v>DC5478</v>
          </cell>
          <cell r="B4643" t="str">
            <v>DC</v>
          </cell>
          <cell r="C4643">
            <v>5478</v>
          </cell>
          <cell r="D4643">
            <v>98776</v>
          </cell>
          <cell r="E4643">
            <v>42736</v>
          </cell>
          <cell r="F4643">
            <v>0.47198130509792086</v>
          </cell>
        </row>
        <row r="4644">
          <cell r="A4644" t="str">
            <v>DC5479</v>
          </cell>
          <cell r="B4644" t="str">
            <v>DC</v>
          </cell>
          <cell r="C4644">
            <v>5479</v>
          </cell>
          <cell r="D4644">
            <v>82923</v>
          </cell>
          <cell r="E4644">
            <v>42736</v>
          </cell>
          <cell r="F4644">
            <v>0.41343055251577904</v>
          </cell>
        </row>
        <row r="4645">
          <cell r="A4645" t="str">
            <v>DC5480</v>
          </cell>
          <cell r="B4645" t="str">
            <v>DC</v>
          </cell>
          <cell r="C4645">
            <v>5480</v>
          </cell>
          <cell r="D4645">
            <v>117838</v>
          </cell>
          <cell r="E4645">
            <v>42736</v>
          </cell>
          <cell r="F4645">
            <v>0.45380874678954836</v>
          </cell>
        </row>
        <row r="4646">
          <cell r="A4646" t="str">
            <v>DC5491</v>
          </cell>
          <cell r="B4646" t="str">
            <v>DC</v>
          </cell>
          <cell r="C4646">
            <v>5491</v>
          </cell>
          <cell r="D4646">
            <v>117838</v>
          </cell>
          <cell r="E4646">
            <v>42736</v>
          </cell>
          <cell r="F4646">
            <v>0.436937828207351</v>
          </cell>
        </row>
        <row r="4647">
          <cell r="A4647" t="str">
            <v>DC5506</v>
          </cell>
          <cell r="B4647" t="str">
            <v>DC</v>
          </cell>
          <cell r="C4647">
            <v>5506</v>
          </cell>
          <cell r="D4647">
            <v>142910</v>
          </cell>
          <cell r="E4647">
            <v>42736</v>
          </cell>
          <cell r="F4647">
            <v>0.35660261774139623</v>
          </cell>
        </row>
        <row r="4648">
          <cell r="A4648" t="str">
            <v>DC5507</v>
          </cell>
          <cell r="B4648" t="str">
            <v>DC</v>
          </cell>
          <cell r="C4648">
            <v>5507</v>
          </cell>
          <cell r="D4648">
            <v>117838</v>
          </cell>
          <cell r="E4648">
            <v>42736</v>
          </cell>
          <cell r="F4648">
            <v>0.39861422114431333</v>
          </cell>
        </row>
        <row r="4649">
          <cell r="A4649" t="str">
            <v>DC5508</v>
          </cell>
          <cell r="B4649" t="str">
            <v>DC</v>
          </cell>
          <cell r="C4649">
            <v>5508</v>
          </cell>
          <cell r="D4649">
            <v>98776</v>
          </cell>
          <cell r="E4649">
            <v>42736</v>
          </cell>
          <cell r="F4649">
            <v>0.43111502707723648</v>
          </cell>
        </row>
        <row r="4650">
          <cell r="A4650" t="str">
            <v>DC5535</v>
          </cell>
          <cell r="B4650" t="str">
            <v>DC</v>
          </cell>
          <cell r="C4650">
            <v>5535</v>
          </cell>
          <cell r="D4650">
            <v>98776</v>
          </cell>
          <cell r="E4650">
            <v>42736</v>
          </cell>
          <cell r="F4650">
            <v>0.43891292416068722</v>
          </cell>
        </row>
        <row r="4651">
          <cell r="A4651" t="str">
            <v>DC5537</v>
          </cell>
          <cell r="B4651" t="str">
            <v>DC</v>
          </cell>
          <cell r="C4651">
            <v>5537</v>
          </cell>
          <cell r="D4651">
            <v>98776</v>
          </cell>
          <cell r="E4651">
            <v>42736</v>
          </cell>
          <cell r="F4651">
            <v>0.38422156601948104</v>
          </cell>
        </row>
        <row r="4652">
          <cell r="A4652" t="str">
            <v>DC5551</v>
          </cell>
          <cell r="B4652" t="str">
            <v>DC</v>
          </cell>
          <cell r="C4652">
            <v>5551</v>
          </cell>
          <cell r="D4652">
            <v>142910</v>
          </cell>
          <cell r="E4652">
            <v>42736</v>
          </cell>
          <cell r="F4652">
            <v>0.5158891166333146</v>
          </cell>
        </row>
        <row r="4653">
          <cell r="A4653" t="str">
            <v>DC5606</v>
          </cell>
          <cell r="B4653" t="str">
            <v>DC</v>
          </cell>
          <cell r="C4653">
            <v>5606</v>
          </cell>
          <cell r="D4653">
            <v>117838</v>
          </cell>
          <cell r="E4653">
            <v>42736</v>
          </cell>
          <cell r="F4653">
            <v>0.3867531012990218</v>
          </cell>
        </row>
        <row r="4654">
          <cell r="A4654" t="str">
            <v>DC5610</v>
          </cell>
          <cell r="B4654" t="str">
            <v>DC</v>
          </cell>
          <cell r="C4654">
            <v>5610</v>
          </cell>
          <cell r="D4654">
            <v>69245</v>
          </cell>
          <cell r="E4654">
            <v>42736</v>
          </cell>
          <cell r="F4654">
            <v>0.41113879697087929</v>
          </cell>
        </row>
        <row r="4655">
          <cell r="A4655" t="str">
            <v>DC5645</v>
          </cell>
          <cell r="B4655" t="str">
            <v>DC</v>
          </cell>
          <cell r="C4655">
            <v>5645</v>
          </cell>
          <cell r="D4655">
            <v>117838</v>
          </cell>
          <cell r="E4655">
            <v>42736</v>
          </cell>
          <cell r="F4655">
            <v>0.49450258041568412</v>
          </cell>
        </row>
        <row r="4656">
          <cell r="A4656" t="str">
            <v>DC5703</v>
          </cell>
          <cell r="B4656" t="str">
            <v>DC</v>
          </cell>
          <cell r="C4656">
            <v>5703</v>
          </cell>
          <cell r="D4656">
            <v>98776</v>
          </cell>
          <cell r="E4656">
            <v>42736</v>
          </cell>
          <cell r="F4656">
            <v>0.45712590641062523</v>
          </cell>
        </row>
        <row r="4657">
          <cell r="A4657" t="str">
            <v>DC5705</v>
          </cell>
          <cell r="B4657" t="str">
            <v>DC</v>
          </cell>
          <cell r="C4657">
            <v>5705</v>
          </cell>
          <cell r="D4657">
            <v>98776</v>
          </cell>
          <cell r="E4657">
            <v>42736</v>
          </cell>
          <cell r="F4657">
            <v>0.42773169920626181</v>
          </cell>
        </row>
        <row r="4658">
          <cell r="A4658" t="str">
            <v>DC5706</v>
          </cell>
          <cell r="B4658" t="str">
            <v>DC</v>
          </cell>
          <cell r="C4658">
            <v>5706</v>
          </cell>
          <cell r="D4658" t="e">
            <v>#N/A</v>
          </cell>
          <cell r="E4658" t="e">
            <v>#N/A</v>
          </cell>
          <cell r="F4658">
            <v>0.43111502707723648</v>
          </cell>
        </row>
        <row r="4659">
          <cell r="A4659" t="str">
            <v>DC5951</v>
          </cell>
          <cell r="B4659" t="str">
            <v>DC</v>
          </cell>
          <cell r="C4659">
            <v>5951</v>
          </cell>
          <cell r="D4659">
            <v>63366</v>
          </cell>
          <cell r="E4659">
            <v>42736</v>
          </cell>
          <cell r="F4659">
            <v>0.24432604583414499</v>
          </cell>
        </row>
        <row r="4660">
          <cell r="A4660" t="str">
            <v>DC6003</v>
          </cell>
          <cell r="B4660" t="str">
            <v>DC</v>
          </cell>
          <cell r="C4660">
            <v>6003</v>
          </cell>
          <cell r="D4660">
            <v>98776</v>
          </cell>
          <cell r="E4660">
            <v>42736</v>
          </cell>
          <cell r="F4660">
            <v>0.4605743509483381</v>
          </cell>
        </row>
        <row r="4661">
          <cell r="A4661" t="str">
            <v>DC6005</v>
          </cell>
          <cell r="B4661" t="str">
            <v>DC</v>
          </cell>
          <cell r="C4661">
            <v>6005</v>
          </cell>
          <cell r="D4661">
            <v>98776</v>
          </cell>
          <cell r="E4661">
            <v>42736</v>
          </cell>
          <cell r="F4661">
            <v>0.43111502707723648</v>
          </cell>
        </row>
        <row r="4662">
          <cell r="A4662" t="str">
            <v>DC6017</v>
          </cell>
          <cell r="B4662" t="str">
            <v>DC</v>
          </cell>
          <cell r="C4662">
            <v>6017</v>
          </cell>
          <cell r="D4662">
            <v>98776</v>
          </cell>
          <cell r="E4662">
            <v>42736</v>
          </cell>
          <cell r="F4662">
            <v>0.43111502707723648</v>
          </cell>
        </row>
        <row r="4663">
          <cell r="A4663" t="str">
            <v>DC6018</v>
          </cell>
          <cell r="B4663" t="str">
            <v>DC</v>
          </cell>
          <cell r="C4663">
            <v>6018</v>
          </cell>
          <cell r="D4663">
            <v>98776</v>
          </cell>
          <cell r="E4663">
            <v>42736</v>
          </cell>
          <cell r="F4663">
            <v>0.44429714590951325</v>
          </cell>
        </row>
        <row r="4664">
          <cell r="A4664" t="str">
            <v>DC6045</v>
          </cell>
          <cell r="B4664" t="str">
            <v>DC</v>
          </cell>
          <cell r="C4664">
            <v>6045</v>
          </cell>
          <cell r="D4664">
            <v>98776</v>
          </cell>
          <cell r="E4664">
            <v>42736</v>
          </cell>
          <cell r="F4664">
            <v>0.42036494162308807</v>
          </cell>
        </row>
        <row r="4665">
          <cell r="A4665" t="str">
            <v>DC6204</v>
          </cell>
          <cell r="B4665" t="str">
            <v>DC</v>
          </cell>
          <cell r="C4665">
            <v>6204</v>
          </cell>
          <cell r="D4665">
            <v>117838</v>
          </cell>
          <cell r="E4665">
            <v>42736</v>
          </cell>
          <cell r="F4665">
            <v>0.4030469863173704</v>
          </cell>
        </row>
        <row r="4666">
          <cell r="A4666" t="str">
            <v>DC6206</v>
          </cell>
          <cell r="B4666" t="str">
            <v>DC</v>
          </cell>
          <cell r="C4666">
            <v>6206</v>
          </cell>
          <cell r="D4666">
            <v>142910</v>
          </cell>
          <cell r="E4666">
            <v>42736</v>
          </cell>
          <cell r="F4666">
            <v>0.402522989242803</v>
          </cell>
        </row>
        <row r="4667">
          <cell r="A4667" t="str">
            <v>DC6213</v>
          </cell>
          <cell r="B4667" t="str">
            <v>DC</v>
          </cell>
          <cell r="C4667">
            <v>6213</v>
          </cell>
          <cell r="D4667">
            <v>117838</v>
          </cell>
          <cell r="E4667">
            <v>42736</v>
          </cell>
          <cell r="F4667">
            <v>0.40018495395088233</v>
          </cell>
        </row>
        <row r="4668">
          <cell r="A4668" t="str">
            <v>DC6214</v>
          </cell>
          <cell r="B4668" t="str">
            <v>DC</v>
          </cell>
          <cell r="C4668">
            <v>6214</v>
          </cell>
          <cell r="D4668">
            <v>142910</v>
          </cell>
          <cell r="E4668">
            <v>42736</v>
          </cell>
          <cell r="F4668">
            <v>0.42773169920626181</v>
          </cell>
        </row>
        <row r="4669">
          <cell r="A4669" t="str">
            <v>DC6216</v>
          </cell>
          <cell r="B4669" t="str">
            <v>DC</v>
          </cell>
          <cell r="C4669">
            <v>6216</v>
          </cell>
          <cell r="D4669">
            <v>142910</v>
          </cell>
          <cell r="E4669">
            <v>42736</v>
          </cell>
          <cell r="F4669">
            <v>0.55190397581418837</v>
          </cell>
        </row>
        <row r="4670">
          <cell r="A4670" t="str">
            <v>DC6217</v>
          </cell>
          <cell r="B4670" t="str">
            <v>DC</v>
          </cell>
          <cell r="C4670">
            <v>6217</v>
          </cell>
          <cell r="D4670">
            <v>117838</v>
          </cell>
          <cell r="E4670">
            <v>42736</v>
          </cell>
          <cell r="F4670">
            <v>0.46739999232067242</v>
          </cell>
        </row>
        <row r="4671">
          <cell r="A4671" t="str">
            <v>DC6229</v>
          </cell>
          <cell r="B4671" t="str">
            <v>DC</v>
          </cell>
          <cell r="C4671">
            <v>6229</v>
          </cell>
          <cell r="D4671">
            <v>117838</v>
          </cell>
          <cell r="E4671">
            <v>42736</v>
          </cell>
          <cell r="F4671">
            <v>0.41241628832070126</v>
          </cell>
        </row>
        <row r="4672">
          <cell r="A4672" t="str">
            <v>DC6233</v>
          </cell>
          <cell r="B4672" t="str">
            <v>DC</v>
          </cell>
          <cell r="C4672">
            <v>6233</v>
          </cell>
          <cell r="D4672">
            <v>117838</v>
          </cell>
          <cell r="E4672">
            <v>42736</v>
          </cell>
          <cell r="F4672">
            <v>0.46496104515563369</v>
          </cell>
        </row>
        <row r="4673">
          <cell r="A4673" t="str">
            <v>DC6235</v>
          </cell>
          <cell r="B4673" t="str">
            <v>DC</v>
          </cell>
          <cell r="C4673">
            <v>6235</v>
          </cell>
          <cell r="D4673">
            <v>142910</v>
          </cell>
          <cell r="E4673">
            <v>42736</v>
          </cell>
          <cell r="F4673">
            <v>0.53796616674529829</v>
          </cell>
        </row>
        <row r="4674">
          <cell r="A4674" t="str">
            <v>DC6236</v>
          </cell>
          <cell r="B4674" t="str">
            <v>DC</v>
          </cell>
          <cell r="C4674">
            <v>6236</v>
          </cell>
          <cell r="D4674">
            <v>98776</v>
          </cell>
          <cell r="E4674">
            <v>42736</v>
          </cell>
          <cell r="F4674">
            <v>0.49692545586468179</v>
          </cell>
        </row>
        <row r="4675">
          <cell r="A4675" t="str">
            <v>DC6237</v>
          </cell>
          <cell r="B4675" t="str">
            <v>DC</v>
          </cell>
          <cell r="C4675">
            <v>6237</v>
          </cell>
          <cell r="D4675">
            <v>98776</v>
          </cell>
          <cell r="E4675">
            <v>42736</v>
          </cell>
          <cell r="F4675">
            <v>0.39797857837730072</v>
          </cell>
        </row>
        <row r="4676">
          <cell r="A4676" t="str">
            <v>DC6251</v>
          </cell>
          <cell r="B4676" t="str">
            <v>DC</v>
          </cell>
          <cell r="C4676">
            <v>6251</v>
          </cell>
          <cell r="D4676">
            <v>117838</v>
          </cell>
          <cell r="E4676">
            <v>42736</v>
          </cell>
          <cell r="F4676">
            <v>0.42632838046969712</v>
          </cell>
        </row>
        <row r="4677">
          <cell r="A4677" t="str">
            <v>DC6252</v>
          </cell>
          <cell r="B4677" t="str">
            <v>DC</v>
          </cell>
          <cell r="C4677">
            <v>6252</v>
          </cell>
          <cell r="D4677">
            <v>142910</v>
          </cell>
          <cell r="E4677">
            <v>42736</v>
          </cell>
          <cell r="F4677">
            <v>0.39255030443227495</v>
          </cell>
        </row>
        <row r="4678">
          <cell r="A4678" t="str">
            <v>DC6260</v>
          </cell>
          <cell r="B4678" t="str">
            <v>DC</v>
          </cell>
          <cell r="C4678">
            <v>6260</v>
          </cell>
          <cell r="D4678">
            <v>142910</v>
          </cell>
          <cell r="E4678">
            <v>42736</v>
          </cell>
          <cell r="F4678">
            <v>0.43111502707723648</v>
          </cell>
        </row>
        <row r="4679">
          <cell r="A4679" t="str">
            <v>DC6306</v>
          </cell>
          <cell r="B4679" t="str">
            <v>DC</v>
          </cell>
          <cell r="C4679">
            <v>6306</v>
          </cell>
          <cell r="D4679">
            <v>117838</v>
          </cell>
          <cell r="E4679">
            <v>42736</v>
          </cell>
          <cell r="F4679">
            <v>0.40375796009414144</v>
          </cell>
        </row>
        <row r="4680">
          <cell r="A4680" t="str">
            <v>DC6319</v>
          </cell>
          <cell r="B4680" t="str">
            <v>DC</v>
          </cell>
          <cell r="C4680">
            <v>6319</v>
          </cell>
          <cell r="D4680">
            <v>117838</v>
          </cell>
          <cell r="E4680">
            <v>42736</v>
          </cell>
          <cell r="F4680">
            <v>0.39548020687284346</v>
          </cell>
        </row>
        <row r="4681">
          <cell r="A4681" t="str">
            <v>DC6325</v>
          </cell>
          <cell r="B4681" t="str">
            <v>DC</v>
          </cell>
          <cell r="C4681">
            <v>6325</v>
          </cell>
          <cell r="D4681">
            <v>117838</v>
          </cell>
          <cell r="E4681">
            <v>42736</v>
          </cell>
          <cell r="F4681">
            <v>0.39479200107766788</v>
          </cell>
        </row>
        <row r="4682">
          <cell r="A4682" t="str">
            <v>DC6400</v>
          </cell>
          <cell r="B4682" t="str">
            <v>DC</v>
          </cell>
          <cell r="C4682">
            <v>6400</v>
          </cell>
          <cell r="D4682">
            <v>82923</v>
          </cell>
          <cell r="E4682">
            <v>42736</v>
          </cell>
          <cell r="F4682">
            <v>0.34250098981276766</v>
          </cell>
        </row>
        <row r="4683">
          <cell r="A4683" t="str">
            <v>DC6503</v>
          </cell>
          <cell r="B4683" t="str">
            <v>DC</v>
          </cell>
          <cell r="C4683">
            <v>6503</v>
          </cell>
          <cell r="D4683">
            <v>63366</v>
          </cell>
          <cell r="E4683">
            <v>42736</v>
          </cell>
          <cell r="F4683">
            <v>0.26886053045496006</v>
          </cell>
        </row>
        <row r="4684">
          <cell r="A4684" t="str">
            <v>DC6504</v>
          </cell>
          <cell r="B4684" t="str">
            <v>DC</v>
          </cell>
          <cell r="C4684">
            <v>6504</v>
          </cell>
          <cell r="D4684">
            <v>63366</v>
          </cell>
          <cell r="E4684">
            <v>42736</v>
          </cell>
          <cell r="F4684">
            <v>0.29984746568809068</v>
          </cell>
        </row>
        <row r="4685">
          <cell r="A4685" t="str">
            <v>DC6702</v>
          </cell>
          <cell r="B4685" t="str">
            <v>DC</v>
          </cell>
          <cell r="C4685">
            <v>6702</v>
          </cell>
          <cell r="D4685">
            <v>98776</v>
          </cell>
          <cell r="E4685">
            <v>42736</v>
          </cell>
          <cell r="F4685" t="e">
            <v>#N/A</v>
          </cell>
        </row>
        <row r="4686">
          <cell r="A4686" t="str">
            <v>DC6703</v>
          </cell>
          <cell r="B4686" t="str">
            <v>DC</v>
          </cell>
          <cell r="C4686">
            <v>6703</v>
          </cell>
          <cell r="D4686">
            <v>98776</v>
          </cell>
          <cell r="E4686">
            <v>42736</v>
          </cell>
          <cell r="F4686" t="e">
            <v>#N/A</v>
          </cell>
        </row>
        <row r="4687">
          <cell r="A4687" t="str">
            <v>DC6704</v>
          </cell>
          <cell r="B4687" t="str">
            <v>DC</v>
          </cell>
          <cell r="C4687">
            <v>6704</v>
          </cell>
          <cell r="D4687">
            <v>98776</v>
          </cell>
          <cell r="E4687">
            <v>42736</v>
          </cell>
          <cell r="F4687" t="e">
            <v>#N/A</v>
          </cell>
        </row>
        <row r="4688">
          <cell r="A4688" t="str">
            <v>DC6801</v>
          </cell>
          <cell r="B4688" t="str">
            <v>DC</v>
          </cell>
          <cell r="C4688">
            <v>6801</v>
          </cell>
          <cell r="D4688">
            <v>98776</v>
          </cell>
          <cell r="E4688">
            <v>42736</v>
          </cell>
          <cell r="F4688" t="e">
            <v>#N/A</v>
          </cell>
        </row>
        <row r="4689">
          <cell r="A4689" t="str">
            <v>DC6811</v>
          </cell>
          <cell r="B4689" t="str">
            <v>DC</v>
          </cell>
          <cell r="C4689">
            <v>6811</v>
          </cell>
          <cell r="D4689">
            <v>98776</v>
          </cell>
          <cell r="E4689">
            <v>42736</v>
          </cell>
          <cell r="F4689">
            <v>0.38712647691986463</v>
          </cell>
        </row>
        <row r="4690">
          <cell r="A4690" t="str">
            <v>DC6824</v>
          </cell>
          <cell r="B4690" t="str">
            <v>DC</v>
          </cell>
          <cell r="C4690">
            <v>6824</v>
          </cell>
          <cell r="D4690">
            <v>117838</v>
          </cell>
          <cell r="E4690">
            <v>42736</v>
          </cell>
          <cell r="F4690">
            <v>0.40848365794405406</v>
          </cell>
        </row>
        <row r="4691">
          <cell r="A4691" t="str">
            <v>DC6826</v>
          </cell>
          <cell r="B4691" t="str">
            <v>DC</v>
          </cell>
          <cell r="C4691">
            <v>6826</v>
          </cell>
          <cell r="D4691">
            <v>98776</v>
          </cell>
          <cell r="E4691">
            <v>42736</v>
          </cell>
          <cell r="F4691" t="e">
            <v>#N/A</v>
          </cell>
        </row>
        <row r="4692">
          <cell r="A4692" t="str">
            <v>DC6834</v>
          </cell>
          <cell r="B4692" t="str">
            <v>DC</v>
          </cell>
          <cell r="C4692">
            <v>6834</v>
          </cell>
          <cell r="D4692">
            <v>82923</v>
          </cell>
          <cell r="E4692">
            <v>42736</v>
          </cell>
          <cell r="F4692">
            <v>0.26815998149851594</v>
          </cell>
        </row>
        <row r="4693">
          <cell r="A4693" t="str">
            <v>DC6836</v>
          </cell>
          <cell r="B4693" t="str">
            <v>DC</v>
          </cell>
          <cell r="C4693">
            <v>6836</v>
          </cell>
          <cell r="D4693">
            <v>98776</v>
          </cell>
          <cell r="E4693">
            <v>42736</v>
          </cell>
          <cell r="F4693">
            <v>0.32023790128600726</v>
          </cell>
        </row>
        <row r="4694">
          <cell r="A4694" t="str">
            <v>DC6843</v>
          </cell>
          <cell r="B4694" t="str">
            <v>DC</v>
          </cell>
          <cell r="C4694">
            <v>6843</v>
          </cell>
          <cell r="D4694">
            <v>142910</v>
          </cell>
          <cell r="E4694">
            <v>42736</v>
          </cell>
          <cell r="F4694">
            <v>0.43055389320757198</v>
          </cell>
        </row>
        <row r="4695">
          <cell r="A4695" t="str">
            <v>DC6845</v>
          </cell>
          <cell r="B4695" t="str">
            <v>DC</v>
          </cell>
          <cell r="C4695">
            <v>6845</v>
          </cell>
          <cell r="D4695">
            <v>142910</v>
          </cell>
          <cell r="E4695">
            <v>42736</v>
          </cell>
          <cell r="F4695" t="e">
            <v>#N/A</v>
          </cell>
        </row>
        <row r="4696">
          <cell r="A4696" t="str">
            <v>DC6854</v>
          </cell>
          <cell r="B4696" t="str">
            <v>DC</v>
          </cell>
          <cell r="C4696">
            <v>6854</v>
          </cell>
          <cell r="D4696">
            <v>142910</v>
          </cell>
          <cell r="E4696">
            <v>42736</v>
          </cell>
          <cell r="F4696">
            <v>0.38712647691986463</v>
          </cell>
        </row>
        <row r="4697">
          <cell r="A4697" t="str">
            <v>DC6872</v>
          </cell>
          <cell r="B4697" t="str">
            <v>DC</v>
          </cell>
          <cell r="C4697">
            <v>6872</v>
          </cell>
          <cell r="D4697">
            <v>142910</v>
          </cell>
          <cell r="E4697">
            <v>42736</v>
          </cell>
          <cell r="F4697">
            <v>0.45269241680224132</v>
          </cell>
        </row>
        <row r="4698">
          <cell r="A4698" t="str">
            <v>DC6882</v>
          </cell>
          <cell r="B4698" t="str">
            <v>DC</v>
          </cell>
          <cell r="C4698">
            <v>6882</v>
          </cell>
          <cell r="D4698">
            <v>142910</v>
          </cell>
          <cell r="E4698">
            <v>42736</v>
          </cell>
          <cell r="F4698">
            <v>0.38712647691986463</v>
          </cell>
        </row>
        <row r="4699">
          <cell r="A4699" t="str">
            <v>DC7016</v>
          </cell>
          <cell r="B4699" t="str">
            <v>DC</v>
          </cell>
          <cell r="C4699">
            <v>7016</v>
          </cell>
          <cell r="D4699">
            <v>142910</v>
          </cell>
          <cell r="E4699">
            <v>42736</v>
          </cell>
          <cell r="F4699">
            <v>0.38712647691986463</v>
          </cell>
        </row>
        <row r="4700">
          <cell r="A4700" t="str">
            <v>DC7024</v>
          </cell>
          <cell r="B4700" t="str">
            <v>DC</v>
          </cell>
          <cell r="C4700">
            <v>7024</v>
          </cell>
          <cell r="D4700">
            <v>142910</v>
          </cell>
          <cell r="E4700">
            <v>42736</v>
          </cell>
          <cell r="F4700">
            <v>0.38712647691986463</v>
          </cell>
        </row>
        <row r="4701">
          <cell r="A4701" t="str">
            <v>DC7038</v>
          </cell>
          <cell r="B4701" t="str">
            <v>DC</v>
          </cell>
          <cell r="C4701">
            <v>7038</v>
          </cell>
          <cell r="D4701">
            <v>142910</v>
          </cell>
          <cell r="E4701">
            <v>42736</v>
          </cell>
          <cell r="F4701">
            <v>0.38712647691986463</v>
          </cell>
        </row>
        <row r="4702">
          <cell r="A4702" t="str">
            <v>DC7046</v>
          </cell>
          <cell r="B4702" t="str">
            <v>DC</v>
          </cell>
          <cell r="C4702">
            <v>7046</v>
          </cell>
          <cell r="D4702">
            <v>142910</v>
          </cell>
          <cell r="E4702">
            <v>42736</v>
          </cell>
          <cell r="F4702">
            <v>0.38712647691986463</v>
          </cell>
        </row>
        <row r="4703">
          <cell r="A4703" t="str">
            <v>DC7047</v>
          </cell>
          <cell r="B4703" t="str">
            <v>DC</v>
          </cell>
          <cell r="C4703">
            <v>7047</v>
          </cell>
          <cell r="D4703">
            <v>142910</v>
          </cell>
          <cell r="E4703">
            <v>42736</v>
          </cell>
          <cell r="F4703">
            <v>0.38712647691986463</v>
          </cell>
        </row>
        <row r="4704">
          <cell r="A4704" t="str">
            <v>DC7050</v>
          </cell>
          <cell r="B4704" t="str">
            <v>DC</v>
          </cell>
          <cell r="C4704">
            <v>7050</v>
          </cell>
          <cell r="D4704">
            <v>142910</v>
          </cell>
          <cell r="E4704">
            <v>42736</v>
          </cell>
          <cell r="F4704">
            <v>0.38712647691986463</v>
          </cell>
        </row>
        <row r="4705">
          <cell r="A4705" t="str">
            <v>DC7090</v>
          </cell>
          <cell r="B4705" t="str">
            <v>DC</v>
          </cell>
          <cell r="C4705">
            <v>7090</v>
          </cell>
          <cell r="D4705">
            <v>142910</v>
          </cell>
          <cell r="E4705">
            <v>42736</v>
          </cell>
          <cell r="F4705">
            <v>0.42904670108740883</v>
          </cell>
        </row>
        <row r="4706">
          <cell r="A4706" t="str">
            <v>DC7098</v>
          </cell>
          <cell r="B4706" t="str">
            <v>DC</v>
          </cell>
          <cell r="C4706">
            <v>7098</v>
          </cell>
          <cell r="D4706">
            <v>142910</v>
          </cell>
          <cell r="E4706">
            <v>42736</v>
          </cell>
          <cell r="F4706">
            <v>0.38712647691986463</v>
          </cell>
        </row>
        <row r="4707">
          <cell r="A4707" t="str">
            <v>DC7099</v>
          </cell>
          <cell r="B4707" t="str">
            <v>DC</v>
          </cell>
          <cell r="C4707">
            <v>7099</v>
          </cell>
          <cell r="D4707">
            <v>142910</v>
          </cell>
          <cell r="E4707">
            <v>42736</v>
          </cell>
          <cell r="F4707">
            <v>0.38712647691986463</v>
          </cell>
        </row>
        <row r="4708">
          <cell r="A4708" t="str">
            <v>DC7133</v>
          </cell>
          <cell r="B4708" t="str">
            <v>DC</v>
          </cell>
          <cell r="C4708">
            <v>7133</v>
          </cell>
          <cell r="D4708">
            <v>117838</v>
          </cell>
          <cell r="E4708">
            <v>42736</v>
          </cell>
          <cell r="F4708">
            <v>0.38712647691986463</v>
          </cell>
        </row>
        <row r="4709">
          <cell r="A4709" t="str">
            <v>DC7151</v>
          </cell>
          <cell r="B4709" t="str">
            <v>DC</v>
          </cell>
          <cell r="C4709">
            <v>7151</v>
          </cell>
          <cell r="D4709">
            <v>117838</v>
          </cell>
          <cell r="E4709">
            <v>42736</v>
          </cell>
          <cell r="F4709" t="e">
            <v>#N/A</v>
          </cell>
        </row>
        <row r="4710">
          <cell r="A4710" t="str">
            <v>DC7152</v>
          </cell>
          <cell r="B4710" t="str">
            <v>DC</v>
          </cell>
          <cell r="C4710">
            <v>7152</v>
          </cell>
          <cell r="D4710">
            <v>117838</v>
          </cell>
          <cell r="E4710">
            <v>42736</v>
          </cell>
          <cell r="F4710" t="e">
            <v>#N/A</v>
          </cell>
        </row>
        <row r="4711">
          <cell r="A4711" t="str">
            <v>DC7153</v>
          </cell>
          <cell r="B4711" t="str">
            <v>DC</v>
          </cell>
          <cell r="C4711">
            <v>7153</v>
          </cell>
          <cell r="D4711">
            <v>117838</v>
          </cell>
          <cell r="E4711">
            <v>42736</v>
          </cell>
          <cell r="F4711" t="e">
            <v>#N/A</v>
          </cell>
        </row>
        <row r="4712">
          <cell r="A4712" t="str">
            <v>DC7222</v>
          </cell>
          <cell r="B4712" t="str">
            <v>DC</v>
          </cell>
          <cell r="C4712">
            <v>7222</v>
          </cell>
          <cell r="D4712">
            <v>98776</v>
          </cell>
          <cell r="E4712">
            <v>42736</v>
          </cell>
          <cell r="F4712">
            <v>0.43804112383471827</v>
          </cell>
        </row>
        <row r="4713">
          <cell r="A4713" t="str">
            <v>DC7228</v>
          </cell>
          <cell r="B4713" t="str">
            <v>DC</v>
          </cell>
          <cell r="C4713">
            <v>7228</v>
          </cell>
          <cell r="D4713">
            <v>98776</v>
          </cell>
          <cell r="E4713">
            <v>42736</v>
          </cell>
          <cell r="F4713">
            <v>0.50534579800770285</v>
          </cell>
        </row>
        <row r="4714">
          <cell r="A4714" t="str">
            <v>DC7229</v>
          </cell>
          <cell r="B4714" t="str">
            <v>DC</v>
          </cell>
          <cell r="C4714">
            <v>7229</v>
          </cell>
          <cell r="D4714">
            <v>117838</v>
          </cell>
          <cell r="E4714">
            <v>42736</v>
          </cell>
          <cell r="F4714">
            <v>0.61826751273543346</v>
          </cell>
        </row>
        <row r="4715">
          <cell r="A4715" t="str">
            <v>DC7230</v>
          </cell>
          <cell r="B4715" t="str">
            <v>DC</v>
          </cell>
          <cell r="C4715">
            <v>7230</v>
          </cell>
          <cell r="D4715">
            <v>82923</v>
          </cell>
          <cell r="E4715">
            <v>42736</v>
          </cell>
          <cell r="F4715">
            <v>0.42494496863533776</v>
          </cell>
        </row>
        <row r="4716">
          <cell r="A4716" t="str">
            <v>DC7231</v>
          </cell>
          <cell r="B4716" t="str">
            <v>DC</v>
          </cell>
          <cell r="C4716">
            <v>7231</v>
          </cell>
          <cell r="D4716">
            <v>82923</v>
          </cell>
          <cell r="E4716">
            <v>42736</v>
          </cell>
          <cell r="F4716">
            <v>0.51404920039276469</v>
          </cell>
        </row>
        <row r="4717">
          <cell r="A4717" t="str">
            <v>DC7232</v>
          </cell>
          <cell r="B4717" t="str">
            <v>DC</v>
          </cell>
          <cell r="C4717">
            <v>7232</v>
          </cell>
          <cell r="D4717">
            <v>117838</v>
          </cell>
          <cell r="E4717">
            <v>42736</v>
          </cell>
          <cell r="F4717">
            <v>0.57499428875711689</v>
          </cell>
        </row>
        <row r="4718">
          <cell r="A4718" t="str">
            <v>DC7309</v>
          </cell>
          <cell r="B4718" t="str">
            <v>DC</v>
          </cell>
          <cell r="C4718">
            <v>7309</v>
          </cell>
          <cell r="D4718">
            <v>142910</v>
          </cell>
          <cell r="E4718">
            <v>42736</v>
          </cell>
          <cell r="F4718">
            <v>0.41017889468688962</v>
          </cell>
        </row>
        <row r="4719">
          <cell r="A4719" t="str">
            <v>DC7313</v>
          </cell>
          <cell r="B4719" t="str">
            <v>DC</v>
          </cell>
          <cell r="C4719">
            <v>7313</v>
          </cell>
          <cell r="D4719">
            <v>142910</v>
          </cell>
          <cell r="E4719">
            <v>42736</v>
          </cell>
          <cell r="F4719">
            <v>0.4138170990753367</v>
          </cell>
        </row>
        <row r="4720">
          <cell r="A4720" t="str">
            <v>DC7317</v>
          </cell>
          <cell r="B4720" t="str">
            <v>DC</v>
          </cell>
          <cell r="C4720">
            <v>7317</v>
          </cell>
          <cell r="D4720">
            <v>142910</v>
          </cell>
          <cell r="E4720">
            <v>42736</v>
          </cell>
          <cell r="F4720">
            <v>0.48274533421638077</v>
          </cell>
        </row>
        <row r="4721">
          <cell r="A4721" t="str">
            <v>DC7327</v>
          </cell>
          <cell r="B4721" t="str">
            <v>DC</v>
          </cell>
          <cell r="C4721">
            <v>7327</v>
          </cell>
          <cell r="D4721">
            <v>142910</v>
          </cell>
          <cell r="E4721">
            <v>42736</v>
          </cell>
          <cell r="F4721" t="e">
            <v>#N/A</v>
          </cell>
        </row>
        <row r="4722">
          <cell r="A4722" t="str">
            <v>DC7333</v>
          </cell>
          <cell r="B4722" t="str">
            <v>DC</v>
          </cell>
          <cell r="C4722">
            <v>7333</v>
          </cell>
          <cell r="D4722">
            <v>142910</v>
          </cell>
          <cell r="E4722">
            <v>42736</v>
          </cell>
          <cell r="F4722">
            <v>0.38712647691986463</v>
          </cell>
        </row>
        <row r="4723">
          <cell r="A4723" t="str">
            <v>DC7335</v>
          </cell>
          <cell r="B4723" t="str">
            <v>DC</v>
          </cell>
          <cell r="C4723">
            <v>7335</v>
          </cell>
          <cell r="D4723">
            <v>142910</v>
          </cell>
          <cell r="E4723">
            <v>42736</v>
          </cell>
          <cell r="F4723">
            <v>0.38712647691986463</v>
          </cell>
        </row>
        <row r="4724">
          <cell r="A4724" t="str">
            <v>DC7337</v>
          </cell>
          <cell r="B4724" t="str">
            <v>DC</v>
          </cell>
          <cell r="C4724">
            <v>7337</v>
          </cell>
          <cell r="D4724">
            <v>142910</v>
          </cell>
          <cell r="E4724">
            <v>42736</v>
          </cell>
          <cell r="F4724">
            <v>0.38712647691986463</v>
          </cell>
        </row>
        <row r="4725">
          <cell r="A4725" t="str">
            <v>DC7360</v>
          </cell>
          <cell r="B4725" t="str">
            <v>DC</v>
          </cell>
          <cell r="C4725">
            <v>7360</v>
          </cell>
          <cell r="D4725">
            <v>98776</v>
          </cell>
          <cell r="E4725">
            <v>42736</v>
          </cell>
          <cell r="F4725">
            <v>0.3605577913899376</v>
          </cell>
        </row>
        <row r="4726">
          <cell r="A4726" t="str">
            <v>DC7370</v>
          </cell>
          <cell r="B4726" t="str">
            <v>DC</v>
          </cell>
          <cell r="C4726">
            <v>7370</v>
          </cell>
          <cell r="D4726">
            <v>69245</v>
          </cell>
          <cell r="E4726">
            <v>42736</v>
          </cell>
          <cell r="F4726">
            <v>0.42452518498531389</v>
          </cell>
        </row>
        <row r="4727">
          <cell r="A4727" t="str">
            <v>DC7380</v>
          </cell>
          <cell r="B4727" t="str">
            <v>DC</v>
          </cell>
          <cell r="C4727">
            <v>7380</v>
          </cell>
          <cell r="D4727">
            <v>82923</v>
          </cell>
          <cell r="E4727">
            <v>42736</v>
          </cell>
          <cell r="F4727">
            <v>0.39445369000462349</v>
          </cell>
        </row>
        <row r="4728">
          <cell r="A4728" t="str">
            <v>DC7382</v>
          </cell>
          <cell r="B4728" t="str">
            <v>DC</v>
          </cell>
          <cell r="C4728">
            <v>7382</v>
          </cell>
          <cell r="D4728">
            <v>69245</v>
          </cell>
          <cell r="E4728">
            <v>42736</v>
          </cell>
          <cell r="F4728">
            <v>0.46987112341847459</v>
          </cell>
        </row>
        <row r="4729">
          <cell r="A4729" t="str">
            <v>DC7390</v>
          </cell>
          <cell r="B4729" t="str">
            <v>DC</v>
          </cell>
          <cell r="C4729">
            <v>7390</v>
          </cell>
          <cell r="D4729">
            <v>69245</v>
          </cell>
          <cell r="E4729">
            <v>42736</v>
          </cell>
          <cell r="F4729">
            <v>0.35573789815295742</v>
          </cell>
        </row>
        <row r="4730">
          <cell r="A4730" t="str">
            <v>DC7392</v>
          </cell>
          <cell r="B4730" t="str">
            <v>DC</v>
          </cell>
          <cell r="C4730">
            <v>7392</v>
          </cell>
          <cell r="D4730" t="e">
            <v>#N/A</v>
          </cell>
          <cell r="E4730" t="e">
            <v>#N/A</v>
          </cell>
          <cell r="F4730">
            <v>0.30110141452004302</v>
          </cell>
        </row>
        <row r="4731">
          <cell r="A4731" t="str">
            <v>DC7394</v>
          </cell>
          <cell r="B4731" t="str">
            <v>DC</v>
          </cell>
          <cell r="C4731">
            <v>7394</v>
          </cell>
          <cell r="D4731">
            <v>142910</v>
          </cell>
          <cell r="E4731">
            <v>42736</v>
          </cell>
          <cell r="F4731">
            <v>0.38712647691986463</v>
          </cell>
        </row>
        <row r="4732">
          <cell r="A4732" t="str">
            <v>DC7395</v>
          </cell>
          <cell r="B4732" t="str">
            <v>DC</v>
          </cell>
          <cell r="C4732">
            <v>7395</v>
          </cell>
          <cell r="D4732">
            <v>142910</v>
          </cell>
          <cell r="E4732">
            <v>42736</v>
          </cell>
          <cell r="F4732">
            <v>0.38712647691986463</v>
          </cell>
        </row>
        <row r="4733">
          <cell r="A4733" t="str">
            <v>DC7398</v>
          </cell>
          <cell r="B4733" t="str">
            <v>DC</v>
          </cell>
          <cell r="C4733">
            <v>7398</v>
          </cell>
          <cell r="D4733">
            <v>142910</v>
          </cell>
          <cell r="E4733">
            <v>42736</v>
          </cell>
          <cell r="F4733">
            <v>0.38712647691986463</v>
          </cell>
        </row>
        <row r="4734">
          <cell r="A4734" t="str">
            <v>DC7402</v>
          </cell>
          <cell r="B4734" t="str">
            <v>DC</v>
          </cell>
          <cell r="C4734">
            <v>7402</v>
          </cell>
          <cell r="D4734">
            <v>69245</v>
          </cell>
          <cell r="E4734">
            <v>42736</v>
          </cell>
          <cell r="F4734">
            <v>0.26174084386664609</v>
          </cell>
        </row>
        <row r="4735">
          <cell r="A4735" t="str">
            <v>DC7403</v>
          </cell>
          <cell r="B4735" t="str">
            <v>DC</v>
          </cell>
          <cell r="C4735">
            <v>7403</v>
          </cell>
          <cell r="D4735">
            <v>98776</v>
          </cell>
          <cell r="E4735">
            <v>42736</v>
          </cell>
          <cell r="F4735">
            <v>0.32373919094601666</v>
          </cell>
        </row>
        <row r="4736">
          <cell r="A4736" t="str">
            <v>DC7405</v>
          </cell>
          <cell r="B4736" t="str">
            <v>DC</v>
          </cell>
          <cell r="C4736">
            <v>7405</v>
          </cell>
          <cell r="D4736">
            <v>98776</v>
          </cell>
          <cell r="E4736">
            <v>42736</v>
          </cell>
          <cell r="F4736">
            <v>0.4501916374524072</v>
          </cell>
        </row>
        <row r="4737">
          <cell r="A4737" t="str">
            <v>DC7420</v>
          </cell>
          <cell r="B4737" t="str">
            <v>DC</v>
          </cell>
          <cell r="C4737">
            <v>7420</v>
          </cell>
          <cell r="D4737">
            <v>142910</v>
          </cell>
          <cell r="E4737">
            <v>42736</v>
          </cell>
          <cell r="F4737">
            <v>0.40576764447026992</v>
          </cell>
        </row>
        <row r="4738">
          <cell r="A4738" t="str">
            <v>DC7421</v>
          </cell>
          <cell r="B4738" t="str">
            <v>DC</v>
          </cell>
          <cell r="C4738">
            <v>7421</v>
          </cell>
          <cell r="D4738">
            <v>117838</v>
          </cell>
          <cell r="E4738">
            <v>42736</v>
          </cell>
          <cell r="F4738">
            <v>0.39738544101901335</v>
          </cell>
        </row>
        <row r="4739">
          <cell r="A4739" t="str">
            <v>DC7422</v>
          </cell>
          <cell r="B4739" t="str">
            <v>DC</v>
          </cell>
          <cell r="C4739">
            <v>7422</v>
          </cell>
          <cell r="D4739">
            <v>142910</v>
          </cell>
          <cell r="E4739">
            <v>42736</v>
          </cell>
          <cell r="F4739">
            <v>0.37663264996466178</v>
          </cell>
        </row>
        <row r="4740">
          <cell r="A4740" t="str">
            <v>DC7425</v>
          </cell>
          <cell r="B4740" t="str">
            <v>DC</v>
          </cell>
          <cell r="C4740">
            <v>7425</v>
          </cell>
          <cell r="D4740">
            <v>142910</v>
          </cell>
          <cell r="E4740">
            <v>42736</v>
          </cell>
          <cell r="F4740">
            <v>0.36020025067756806</v>
          </cell>
        </row>
        <row r="4741">
          <cell r="A4741" t="str">
            <v>DC7431</v>
          </cell>
          <cell r="B4741" t="str">
            <v>DC</v>
          </cell>
          <cell r="C4741">
            <v>7431</v>
          </cell>
          <cell r="D4741">
            <v>142910</v>
          </cell>
          <cell r="E4741">
            <v>42736</v>
          </cell>
          <cell r="F4741">
            <v>0.38430869398925976</v>
          </cell>
        </row>
        <row r="4742">
          <cell r="A4742" t="str">
            <v>DC7502</v>
          </cell>
          <cell r="B4742" t="str">
            <v>DC</v>
          </cell>
          <cell r="C4742">
            <v>7502</v>
          </cell>
          <cell r="D4742">
            <v>98776</v>
          </cell>
          <cell r="E4742">
            <v>42736</v>
          </cell>
          <cell r="F4742">
            <v>0.32515051688106555</v>
          </cell>
        </row>
        <row r="4743">
          <cell r="A4743" t="str">
            <v>DC7515</v>
          </cell>
          <cell r="B4743" t="str">
            <v>DC</v>
          </cell>
          <cell r="C4743">
            <v>7515</v>
          </cell>
          <cell r="D4743">
            <v>142910</v>
          </cell>
          <cell r="E4743">
            <v>42736</v>
          </cell>
          <cell r="F4743">
            <v>0.41637950300425125</v>
          </cell>
        </row>
        <row r="4744">
          <cell r="A4744" t="str">
            <v>DC7520</v>
          </cell>
          <cell r="B4744" t="str">
            <v>DC</v>
          </cell>
          <cell r="C4744">
            <v>7520</v>
          </cell>
          <cell r="D4744">
            <v>69245</v>
          </cell>
          <cell r="E4744">
            <v>42736</v>
          </cell>
          <cell r="F4744">
            <v>0.2279732617033968</v>
          </cell>
        </row>
        <row r="4745">
          <cell r="A4745" t="str">
            <v>DC7538</v>
          </cell>
          <cell r="B4745" t="str">
            <v>DC</v>
          </cell>
          <cell r="C4745">
            <v>7538</v>
          </cell>
          <cell r="D4745">
            <v>142910</v>
          </cell>
          <cell r="E4745">
            <v>42736</v>
          </cell>
          <cell r="F4745">
            <v>0.46829126181325037</v>
          </cell>
        </row>
        <row r="4746">
          <cell r="A4746" t="str">
            <v>DC7539</v>
          </cell>
          <cell r="B4746" t="str">
            <v>DC</v>
          </cell>
          <cell r="C4746">
            <v>7539</v>
          </cell>
          <cell r="D4746">
            <v>117838</v>
          </cell>
          <cell r="E4746">
            <v>42736</v>
          </cell>
          <cell r="F4746">
            <v>0.2352577027201922</v>
          </cell>
        </row>
        <row r="4747">
          <cell r="A4747" t="str">
            <v>DC7540</v>
          </cell>
          <cell r="B4747" t="str">
            <v>DC</v>
          </cell>
          <cell r="C4747">
            <v>7540</v>
          </cell>
          <cell r="D4747">
            <v>142910</v>
          </cell>
          <cell r="E4747">
            <v>42736</v>
          </cell>
          <cell r="F4747">
            <v>0.23577931924915316</v>
          </cell>
        </row>
        <row r="4748">
          <cell r="A4748" t="str">
            <v>DC7580</v>
          </cell>
          <cell r="B4748" t="str">
            <v>DC</v>
          </cell>
          <cell r="C4748">
            <v>7580</v>
          </cell>
          <cell r="D4748">
            <v>98776</v>
          </cell>
          <cell r="E4748">
            <v>42736</v>
          </cell>
          <cell r="F4748">
            <v>0.29988395613471247</v>
          </cell>
        </row>
        <row r="4749">
          <cell r="A4749" t="str">
            <v>DC7590</v>
          </cell>
          <cell r="B4749" t="str">
            <v>DC</v>
          </cell>
          <cell r="C4749">
            <v>7590</v>
          </cell>
          <cell r="D4749">
            <v>82923</v>
          </cell>
          <cell r="E4749">
            <v>42736</v>
          </cell>
          <cell r="F4749">
            <v>0.36785080353652638</v>
          </cell>
        </row>
        <row r="4750">
          <cell r="A4750" t="str">
            <v>DC7600</v>
          </cell>
          <cell r="B4750" t="str">
            <v>DC</v>
          </cell>
          <cell r="C4750">
            <v>7600</v>
          </cell>
          <cell r="D4750">
            <v>98776</v>
          </cell>
          <cell r="E4750">
            <v>42736</v>
          </cell>
          <cell r="F4750">
            <v>0.41976379406480763</v>
          </cell>
        </row>
        <row r="4751">
          <cell r="A4751" t="str">
            <v>DC7605</v>
          </cell>
          <cell r="B4751" t="str">
            <v>DC</v>
          </cell>
          <cell r="C4751">
            <v>7605</v>
          </cell>
          <cell r="D4751">
            <v>98776</v>
          </cell>
          <cell r="E4751">
            <v>42736</v>
          </cell>
          <cell r="F4751">
            <v>0.3548671825440507</v>
          </cell>
        </row>
        <row r="4752">
          <cell r="A4752" t="str">
            <v>DC7610</v>
          </cell>
          <cell r="B4752" t="str">
            <v>DC</v>
          </cell>
          <cell r="C4752">
            <v>7610</v>
          </cell>
          <cell r="D4752">
            <v>82923</v>
          </cell>
          <cell r="E4752">
            <v>42736</v>
          </cell>
          <cell r="F4752">
            <v>0.18884818141450593</v>
          </cell>
        </row>
        <row r="4753">
          <cell r="A4753" t="str">
            <v>DC7705</v>
          </cell>
          <cell r="B4753" t="str">
            <v>DC</v>
          </cell>
          <cell r="C4753">
            <v>7705</v>
          </cell>
          <cell r="D4753">
            <v>82923</v>
          </cell>
          <cell r="E4753">
            <v>42736</v>
          </cell>
          <cell r="F4753">
            <v>0.33691531147705889</v>
          </cell>
        </row>
        <row r="4754">
          <cell r="A4754" t="str">
            <v>DC7710</v>
          </cell>
          <cell r="B4754" t="str">
            <v>DC</v>
          </cell>
          <cell r="C4754">
            <v>7710</v>
          </cell>
          <cell r="D4754">
            <v>117838</v>
          </cell>
          <cell r="E4754">
            <v>42736</v>
          </cell>
          <cell r="F4754">
            <v>0.21347682688789565</v>
          </cell>
        </row>
        <row r="4755">
          <cell r="A4755" t="str">
            <v>DC7711</v>
          </cell>
          <cell r="B4755" t="str">
            <v>DC</v>
          </cell>
          <cell r="C4755">
            <v>7711</v>
          </cell>
          <cell r="D4755" t="e">
            <v>#N/A</v>
          </cell>
          <cell r="E4755" t="e">
            <v>#N/A</v>
          </cell>
          <cell r="F4755">
            <v>0.14277648939465076</v>
          </cell>
        </row>
        <row r="4756">
          <cell r="A4756" t="str">
            <v>DC7720</v>
          </cell>
          <cell r="B4756" t="str">
            <v>DC</v>
          </cell>
          <cell r="C4756">
            <v>7720</v>
          </cell>
          <cell r="D4756">
            <v>98776</v>
          </cell>
          <cell r="E4756">
            <v>42736</v>
          </cell>
          <cell r="F4756">
            <v>0.30535821587924128</v>
          </cell>
        </row>
        <row r="4757">
          <cell r="A4757" t="str">
            <v>DC7855</v>
          </cell>
          <cell r="B4757" t="str">
            <v>DC</v>
          </cell>
          <cell r="C4757">
            <v>7855</v>
          </cell>
          <cell r="D4757">
            <v>98776</v>
          </cell>
          <cell r="E4757">
            <v>42736</v>
          </cell>
          <cell r="F4757">
            <v>0.45019145457511484</v>
          </cell>
        </row>
        <row r="4758">
          <cell r="A4758" t="str">
            <v>DC8001</v>
          </cell>
          <cell r="B4758" t="str">
            <v>DC</v>
          </cell>
          <cell r="C4758">
            <v>8001</v>
          </cell>
          <cell r="D4758">
            <v>63366</v>
          </cell>
          <cell r="E4758">
            <v>42736</v>
          </cell>
          <cell r="F4758">
            <v>0.30871404709784905</v>
          </cell>
        </row>
        <row r="4759">
          <cell r="A4759" t="str">
            <v>DC8002</v>
          </cell>
          <cell r="B4759" t="str">
            <v>DC</v>
          </cell>
          <cell r="C4759">
            <v>8002</v>
          </cell>
          <cell r="D4759">
            <v>69245</v>
          </cell>
          <cell r="E4759">
            <v>42736</v>
          </cell>
          <cell r="F4759">
            <v>0.2903763856092601</v>
          </cell>
        </row>
        <row r="4760">
          <cell r="A4760" t="str">
            <v>DC8006</v>
          </cell>
          <cell r="B4760" t="str">
            <v>DC</v>
          </cell>
          <cell r="C4760">
            <v>8006</v>
          </cell>
          <cell r="D4760">
            <v>69245</v>
          </cell>
          <cell r="E4760">
            <v>42736</v>
          </cell>
          <cell r="F4760">
            <v>0.3566425698824664</v>
          </cell>
        </row>
        <row r="4761">
          <cell r="A4761" t="str">
            <v>DC8008</v>
          </cell>
          <cell r="B4761" t="str">
            <v>DC</v>
          </cell>
          <cell r="C4761">
            <v>8008</v>
          </cell>
          <cell r="D4761">
            <v>63366</v>
          </cell>
          <cell r="E4761">
            <v>42736</v>
          </cell>
          <cell r="F4761">
            <v>0.27209519049013703</v>
          </cell>
        </row>
        <row r="4762">
          <cell r="A4762" t="str">
            <v>DC8010</v>
          </cell>
          <cell r="B4762" t="str">
            <v>DC</v>
          </cell>
          <cell r="C4762">
            <v>8010</v>
          </cell>
          <cell r="D4762">
            <v>63366</v>
          </cell>
          <cell r="E4762">
            <v>42736</v>
          </cell>
          <cell r="F4762">
            <v>0.27439471512350383</v>
          </cell>
        </row>
        <row r="4763">
          <cell r="A4763" t="str">
            <v>DC8013</v>
          </cell>
          <cell r="B4763" t="str">
            <v>DC</v>
          </cell>
          <cell r="C4763">
            <v>8013</v>
          </cell>
          <cell r="D4763">
            <v>69245</v>
          </cell>
          <cell r="E4763">
            <v>42736</v>
          </cell>
          <cell r="F4763">
            <v>0.25750196151495691</v>
          </cell>
        </row>
        <row r="4764">
          <cell r="A4764" t="str">
            <v>DC8015</v>
          </cell>
          <cell r="B4764" t="str">
            <v>DC</v>
          </cell>
          <cell r="C4764">
            <v>8015</v>
          </cell>
          <cell r="D4764">
            <v>69245</v>
          </cell>
          <cell r="E4764">
            <v>42736</v>
          </cell>
          <cell r="F4764">
            <v>0.28649797844018571</v>
          </cell>
        </row>
        <row r="4765">
          <cell r="A4765" t="str">
            <v>DC8017</v>
          </cell>
          <cell r="B4765" t="str">
            <v>DC</v>
          </cell>
          <cell r="C4765">
            <v>8017</v>
          </cell>
          <cell r="D4765">
            <v>63366</v>
          </cell>
          <cell r="E4765">
            <v>42736</v>
          </cell>
          <cell r="F4765">
            <v>0.30436985658745386</v>
          </cell>
        </row>
        <row r="4766">
          <cell r="A4766" t="str">
            <v>DC8018</v>
          </cell>
          <cell r="B4766" t="str">
            <v>DC</v>
          </cell>
          <cell r="C4766">
            <v>8018</v>
          </cell>
          <cell r="D4766">
            <v>63366</v>
          </cell>
          <cell r="E4766">
            <v>42736</v>
          </cell>
          <cell r="F4766">
            <v>0.32182331382617646</v>
          </cell>
        </row>
        <row r="4767">
          <cell r="A4767" t="str">
            <v>DC8021</v>
          </cell>
          <cell r="B4767" t="str">
            <v>DC</v>
          </cell>
          <cell r="C4767">
            <v>8021</v>
          </cell>
          <cell r="D4767">
            <v>69245</v>
          </cell>
          <cell r="E4767">
            <v>42736</v>
          </cell>
          <cell r="F4767">
            <v>0.28952858457279707</v>
          </cell>
        </row>
        <row r="4768">
          <cell r="A4768" t="str">
            <v>DC8031</v>
          </cell>
          <cell r="B4768" t="str">
            <v>DC</v>
          </cell>
          <cell r="C4768">
            <v>8031</v>
          </cell>
          <cell r="D4768">
            <v>69245</v>
          </cell>
          <cell r="E4768">
            <v>42736</v>
          </cell>
          <cell r="F4768">
            <v>0.30583628533113866</v>
          </cell>
        </row>
        <row r="4769">
          <cell r="A4769" t="str">
            <v>DC8032</v>
          </cell>
          <cell r="B4769" t="str">
            <v>DC</v>
          </cell>
          <cell r="C4769">
            <v>8032</v>
          </cell>
          <cell r="D4769">
            <v>63366</v>
          </cell>
          <cell r="E4769">
            <v>42736</v>
          </cell>
          <cell r="F4769">
            <v>0.23499838762395303</v>
          </cell>
        </row>
        <row r="4770">
          <cell r="A4770" t="str">
            <v>DC8033</v>
          </cell>
          <cell r="B4770" t="str">
            <v>DC</v>
          </cell>
          <cell r="C4770">
            <v>8033</v>
          </cell>
          <cell r="D4770">
            <v>69245</v>
          </cell>
          <cell r="E4770">
            <v>42736</v>
          </cell>
          <cell r="F4770">
            <v>0.35388691773908959</v>
          </cell>
        </row>
        <row r="4771">
          <cell r="A4771" t="str">
            <v>DC8037</v>
          </cell>
          <cell r="B4771" t="str">
            <v>DC</v>
          </cell>
          <cell r="C4771">
            <v>8037</v>
          </cell>
          <cell r="D4771">
            <v>63366</v>
          </cell>
          <cell r="E4771">
            <v>42736</v>
          </cell>
          <cell r="F4771">
            <v>0.30110141452004302</v>
          </cell>
        </row>
        <row r="4772">
          <cell r="A4772" t="str">
            <v>DC8039</v>
          </cell>
          <cell r="B4772" t="str">
            <v>DC</v>
          </cell>
          <cell r="C4772">
            <v>8039</v>
          </cell>
          <cell r="D4772">
            <v>63366</v>
          </cell>
          <cell r="E4772">
            <v>42736</v>
          </cell>
          <cell r="F4772">
            <v>0.27141877748247017</v>
          </cell>
        </row>
        <row r="4773">
          <cell r="A4773" t="str">
            <v>DC8044</v>
          </cell>
          <cell r="B4773" t="str">
            <v>DC</v>
          </cell>
          <cell r="C4773">
            <v>8044</v>
          </cell>
          <cell r="D4773">
            <v>82923</v>
          </cell>
          <cell r="E4773">
            <v>42736</v>
          </cell>
          <cell r="F4773">
            <v>0.37157604407889028</v>
          </cell>
        </row>
        <row r="4774">
          <cell r="A4774" t="str">
            <v>DC8045</v>
          </cell>
          <cell r="B4774" t="str">
            <v>DC</v>
          </cell>
          <cell r="C4774">
            <v>8045</v>
          </cell>
          <cell r="D4774">
            <v>63366</v>
          </cell>
          <cell r="E4774">
            <v>42736</v>
          </cell>
          <cell r="F4774">
            <v>0.27067370163620147</v>
          </cell>
        </row>
        <row r="4775">
          <cell r="A4775" t="str">
            <v>DC8046</v>
          </cell>
          <cell r="B4775" t="str">
            <v>DC</v>
          </cell>
          <cell r="C4775">
            <v>8046</v>
          </cell>
          <cell r="D4775">
            <v>69245</v>
          </cell>
          <cell r="E4775">
            <v>42736</v>
          </cell>
          <cell r="F4775">
            <v>0.3173546557257812</v>
          </cell>
        </row>
        <row r="4776">
          <cell r="A4776" t="str">
            <v>DC8047</v>
          </cell>
          <cell r="B4776" t="str">
            <v>DC</v>
          </cell>
          <cell r="C4776">
            <v>8047</v>
          </cell>
          <cell r="D4776">
            <v>63366</v>
          </cell>
          <cell r="E4776">
            <v>42736</v>
          </cell>
          <cell r="F4776">
            <v>0.25110411203882399</v>
          </cell>
        </row>
        <row r="4777">
          <cell r="A4777" t="str">
            <v>DC8058</v>
          </cell>
          <cell r="B4777" t="str">
            <v>DC</v>
          </cell>
          <cell r="C4777">
            <v>8058</v>
          </cell>
          <cell r="D4777">
            <v>69245</v>
          </cell>
          <cell r="E4777">
            <v>42736</v>
          </cell>
          <cell r="F4777">
            <v>0.23736903816485644</v>
          </cell>
        </row>
        <row r="4778">
          <cell r="A4778" t="str">
            <v>DC8072</v>
          </cell>
          <cell r="B4778" t="str">
            <v>DC</v>
          </cell>
          <cell r="C4778">
            <v>8072</v>
          </cell>
          <cell r="D4778">
            <v>63366</v>
          </cell>
          <cell r="E4778">
            <v>42736</v>
          </cell>
          <cell r="F4778">
            <v>0.24389409766377063</v>
          </cell>
        </row>
        <row r="4779">
          <cell r="A4779" t="str">
            <v>DC8102</v>
          </cell>
          <cell r="B4779" t="str">
            <v>DC</v>
          </cell>
          <cell r="C4779">
            <v>8102</v>
          </cell>
          <cell r="D4779">
            <v>63366</v>
          </cell>
          <cell r="E4779">
            <v>42736</v>
          </cell>
          <cell r="F4779">
            <v>0.26459754658274953</v>
          </cell>
        </row>
        <row r="4780">
          <cell r="A4780" t="str">
            <v>DC8103</v>
          </cell>
          <cell r="B4780" t="str">
            <v>DC</v>
          </cell>
          <cell r="C4780">
            <v>8103</v>
          </cell>
          <cell r="D4780">
            <v>82923</v>
          </cell>
          <cell r="E4780">
            <v>42736</v>
          </cell>
          <cell r="F4780">
            <v>0.29788138551821675</v>
          </cell>
        </row>
        <row r="4781">
          <cell r="A4781" t="str">
            <v>DC8105</v>
          </cell>
          <cell r="B4781" t="str">
            <v>DC</v>
          </cell>
          <cell r="C4781">
            <v>8105</v>
          </cell>
          <cell r="D4781">
            <v>63366</v>
          </cell>
          <cell r="E4781">
            <v>42736</v>
          </cell>
          <cell r="F4781">
            <v>0.30110141452004302</v>
          </cell>
        </row>
        <row r="4782">
          <cell r="A4782" t="str">
            <v>DC8106</v>
          </cell>
          <cell r="B4782" t="str">
            <v>DC</v>
          </cell>
          <cell r="C4782">
            <v>8106</v>
          </cell>
          <cell r="D4782">
            <v>98776</v>
          </cell>
          <cell r="E4782">
            <v>42736</v>
          </cell>
          <cell r="F4782">
            <v>0.31867552453049203</v>
          </cell>
        </row>
        <row r="4783">
          <cell r="A4783" t="str">
            <v>DC8107</v>
          </cell>
          <cell r="B4783" t="str">
            <v>DC</v>
          </cell>
          <cell r="C4783">
            <v>8107</v>
          </cell>
          <cell r="D4783">
            <v>98776</v>
          </cell>
          <cell r="E4783">
            <v>42736</v>
          </cell>
          <cell r="F4783">
            <v>0.31946259576628749</v>
          </cell>
        </row>
        <row r="4784">
          <cell r="A4784" t="str">
            <v>DC8111</v>
          </cell>
          <cell r="B4784" t="str">
            <v>DC</v>
          </cell>
          <cell r="C4784">
            <v>8111</v>
          </cell>
          <cell r="D4784">
            <v>69245</v>
          </cell>
          <cell r="E4784">
            <v>42736</v>
          </cell>
          <cell r="F4784">
            <v>0.24319804032797254</v>
          </cell>
        </row>
        <row r="4785">
          <cell r="A4785" t="str">
            <v>DC8116</v>
          </cell>
          <cell r="B4785" t="str">
            <v>DC</v>
          </cell>
          <cell r="C4785">
            <v>8116</v>
          </cell>
          <cell r="D4785">
            <v>69245</v>
          </cell>
          <cell r="E4785">
            <v>42736</v>
          </cell>
          <cell r="F4785">
            <v>0.2941251894518554</v>
          </cell>
        </row>
        <row r="4786">
          <cell r="A4786" t="str">
            <v>DC8203</v>
          </cell>
          <cell r="B4786" t="str">
            <v>DC</v>
          </cell>
          <cell r="C4786">
            <v>8203</v>
          </cell>
          <cell r="D4786">
            <v>69245</v>
          </cell>
          <cell r="E4786">
            <v>42736</v>
          </cell>
          <cell r="F4786">
            <v>0.3013462844386619</v>
          </cell>
        </row>
        <row r="4787">
          <cell r="A4787" t="str">
            <v>DC8204</v>
          </cell>
          <cell r="B4787" t="str">
            <v>DC</v>
          </cell>
          <cell r="C4787">
            <v>8204</v>
          </cell>
          <cell r="D4787">
            <v>98776</v>
          </cell>
          <cell r="E4787">
            <v>42736</v>
          </cell>
          <cell r="F4787">
            <v>0.3415200534054062</v>
          </cell>
        </row>
        <row r="4788">
          <cell r="A4788" t="str">
            <v>DC8209</v>
          </cell>
          <cell r="B4788" t="str">
            <v>DC</v>
          </cell>
          <cell r="C4788">
            <v>8209</v>
          </cell>
          <cell r="D4788">
            <v>69245</v>
          </cell>
          <cell r="E4788">
            <v>42736</v>
          </cell>
          <cell r="F4788">
            <v>0.29350828755385239</v>
          </cell>
        </row>
        <row r="4789">
          <cell r="A4789" t="str">
            <v>DC8215</v>
          </cell>
          <cell r="B4789" t="str">
            <v>DC</v>
          </cell>
          <cell r="C4789">
            <v>8215</v>
          </cell>
          <cell r="D4789">
            <v>98776</v>
          </cell>
          <cell r="E4789">
            <v>42736</v>
          </cell>
          <cell r="F4789">
            <v>0.35634400022066592</v>
          </cell>
        </row>
        <row r="4790">
          <cell r="A4790" t="str">
            <v>DC8227</v>
          </cell>
          <cell r="B4790" t="str">
            <v>DC</v>
          </cell>
          <cell r="C4790">
            <v>8227</v>
          </cell>
          <cell r="D4790">
            <v>142910</v>
          </cell>
          <cell r="E4790">
            <v>42736</v>
          </cell>
          <cell r="F4790">
            <v>0.39763389615656841</v>
          </cell>
        </row>
        <row r="4791">
          <cell r="A4791" t="str">
            <v>DC8232</v>
          </cell>
          <cell r="B4791" t="str">
            <v>DC</v>
          </cell>
          <cell r="C4791">
            <v>8232</v>
          </cell>
          <cell r="D4791">
            <v>98776</v>
          </cell>
          <cell r="E4791">
            <v>42736</v>
          </cell>
          <cell r="F4791">
            <v>0.40305336132295166</v>
          </cell>
        </row>
        <row r="4792">
          <cell r="A4792" t="str">
            <v>DC8233</v>
          </cell>
          <cell r="B4792" t="str">
            <v>DC</v>
          </cell>
          <cell r="C4792">
            <v>8233</v>
          </cell>
          <cell r="D4792">
            <v>98776</v>
          </cell>
          <cell r="E4792">
            <v>42736</v>
          </cell>
          <cell r="F4792">
            <v>0.29117971668322185</v>
          </cell>
        </row>
        <row r="4793">
          <cell r="A4793" t="str">
            <v>DC8235</v>
          </cell>
          <cell r="B4793" t="str">
            <v>DC</v>
          </cell>
          <cell r="C4793">
            <v>8235</v>
          </cell>
          <cell r="D4793">
            <v>69245</v>
          </cell>
          <cell r="E4793">
            <v>42736</v>
          </cell>
          <cell r="F4793">
            <v>0.27895596682791307</v>
          </cell>
        </row>
        <row r="4794">
          <cell r="A4794" t="str">
            <v>DC8263</v>
          </cell>
          <cell r="B4794" t="str">
            <v>DC</v>
          </cell>
          <cell r="C4794">
            <v>8263</v>
          </cell>
          <cell r="D4794">
            <v>82923</v>
          </cell>
          <cell r="E4794">
            <v>42736</v>
          </cell>
          <cell r="F4794">
            <v>0.2603457881238142</v>
          </cell>
        </row>
        <row r="4795">
          <cell r="A4795" t="str">
            <v>DC8264</v>
          </cell>
          <cell r="B4795" t="str">
            <v>DC</v>
          </cell>
          <cell r="C4795">
            <v>8264</v>
          </cell>
          <cell r="D4795">
            <v>98776</v>
          </cell>
          <cell r="E4795">
            <v>42736</v>
          </cell>
          <cell r="F4795">
            <v>0.32669061098791607</v>
          </cell>
        </row>
        <row r="4796">
          <cell r="A4796" t="str">
            <v>DC8265</v>
          </cell>
          <cell r="B4796" t="str">
            <v>DC</v>
          </cell>
          <cell r="C4796">
            <v>8265</v>
          </cell>
          <cell r="D4796">
            <v>117838</v>
          </cell>
          <cell r="E4796">
            <v>42736</v>
          </cell>
          <cell r="F4796">
            <v>0.33954637552699524</v>
          </cell>
        </row>
        <row r="4797">
          <cell r="A4797" t="str">
            <v>DC8279</v>
          </cell>
          <cell r="B4797" t="str">
            <v>DC</v>
          </cell>
          <cell r="C4797">
            <v>8279</v>
          </cell>
          <cell r="D4797">
            <v>117838</v>
          </cell>
          <cell r="E4797">
            <v>42736</v>
          </cell>
          <cell r="F4797">
            <v>0.32931814662697628</v>
          </cell>
        </row>
        <row r="4798">
          <cell r="A4798" t="str">
            <v>DC8288</v>
          </cell>
          <cell r="B4798" t="str">
            <v>DC</v>
          </cell>
          <cell r="C4798">
            <v>8288</v>
          </cell>
          <cell r="D4798">
            <v>98776</v>
          </cell>
          <cell r="E4798">
            <v>42736</v>
          </cell>
          <cell r="F4798">
            <v>0.34892863833577864</v>
          </cell>
        </row>
        <row r="4799">
          <cell r="A4799" t="str">
            <v>DC8291</v>
          </cell>
          <cell r="B4799" t="str">
            <v>DC</v>
          </cell>
          <cell r="C4799">
            <v>8291</v>
          </cell>
          <cell r="D4799">
            <v>82923</v>
          </cell>
          <cell r="E4799">
            <v>42736</v>
          </cell>
          <cell r="F4799">
            <v>0.2519772791695325</v>
          </cell>
        </row>
        <row r="4800">
          <cell r="A4800" t="str">
            <v>DC8292</v>
          </cell>
          <cell r="B4800" t="str">
            <v>DC</v>
          </cell>
          <cell r="C4800">
            <v>8292</v>
          </cell>
          <cell r="D4800">
            <v>69245</v>
          </cell>
          <cell r="E4800">
            <v>42736</v>
          </cell>
          <cell r="F4800">
            <v>0.32371006120461054</v>
          </cell>
        </row>
        <row r="4801">
          <cell r="A4801" t="str">
            <v>DC8293</v>
          </cell>
          <cell r="B4801" t="str">
            <v>DC</v>
          </cell>
          <cell r="C4801">
            <v>8293</v>
          </cell>
          <cell r="D4801">
            <v>98776</v>
          </cell>
          <cell r="E4801">
            <v>42736</v>
          </cell>
          <cell r="F4801">
            <v>0.49754926750570216</v>
          </cell>
        </row>
        <row r="4802">
          <cell r="A4802" t="str">
            <v>DC8304</v>
          </cell>
          <cell r="B4802" t="str">
            <v>DC</v>
          </cell>
          <cell r="C4802">
            <v>8304</v>
          </cell>
          <cell r="D4802">
            <v>98776</v>
          </cell>
          <cell r="E4802">
            <v>42736</v>
          </cell>
          <cell r="F4802">
            <v>0.33308584623162818</v>
          </cell>
        </row>
        <row r="4803">
          <cell r="A4803" t="str">
            <v>DC8350</v>
          </cell>
          <cell r="B4803" t="str">
            <v>DC</v>
          </cell>
          <cell r="C4803">
            <v>8350</v>
          </cell>
          <cell r="D4803">
            <v>117838</v>
          </cell>
          <cell r="E4803">
            <v>42736</v>
          </cell>
          <cell r="F4803">
            <v>0.40840592676813586</v>
          </cell>
        </row>
        <row r="4804">
          <cell r="A4804" t="str">
            <v>DC8380</v>
          </cell>
          <cell r="B4804" t="str">
            <v>DC</v>
          </cell>
          <cell r="C4804">
            <v>8380</v>
          </cell>
          <cell r="D4804">
            <v>82923</v>
          </cell>
          <cell r="E4804">
            <v>42736</v>
          </cell>
          <cell r="F4804">
            <v>0.33718093695453644</v>
          </cell>
        </row>
        <row r="4805">
          <cell r="A4805" t="str">
            <v>DC8381</v>
          </cell>
          <cell r="B4805" t="str">
            <v>DC</v>
          </cell>
          <cell r="C4805">
            <v>8381</v>
          </cell>
          <cell r="D4805">
            <v>82923</v>
          </cell>
          <cell r="E4805">
            <v>42736</v>
          </cell>
          <cell r="F4805">
            <v>0.27911309356136993</v>
          </cell>
        </row>
        <row r="4806">
          <cell r="A4806" t="str">
            <v>DC8385</v>
          </cell>
          <cell r="B4806" t="str">
            <v>DC</v>
          </cell>
          <cell r="C4806">
            <v>8385</v>
          </cell>
          <cell r="D4806">
            <v>98776</v>
          </cell>
          <cell r="E4806">
            <v>42736</v>
          </cell>
          <cell r="F4806">
            <v>0.26247719687363563</v>
          </cell>
        </row>
        <row r="4807">
          <cell r="A4807" t="str">
            <v>DC8392</v>
          </cell>
          <cell r="B4807" t="str">
            <v>DC</v>
          </cell>
          <cell r="C4807">
            <v>8392</v>
          </cell>
          <cell r="D4807">
            <v>69245</v>
          </cell>
          <cell r="E4807">
            <v>42736</v>
          </cell>
          <cell r="F4807">
            <v>0.37124907768251686</v>
          </cell>
        </row>
        <row r="4808">
          <cell r="A4808" t="str">
            <v>DC8393</v>
          </cell>
          <cell r="B4808" t="str">
            <v>DC</v>
          </cell>
          <cell r="C4808">
            <v>8393</v>
          </cell>
          <cell r="D4808">
            <v>69245</v>
          </cell>
          <cell r="E4808">
            <v>42736</v>
          </cell>
          <cell r="F4808">
            <v>0.33487732008447008</v>
          </cell>
        </row>
        <row r="4809">
          <cell r="A4809" t="str">
            <v>DC8500</v>
          </cell>
          <cell r="B4809" t="str">
            <v>DC</v>
          </cell>
          <cell r="C4809">
            <v>8500</v>
          </cell>
          <cell r="D4809">
            <v>98776</v>
          </cell>
          <cell r="E4809">
            <v>42736</v>
          </cell>
          <cell r="F4809">
            <v>0.34124980814970773</v>
          </cell>
        </row>
        <row r="4810">
          <cell r="A4810" t="str">
            <v>DC8601</v>
          </cell>
          <cell r="B4810" t="str">
            <v>DC</v>
          </cell>
          <cell r="C4810">
            <v>8601</v>
          </cell>
          <cell r="D4810">
            <v>82923</v>
          </cell>
          <cell r="E4810">
            <v>42736</v>
          </cell>
          <cell r="F4810">
            <v>0.28881464216955444</v>
          </cell>
        </row>
        <row r="4811">
          <cell r="A4811" t="str">
            <v>DC8602</v>
          </cell>
          <cell r="B4811" t="str">
            <v>DC</v>
          </cell>
          <cell r="C4811">
            <v>8602</v>
          </cell>
          <cell r="D4811">
            <v>82923</v>
          </cell>
          <cell r="E4811">
            <v>42736</v>
          </cell>
          <cell r="F4811">
            <v>0.25172361704739599</v>
          </cell>
        </row>
        <row r="4812">
          <cell r="A4812" t="str">
            <v>DC8603</v>
          </cell>
          <cell r="B4812" t="str">
            <v>DC</v>
          </cell>
          <cell r="C4812">
            <v>8603</v>
          </cell>
          <cell r="D4812">
            <v>69245</v>
          </cell>
          <cell r="E4812">
            <v>42736</v>
          </cell>
          <cell r="F4812">
            <v>0.22463344754379722</v>
          </cell>
        </row>
        <row r="4813">
          <cell r="A4813" t="str">
            <v>DC8606</v>
          </cell>
          <cell r="B4813" t="str">
            <v>DC</v>
          </cell>
          <cell r="C4813">
            <v>8606</v>
          </cell>
          <cell r="D4813">
            <v>117838</v>
          </cell>
          <cell r="E4813">
            <v>42736</v>
          </cell>
          <cell r="F4813">
            <v>0.28792471231767303</v>
          </cell>
        </row>
        <row r="4814">
          <cell r="A4814" t="str">
            <v>DC8709</v>
          </cell>
          <cell r="B4814" t="str">
            <v>DC</v>
          </cell>
          <cell r="C4814">
            <v>8709</v>
          </cell>
          <cell r="D4814">
            <v>142910</v>
          </cell>
          <cell r="E4814">
            <v>42736</v>
          </cell>
          <cell r="F4814" t="e">
            <v>#N/A</v>
          </cell>
        </row>
        <row r="4815">
          <cell r="A4815" t="str">
            <v>DC8720</v>
          </cell>
          <cell r="B4815" t="str">
            <v>DC</v>
          </cell>
          <cell r="C4815">
            <v>8720</v>
          </cell>
          <cell r="D4815">
            <v>98776</v>
          </cell>
          <cell r="E4815">
            <v>42736</v>
          </cell>
          <cell r="F4815">
            <v>0.35908486115798599</v>
          </cell>
        </row>
        <row r="4816">
          <cell r="A4816" t="str">
            <v>DC8721</v>
          </cell>
          <cell r="B4816" t="str">
            <v>DC</v>
          </cell>
          <cell r="C4816">
            <v>8721</v>
          </cell>
          <cell r="D4816">
            <v>98776</v>
          </cell>
          <cell r="E4816">
            <v>42736</v>
          </cell>
          <cell r="F4816">
            <v>0.25311038982913242</v>
          </cell>
        </row>
        <row r="4817">
          <cell r="A4817" t="str">
            <v>DC8723</v>
          </cell>
          <cell r="B4817" t="str">
            <v>DC</v>
          </cell>
          <cell r="C4817">
            <v>8723</v>
          </cell>
          <cell r="D4817">
            <v>69245</v>
          </cell>
          <cell r="E4817">
            <v>42736</v>
          </cell>
          <cell r="F4817">
            <v>0.21442368713940146</v>
          </cell>
        </row>
        <row r="4818">
          <cell r="A4818" t="str">
            <v>DC8725</v>
          </cell>
          <cell r="B4818" t="str">
            <v>DC</v>
          </cell>
          <cell r="C4818">
            <v>8725</v>
          </cell>
          <cell r="D4818">
            <v>98776</v>
          </cell>
          <cell r="E4818">
            <v>42736</v>
          </cell>
          <cell r="F4818">
            <v>0.30110141452004302</v>
          </cell>
        </row>
        <row r="4819">
          <cell r="A4819" t="str">
            <v>DC8726</v>
          </cell>
          <cell r="B4819" t="str">
            <v>DC</v>
          </cell>
          <cell r="C4819">
            <v>8726</v>
          </cell>
          <cell r="D4819">
            <v>98776</v>
          </cell>
          <cell r="E4819">
            <v>42736</v>
          </cell>
          <cell r="F4819">
            <v>0.42522311448473848</v>
          </cell>
        </row>
        <row r="4820">
          <cell r="A4820" t="str">
            <v>DC8734</v>
          </cell>
          <cell r="B4820" t="str">
            <v>DC</v>
          </cell>
          <cell r="C4820">
            <v>8734</v>
          </cell>
          <cell r="D4820">
            <v>98776</v>
          </cell>
          <cell r="E4820">
            <v>42736</v>
          </cell>
          <cell r="F4820" t="e">
            <v>#N/A</v>
          </cell>
        </row>
        <row r="4821">
          <cell r="A4821" t="str">
            <v>DC8737</v>
          </cell>
          <cell r="B4821" t="str">
            <v>DC</v>
          </cell>
          <cell r="C4821">
            <v>8737</v>
          </cell>
          <cell r="D4821">
            <v>98776</v>
          </cell>
          <cell r="E4821">
            <v>42736</v>
          </cell>
          <cell r="F4821" t="e">
            <v>#N/A</v>
          </cell>
        </row>
        <row r="4822">
          <cell r="A4822" t="str">
            <v>DC8738</v>
          </cell>
          <cell r="B4822" t="str">
            <v>DC</v>
          </cell>
          <cell r="C4822">
            <v>8738</v>
          </cell>
          <cell r="D4822">
            <v>98776</v>
          </cell>
          <cell r="E4822">
            <v>42736</v>
          </cell>
          <cell r="F4822" t="e">
            <v>#N/A</v>
          </cell>
        </row>
        <row r="4823">
          <cell r="A4823" t="str">
            <v>DC8742</v>
          </cell>
          <cell r="B4823" t="str">
            <v>DC</v>
          </cell>
          <cell r="C4823">
            <v>8742</v>
          </cell>
          <cell r="D4823">
            <v>98776</v>
          </cell>
          <cell r="E4823">
            <v>42736</v>
          </cell>
          <cell r="F4823">
            <v>0.35325089468585819</v>
          </cell>
        </row>
        <row r="4824">
          <cell r="A4824" t="str">
            <v>DC8745</v>
          </cell>
          <cell r="B4824" t="str">
            <v>DC</v>
          </cell>
          <cell r="C4824">
            <v>8745</v>
          </cell>
          <cell r="D4824">
            <v>82923</v>
          </cell>
          <cell r="E4824">
            <v>42736</v>
          </cell>
          <cell r="F4824">
            <v>0.31029823083798136</v>
          </cell>
        </row>
        <row r="4825">
          <cell r="A4825" t="str">
            <v>DC8748</v>
          </cell>
          <cell r="B4825" t="str">
            <v>DC</v>
          </cell>
          <cell r="C4825">
            <v>8748</v>
          </cell>
          <cell r="D4825">
            <v>82923</v>
          </cell>
          <cell r="E4825">
            <v>42736</v>
          </cell>
          <cell r="F4825">
            <v>0.25063819171034618</v>
          </cell>
        </row>
        <row r="4826">
          <cell r="A4826" t="str">
            <v>DC8755</v>
          </cell>
          <cell r="B4826" t="str">
            <v>DC</v>
          </cell>
          <cell r="C4826">
            <v>8755</v>
          </cell>
          <cell r="D4826">
            <v>98776</v>
          </cell>
          <cell r="E4826">
            <v>42736</v>
          </cell>
          <cell r="F4826">
            <v>0.28249660584909997</v>
          </cell>
        </row>
        <row r="4827">
          <cell r="A4827" t="str">
            <v>DC8799</v>
          </cell>
          <cell r="B4827" t="str">
            <v>DC</v>
          </cell>
          <cell r="C4827">
            <v>8799</v>
          </cell>
          <cell r="D4827">
            <v>69245</v>
          </cell>
          <cell r="E4827">
            <v>42736</v>
          </cell>
          <cell r="F4827">
            <v>0.22942853891645562</v>
          </cell>
        </row>
        <row r="4828">
          <cell r="A4828" t="str">
            <v>DC8800</v>
          </cell>
          <cell r="B4828" t="str">
            <v>DC</v>
          </cell>
          <cell r="C4828">
            <v>8800</v>
          </cell>
          <cell r="D4828">
            <v>50125</v>
          </cell>
          <cell r="E4828">
            <v>42736</v>
          </cell>
          <cell r="F4828">
            <v>0.27972578417971727</v>
          </cell>
        </row>
        <row r="4829">
          <cell r="A4829" t="str">
            <v>DC8803</v>
          </cell>
          <cell r="B4829" t="str">
            <v>DC</v>
          </cell>
          <cell r="C4829">
            <v>8803</v>
          </cell>
          <cell r="D4829">
            <v>98776</v>
          </cell>
          <cell r="E4829">
            <v>42736</v>
          </cell>
          <cell r="F4829">
            <v>0.2771657419185406</v>
          </cell>
        </row>
        <row r="4830">
          <cell r="A4830" t="str">
            <v>DC8805</v>
          </cell>
          <cell r="B4830" t="str">
            <v>DC</v>
          </cell>
          <cell r="C4830">
            <v>8805</v>
          </cell>
          <cell r="D4830">
            <v>69245</v>
          </cell>
          <cell r="E4830">
            <v>42736</v>
          </cell>
          <cell r="F4830" t="e">
            <v>#N/A</v>
          </cell>
        </row>
        <row r="4831">
          <cell r="A4831" t="str">
            <v>DC8810</v>
          </cell>
          <cell r="B4831" t="str">
            <v>DC</v>
          </cell>
          <cell r="C4831">
            <v>8810</v>
          </cell>
          <cell r="D4831">
            <v>69245</v>
          </cell>
          <cell r="E4831">
            <v>42736</v>
          </cell>
          <cell r="F4831">
            <v>0.29782259256930765</v>
          </cell>
        </row>
        <row r="4832">
          <cell r="A4832" t="str">
            <v>DC8814</v>
          </cell>
          <cell r="B4832" t="str">
            <v>DC</v>
          </cell>
          <cell r="C4832">
            <v>8814</v>
          </cell>
          <cell r="D4832">
            <v>69245</v>
          </cell>
          <cell r="E4832">
            <v>42736</v>
          </cell>
          <cell r="F4832" t="e">
            <v>#N/A</v>
          </cell>
        </row>
        <row r="4833">
          <cell r="A4833" t="str">
            <v>DC8815</v>
          </cell>
          <cell r="B4833" t="str">
            <v>DC</v>
          </cell>
          <cell r="C4833">
            <v>8815</v>
          </cell>
          <cell r="D4833">
            <v>69245</v>
          </cell>
          <cell r="E4833">
            <v>42736</v>
          </cell>
          <cell r="F4833" t="e">
            <v>#N/A</v>
          </cell>
        </row>
        <row r="4834">
          <cell r="A4834" t="str">
            <v>DC8820</v>
          </cell>
          <cell r="B4834" t="str">
            <v>DC</v>
          </cell>
          <cell r="C4834">
            <v>8820</v>
          </cell>
          <cell r="D4834">
            <v>82923</v>
          </cell>
          <cell r="E4834">
            <v>42736</v>
          </cell>
          <cell r="F4834">
            <v>0.33485879225138127</v>
          </cell>
        </row>
        <row r="4835">
          <cell r="A4835" t="str">
            <v>DC8824</v>
          </cell>
          <cell r="B4835" t="str">
            <v>DC</v>
          </cell>
          <cell r="C4835">
            <v>8824</v>
          </cell>
          <cell r="D4835">
            <v>63366</v>
          </cell>
          <cell r="E4835">
            <v>42736</v>
          </cell>
          <cell r="F4835">
            <v>0.28888664301259775</v>
          </cell>
        </row>
        <row r="4836">
          <cell r="A4836" t="str">
            <v>DC8825</v>
          </cell>
          <cell r="B4836" t="str">
            <v>DC</v>
          </cell>
          <cell r="C4836">
            <v>8825</v>
          </cell>
          <cell r="D4836">
            <v>50125</v>
          </cell>
          <cell r="E4836">
            <v>42736</v>
          </cell>
          <cell r="F4836">
            <v>0.30132573942355212</v>
          </cell>
        </row>
        <row r="4837">
          <cell r="A4837" t="str">
            <v>DC8826</v>
          </cell>
          <cell r="B4837" t="str">
            <v>DC</v>
          </cell>
          <cell r="C4837">
            <v>8826</v>
          </cell>
          <cell r="D4837">
            <v>69245</v>
          </cell>
          <cell r="E4837">
            <v>42736</v>
          </cell>
          <cell r="F4837">
            <v>0.22917506342105362</v>
          </cell>
        </row>
        <row r="4838">
          <cell r="A4838" t="str">
            <v>DC8829</v>
          </cell>
          <cell r="B4838" t="str">
            <v>DC</v>
          </cell>
          <cell r="C4838">
            <v>8829</v>
          </cell>
          <cell r="D4838">
            <v>69245</v>
          </cell>
          <cell r="E4838">
            <v>42736</v>
          </cell>
          <cell r="F4838">
            <v>0.28218172081532661</v>
          </cell>
        </row>
        <row r="4839">
          <cell r="A4839" t="str">
            <v>DC8831</v>
          </cell>
          <cell r="B4839" t="str">
            <v>DC</v>
          </cell>
          <cell r="C4839">
            <v>8831</v>
          </cell>
          <cell r="D4839">
            <v>69245</v>
          </cell>
          <cell r="E4839">
            <v>42736</v>
          </cell>
          <cell r="F4839">
            <v>0.14269947196727292</v>
          </cell>
        </row>
        <row r="4840">
          <cell r="A4840" t="str">
            <v>DC8832</v>
          </cell>
          <cell r="B4840" t="str">
            <v>DC</v>
          </cell>
          <cell r="C4840">
            <v>8832</v>
          </cell>
          <cell r="D4840">
            <v>69245</v>
          </cell>
          <cell r="E4840">
            <v>42736</v>
          </cell>
          <cell r="F4840">
            <v>0.21530837212928788</v>
          </cell>
        </row>
        <row r="4841">
          <cell r="A4841" t="str">
            <v>DC8833</v>
          </cell>
          <cell r="B4841" t="str">
            <v>DC</v>
          </cell>
          <cell r="C4841">
            <v>8833</v>
          </cell>
          <cell r="D4841">
            <v>69245</v>
          </cell>
          <cell r="E4841">
            <v>42736</v>
          </cell>
          <cell r="F4841">
            <v>0.26291554845384468</v>
          </cell>
        </row>
        <row r="4842">
          <cell r="A4842" t="str">
            <v>DC8835</v>
          </cell>
          <cell r="B4842" t="str">
            <v>DC</v>
          </cell>
          <cell r="C4842">
            <v>8835</v>
          </cell>
          <cell r="D4842">
            <v>69245</v>
          </cell>
          <cell r="E4842">
            <v>42736</v>
          </cell>
          <cell r="F4842">
            <v>0.40087644830013652</v>
          </cell>
        </row>
        <row r="4843">
          <cell r="A4843" t="str">
            <v>DC8842</v>
          </cell>
          <cell r="B4843" t="str">
            <v>DC</v>
          </cell>
          <cell r="C4843">
            <v>8842</v>
          </cell>
          <cell r="D4843">
            <v>69245</v>
          </cell>
          <cell r="E4843">
            <v>42736</v>
          </cell>
          <cell r="F4843">
            <v>0.22819199563648615</v>
          </cell>
        </row>
        <row r="4844">
          <cell r="A4844" t="str">
            <v>DC8855</v>
          </cell>
          <cell r="B4844" t="str">
            <v>DC</v>
          </cell>
          <cell r="C4844">
            <v>8855</v>
          </cell>
          <cell r="D4844">
            <v>69245</v>
          </cell>
          <cell r="E4844">
            <v>42736</v>
          </cell>
          <cell r="F4844">
            <v>0.18517900569467227</v>
          </cell>
        </row>
        <row r="4845">
          <cell r="A4845" t="str">
            <v>DC8856</v>
          </cell>
          <cell r="B4845" t="str">
            <v>DC</v>
          </cell>
          <cell r="C4845">
            <v>8856</v>
          </cell>
          <cell r="D4845">
            <v>69245</v>
          </cell>
          <cell r="E4845">
            <v>42736</v>
          </cell>
          <cell r="F4845">
            <v>0.26243451073075169</v>
          </cell>
        </row>
        <row r="4846">
          <cell r="A4846" t="str">
            <v>DC8864</v>
          </cell>
          <cell r="B4846" t="str">
            <v>DC</v>
          </cell>
          <cell r="C4846">
            <v>8864</v>
          </cell>
          <cell r="D4846">
            <v>69245</v>
          </cell>
          <cell r="E4846">
            <v>42736</v>
          </cell>
          <cell r="F4846">
            <v>0.25055221986323678</v>
          </cell>
        </row>
        <row r="4847">
          <cell r="A4847" t="str">
            <v>DC8868</v>
          </cell>
          <cell r="B4847" t="str">
            <v>DC</v>
          </cell>
          <cell r="C4847">
            <v>8868</v>
          </cell>
          <cell r="D4847">
            <v>63366</v>
          </cell>
          <cell r="E4847">
            <v>42736</v>
          </cell>
          <cell r="F4847">
            <v>0.24827790210282732</v>
          </cell>
        </row>
        <row r="4848">
          <cell r="A4848" t="str">
            <v>DC8869</v>
          </cell>
          <cell r="B4848" t="str">
            <v>DC</v>
          </cell>
          <cell r="C4848">
            <v>8869</v>
          </cell>
          <cell r="D4848">
            <v>63366</v>
          </cell>
          <cell r="E4848">
            <v>42736</v>
          </cell>
          <cell r="F4848">
            <v>0.29011587763209074</v>
          </cell>
        </row>
        <row r="4849">
          <cell r="A4849" t="str">
            <v>DC8871</v>
          </cell>
          <cell r="B4849" t="str">
            <v>DC</v>
          </cell>
          <cell r="C4849">
            <v>8871</v>
          </cell>
          <cell r="D4849">
            <v>63366</v>
          </cell>
          <cell r="E4849">
            <v>42736</v>
          </cell>
          <cell r="F4849">
            <v>0.23008238857230903</v>
          </cell>
        </row>
        <row r="4850">
          <cell r="A4850" t="str">
            <v>DC8901</v>
          </cell>
          <cell r="B4850" t="str">
            <v>DC</v>
          </cell>
          <cell r="C4850">
            <v>8901</v>
          </cell>
          <cell r="D4850">
            <v>82923</v>
          </cell>
          <cell r="E4850">
            <v>42736</v>
          </cell>
          <cell r="F4850">
            <v>0.23254577827042389</v>
          </cell>
        </row>
        <row r="4851">
          <cell r="A4851" t="str">
            <v>DC9012</v>
          </cell>
          <cell r="B4851" t="str">
            <v>DC</v>
          </cell>
          <cell r="C4851">
            <v>9012</v>
          </cell>
          <cell r="D4851">
            <v>82923</v>
          </cell>
          <cell r="E4851">
            <v>42736</v>
          </cell>
          <cell r="F4851">
            <v>0.31994826207625415</v>
          </cell>
        </row>
        <row r="4852">
          <cell r="A4852" t="str">
            <v>DC9014</v>
          </cell>
          <cell r="B4852" t="str">
            <v>DC</v>
          </cell>
          <cell r="C4852">
            <v>9014</v>
          </cell>
          <cell r="D4852">
            <v>69245</v>
          </cell>
          <cell r="E4852">
            <v>42736</v>
          </cell>
          <cell r="F4852">
            <v>0.44564204418322778</v>
          </cell>
        </row>
        <row r="4853">
          <cell r="A4853" t="str">
            <v>DC9015</v>
          </cell>
          <cell r="B4853" t="str">
            <v>DC</v>
          </cell>
          <cell r="C4853">
            <v>9015</v>
          </cell>
          <cell r="D4853">
            <v>69245</v>
          </cell>
          <cell r="E4853">
            <v>42736</v>
          </cell>
          <cell r="F4853">
            <v>0.34577085611831698</v>
          </cell>
        </row>
        <row r="4854">
          <cell r="A4854" t="str">
            <v>DC9016</v>
          </cell>
          <cell r="B4854" t="str">
            <v>DC</v>
          </cell>
          <cell r="C4854">
            <v>9016</v>
          </cell>
          <cell r="D4854">
            <v>69245</v>
          </cell>
          <cell r="E4854">
            <v>42736</v>
          </cell>
          <cell r="F4854">
            <v>0.22242879558289849</v>
          </cell>
        </row>
        <row r="4855">
          <cell r="A4855" t="str">
            <v>DC9019</v>
          </cell>
          <cell r="B4855" t="str">
            <v>DC</v>
          </cell>
          <cell r="C4855">
            <v>9019</v>
          </cell>
          <cell r="D4855">
            <v>98776</v>
          </cell>
          <cell r="E4855">
            <v>42736</v>
          </cell>
          <cell r="F4855">
            <v>0.38712647691986463</v>
          </cell>
        </row>
        <row r="4856">
          <cell r="A4856" t="str">
            <v>DC9033</v>
          </cell>
          <cell r="B4856" t="str">
            <v>DC</v>
          </cell>
          <cell r="C4856">
            <v>9033</v>
          </cell>
          <cell r="D4856">
            <v>69245</v>
          </cell>
          <cell r="E4856">
            <v>42736</v>
          </cell>
          <cell r="F4856">
            <v>0.26692970982178393</v>
          </cell>
        </row>
        <row r="4857">
          <cell r="A4857" t="str">
            <v>DC9040</v>
          </cell>
          <cell r="B4857" t="str">
            <v>DC</v>
          </cell>
          <cell r="C4857">
            <v>9040</v>
          </cell>
          <cell r="D4857">
            <v>63366</v>
          </cell>
          <cell r="E4857">
            <v>42736</v>
          </cell>
          <cell r="F4857">
            <v>0.21437643322371522</v>
          </cell>
        </row>
        <row r="4858">
          <cell r="A4858" t="str">
            <v>DC9052</v>
          </cell>
          <cell r="B4858" t="str">
            <v>DC</v>
          </cell>
          <cell r="C4858">
            <v>9052</v>
          </cell>
          <cell r="D4858">
            <v>63366</v>
          </cell>
          <cell r="E4858">
            <v>42736</v>
          </cell>
          <cell r="F4858">
            <v>0.33923844564236255</v>
          </cell>
        </row>
        <row r="4859">
          <cell r="A4859" t="str">
            <v>DC9058</v>
          </cell>
          <cell r="B4859" t="str">
            <v>DC</v>
          </cell>
          <cell r="C4859">
            <v>9058</v>
          </cell>
          <cell r="D4859">
            <v>50125</v>
          </cell>
          <cell r="E4859">
            <v>42736</v>
          </cell>
          <cell r="F4859">
            <v>0.22925413376302695</v>
          </cell>
        </row>
        <row r="4860">
          <cell r="A4860" t="str">
            <v>DC9060</v>
          </cell>
          <cell r="B4860" t="str">
            <v>DC</v>
          </cell>
          <cell r="C4860">
            <v>9060</v>
          </cell>
          <cell r="D4860">
            <v>63366</v>
          </cell>
          <cell r="E4860">
            <v>42736</v>
          </cell>
          <cell r="F4860">
            <v>0.27133357556700138</v>
          </cell>
        </row>
        <row r="4861">
          <cell r="A4861" t="str">
            <v>DC9061</v>
          </cell>
          <cell r="B4861" t="str">
            <v>DC</v>
          </cell>
          <cell r="C4861">
            <v>9061</v>
          </cell>
          <cell r="D4861">
            <v>50125</v>
          </cell>
          <cell r="E4861">
            <v>42736</v>
          </cell>
          <cell r="F4861">
            <v>0.30330646714945836</v>
          </cell>
        </row>
        <row r="4862">
          <cell r="A4862" t="str">
            <v>DC9063</v>
          </cell>
          <cell r="B4862" t="str">
            <v>DC</v>
          </cell>
          <cell r="C4862">
            <v>9063</v>
          </cell>
          <cell r="D4862">
            <v>63366</v>
          </cell>
          <cell r="E4862">
            <v>42736</v>
          </cell>
          <cell r="F4862">
            <v>0.25999683489266862</v>
          </cell>
        </row>
        <row r="4863">
          <cell r="A4863" t="str">
            <v>DC9077</v>
          </cell>
          <cell r="B4863" t="str">
            <v>DC</v>
          </cell>
          <cell r="C4863">
            <v>9077</v>
          </cell>
          <cell r="D4863">
            <v>69245</v>
          </cell>
          <cell r="E4863">
            <v>42736</v>
          </cell>
          <cell r="F4863">
            <v>0.30110141452004302</v>
          </cell>
        </row>
        <row r="4864">
          <cell r="A4864" t="str">
            <v>DC9082</v>
          </cell>
          <cell r="B4864" t="str">
            <v>DC</v>
          </cell>
          <cell r="C4864">
            <v>9082</v>
          </cell>
          <cell r="D4864">
            <v>50125</v>
          </cell>
          <cell r="E4864">
            <v>42736</v>
          </cell>
          <cell r="F4864">
            <v>0.28395917292157874</v>
          </cell>
        </row>
        <row r="4865">
          <cell r="A4865" t="str">
            <v>DC9083</v>
          </cell>
          <cell r="B4865" t="str">
            <v>DC</v>
          </cell>
          <cell r="C4865">
            <v>9083</v>
          </cell>
          <cell r="D4865">
            <v>50125</v>
          </cell>
          <cell r="E4865">
            <v>42736</v>
          </cell>
          <cell r="F4865">
            <v>0.26156561855714577</v>
          </cell>
        </row>
        <row r="4866">
          <cell r="A4866" t="str">
            <v>DC9084</v>
          </cell>
          <cell r="B4866" t="str">
            <v>DC</v>
          </cell>
          <cell r="C4866">
            <v>9084</v>
          </cell>
          <cell r="D4866">
            <v>69245</v>
          </cell>
          <cell r="E4866">
            <v>42736</v>
          </cell>
          <cell r="F4866">
            <v>0.3015911568491324</v>
          </cell>
        </row>
        <row r="4867">
          <cell r="A4867" t="str">
            <v>DC9088</v>
          </cell>
          <cell r="B4867" t="str">
            <v>DC</v>
          </cell>
          <cell r="C4867">
            <v>9088</v>
          </cell>
          <cell r="D4867">
            <v>142910</v>
          </cell>
          <cell r="E4867">
            <v>42736</v>
          </cell>
          <cell r="F4867">
            <v>3.5822131898761649E-2</v>
          </cell>
        </row>
        <row r="4868">
          <cell r="A4868" t="str">
            <v>DC9089</v>
          </cell>
          <cell r="B4868" t="str">
            <v>DC</v>
          </cell>
          <cell r="C4868">
            <v>9089</v>
          </cell>
          <cell r="D4868">
            <v>63366</v>
          </cell>
          <cell r="E4868">
            <v>42736</v>
          </cell>
          <cell r="F4868">
            <v>0.30039800604069189</v>
          </cell>
        </row>
        <row r="4869">
          <cell r="A4869" t="str">
            <v>DC9093</v>
          </cell>
          <cell r="B4869" t="str">
            <v>DC</v>
          </cell>
          <cell r="C4869">
            <v>9093</v>
          </cell>
          <cell r="D4869">
            <v>63366</v>
          </cell>
          <cell r="E4869">
            <v>42736</v>
          </cell>
          <cell r="F4869">
            <v>0.24543185658541419</v>
          </cell>
        </row>
        <row r="4870">
          <cell r="A4870" t="str">
            <v>DC9101</v>
          </cell>
          <cell r="B4870" t="str">
            <v>DC</v>
          </cell>
          <cell r="C4870">
            <v>9101</v>
          </cell>
          <cell r="D4870">
            <v>63366</v>
          </cell>
          <cell r="E4870">
            <v>42736</v>
          </cell>
          <cell r="F4870">
            <v>0.22757220524657307</v>
          </cell>
        </row>
        <row r="4871">
          <cell r="A4871" t="str">
            <v>DC9102</v>
          </cell>
          <cell r="B4871" t="str">
            <v>DC</v>
          </cell>
          <cell r="C4871">
            <v>9102</v>
          </cell>
          <cell r="D4871">
            <v>69245</v>
          </cell>
          <cell r="E4871">
            <v>42736</v>
          </cell>
          <cell r="F4871">
            <v>0.34984138904247147</v>
          </cell>
        </row>
        <row r="4872">
          <cell r="A4872" t="str">
            <v>DC9154</v>
          </cell>
          <cell r="B4872" t="str">
            <v>DC</v>
          </cell>
          <cell r="C4872">
            <v>9154</v>
          </cell>
          <cell r="D4872">
            <v>69245</v>
          </cell>
          <cell r="E4872">
            <v>42736</v>
          </cell>
          <cell r="F4872">
            <v>0.19100837134631538</v>
          </cell>
        </row>
        <row r="4873">
          <cell r="A4873" t="str">
            <v>DC9156</v>
          </cell>
          <cell r="B4873" t="str">
            <v>DC</v>
          </cell>
          <cell r="C4873">
            <v>9156</v>
          </cell>
          <cell r="D4873">
            <v>82923</v>
          </cell>
          <cell r="E4873">
            <v>42736</v>
          </cell>
          <cell r="F4873">
            <v>0.22762433932120349</v>
          </cell>
        </row>
        <row r="4874">
          <cell r="A4874" t="str">
            <v>DC9170</v>
          </cell>
          <cell r="B4874" t="str">
            <v>DC</v>
          </cell>
          <cell r="C4874">
            <v>9170</v>
          </cell>
          <cell r="D4874">
            <v>142910</v>
          </cell>
          <cell r="E4874">
            <v>42736</v>
          </cell>
          <cell r="F4874">
            <v>0.39139901574871472</v>
          </cell>
        </row>
        <row r="4875">
          <cell r="A4875" t="str">
            <v>DC9178</v>
          </cell>
          <cell r="B4875" t="str">
            <v>DC</v>
          </cell>
          <cell r="C4875">
            <v>9178</v>
          </cell>
          <cell r="D4875">
            <v>50125</v>
          </cell>
          <cell r="E4875">
            <v>42736</v>
          </cell>
          <cell r="F4875">
            <v>0.37108777183046326</v>
          </cell>
        </row>
        <row r="4876">
          <cell r="A4876" t="str">
            <v>DC9179</v>
          </cell>
          <cell r="B4876" t="str">
            <v>DC</v>
          </cell>
          <cell r="C4876">
            <v>9179</v>
          </cell>
          <cell r="D4876">
            <v>63366</v>
          </cell>
          <cell r="E4876">
            <v>42736</v>
          </cell>
          <cell r="F4876">
            <v>0.27259064254430299</v>
          </cell>
        </row>
        <row r="4877">
          <cell r="A4877" t="str">
            <v>DC9180</v>
          </cell>
          <cell r="B4877" t="str">
            <v>DC</v>
          </cell>
          <cell r="C4877">
            <v>9180</v>
          </cell>
          <cell r="D4877">
            <v>98776</v>
          </cell>
          <cell r="E4877">
            <v>42736</v>
          </cell>
          <cell r="F4877">
            <v>0.17908611137656136</v>
          </cell>
        </row>
        <row r="4878">
          <cell r="A4878" t="str">
            <v>DC9182</v>
          </cell>
          <cell r="B4878" t="str">
            <v>DC</v>
          </cell>
          <cell r="C4878">
            <v>9182</v>
          </cell>
          <cell r="D4878">
            <v>69245</v>
          </cell>
          <cell r="E4878">
            <v>42736</v>
          </cell>
          <cell r="F4878">
            <v>0.29523774224806415</v>
          </cell>
        </row>
        <row r="4879">
          <cell r="A4879" t="str">
            <v>DC9186</v>
          </cell>
          <cell r="B4879" t="str">
            <v>DC</v>
          </cell>
          <cell r="C4879">
            <v>9186</v>
          </cell>
          <cell r="D4879">
            <v>117838</v>
          </cell>
          <cell r="E4879">
            <v>42736</v>
          </cell>
          <cell r="F4879">
            <v>0.35104888712654447</v>
          </cell>
        </row>
        <row r="4880">
          <cell r="A4880" t="str">
            <v>DC9220</v>
          </cell>
          <cell r="B4880" t="str">
            <v>DC</v>
          </cell>
          <cell r="C4880">
            <v>9220</v>
          </cell>
          <cell r="D4880">
            <v>82923</v>
          </cell>
          <cell r="E4880">
            <v>42736</v>
          </cell>
          <cell r="F4880">
            <v>0.30879372796384152</v>
          </cell>
        </row>
        <row r="4881">
          <cell r="A4881" t="str">
            <v>DC9402</v>
          </cell>
          <cell r="B4881" t="str">
            <v>DC</v>
          </cell>
          <cell r="C4881">
            <v>9402</v>
          </cell>
          <cell r="D4881">
            <v>98776</v>
          </cell>
          <cell r="E4881">
            <v>42736</v>
          </cell>
          <cell r="F4881">
            <v>0.40219511784461009</v>
          </cell>
        </row>
        <row r="4882">
          <cell r="A4882" t="str">
            <v>DC9403</v>
          </cell>
          <cell r="B4882" t="str">
            <v>DC</v>
          </cell>
          <cell r="C4882">
            <v>9403</v>
          </cell>
          <cell r="D4882">
            <v>117838</v>
          </cell>
          <cell r="E4882">
            <v>42736</v>
          </cell>
          <cell r="F4882">
            <v>0.41975364164029316</v>
          </cell>
        </row>
        <row r="4883">
          <cell r="A4883" t="str">
            <v>DC9410</v>
          </cell>
          <cell r="B4883" t="str">
            <v>DC</v>
          </cell>
          <cell r="C4883">
            <v>9410</v>
          </cell>
          <cell r="D4883">
            <v>69245</v>
          </cell>
          <cell r="E4883">
            <v>42736</v>
          </cell>
          <cell r="F4883">
            <v>0.28407684402864869</v>
          </cell>
        </row>
        <row r="4884">
          <cell r="A4884" t="str">
            <v>DC9423</v>
          </cell>
          <cell r="B4884" t="str">
            <v>DC</v>
          </cell>
          <cell r="C4884">
            <v>9423</v>
          </cell>
          <cell r="D4884" t="e">
            <v>#N/A</v>
          </cell>
          <cell r="E4884" t="e">
            <v>#N/A</v>
          </cell>
          <cell r="F4884">
            <v>0.38712647691986463</v>
          </cell>
        </row>
        <row r="4885">
          <cell r="A4885" t="str">
            <v>DC9501</v>
          </cell>
          <cell r="B4885" t="str">
            <v>DC</v>
          </cell>
          <cell r="C4885">
            <v>9501</v>
          </cell>
          <cell r="D4885">
            <v>82923</v>
          </cell>
          <cell r="E4885">
            <v>42736</v>
          </cell>
          <cell r="F4885">
            <v>0.24822724256096407</v>
          </cell>
        </row>
        <row r="4886">
          <cell r="A4886" t="str">
            <v>DC9505</v>
          </cell>
          <cell r="B4886" t="str">
            <v>DC</v>
          </cell>
          <cell r="C4886">
            <v>9505</v>
          </cell>
          <cell r="D4886">
            <v>82923</v>
          </cell>
          <cell r="E4886">
            <v>42736</v>
          </cell>
          <cell r="F4886">
            <v>0.21829241256299947</v>
          </cell>
        </row>
        <row r="4887">
          <cell r="A4887" t="str">
            <v>DC9516</v>
          </cell>
          <cell r="B4887" t="str">
            <v>DC</v>
          </cell>
          <cell r="C4887">
            <v>9516</v>
          </cell>
          <cell r="D4887">
            <v>98776</v>
          </cell>
          <cell r="E4887">
            <v>42736</v>
          </cell>
          <cell r="F4887">
            <v>0.40670426378994567</v>
          </cell>
        </row>
        <row r="4888">
          <cell r="A4888" t="str">
            <v>DC9519</v>
          </cell>
          <cell r="B4888" t="str">
            <v>DC</v>
          </cell>
          <cell r="C4888">
            <v>9519</v>
          </cell>
          <cell r="D4888">
            <v>98776</v>
          </cell>
          <cell r="E4888">
            <v>42736</v>
          </cell>
          <cell r="F4888">
            <v>0.36615568734703507</v>
          </cell>
        </row>
        <row r="4889">
          <cell r="A4889" t="str">
            <v>DC9521</v>
          </cell>
          <cell r="B4889" t="str">
            <v>DC</v>
          </cell>
          <cell r="C4889">
            <v>9521</v>
          </cell>
          <cell r="D4889">
            <v>98776</v>
          </cell>
          <cell r="E4889">
            <v>42736</v>
          </cell>
          <cell r="F4889">
            <v>0.30742185020606394</v>
          </cell>
        </row>
        <row r="4890">
          <cell r="A4890" t="str">
            <v>DC9522</v>
          </cell>
          <cell r="B4890" t="str">
            <v>DC</v>
          </cell>
          <cell r="C4890">
            <v>9522</v>
          </cell>
          <cell r="D4890">
            <v>69245</v>
          </cell>
          <cell r="E4890">
            <v>42736</v>
          </cell>
          <cell r="F4890">
            <v>0.27390226515846805</v>
          </cell>
        </row>
        <row r="4891">
          <cell r="A4891" t="str">
            <v>DC9534</v>
          </cell>
          <cell r="B4891" t="str">
            <v>DC</v>
          </cell>
          <cell r="C4891">
            <v>9534</v>
          </cell>
          <cell r="D4891">
            <v>117838</v>
          </cell>
          <cell r="E4891">
            <v>42736</v>
          </cell>
          <cell r="F4891">
            <v>0.44985264211576514</v>
          </cell>
        </row>
        <row r="4892">
          <cell r="A4892" t="str">
            <v>DC9539</v>
          </cell>
          <cell r="B4892" t="str">
            <v>DC</v>
          </cell>
          <cell r="C4892">
            <v>9539</v>
          </cell>
          <cell r="D4892" t="e">
            <v>#N/A</v>
          </cell>
          <cell r="E4892" t="e">
            <v>#N/A</v>
          </cell>
          <cell r="F4892">
            <v>0.43111502707723648</v>
          </cell>
        </row>
        <row r="4893">
          <cell r="A4893" t="str">
            <v>DC9554</v>
          </cell>
          <cell r="B4893" t="str">
            <v>DC</v>
          </cell>
          <cell r="C4893">
            <v>9554</v>
          </cell>
          <cell r="D4893">
            <v>117838</v>
          </cell>
          <cell r="E4893">
            <v>42736</v>
          </cell>
          <cell r="F4893">
            <v>0.36612635496580143</v>
          </cell>
        </row>
        <row r="4894">
          <cell r="A4894" t="str">
            <v>DC9586</v>
          </cell>
          <cell r="B4894" t="str">
            <v>DC</v>
          </cell>
          <cell r="C4894">
            <v>9586</v>
          </cell>
          <cell r="D4894">
            <v>50125</v>
          </cell>
          <cell r="E4894">
            <v>42736</v>
          </cell>
          <cell r="F4894">
            <v>0.36203139481258106</v>
          </cell>
        </row>
        <row r="4895">
          <cell r="A4895" t="str">
            <v>DC9600</v>
          </cell>
          <cell r="B4895" t="str">
            <v>DC</v>
          </cell>
          <cell r="C4895">
            <v>9600</v>
          </cell>
          <cell r="D4895">
            <v>63366</v>
          </cell>
          <cell r="E4895">
            <v>42736</v>
          </cell>
          <cell r="F4895">
            <v>0.26886053045496006</v>
          </cell>
        </row>
        <row r="4896">
          <cell r="A4896" t="str">
            <v>DC9620</v>
          </cell>
          <cell r="B4896" t="str">
            <v>DC</v>
          </cell>
          <cell r="C4896">
            <v>9620</v>
          </cell>
          <cell r="D4896">
            <v>82923</v>
          </cell>
          <cell r="E4896">
            <v>42736</v>
          </cell>
          <cell r="F4896">
            <v>0.31151916660901996</v>
          </cell>
        </row>
        <row r="4897">
          <cell r="A4897" t="str">
            <v>DC9800</v>
          </cell>
          <cell r="B4897" t="str">
            <v>DC</v>
          </cell>
          <cell r="C4897">
            <v>9800</v>
          </cell>
          <cell r="D4897" t="e">
            <v>#N/A</v>
          </cell>
          <cell r="E4897" t="e">
            <v>#N/A</v>
          </cell>
          <cell r="F4897">
            <v>0.43111502707723648</v>
          </cell>
        </row>
        <row r="4898">
          <cell r="A4898" t="str">
            <v>DC9984</v>
          </cell>
          <cell r="B4898" t="str">
            <v>DC</v>
          </cell>
          <cell r="C4898">
            <v>9984</v>
          </cell>
          <cell r="D4898" t="e">
            <v>#N/A</v>
          </cell>
          <cell r="E4898" t="e">
            <v>#N/A</v>
          </cell>
          <cell r="F4898" t="e">
            <v>#N/A</v>
          </cell>
        </row>
        <row r="4899">
          <cell r="A4899" t="str">
            <v>DE0006</v>
          </cell>
          <cell r="B4899" t="str">
            <v>DE</v>
          </cell>
          <cell r="C4899">
            <v>6</v>
          </cell>
          <cell r="D4899">
            <v>61481</v>
          </cell>
          <cell r="E4899">
            <v>42736</v>
          </cell>
          <cell r="F4899">
            <v>0.25172206862733565</v>
          </cell>
        </row>
        <row r="4900">
          <cell r="A4900" t="str">
            <v>DE0008</v>
          </cell>
          <cell r="B4900" t="str">
            <v>DE</v>
          </cell>
          <cell r="C4900">
            <v>8</v>
          </cell>
          <cell r="D4900">
            <v>61481</v>
          </cell>
          <cell r="E4900">
            <v>42736</v>
          </cell>
          <cell r="F4900">
            <v>0.32005359308524101</v>
          </cell>
        </row>
        <row r="4901">
          <cell r="A4901" t="str">
            <v>DE0011</v>
          </cell>
          <cell r="B4901" t="str">
            <v>DE</v>
          </cell>
          <cell r="C4901">
            <v>11</v>
          </cell>
          <cell r="D4901">
            <v>47483</v>
          </cell>
          <cell r="E4901">
            <v>42736</v>
          </cell>
          <cell r="F4901">
            <v>0.21232464315043137</v>
          </cell>
        </row>
        <row r="4902">
          <cell r="A4902" t="str">
            <v>DE0013</v>
          </cell>
          <cell r="B4902" t="str">
            <v>DE</v>
          </cell>
          <cell r="C4902">
            <v>13</v>
          </cell>
          <cell r="D4902">
            <v>54388</v>
          </cell>
          <cell r="E4902">
            <v>42736</v>
          </cell>
          <cell r="F4902">
            <v>0.47198409816241921</v>
          </cell>
        </row>
        <row r="4903">
          <cell r="A4903" t="str">
            <v>DE0016</v>
          </cell>
          <cell r="B4903" t="str">
            <v>DE</v>
          </cell>
          <cell r="C4903">
            <v>16</v>
          </cell>
          <cell r="D4903">
            <v>54388</v>
          </cell>
          <cell r="E4903">
            <v>42736</v>
          </cell>
          <cell r="F4903">
            <v>0.29580610428459331</v>
          </cell>
        </row>
        <row r="4904">
          <cell r="A4904" t="str">
            <v>DE0034</v>
          </cell>
          <cell r="B4904" t="str">
            <v>DE</v>
          </cell>
          <cell r="C4904">
            <v>34</v>
          </cell>
          <cell r="D4904">
            <v>54388</v>
          </cell>
          <cell r="E4904">
            <v>42736</v>
          </cell>
          <cell r="F4904">
            <v>0.24146716110733468</v>
          </cell>
        </row>
        <row r="4905">
          <cell r="A4905" t="str">
            <v>DE0036</v>
          </cell>
          <cell r="B4905" t="str">
            <v>DE</v>
          </cell>
          <cell r="C4905">
            <v>36</v>
          </cell>
          <cell r="D4905">
            <v>54388</v>
          </cell>
          <cell r="E4905">
            <v>42736</v>
          </cell>
          <cell r="F4905">
            <v>0.23223468042230375</v>
          </cell>
        </row>
        <row r="4906">
          <cell r="A4906" t="str">
            <v>DE0005</v>
          </cell>
          <cell r="B4906" t="str">
            <v>DE</v>
          </cell>
          <cell r="C4906">
            <v>5</v>
          </cell>
          <cell r="D4906">
            <v>87978</v>
          </cell>
          <cell r="E4906">
            <v>42736</v>
          </cell>
          <cell r="F4906">
            <v>0.25046001237476606</v>
          </cell>
        </row>
        <row r="4907">
          <cell r="A4907" t="str">
            <v>DE0007</v>
          </cell>
          <cell r="B4907" t="str">
            <v>DE</v>
          </cell>
          <cell r="C4907">
            <v>7</v>
          </cell>
          <cell r="D4907">
            <v>54388</v>
          </cell>
          <cell r="E4907">
            <v>42736</v>
          </cell>
          <cell r="F4907">
            <v>0.3302157904902942</v>
          </cell>
        </row>
        <row r="4908">
          <cell r="A4908" t="str">
            <v>DE0083</v>
          </cell>
          <cell r="B4908" t="str">
            <v>DE</v>
          </cell>
          <cell r="C4908">
            <v>83</v>
          </cell>
          <cell r="D4908">
            <v>54388</v>
          </cell>
          <cell r="E4908">
            <v>42736</v>
          </cell>
          <cell r="F4908">
            <v>0.29408106375733423</v>
          </cell>
        </row>
        <row r="4909">
          <cell r="A4909" t="str">
            <v>DE0009</v>
          </cell>
          <cell r="B4909" t="str">
            <v>DE</v>
          </cell>
          <cell r="C4909">
            <v>9</v>
          </cell>
          <cell r="D4909">
            <v>98768</v>
          </cell>
          <cell r="E4909">
            <v>42736</v>
          </cell>
          <cell r="F4909">
            <v>0.536101334953758</v>
          </cell>
        </row>
        <row r="4910">
          <cell r="A4910" t="str">
            <v>DE0012</v>
          </cell>
          <cell r="B4910" t="str">
            <v>DE</v>
          </cell>
          <cell r="C4910">
            <v>12</v>
          </cell>
          <cell r="D4910">
            <v>61481</v>
          </cell>
          <cell r="E4910">
            <v>42736</v>
          </cell>
          <cell r="F4910">
            <v>0.29976543353137181</v>
          </cell>
        </row>
        <row r="4911">
          <cell r="A4911" t="str">
            <v>DE0015</v>
          </cell>
          <cell r="B4911" t="str">
            <v>DE</v>
          </cell>
          <cell r="C4911">
            <v>15</v>
          </cell>
          <cell r="D4911">
            <v>75100</v>
          </cell>
          <cell r="E4911">
            <v>42736</v>
          </cell>
          <cell r="F4911">
            <v>0.47481699084088858</v>
          </cell>
        </row>
        <row r="4912">
          <cell r="A4912" t="str">
            <v>DE0175</v>
          </cell>
          <cell r="B4912" t="str">
            <v>DE</v>
          </cell>
          <cell r="C4912">
            <v>175</v>
          </cell>
          <cell r="D4912">
            <v>54388</v>
          </cell>
          <cell r="E4912">
            <v>42736</v>
          </cell>
          <cell r="F4912">
            <v>0.33445904118852354</v>
          </cell>
        </row>
        <row r="4913">
          <cell r="A4913" t="str">
            <v>DE0176</v>
          </cell>
          <cell r="B4913" t="str">
            <v>DE</v>
          </cell>
          <cell r="C4913">
            <v>176</v>
          </cell>
          <cell r="D4913">
            <v>54388</v>
          </cell>
          <cell r="E4913">
            <v>42736</v>
          </cell>
          <cell r="F4913">
            <v>0.33445904118852354</v>
          </cell>
        </row>
        <row r="4914">
          <cell r="A4914" t="str">
            <v>DE0055</v>
          </cell>
          <cell r="B4914" t="str">
            <v>DE</v>
          </cell>
          <cell r="C4914">
            <v>55</v>
          </cell>
          <cell r="D4914">
            <v>87978</v>
          </cell>
          <cell r="E4914">
            <v>42736</v>
          </cell>
          <cell r="F4914">
            <v>0.32348349120690151</v>
          </cell>
        </row>
        <row r="4915">
          <cell r="A4915" t="str">
            <v>DE0059</v>
          </cell>
          <cell r="B4915" t="str">
            <v>DE</v>
          </cell>
          <cell r="C4915">
            <v>59</v>
          </cell>
          <cell r="D4915">
            <v>75100</v>
          </cell>
          <cell r="E4915">
            <v>42736</v>
          </cell>
          <cell r="F4915">
            <v>0.22634072194484267</v>
          </cell>
        </row>
        <row r="4916">
          <cell r="A4916" t="str">
            <v>DE0771</v>
          </cell>
          <cell r="B4916" t="str">
            <v>DE</v>
          </cell>
          <cell r="C4916">
            <v>771</v>
          </cell>
          <cell r="D4916">
            <v>98768</v>
          </cell>
          <cell r="E4916">
            <v>42736</v>
          </cell>
          <cell r="F4916">
            <v>0.33445904118852354</v>
          </cell>
        </row>
        <row r="4917">
          <cell r="A4917" t="str">
            <v>DE0908</v>
          </cell>
          <cell r="B4917" t="str">
            <v>DE</v>
          </cell>
          <cell r="C4917">
            <v>908</v>
          </cell>
          <cell r="D4917">
            <v>54388</v>
          </cell>
          <cell r="E4917">
            <v>42736</v>
          </cell>
          <cell r="F4917">
            <v>0.26038027973619082</v>
          </cell>
        </row>
        <row r="4918">
          <cell r="A4918" t="str">
            <v>DE0909</v>
          </cell>
          <cell r="B4918" t="str">
            <v>DE</v>
          </cell>
          <cell r="C4918">
            <v>909</v>
          </cell>
          <cell r="D4918">
            <v>47483</v>
          </cell>
          <cell r="E4918">
            <v>42736</v>
          </cell>
          <cell r="F4918">
            <v>0.26038027973619082</v>
          </cell>
        </row>
        <row r="4919">
          <cell r="A4919" t="str">
            <v>DE0912</v>
          </cell>
          <cell r="B4919" t="str">
            <v>DE</v>
          </cell>
          <cell r="C4919">
            <v>912</v>
          </cell>
          <cell r="D4919">
            <v>47483</v>
          </cell>
          <cell r="E4919">
            <v>42736</v>
          </cell>
          <cell r="F4919">
            <v>0.31221670226402304</v>
          </cell>
        </row>
        <row r="4920">
          <cell r="A4920" t="str">
            <v>DE0913</v>
          </cell>
          <cell r="B4920" t="str">
            <v>DE</v>
          </cell>
          <cell r="C4920">
            <v>913</v>
          </cell>
          <cell r="D4920">
            <v>54388</v>
          </cell>
          <cell r="E4920">
            <v>42736</v>
          </cell>
          <cell r="F4920">
            <v>0.31221670226402304</v>
          </cell>
        </row>
        <row r="4921">
          <cell r="A4921" t="str">
            <v>DE0101</v>
          </cell>
          <cell r="B4921" t="str">
            <v>DE</v>
          </cell>
          <cell r="C4921">
            <v>101</v>
          </cell>
          <cell r="D4921">
            <v>75100</v>
          </cell>
          <cell r="E4921">
            <v>42736</v>
          </cell>
          <cell r="F4921">
            <v>0.22421789004715684</v>
          </cell>
        </row>
        <row r="4922">
          <cell r="A4922" t="str">
            <v>DE0104</v>
          </cell>
          <cell r="B4922" t="str">
            <v>DE</v>
          </cell>
          <cell r="C4922">
            <v>104</v>
          </cell>
          <cell r="D4922">
            <v>47483</v>
          </cell>
          <cell r="E4922">
            <v>42736</v>
          </cell>
          <cell r="F4922">
            <v>0.22254671111731458</v>
          </cell>
        </row>
        <row r="4923">
          <cell r="A4923" t="str">
            <v>DE0105</v>
          </cell>
          <cell r="B4923" t="str">
            <v>DE</v>
          </cell>
          <cell r="C4923">
            <v>105</v>
          </cell>
          <cell r="D4923">
            <v>61481</v>
          </cell>
          <cell r="E4923">
            <v>42736</v>
          </cell>
          <cell r="F4923">
            <v>0.29761977043255788</v>
          </cell>
        </row>
        <row r="4924">
          <cell r="A4924" t="str">
            <v>DE0106</v>
          </cell>
          <cell r="B4924" t="str">
            <v>DE</v>
          </cell>
          <cell r="C4924">
            <v>106</v>
          </cell>
          <cell r="D4924">
            <v>54388</v>
          </cell>
          <cell r="E4924">
            <v>42736</v>
          </cell>
          <cell r="F4924">
            <v>0.47198409816241921</v>
          </cell>
        </row>
        <row r="4925">
          <cell r="A4925" t="str">
            <v>DE0107</v>
          </cell>
          <cell r="B4925" t="str">
            <v>DE</v>
          </cell>
          <cell r="C4925">
            <v>107</v>
          </cell>
          <cell r="D4925">
            <v>47483</v>
          </cell>
          <cell r="E4925">
            <v>42736</v>
          </cell>
          <cell r="F4925">
            <v>0.19813694214911423</v>
          </cell>
        </row>
        <row r="4926">
          <cell r="A4926" t="str">
            <v>DE0108</v>
          </cell>
          <cell r="B4926" t="str">
            <v>DE</v>
          </cell>
          <cell r="C4926">
            <v>108</v>
          </cell>
          <cell r="D4926">
            <v>54388</v>
          </cell>
          <cell r="E4926">
            <v>42736</v>
          </cell>
          <cell r="F4926">
            <v>0.199114733872372</v>
          </cell>
        </row>
        <row r="4927">
          <cell r="A4927" t="str">
            <v>DE0109</v>
          </cell>
          <cell r="B4927" t="str">
            <v>DE</v>
          </cell>
          <cell r="C4927">
            <v>109</v>
          </cell>
          <cell r="D4927">
            <v>54388</v>
          </cell>
          <cell r="E4927">
            <v>42736</v>
          </cell>
          <cell r="F4927">
            <v>0.23635721558085374</v>
          </cell>
        </row>
        <row r="4928">
          <cell r="A4928" t="str">
            <v>DE0110</v>
          </cell>
          <cell r="B4928" t="str">
            <v>DE</v>
          </cell>
          <cell r="C4928">
            <v>110</v>
          </cell>
          <cell r="D4928">
            <v>47483</v>
          </cell>
          <cell r="E4928">
            <v>42736</v>
          </cell>
          <cell r="F4928">
            <v>0.21509096620636317</v>
          </cell>
        </row>
        <row r="4929">
          <cell r="A4929" t="str">
            <v>DE0111</v>
          </cell>
          <cell r="B4929" t="str">
            <v>DE</v>
          </cell>
          <cell r="C4929">
            <v>111</v>
          </cell>
          <cell r="D4929">
            <v>54388</v>
          </cell>
          <cell r="E4929">
            <v>42736</v>
          </cell>
          <cell r="F4929">
            <v>0.17690280862796803</v>
          </cell>
        </row>
        <row r="4930">
          <cell r="A4930" t="str">
            <v>DE0112</v>
          </cell>
          <cell r="B4930" t="str">
            <v>DE</v>
          </cell>
          <cell r="C4930">
            <v>112</v>
          </cell>
          <cell r="D4930">
            <v>54388</v>
          </cell>
          <cell r="E4930">
            <v>42736</v>
          </cell>
          <cell r="F4930">
            <v>0.20453198558479205</v>
          </cell>
        </row>
        <row r="4931">
          <cell r="A4931" t="str">
            <v>DE0113</v>
          </cell>
          <cell r="B4931" t="str">
            <v>DE</v>
          </cell>
          <cell r="C4931">
            <v>113</v>
          </cell>
          <cell r="D4931">
            <v>54388</v>
          </cell>
          <cell r="E4931">
            <v>42736</v>
          </cell>
          <cell r="F4931">
            <v>0.23958463138059649</v>
          </cell>
        </row>
        <row r="4932">
          <cell r="A4932" t="str">
            <v>DE0114</v>
          </cell>
          <cell r="B4932" t="str">
            <v>DE</v>
          </cell>
          <cell r="C4932">
            <v>114</v>
          </cell>
          <cell r="D4932">
            <v>75100</v>
          </cell>
          <cell r="E4932">
            <v>42736</v>
          </cell>
          <cell r="F4932">
            <v>0.22028947359958134</v>
          </cell>
        </row>
        <row r="4933">
          <cell r="A4933" t="str">
            <v>DE0115</v>
          </cell>
          <cell r="B4933" t="str">
            <v>DE</v>
          </cell>
          <cell r="C4933">
            <v>115</v>
          </cell>
          <cell r="D4933">
            <v>61481</v>
          </cell>
          <cell r="E4933">
            <v>42736</v>
          </cell>
          <cell r="F4933">
            <v>0.25587935539222445</v>
          </cell>
        </row>
        <row r="4934">
          <cell r="A4934" t="str">
            <v>DE0119</v>
          </cell>
          <cell r="B4934" t="str">
            <v>DE</v>
          </cell>
          <cell r="C4934">
            <v>119</v>
          </cell>
          <cell r="D4934">
            <v>54388</v>
          </cell>
          <cell r="E4934">
            <v>42736</v>
          </cell>
          <cell r="F4934">
            <v>0.27078203903823361</v>
          </cell>
        </row>
        <row r="4935">
          <cell r="A4935" t="str">
            <v>DE0130</v>
          </cell>
          <cell r="B4935" t="str">
            <v>DE</v>
          </cell>
          <cell r="C4935">
            <v>130</v>
          </cell>
          <cell r="D4935">
            <v>75100</v>
          </cell>
          <cell r="E4935">
            <v>42736</v>
          </cell>
          <cell r="F4935">
            <v>0.20505348335606385</v>
          </cell>
        </row>
        <row r="4936">
          <cell r="A4936" t="str">
            <v>DE0132</v>
          </cell>
          <cell r="B4936" t="str">
            <v>DE</v>
          </cell>
          <cell r="C4936">
            <v>132</v>
          </cell>
          <cell r="D4936">
            <v>54388</v>
          </cell>
          <cell r="E4936">
            <v>42736</v>
          </cell>
          <cell r="F4936">
            <v>0.23005973922843492</v>
          </cell>
        </row>
        <row r="4937">
          <cell r="A4937" t="str">
            <v>DE0134</v>
          </cell>
          <cell r="B4937" t="str">
            <v>DE</v>
          </cell>
          <cell r="C4937">
            <v>134</v>
          </cell>
          <cell r="D4937">
            <v>54388</v>
          </cell>
          <cell r="E4937">
            <v>42736</v>
          </cell>
          <cell r="F4937">
            <v>0.21369788392472622</v>
          </cell>
        </row>
        <row r="4938">
          <cell r="A4938" t="str">
            <v>DE0135</v>
          </cell>
          <cell r="B4938" t="str">
            <v>DE</v>
          </cell>
          <cell r="C4938">
            <v>135</v>
          </cell>
          <cell r="D4938">
            <v>54388</v>
          </cell>
          <cell r="E4938">
            <v>42736</v>
          </cell>
          <cell r="F4938">
            <v>0.24156480462870658</v>
          </cell>
        </row>
        <row r="4939">
          <cell r="A4939" t="str">
            <v>DE0136</v>
          </cell>
          <cell r="B4939" t="str">
            <v>DE</v>
          </cell>
          <cell r="C4939">
            <v>136</v>
          </cell>
          <cell r="D4939">
            <v>54388</v>
          </cell>
          <cell r="E4939">
            <v>42736</v>
          </cell>
          <cell r="F4939">
            <v>0.18367098829333345</v>
          </cell>
        </row>
        <row r="4940">
          <cell r="A4940" t="str">
            <v>DE0139</v>
          </cell>
          <cell r="B4940" t="str">
            <v>DE</v>
          </cell>
          <cell r="C4940">
            <v>139</v>
          </cell>
          <cell r="D4940">
            <v>54388</v>
          </cell>
          <cell r="E4940">
            <v>42736</v>
          </cell>
          <cell r="F4940">
            <v>0.22107776194773562</v>
          </cell>
        </row>
        <row r="4941">
          <cell r="A4941" t="str">
            <v>DE0141</v>
          </cell>
          <cell r="B4941" t="str">
            <v>DE</v>
          </cell>
          <cell r="C4941">
            <v>141</v>
          </cell>
          <cell r="D4941">
            <v>47483</v>
          </cell>
          <cell r="E4941">
            <v>42736</v>
          </cell>
          <cell r="F4941">
            <v>0.2959185349337925</v>
          </cell>
        </row>
        <row r="4942">
          <cell r="A4942" t="str">
            <v>DE0142</v>
          </cell>
          <cell r="B4942" t="str">
            <v>DE</v>
          </cell>
          <cell r="C4942">
            <v>142</v>
          </cell>
          <cell r="D4942">
            <v>54388</v>
          </cell>
          <cell r="E4942">
            <v>42736</v>
          </cell>
          <cell r="F4942">
            <v>0.34450079369767289</v>
          </cell>
        </row>
        <row r="4943">
          <cell r="A4943" t="str">
            <v>DE0161</v>
          </cell>
          <cell r="B4943" t="str">
            <v>DE</v>
          </cell>
          <cell r="C4943">
            <v>161</v>
          </cell>
          <cell r="D4943">
            <v>54388</v>
          </cell>
          <cell r="E4943">
            <v>42736</v>
          </cell>
          <cell r="F4943">
            <v>0.23304410990298027</v>
          </cell>
        </row>
        <row r="4944">
          <cell r="A4944" t="str">
            <v>DE0163</v>
          </cell>
          <cell r="B4944" t="str">
            <v>DE</v>
          </cell>
          <cell r="C4944">
            <v>163</v>
          </cell>
          <cell r="D4944">
            <v>54388</v>
          </cell>
          <cell r="E4944">
            <v>42736</v>
          </cell>
          <cell r="F4944">
            <v>0.22634072194484267</v>
          </cell>
        </row>
        <row r="4945">
          <cell r="A4945" t="str">
            <v>DE0165</v>
          </cell>
          <cell r="B4945" t="str">
            <v>DE</v>
          </cell>
          <cell r="C4945">
            <v>165</v>
          </cell>
          <cell r="D4945">
            <v>47483</v>
          </cell>
          <cell r="E4945">
            <v>42736</v>
          </cell>
          <cell r="F4945">
            <v>0.19121869887760695</v>
          </cell>
        </row>
        <row r="4946">
          <cell r="A4946" t="str">
            <v>DE0166</v>
          </cell>
          <cell r="B4946" t="str">
            <v>DE</v>
          </cell>
          <cell r="C4946">
            <v>166</v>
          </cell>
          <cell r="D4946">
            <v>54388</v>
          </cell>
          <cell r="E4946">
            <v>42736</v>
          </cell>
          <cell r="F4946">
            <v>0.23304410990298027</v>
          </cell>
        </row>
        <row r="4947">
          <cell r="A4947" t="str">
            <v>DE0185</v>
          </cell>
          <cell r="B4947" t="str">
            <v>DE</v>
          </cell>
          <cell r="C4947">
            <v>185</v>
          </cell>
          <cell r="D4947">
            <v>47483</v>
          </cell>
          <cell r="E4947">
            <v>42736</v>
          </cell>
          <cell r="F4947">
            <v>0.25413046144630586</v>
          </cell>
        </row>
        <row r="4948">
          <cell r="A4948" t="str">
            <v>DE0187</v>
          </cell>
          <cell r="B4948" t="str">
            <v>DE</v>
          </cell>
          <cell r="C4948">
            <v>187</v>
          </cell>
          <cell r="D4948">
            <v>47483</v>
          </cell>
          <cell r="E4948">
            <v>42736</v>
          </cell>
          <cell r="F4948">
            <v>0.19813694214911423</v>
          </cell>
        </row>
        <row r="4949">
          <cell r="A4949" t="str">
            <v>DE0191</v>
          </cell>
          <cell r="B4949" t="str">
            <v>DE</v>
          </cell>
          <cell r="C4949">
            <v>191</v>
          </cell>
          <cell r="D4949">
            <v>54388</v>
          </cell>
          <cell r="E4949">
            <v>42736</v>
          </cell>
          <cell r="F4949">
            <v>0.23304410990298027</v>
          </cell>
        </row>
        <row r="4950">
          <cell r="A4950" t="str">
            <v>DE0201</v>
          </cell>
          <cell r="B4950" t="str">
            <v>DE</v>
          </cell>
          <cell r="C4950">
            <v>201</v>
          </cell>
          <cell r="D4950">
            <v>61481</v>
          </cell>
          <cell r="E4950">
            <v>42736</v>
          </cell>
          <cell r="F4950">
            <v>0.21694096407793156</v>
          </cell>
        </row>
        <row r="4951">
          <cell r="A4951" t="str">
            <v>DE0204</v>
          </cell>
          <cell r="B4951" t="str">
            <v>DE</v>
          </cell>
          <cell r="C4951">
            <v>204</v>
          </cell>
          <cell r="D4951">
            <v>47483</v>
          </cell>
          <cell r="E4951">
            <v>42736</v>
          </cell>
          <cell r="F4951">
            <v>0.25821763006682508</v>
          </cell>
        </row>
        <row r="4952">
          <cell r="A4952" t="str">
            <v>DE0205</v>
          </cell>
          <cell r="B4952" t="str">
            <v>DE</v>
          </cell>
          <cell r="C4952">
            <v>205</v>
          </cell>
          <cell r="D4952">
            <v>47483</v>
          </cell>
          <cell r="E4952">
            <v>42736</v>
          </cell>
          <cell r="F4952">
            <v>0.17546475529294756</v>
          </cell>
        </row>
        <row r="4953">
          <cell r="A4953" t="str">
            <v>DE0221</v>
          </cell>
          <cell r="B4953" t="str">
            <v>DE</v>
          </cell>
          <cell r="C4953">
            <v>221</v>
          </cell>
          <cell r="D4953">
            <v>54388</v>
          </cell>
          <cell r="E4953">
            <v>42736</v>
          </cell>
          <cell r="F4953">
            <v>0.2274878558013877</v>
          </cell>
        </row>
        <row r="4954">
          <cell r="A4954" t="str">
            <v>DE0222</v>
          </cell>
          <cell r="B4954" t="str">
            <v>DE</v>
          </cell>
          <cell r="C4954">
            <v>222</v>
          </cell>
          <cell r="D4954">
            <v>54388</v>
          </cell>
          <cell r="E4954">
            <v>42736</v>
          </cell>
          <cell r="F4954">
            <v>0.2274878558013877</v>
          </cell>
        </row>
        <row r="4955">
          <cell r="A4955" t="str">
            <v>DE0225</v>
          </cell>
          <cell r="B4955" t="str">
            <v>DE</v>
          </cell>
          <cell r="C4955">
            <v>225</v>
          </cell>
          <cell r="D4955">
            <v>54388</v>
          </cell>
          <cell r="E4955">
            <v>42736</v>
          </cell>
          <cell r="F4955">
            <v>0.23477743930667291</v>
          </cell>
        </row>
        <row r="4956">
          <cell r="A4956" t="str">
            <v>DE0227</v>
          </cell>
          <cell r="B4956" t="str">
            <v>DE</v>
          </cell>
          <cell r="C4956">
            <v>227</v>
          </cell>
          <cell r="D4956">
            <v>54388</v>
          </cell>
          <cell r="E4956">
            <v>42736</v>
          </cell>
          <cell r="F4956">
            <v>0.21278264307223962</v>
          </cell>
        </row>
        <row r="4957">
          <cell r="A4957" t="str">
            <v>DE0255</v>
          </cell>
          <cell r="B4957" t="str">
            <v>DE</v>
          </cell>
          <cell r="C4957">
            <v>255</v>
          </cell>
          <cell r="D4957">
            <v>75100</v>
          </cell>
          <cell r="E4957">
            <v>42736</v>
          </cell>
          <cell r="F4957">
            <v>0.21705145116603045</v>
          </cell>
        </row>
        <row r="4958">
          <cell r="A4958" t="str">
            <v>DE0257</v>
          </cell>
          <cell r="B4958" t="str">
            <v>DE</v>
          </cell>
          <cell r="C4958">
            <v>257</v>
          </cell>
          <cell r="D4958">
            <v>54388</v>
          </cell>
          <cell r="E4958">
            <v>42736</v>
          </cell>
          <cell r="F4958">
            <v>0.22722371118131376</v>
          </cell>
        </row>
        <row r="4959">
          <cell r="A4959" t="str">
            <v>DE0259</v>
          </cell>
          <cell r="B4959" t="str">
            <v>DE</v>
          </cell>
          <cell r="C4959">
            <v>259</v>
          </cell>
          <cell r="D4959">
            <v>54388</v>
          </cell>
          <cell r="E4959">
            <v>42736</v>
          </cell>
          <cell r="F4959">
            <v>0.225104874385152</v>
          </cell>
        </row>
        <row r="4960">
          <cell r="A4960" t="str">
            <v>DE0261</v>
          </cell>
          <cell r="B4960" t="str">
            <v>DE</v>
          </cell>
          <cell r="C4960">
            <v>261</v>
          </cell>
          <cell r="D4960">
            <v>54388</v>
          </cell>
          <cell r="E4960">
            <v>42736</v>
          </cell>
          <cell r="F4960">
            <v>0.2122502170522369</v>
          </cell>
        </row>
        <row r="4961">
          <cell r="A4961" t="str">
            <v>DE0263</v>
          </cell>
          <cell r="B4961" t="str">
            <v>DE</v>
          </cell>
          <cell r="C4961">
            <v>263</v>
          </cell>
          <cell r="D4961">
            <v>54388</v>
          </cell>
          <cell r="E4961">
            <v>42736</v>
          </cell>
          <cell r="F4961">
            <v>0.21705145116603045</v>
          </cell>
        </row>
        <row r="4962">
          <cell r="A4962" t="str">
            <v>DE0265</v>
          </cell>
          <cell r="B4962" t="str">
            <v>DE</v>
          </cell>
          <cell r="C4962">
            <v>265</v>
          </cell>
          <cell r="D4962">
            <v>54388</v>
          </cell>
          <cell r="E4962">
            <v>42736</v>
          </cell>
          <cell r="F4962">
            <v>0.21017553020277074</v>
          </cell>
        </row>
        <row r="4963">
          <cell r="A4963" t="str">
            <v>DE0275</v>
          </cell>
          <cell r="B4963" t="str">
            <v>DE</v>
          </cell>
          <cell r="C4963">
            <v>275</v>
          </cell>
          <cell r="D4963">
            <v>54388</v>
          </cell>
          <cell r="E4963">
            <v>42736</v>
          </cell>
          <cell r="F4963">
            <v>0.2274878558013877</v>
          </cell>
        </row>
        <row r="4964">
          <cell r="A4964" t="str">
            <v>DE0276</v>
          </cell>
          <cell r="B4964" t="str">
            <v>DE</v>
          </cell>
          <cell r="C4964">
            <v>276</v>
          </cell>
          <cell r="D4964">
            <v>54388</v>
          </cell>
          <cell r="E4964">
            <v>42736</v>
          </cell>
          <cell r="F4964">
            <v>0.2274878558013877</v>
          </cell>
        </row>
        <row r="4965">
          <cell r="A4965" t="str">
            <v>DE0281</v>
          </cell>
          <cell r="B4965" t="str">
            <v>DE</v>
          </cell>
          <cell r="C4965">
            <v>281</v>
          </cell>
          <cell r="D4965">
            <v>47483</v>
          </cell>
          <cell r="E4965">
            <v>42736</v>
          </cell>
          <cell r="F4965">
            <v>0.27577514877986015</v>
          </cell>
        </row>
        <row r="4966">
          <cell r="A4966" t="str">
            <v>DE0282</v>
          </cell>
          <cell r="B4966" t="str">
            <v>DE</v>
          </cell>
          <cell r="C4966">
            <v>282</v>
          </cell>
          <cell r="D4966">
            <v>61481</v>
          </cell>
          <cell r="E4966">
            <v>42736</v>
          </cell>
          <cell r="F4966">
            <v>0.1695918487406971</v>
          </cell>
        </row>
        <row r="4967">
          <cell r="A4967" t="str">
            <v>DE0285</v>
          </cell>
          <cell r="B4967" t="str">
            <v>DE</v>
          </cell>
          <cell r="C4967">
            <v>285</v>
          </cell>
          <cell r="D4967">
            <v>47483</v>
          </cell>
          <cell r="E4967">
            <v>42736</v>
          </cell>
          <cell r="F4967">
            <v>0.27577514877986015</v>
          </cell>
        </row>
        <row r="4968">
          <cell r="A4968" t="str">
            <v>DE0287</v>
          </cell>
          <cell r="B4968" t="str">
            <v>DE</v>
          </cell>
          <cell r="C4968">
            <v>287</v>
          </cell>
          <cell r="D4968">
            <v>47483</v>
          </cell>
          <cell r="E4968">
            <v>42736</v>
          </cell>
          <cell r="F4968">
            <v>0.25230306445213807</v>
          </cell>
        </row>
        <row r="4969">
          <cell r="A4969" t="str">
            <v>DE0297</v>
          </cell>
          <cell r="B4969" t="str">
            <v>DE</v>
          </cell>
          <cell r="C4969">
            <v>297</v>
          </cell>
          <cell r="D4969">
            <v>47483</v>
          </cell>
          <cell r="E4969">
            <v>42736</v>
          </cell>
          <cell r="F4969">
            <v>0.27577514877986015</v>
          </cell>
        </row>
        <row r="4970">
          <cell r="A4970" t="str">
            <v>DE0301</v>
          </cell>
          <cell r="B4970" t="str">
            <v>DE</v>
          </cell>
          <cell r="C4970">
            <v>301</v>
          </cell>
          <cell r="D4970">
            <v>87978</v>
          </cell>
          <cell r="E4970">
            <v>42736</v>
          </cell>
          <cell r="F4970">
            <v>0.26337638841562189</v>
          </cell>
        </row>
        <row r="4971">
          <cell r="A4971" t="str">
            <v>DE0305</v>
          </cell>
          <cell r="B4971" t="str">
            <v>DE</v>
          </cell>
          <cell r="C4971">
            <v>305</v>
          </cell>
          <cell r="D4971">
            <v>61481</v>
          </cell>
          <cell r="E4971">
            <v>42736</v>
          </cell>
          <cell r="F4971">
            <v>0.25093611870488597</v>
          </cell>
        </row>
        <row r="4972">
          <cell r="A4972" t="str">
            <v>DE0306</v>
          </cell>
          <cell r="B4972" t="str">
            <v>DE</v>
          </cell>
          <cell r="C4972">
            <v>306</v>
          </cell>
          <cell r="D4972">
            <v>47483</v>
          </cell>
          <cell r="E4972">
            <v>42736</v>
          </cell>
          <cell r="F4972">
            <v>0.24352219740043066</v>
          </cell>
        </row>
        <row r="4973">
          <cell r="A4973" t="str">
            <v>DE0309</v>
          </cell>
          <cell r="B4973" t="str">
            <v>DE</v>
          </cell>
          <cell r="C4973">
            <v>309</v>
          </cell>
          <cell r="D4973">
            <v>47483</v>
          </cell>
          <cell r="E4973">
            <v>42736</v>
          </cell>
          <cell r="F4973">
            <v>0.21447168578743714</v>
          </cell>
        </row>
        <row r="4974">
          <cell r="A4974" t="str">
            <v>DE0311</v>
          </cell>
          <cell r="B4974" t="str">
            <v>DE</v>
          </cell>
          <cell r="C4974">
            <v>311</v>
          </cell>
          <cell r="D4974">
            <v>54388</v>
          </cell>
          <cell r="E4974">
            <v>42736</v>
          </cell>
          <cell r="F4974">
            <v>0.1928824017360794</v>
          </cell>
        </row>
        <row r="4975">
          <cell r="A4975" t="str">
            <v>DE0319</v>
          </cell>
          <cell r="B4975" t="str">
            <v>DE</v>
          </cell>
          <cell r="C4975">
            <v>319</v>
          </cell>
          <cell r="D4975">
            <v>36487</v>
          </cell>
          <cell r="E4975">
            <v>42736</v>
          </cell>
          <cell r="F4975">
            <v>0.1928824017360794</v>
          </cell>
        </row>
        <row r="4976">
          <cell r="A4976" t="str">
            <v>DE0323</v>
          </cell>
          <cell r="B4976" t="str">
            <v>DE</v>
          </cell>
          <cell r="C4976">
            <v>323</v>
          </cell>
          <cell r="D4976">
            <v>54388</v>
          </cell>
          <cell r="E4976">
            <v>42736</v>
          </cell>
          <cell r="F4976">
            <v>0.27349559054584766</v>
          </cell>
        </row>
        <row r="4977">
          <cell r="A4977" t="str">
            <v>DE0327</v>
          </cell>
          <cell r="B4977" t="str">
            <v>DE</v>
          </cell>
          <cell r="C4977">
            <v>327</v>
          </cell>
          <cell r="D4977">
            <v>54388</v>
          </cell>
          <cell r="E4977">
            <v>42736</v>
          </cell>
          <cell r="F4977">
            <v>0.23083685360699632</v>
          </cell>
        </row>
        <row r="4978">
          <cell r="A4978" t="str">
            <v>DE0402</v>
          </cell>
          <cell r="B4978" t="str">
            <v>DE</v>
          </cell>
          <cell r="C4978">
            <v>402</v>
          </cell>
          <cell r="D4978">
            <v>75100</v>
          </cell>
          <cell r="E4978">
            <v>42736</v>
          </cell>
          <cell r="F4978">
            <v>0.20408645978430687</v>
          </cell>
        </row>
        <row r="4979">
          <cell r="A4979" t="str">
            <v>DE0403</v>
          </cell>
          <cell r="B4979" t="str">
            <v>DE</v>
          </cell>
          <cell r="C4979">
            <v>403</v>
          </cell>
          <cell r="D4979">
            <v>54388</v>
          </cell>
          <cell r="E4979">
            <v>42736</v>
          </cell>
          <cell r="F4979">
            <v>0.20044941691298745</v>
          </cell>
        </row>
        <row r="4980">
          <cell r="A4980" t="str">
            <v>DE0404</v>
          </cell>
          <cell r="B4980" t="str">
            <v>DE</v>
          </cell>
          <cell r="C4980">
            <v>404</v>
          </cell>
          <cell r="D4980">
            <v>75100</v>
          </cell>
          <cell r="E4980">
            <v>42736</v>
          </cell>
          <cell r="F4980">
            <v>0.21995749197548503</v>
          </cell>
        </row>
        <row r="4981">
          <cell r="A4981" t="str">
            <v>DE0406</v>
          </cell>
          <cell r="B4981" t="str">
            <v>DE</v>
          </cell>
          <cell r="C4981">
            <v>406</v>
          </cell>
          <cell r="D4981">
            <v>75100</v>
          </cell>
          <cell r="E4981">
            <v>42736</v>
          </cell>
          <cell r="F4981">
            <v>0.2277199734240288</v>
          </cell>
        </row>
        <row r="4982">
          <cell r="A4982" t="str">
            <v>DE0407</v>
          </cell>
          <cell r="B4982" t="str">
            <v>DE</v>
          </cell>
          <cell r="C4982">
            <v>407</v>
          </cell>
          <cell r="D4982">
            <v>54388</v>
          </cell>
          <cell r="E4982">
            <v>42736</v>
          </cell>
          <cell r="F4982">
            <v>0.21570703034983574</v>
          </cell>
        </row>
        <row r="4983">
          <cell r="A4983" t="str">
            <v>DE0411</v>
          </cell>
          <cell r="B4983" t="str">
            <v>DE</v>
          </cell>
          <cell r="C4983">
            <v>411</v>
          </cell>
          <cell r="D4983">
            <v>75100</v>
          </cell>
          <cell r="E4983">
            <v>42736</v>
          </cell>
          <cell r="F4983">
            <v>0.22074499119555979</v>
          </cell>
        </row>
        <row r="4984">
          <cell r="A4984" t="str">
            <v>DE0413</v>
          </cell>
          <cell r="B4984" t="str">
            <v>DE</v>
          </cell>
          <cell r="C4984">
            <v>413</v>
          </cell>
          <cell r="D4984">
            <v>75100</v>
          </cell>
          <cell r="E4984">
            <v>42736</v>
          </cell>
          <cell r="F4984">
            <v>0.19031897059893993</v>
          </cell>
        </row>
        <row r="4985">
          <cell r="A4985" t="str">
            <v>DE0415</v>
          </cell>
          <cell r="B4985" t="str">
            <v>DE</v>
          </cell>
          <cell r="C4985">
            <v>415</v>
          </cell>
          <cell r="D4985">
            <v>75100</v>
          </cell>
          <cell r="E4985">
            <v>42736</v>
          </cell>
          <cell r="F4985">
            <v>0.20560905205625868</v>
          </cell>
        </row>
        <row r="4986">
          <cell r="A4986" t="str">
            <v>DE0416</v>
          </cell>
          <cell r="B4986" t="str">
            <v>DE</v>
          </cell>
          <cell r="C4986">
            <v>416</v>
          </cell>
          <cell r="D4986">
            <v>54388</v>
          </cell>
          <cell r="E4986">
            <v>42736</v>
          </cell>
          <cell r="F4986">
            <v>0.20395144861925851</v>
          </cell>
        </row>
        <row r="4987">
          <cell r="A4987" t="str">
            <v>DE0421</v>
          </cell>
          <cell r="B4987" t="str">
            <v>DE</v>
          </cell>
          <cell r="C4987">
            <v>421</v>
          </cell>
          <cell r="D4987">
            <v>75100</v>
          </cell>
          <cell r="E4987">
            <v>42736</v>
          </cell>
          <cell r="F4987">
            <v>0.18342381820168471</v>
          </cell>
        </row>
        <row r="4988">
          <cell r="A4988" t="str">
            <v>DE0425</v>
          </cell>
          <cell r="B4988" t="str">
            <v>DE</v>
          </cell>
          <cell r="C4988">
            <v>425</v>
          </cell>
          <cell r="D4988">
            <v>75100</v>
          </cell>
          <cell r="E4988">
            <v>42736</v>
          </cell>
          <cell r="F4988">
            <v>0.18342381820168471</v>
          </cell>
        </row>
        <row r="4989">
          <cell r="A4989" t="str">
            <v>DE0427</v>
          </cell>
          <cell r="B4989" t="str">
            <v>DE</v>
          </cell>
          <cell r="C4989">
            <v>427</v>
          </cell>
          <cell r="D4989">
            <v>75100</v>
          </cell>
          <cell r="E4989">
            <v>42736</v>
          </cell>
          <cell r="F4989">
            <v>0.18342381820168471</v>
          </cell>
        </row>
        <row r="4990">
          <cell r="A4990" t="str">
            <v>DE0429</v>
          </cell>
          <cell r="B4990" t="str">
            <v>DE</v>
          </cell>
          <cell r="C4990">
            <v>429</v>
          </cell>
          <cell r="D4990">
            <v>61481</v>
          </cell>
          <cell r="E4990">
            <v>42736</v>
          </cell>
          <cell r="F4990">
            <v>0.19072996361360228</v>
          </cell>
        </row>
        <row r="4991">
          <cell r="A4991" t="str">
            <v>DE0431</v>
          </cell>
          <cell r="B4991" t="str">
            <v>DE</v>
          </cell>
          <cell r="C4991">
            <v>431</v>
          </cell>
          <cell r="D4991">
            <v>54388</v>
          </cell>
          <cell r="E4991">
            <v>42736</v>
          </cell>
          <cell r="F4991">
            <v>0.176676945581663</v>
          </cell>
        </row>
        <row r="4992">
          <cell r="A4992" t="str">
            <v>DE0433</v>
          </cell>
          <cell r="B4992" t="str">
            <v>DE</v>
          </cell>
          <cell r="C4992">
            <v>433</v>
          </cell>
          <cell r="D4992">
            <v>54388</v>
          </cell>
          <cell r="E4992">
            <v>42736</v>
          </cell>
          <cell r="F4992">
            <v>0.18108029861321739</v>
          </cell>
        </row>
        <row r="4993">
          <cell r="A4993" t="str">
            <v>DE0435</v>
          </cell>
          <cell r="B4993" t="str">
            <v>DE</v>
          </cell>
          <cell r="C4993">
            <v>435</v>
          </cell>
          <cell r="D4993">
            <v>54388</v>
          </cell>
          <cell r="E4993">
            <v>42736</v>
          </cell>
          <cell r="F4993">
            <v>0.21291932224583848</v>
          </cell>
        </row>
        <row r="4994">
          <cell r="A4994" t="str">
            <v>DE0441</v>
          </cell>
          <cell r="B4994" t="str">
            <v>DE</v>
          </cell>
          <cell r="C4994">
            <v>441</v>
          </cell>
          <cell r="D4994">
            <v>54388</v>
          </cell>
          <cell r="E4994">
            <v>42736</v>
          </cell>
          <cell r="F4994">
            <v>0.24700027131573182</v>
          </cell>
        </row>
        <row r="4995">
          <cell r="A4995" t="str">
            <v>DE0442</v>
          </cell>
          <cell r="B4995" t="str">
            <v>DE</v>
          </cell>
          <cell r="C4995">
            <v>442</v>
          </cell>
          <cell r="D4995">
            <v>54388</v>
          </cell>
          <cell r="E4995">
            <v>42736</v>
          </cell>
          <cell r="F4995">
            <v>0.20820797914341105</v>
          </cell>
        </row>
        <row r="4996">
          <cell r="A4996" t="str">
            <v>DE0443</v>
          </cell>
          <cell r="B4996" t="str">
            <v>DE</v>
          </cell>
          <cell r="C4996">
            <v>443</v>
          </cell>
          <cell r="D4996">
            <v>54388</v>
          </cell>
          <cell r="E4996">
            <v>42736</v>
          </cell>
          <cell r="F4996">
            <v>0.20820797914341105</v>
          </cell>
        </row>
        <row r="4997">
          <cell r="A4997" t="str">
            <v>DE0445</v>
          </cell>
          <cell r="B4997" t="str">
            <v>DE</v>
          </cell>
          <cell r="C4997">
            <v>445</v>
          </cell>
          <cell r="D4997">
            <v>54388</v>
          </cell>
          <cell r="E4997">
            <v>42736</v>
          </cell>
          <cell r="F4997">
            <v>0.16659246433588981</v>
          </cell>
        </row>
        <row r="4998">
          <cell r="A4998" t="str">
            <v>DE0446</v>
          </cell>
          <cell r="B4998" t="str">
            <v>DE</v>
          </cell>
          <cell r="C4998">
            <v>446</v>
          </cell>
          <cell r="D4998">
            <v>47483</v>
          </cell>
          <cell r="E4998">
            <v>42736</v>
          </cell>
          <cell r="F4998">
            <v>0.23400692271412635</v>
          </cell>
        </row>
        <row r="4999">
          <cell r="A4999" t="str">
            <v>DE0447</v>
          </cell>
          <cell r="B4999" t="str">
            <v>DE</v>
          </cell>
          <cell r="C4999">
            <v>447</v>
          </cell>
          <cell r="D4999">
            <v>75100</v>
          </cell>
          <cell r="E4999">
            <v>42736</v>
          </cell>
          <cell r="F4999">
            <v>0.22950328524384958</v>
          </cell>
        </row>
        <row r="5000">
          <cell r="A5000" t="str">
            <v>DE0449</v>
          </cell>
          <cell r="B5000" t="str">
            <v>DE</v>
          </cell>
          <cell r="C5000">
            <v>449</v>
          </cell>
          <cell r="D5000">
            <v>61481</v>
          </cell>
          <cell r="E5000">
            <v>42736</v>
          </cell>
          <cell r="F5000">
            <v>0.20408645978430687</v>
          </cell>
        </row>
        <row r="5001">
          <cell r="A5001" t="str">
            <v>DE0451</v>
          </cell>
          <cell r="B5001" t="str">
            <v>DE</v>
          </cell>
          <cell r="C5001">
            <v>451</v>
          </cell>
          <cell r="D5001">
            <v>61481</v>
          </cell>
          <cell r="E5001">
            <v>42736</v>
          </cell>
          <cell r="F5001">
            <v>0.18069561006199106</v>
          </cell>
        </row>
        <row r="5002">
          <cell r="A5002" t="str">
            <v>DE0454</v>
          </cell>
          <cell r="B5002" t="str">
            <v>DE</v>
          </cell>
          <cell r="C5002">
            <v>454</v>
          </cell>
          <cell r="D5002">
            <v>54388</v>
          </cell>
          <cell r="E5002">
            <v>42736</v>
          </cell>
          <cell r="F5002">
            <v>0.19650325958440046</v>
          </cell>
        </row>
        <row r="5003">
          <cell r="A5003" t="str">
            <v>DE0456</v>
          </cell>
          <cell r="B5003" t="str">
            <v>DE</v>
          </cell>
          <cell r="C5003">
            <v>456</v>
          </cell>
          <cell r="D5003">
            <v>61481</v>
          </cell>
          <cell r="E5003">
            <v>42736</v>
          </cell>
          <cell r="F5003">
            <v>0.22379551098591113</v>
          </cell>
        </row>
        <row r="5004">
          <cell r="A5004" t="str">
            <v>DE0457</v>
          </cell>
          <cell r="B5004" t="str">
            <v>DE</v>
          </cell>
          <cell r="C5004">
            <v>457</v>
          </cell>
          <cell r="D5004">
            <v>54388</v>
          </cell>
          <cell r="E5004">
            <v>42736</v>
          </cell>
          <cell r="F5004">
            <v>0.20816679308079894</v>
          </cell>
        </row>
        <row r="5005">
          <cell r="A5005" t="str">
            <v>DE0458</v>
          </cell>
          <cell r="B5005" t="str">
            <v>DE</v>
          </cell>
          <cell r="C5005">
            <v>458</v>
          </cell>
          <cell r="D5005">
            <v>47483</v>
          </cell>
          <cell r="E5005">
            <v>42736</v>
          </cell>
          <cell r="F5005">
            <v>0.21624719229957307</v>
          </cell>
        </row>
        <row r="5006">
          <cell r="A5006" t="str">
            <v>DE0459</v>
          </cell>
          <cell r="B5006" t="str">
            <v>DE</v>
          </cell>
          <cell r="C5006">
            <v>459</v>
          </cell>
          <cell r="D5006">
            <v>54388</v>
          </cell>
          <cell r="E5006">
            <v>42736</v>
          </cell>
          <cell r="F5006">
            <v>0.24973734212098442</v>
          </cell>
        </row>
        <row r="5007">
          <cell r="A5007" t="str">
            <v>DE0461</v>
          </cell>
          <cell r="B5007" t="str">
            <v>DE</v>
          </cell>
          <cell r="C5007">
            <v>461</v>
          </cell>
          <cell r="D5007">
            <v>61481</v>
          </cell>
          <cell r="E5007">
            <v>42736</v>
          </cell>
          <cell r="F5007">
            <v>0.24700027131573182</v>
          </cell>
        </row>
        <row r="5008">
          <cell r="A5008" t="str">
            <v>DE0463</v>
          </cell>
          <cell r="B5008" t="str">
            <v>DE</v>
          </cell>
          <cell r="C5008">
            <v>463</v>
          </cell>
          <cell r="D5008">
            <v>61481</v>
          </cell>
          <cell r="E5008">
            <v>42736</v>
          </cell>
          <cell r="F5008">
            <v>0.21952952668596223</v>
          </cell>
        </row>
        <row r="5009">
          <cell r="A5009" t="str">
            <v>DE0464</v>
          </cell>
          <cell r="B5009" t="str">
            <v>DE</v>
          </cell>
          <cell r="C5009">
            <v>464</v>
          </cell>
          <cell r="D5009">
            <v>54388</v>
          </cell>
          <cell r="E5009">
            <v>42736</v>
          </cell>
          <cell r="F5009">
            <v>0.18323634724611293</v>
          </cell>
        </row>
        <row r="5010">
          <cell r="A5010" t="str">
            <v>DE0465</v>
          </cell>
          <cell r="B5010" t="str">
            <v>DE</v>
          </cell>
          <cell r="C5010">
            <v>465</v>
          </cell>
          <cell r="D5010">
            <v>61481</v>
          </cell>
          <cell r="E5010">
            <v>42736</v>
          </cell>
          <cell r="F5010">
            <v>0.21952952668596223</v>
          </cell>
        </row>
        <row r="5011">
          <cell r="A5011" t="str">
            <v>DE0467</v>
          </cell>
          <cell r="B5011" t="str">
            <v>DE</v>
          </cell>
          <cell r="C5011">
            <v>467</v>
          </cell>
          <cell r="D5011">
            <v>47483</v>
          </cell>
          <cell r="E5011">
            <v>42736</v>
          </cell>
          <cell r="F5011">
            <v>0.18933224041151714</v>
          </cell>
        </row>
        <row r="5012">
          <cell r="A5012" t="str">
            <v>DE0471</v>
          </cell>
          <cell r="B5012" t="str">
            <v>DE</v>
          </cell>
          <cell r="C5012">
            <v>471</v>
          </cell>
          <cell r="D5012">
            <v>47483</v>
          </cell>
          <cell r="E5012">
            <v>42736</v>
          </cell>
          <cell r="F5012">
            <v>0.21011894260265576</v>
          </cell>
        </row>
        <row r="5013">
          <cell r="A5013" t="str">
            <v>DE0472</v>
          </cell>
          <cell r="B5013" t="str">
            <v>DE</v>
          </cell>
          <cell r="C5013">
            <v>472</v>
          </cell>
          <cell r="D5013">
            <v>47483</v>
          </cell>
          <cell r="E5013">
            <v>42736</v>
          </cell>
          <cell r="F5013">
            <v>0.19999434286437115</v>
          </cell>
        </row>
        <row r="5014">
          <cell r="A5014" t="str">
            <v>DE0473</v>
          </cell>
          <cell r="B5014" t="str">
            <v>DE</v>
          </cell>
          <cell r="C5014">
            <v>473</v>
          </cell>
          <cell r="D5014">
            <v>47483</v>
          </cell>
          <cell r="E5014">
            <v>42736</v>
          </cell>
          <cell r="F5014">
            <v>0.19999434286437115</v>
          </cell>
        </row>
        <row r="5015">
          <cell r="A5015" t="str">
            <v>DE0474</v>
          </cell>
          <cell r="B5015" t="str">
            <v>DE</v>
          </cell>
          <cell r="C5015">
            <v>474</v>
          </cell>
          <cell r="D5015">
            <v>54388</v>
          </cell>
          <cell r="E5015">
            <v>42736</v>
          </cell>
          <cell r="F5015">
            <v>0.2031233630567485</v>
          </cell>
        </row>
        <row r="5016">
          <cell r="A5016" t="str">
            <v>DE0475</v>
          </cell>
          <cell r="B5016" t="str">
            <v>DE</v>
          </cell>
          <cell r="C5016">
            <v>475</v>
          </cell>
          <cell r="D5016">
            <v>61481</v>
          </cell>
          <cell r="E5016">
            <v>42736</v>
          </cell>
          <cell r="F5016">
            <v>0.20448102616484656</v>
          </cell>
        </row>
        <row r="5017">
          <cell r="A5017" t="str">
            <v>DE0476</v>
          </cell>
          <cell r="B5017" t="str">
            <v>DE</v>
          </cell>
          <cell r="C5017">
            <v>476</v>
          </cell>
          <cell r="D5017">
            <v>54388</v>
          </cell>
          <cell r="E5017">
            <v>42736</v>
          </cell>
          <cell r="F5017">
            <v>0.2031233630567485</v>
          </cell>
        </row>
        <row r="5018">
          <cell r="A5018" t="str">
            <v>DE0477</v>
          </cell>
          <cell r="B5018" t="str">
            <v>DE</v>
          </cell>
          <cell r="C5018">
            <v>477</v>
          </cell>
          <cell r="D5018">
            <v>54388</v>
          </cell>
          <cell r="E5018">
            <v>42736</v>
          </cell>
          <cell r="F5018">
            <v>0.2031233630567485</v>
          </cell>
        </row>
        <row r="5019">
          <cell r="A5019" t="str">
            <v>DE4771</v>
          </cell>
          <cell r="B5019" t="str">
            <v>DE</v>
          </cell>
          <cell r="C5019">
            <v>4771</v>
          </cell>
          <cell r="D5019">
            <v>98768</v>
          </cell>
          <cell r="E5019">
            <v>42736</v>
          </cell>
          <cell r="F5019">
            <v>0.20393864089637873</v>
          </cell>
        </row>
        <row r="5020">
          <cell r="A5020" t="str">
            <v>DE4777</v>
          </cell>
          <cell r="B5020" t="str">
            <v>DE</v>
          </cell>
          <cell r="C5020">
            <v>4777</v>
          </cell>
          <cell r="D5020">
            <v>75100</v>
          </cell>
          <cell r="E5020">
            <v>42736</v>
          </cell>
          <cell r="F5020">
            <v>0.21875071037988569</v>
          </cell>
        </row>
        <row r="5021">
          <cell r="A5021" t="str">
            <v>DE0483</v>
          </cell>
          <cell r="B5021" t="str">
            <v>DE</v>
          </cell>
          <cell r="C5021">
            <v>483</v>
          </cell>
          <cell r="D5021">
            <v>47483</v>
          </cell>
          <cell r="E5021">
            <v>42736</v>
          </cell>
          <cell r="F5021">
            <v>0.16659246433588981</v>
          </cell>
        </row>
        <row r="5022">
          <cell r="A5022" t="str">
            <v>DE0485</v>
          </cell>
          <cell r="B5022" t="str">
            <v>DE</v>
          </cell>
          <cell r="C5022">
            <v>485</v>
          </cell>
          <cell r="D5022">
            <v>47483</v>
          </cell>
          <cell r="E5022">
            <v>42736</v>
          </cell>
          <cell r="F5022">
            <v>0.21011894260265576</v>
          </cell>
        </row>
        <row r="5023">
          <cell r="A5023" t="str">
            <v>DE0486</v>
          </cell>
          <cell r="B5023" t="str">
            <v>DE</v>
          </cell>
          <cell r="C5023">
            <v>486</v>
          </cell>
          <cell r="D5023">
            <v>54388</v>
          </cell>
          <cell r="E5023">
            <v>42736</v>
          </cell>
          <cell r="F5023">
            <v>0.18625232436336489</v>
          </cell>
        </row>
        <row r="5024">
          <cell r="A5024" t="str">
            <v>DE0487</v>
          </cell>
          <cell r="B5024" t="str">
            <v>DE</v>
          </cell>
          <cell r="C5024">
            <v>487</v>
          </cell>
          <cell r="D5024">
            <v>54388</v>
          </cell>
          <cell r="E5024">
            <v>42736</v>
          </cell>
          <cell r="F5024">
            <v>0.18249005540441607</v>
          </cell>
        </row>
        <row r="5025">
          <cell r="A5025" t="str">
            <v>DE0488</v>
          </cell>
          <cell r="B5025" t="str">
            <v>DE</v>
          </cell>
          <cell r="C5025">
            <v>488</v>
          </cell>
          <cell r="D5025">
            <v>47483</v>
          </cell>
          <cell r="E5025">
            <v>42736</v>
          </cell>
          <cell r="F5025">
            <v>0.16659246433588981</v>
          </cell>
        </row>
        <row r="5026">
          <cell r="A5026" t="str">
            <v>DE0489</v>
          </cell>
          <cell r="B5026" t="str">
            <v>DE</v>
          </cell>
          <cell r="C5026">
            <v>489</v>
          </cell>
          <cell r="D5026">
            <v>47483</v>
          </cell>
          <cell r="E5026">
            <v>42736</v>
          </cell>
          <cell r="F5026">
            <v>0.16170127118003924</v>
          </cell>
        </row>
        <row r="5027">
          <cell r="A5027" t="str">
            <v>DE0491</v>
          </cell>
          <cell r="B5027" t="str">
            <v>DE</v>
          </cell>
          <cell r="C5027">
            <v>491</v>
          </cell>
          <cell r="D5027">
            <v>54388</v>
          </cell>
          <cell r="E5027">
            <v>42736</v>
          </cell>
          <cell r="F5027">
            <v>0.22634072194484267</v>
          </cell>
        </row>
        <row r="5028">
          <cell r="A5028" t="str">
            <v>DE0495</v>
          </cell>
          <cell r="B5028" t="str">
            <v>DE</v>
          </cell>
          <cell r="C5028">
            <v>495</v>
          </cell>
          <cell r="D5028">
            <v>61481</v>
          </cell>
          <cell r="E5028">
            <v>42736</v>
          </cell>
          <cell r="F5028">
            <v>0.18069561006199106</v>
          </cell>
        </row>
        <row r="5029">
          <cell r="A5029" t="str">
            <v>DE0497</v>
          </cell>
          <cell r="B5029" t="str">
            <v>DE</v>
          </cell>
          <cell r="C5029">
            <v>497</v>
          </cell>
          <cell r="D5029">
            <v>47483</v>
          </cell>
          <cell r="E5029">
            <v>42736</v>
          </cell>
          <cell r="F5029">
            <v>0.19999434286437115</v>
          </cell>
        </row>
        <row r="5030">
          <cell r="A5030" t="str">
            <v>DE0499</v>
          </cell>
          <cell r="B5030" t="str">
            <v>DE</v>
          </cell>
          <cell r="C5030">
            <v>499</v>
          </cell>
          <cell r="D5030">
            <v>61481</v>
          </cell>
          <cell r="E5030">
            <v>42736</v>
          </cell>
          <cell r="F5030">
            <v>0.20448102616484656</v>
          </cell>
        </row>
        <row r="5031">
          <cell r="A5031" t="str">
            <v>DE0501</v>
          </cell>
          <cell r="B5031" t="str">
            <v>DE</v>
          </cell>
          <cell r="C5031">
            <v>501</v>
          </cell>
          <cell r="D5031">
            <v>75100</v>
          </cell>
          <cell r="E5031">
            <v>42736</v>
          </cell>
          <cell r="F5031">
            <v>0.18917022452834206</v>
          </cell>
        </row>
        <row r="5032">
          <cell r="A5032" t="str">
            <v>DE0502</v>
          </cell>
          <cell r="B5032" t="str">
            <v>DE</v>
          </cell>
          <cell r="C5032">
            <v>502</v>
          </cell>
          <cell r="D5032">
            <v>36487</v>
          </cell>
          <cell r="E5032">
            <v>42736</v>
          </cell>
          <cell r="F5032">
            <v>0.20206309537839978</v>
          </cell>
        </row>
        <row r="5033">
          <cell r="A5033" t="str">
            <v>DE0506</v>
          </cell>
          <cell r="B5033" t="str">
            <v>DE</v>
          </cell>
          <cell r="C5033">
            <v>506</v>
          </cell>
          <cell r="D5033">
            <v>54388</v>
          </cell>
          <cell r="E5033">
            <v>42736</v>
          </cell>
          <cell r="F5033">
            <v>0.19650325958440046</v>
          </cell>
        </row>
        <row r="5034">
          <cell r="A5034" t="str">
            <v>DE0507</v>
          </cell>
          <cell r="B5034" t="str">
            <v>DE</v>
          </cell>
          <cell r="C5034">
            <v>507</v>
          </cell>
          <cell r="D5034">
            <v>87978</v>
          </cell>
          <cell r="E5034">
            <v>42736</v>
          </cell>
          <cell r="F5034">
            <v>0.20556301908425326</v>
          </cell>
        </row>
        <row r="5035">
          <cell r="A5035" t="str">
            <v>DE0509</v>
          </cell>
          <cell r="B5035" t="str">
            <v>DE</v>
          </cell>
          <cell r="C5035">
            <v>509</v>
          </cell>
          <cell r="D5035">
            <v>98768</v>
          </cell>
          <cell r="E5035">
            <v>42736</v>
          </cell>
          <cell r="F5035">
            <v>0.22634072194484267</v>
          </cell>
        </row>
        <row r="5036">
          <cell r="A5036" t="str">
            <v>DE0511</v>
          </cell>
          <cell r="B5036" t="str">
            <v>DE</v>
          </cell>
          <cell r="C5036">
            <v>511</v>
          </cell>
          <cell r="D5036">
            <v>75100</v>
          </cell>
          <cell r="E5036">
            <v>42736</v>
          </cell>
          <cell r="F5036">
            <v>0.28450354086166807</v>
          </cell>
        </row>
        <row r="5037">
          <cell r="A5037" t="str">
            <v>DE0512</v>
          </cell>
          <cell r="B5037" t="str">
            <v>DE</v>
          </cell>
          <cell r="C5037">
            <v>512</v>
          </cell>
          <cell r="D5037">
            <v>75100</v>
          </cell>
          <cell r="E5037">
            <v>42736</v>
          </cell>
          <cell r="F5037">
            <v>0.20350733771074042</v>
          </cell>
        </row>
        <row r="5038">
          <cell r="A5038" t="str">
            <v>DE0513</v>
          </cell>
          <cell r="B5038" t="str">
            <v>DE</v>
          </cell>
          <cell r="C5038">
            <v>513</v>
          </cell>
          <cell r="D5038">
            <v>47483</v>
          </cell>
          <cell r="E5038">
            <v>42736</v>
          </cell>
          <cell r="F5038">
            <v>0.20350733771074042</v>
          </cell>
        </row>
        <row r="5039">
          <cell r="A5039" t="str">
            <v>DE0535</v>
          </cell>
          <cell r="B5039" t="str">
            <v>DE</v>
          </cell>
          <cell r="C5039">
            <v>535</v>
          </cell>
          <cell r="D5039">
            <v>54388</v>
          </cell>
          <cell r="E5039">
            <v>42736</v>
          </cell>
          <cell r="F5039">
            <v>0.21809883365621963</v>
          </cell>
        </row>
        <row r="5040">
          <cell r="A5040" t="str">
            <v>DE0536</v>
          </cell>
          <cell r="B5040" t="str">
            <v>DE</v>
          </cell>
          <cell r="C5040">
            <v>536</v>
          </cell>
          <cell r="D5040">
            <v>54388</v>
          </cell>
          <cell r="E5040">
            <v>42736</v>
          </cell>
          <cell r="F5040">
            <v>0.18400359967343</v>
          </cell>
        </row>
        <row r="5041">
          <cell r="A5041" t="str">
            <v>DE0544</v>
          </cell>
          <cell r="B5041" t="str">
            <v>DE</v>
          </cell>
          <cell r="C5041">
            <v>544</v>
          </cell>
          <cell r="D5041">
            <v>75100</v>
          </cell>
          <cell r="E5041">
            <v>42736</v>
          </cell>
          <cell r="F5041">
            <v>0.25230306445213807</v>
          </cell>
        </row>
        <row r="5042">
          <cell r="A5042" t="str">
            <v>DE0551</v>
          </cell>
          <cell r="B5042" t="str">
            <v>DE</v>
          </cell>
          <cell r="C5042">
            <v>551</v>
          </cell>
          <cell r="D5042">
            <v>87978</v>
          </cell>
          <cell r="E5042">
            <v>42736</v>
          </cell>
          <cell r="F5042">
            <v>0.21544840988373598</v>
          </cell>
        </row>
        <row r="5043">
          <cell r="A5043" t="str">
            <v>DE0553</v>
          </cell>
          <cell r="B5043" t="str">
            <v>DE</v>
          </cell>
          <cell r="C5043">
            <v>553</v>
          </cell>
          <cell r="D5043">
            <v>98768</v>
          </cell>
          <cell r="E5043">
            <v>42736</v>
          </cell>
          <cell r="F5043">
            <v>0.22242619309592107</v>
          </cell>
        </row>
        <row r="5044">
          <cell r="A5044" t="str">
            <v>DE0555</v>
          </cell>
          <cell r="B5044" t="str">
            <v>DE</v>
          </cell>
          <cell r="C5044">
            <v>555</v>
          </cell>
          <cell r="D5044">
            <v>47483</v>
          </cell>
          <cell r="E5044">
            <v>42736</v>
          </cell>
          <cell r="F5044">
            <v>0.18547585476582817</v>
          </cell>
        </row>
        <row r="5045">
          <cell r="A5045" t="str">
            <v>DE0563</v>
          </cell>
          <cell r="B5045" t="str">
            <v>DE</v>
          </cell>
          <cell r="C5045">
            <v>563</v>
          </cell>
          <cell r="D5045">
            <v>54388</v>
          </cell>
          <cell r="E5045">
            <v>42736</v>
          </cell>
          <cell r="F5045">
            <v>0.22634072194484267</v>
          </cell>
        </row>
        <row r="5046">
          <cell r="A5046" t="str">
            <v>DE0571</v>
          </cell>
          <cell r="B5046" t="str">
            <v>DE</v>
          </cell>
          <cell r="C5046">
            <v>571</v>
          </cell>
          <cell r="D5046">
            <v>54388</v>
          </cell>
          <cell r="E5046">
            <v>42736</v>
          </cell>
          <cell r="F5046">
            <v>0.2074603621587387</v>
          </cell>
        </row>
        <row r="5047">
          <cell r="A5047" t="str">
            <v>DE0573</v>
          </cell>
          <cell r="B5047" t="str">
            <v>DE</v>
          </cell>
          <cell r="C5047">
            <v>573</v>
          </cell>
          <cell r="D5047">
            <v>87978</v>
          </cell>
          <cell r="E5047">
            <v>42736</v>
          </cell>
          <cell r="F5047">
            <v>0.20224621674803667</v>
          </cell>
        </row>
        <row r="5048">
          <cell r="A5048" t="str">
            <v>DE0581</v>
          </cell>
          <cell r="B5048" t="str">
            <v>DE</v>
          </cell>
          <cell r="C5048">
            <v>581</v>
          </cell>
          <cell r="D5048">
            <v>75100</v>
          </cell>
          <cell r="E5048">
            <v>42736</v>
          </cell>
          <cell r="F5048">
            <v>0.23672029761280558</v>
          </cell>
        </row>
        <row r="5049">
          <cell r="A5049" t="str">
            <v>DE0587</v>
          </cell>
          <cell r="B5049" t="str">
            <v>DE</v>
          </cell>
          <cell r="C5049">
            <v>587</v>
          </cell>
          <cell r="D5049">
            <v>54388</v>
          </cell>
          <cell r="E5049">
            <v>42736</v>
          </cell>
          <cell r="F5049">
            <v>0.2199971600921008</v>
          </cell>
        </row>
        <row r="5050">
          <cell r="A5050" t="str">
            <v>DE0601</v>
          </cell>
          <cell r="B5050" t="str">
            <v>DE</v>
          </cell>
          <cell r="C5050">
            <v>601</v>
          </cell>
          <cell r="D5050">
            <v>98768</v>
          </cell>
          <cell r="E5050">
            <v>42736</v>
          </cell>
          <cell r="F5050">
            <v>0.30601438523846619</v>
          </cell>
        </row>
        <row r="5051">
          <cell r="A5051" t="str">
            <v>DE0602</v>
          </cell>
          <cell r="B5051" t="str">
            <v>DE</v>
          </cell>
          <cell r="C5051">
            <v>602</v>
          </cell>
          <cell r="D5051">
            <v>87978</v>
          </cell>
          <cell r="E5051">
            <v>42736</v>
          </cell>
          <cell r="F5051">
            <v>0.37613592406645346</v>
          </cell>
        </row>
        <row r="5052">
          <cell r="A5052" t="str">
            <v>DE0603</v>
          </cell>
          <cell r="B5052" t="str">
            <v>DE</v>
          </cell>
          <cell r="C5052">
            <v>603</v>
          </cell>
          <cell r="D5052">
            <v>87978</v>
          </cell>
          <cell r="E5052">
            <v>42736</v>
          </cell>
          <cell r="F5052">
            <v>0.3501204674943631</v>
          </cell>
        </row>
        <row r="5053">
          <cell r="A5053" t="str">
            <v>DE0605</v>
          </cell>
          <cell r="B5053" t="str">
            <v>DE</v>
          </cell>
          <cell r="C5053">
            <v>605</v>
          </cell>
          <cell r="D5053">
            <v>75100</v>
          </cell>
          <cell r="E5053">
            <v>42736</v>
          </cell>
          <cell r="F5053">
            <v>0.3944664704229916</v>
          </cell>
        </row>
        <row r="5054">
          <cell r="A5054" t="str">
            <v>DE0607</v>
          </cell>
          <cell r="B5054" t="str">
            <v>DE</v>
          </cell>
          <cell r="C5054">
            <v>607</v>
          </cell>
          <cell r="D5054">
            <v>87978</v>
          </cell>
          <cell r="E5054">
            <v>42736</v>
          </cell>
          <cell r="F5054">
            <v>0.34944858788707739</v>
          </cell>
        </row>
        <row r="5055">
          <cell r="A5055" t="str">
            <v>DE0608</v>
          </cell>
          <cell r="B5055" t="str">
            <v>DE</v>
          </cell>
          <cell r="C5055">
            <v>608</v>
          </cell>
          <cell r="D5055">
            <v>87978</v>
          </cell>
          <cell r="E5055">
            <v>42736</v>
          </cell>
          <cell r="F5055">
            <v>0.4283986743459261</v>
          </cell>
        </row>
        <row r="5056">
          <cell r="A5056" t="str">
            <v>DE0609</v>
          </cell>
          <cell r="B5056" t="str">
            <v>DE</v>
          </cell>
          <cell r="C5056">
            <v>609</v>
          </cell>
          <cell r="D5056">
            <v>87978</v>
          </cell>
          <cell r="E5056">
            <v>42736</v>
          </cell>
          <cell r="F5056">
            <v>0.47198409816241921</v>
          </cell>
        </row>
        <row r="5057">
          <cell r="A5057" t="str">
            <v>DE0611</v>
          </cell>
          <cell r="B5057" t="str">
            <v>DE</v>
          </cell>
          <cell r="C5057">
            <v>611</v>
          </cell>
          <cell r="D5057">
            <v>75100</v>
          </cell>
          <cell r="E5057">
            <v>42736</v>
          </cell>
          <cell r="F5057">
            <v>0.4045097244511982</v>
          </cell>
        </row>
        <row r="5058">
          <cell r="A5058" t="str">
            <v>DE0615</v>
          </cell>
          <cell r="B5058" t="str">
            <v>DE</v>
          </cell>
          <cell r="C5058">
            <v>615</v>
          </cell>
          <cell r="D5058">
            <v>98768</v>
          </cell>
          <cell r="E5058">
            <v>42736</v>
          </cell>
          <cell r="F5058">
            <v>0.33955379339683228</v>
          </cell>
        </row>
        <row r="5059">
          <cell r="A5059" t="str">
            <v>DE0617</v>
          </cell>
          <cell r="B5059" t="str">
            <v>DE</v>
          </cell>
          <cell r="C5059">
            <v>617</v>
          </cell>
          <cell r="D5059">
            <v>87978</v>
          </cell>
          <cell r="E5059">
            <v>42736</v>
          </cell>
          <cell r="F5059">
            <v>0.34231104533653772</v>
          </cell>
        </row>
        <row r="5060">
          <cell r="A5060" t="str">
            <v>DE0625</v>
          </cell>
          <cell r="B5060" t="str">
            <v>DE</v>
          </cell>
          <cell r="C5060">
            <v>625</v>
          </cell>
          <cell r="D5060">
            <v>87978</v>
          </cell>
          <cell r="E5060">
            <v>42736</v>
          </cell>
          <cell r="F5060">
            <v>0.34119915450038546</v>
          </cell>
        </row>
        <row r="5061">
          <cell r="A5061" t="str">
            <v>DE0643</v>
          </cell>
          <cell r="B5061" t="str">
            <v>DE</v>
          </cell>
          <cell r="C5061">
            <v>643</v>
          </cell>
          <cell r="D5061">
            <v>98768</v>
          </cell>
          <cell r="E5061">
            <v>42736</v>
          </cell>
          <cell r="F5061">
            <v>0.41275802666238315</v>
          </cell>
        </row>
        <row r="5062">
          <cell r="A5062" t="str">
            <v>DE0645</v>
          </cell>
          <cell r="B5062" t="str">
            <v>DE</v>
          </cell>
          <cell r="C5062">
            <v>645</v>
          </cell>
          <cell r="D5062">
            <v>87978</v>
          </cell>
          <cell r="E5062">
            <v>42736</v>
          </cell>
          <cell r="F5062">
            <v>0.41162038744165791</v>
          </cell>
        </row>
        <row r="5063">
          <cell r="A5063" t="str">
            <v>DE0646</v>
          </cell>
          <cell r="B5063" t="str">
            <v>DE</v>
          </cell>
          <cell r="C5063">
            <v>646</v>
          </cell>
          <cell r="D5063">
            <v>75100</v>
          </cell>
          <cell r="E5063">
            <v>42736</v>
          </cell>
          <cell r="F5063">
            <v>0.38392076705228684</v>
          </cell>
        </row>
        <row r="5064">
          <cell r="A5064" t="str">
            <v>DE0647</v>
          </cell>
          <cell r="B5064" t="str">
            <v>DE</v>
          </cell>
          <cell r="C5064">
            <v>647</v>
          </cell>
          <cell r="D5064">
            <v>61481</v>
          </cell>
          <cell r="E5064">
            <v>42736</v>
          </cell>
          <cell r="F5064">
            <v>0.35928238789102257</v>
          </cell>
        </row>
        <row r="5065">
          <cell r="A5065" t="str">
            <v>DE0648</v>
          </cell>
          <cell r="B5065" t="str">
            <v>DE</v>
          </cell>
          <cell r="C5065">
            <v>648</v>
          </cell>
          <cell r="D5065">
            <v>75100</v>
          </cell>
          <cell r="E5065">
            <v>42736</v>
          </cell>
          <cell r="F5065">
            <v>0.42878039433427362</v>
          </cell>
        </row>
        <row r="5066">
          <cell r="A5066" t="str">
            <v>DE0649</v>
          </cell>
          <cell r="B5066" t="str">
            <v>DE</v>
          </cell>
          <cell r="C5066">
            <v>649</v>
          </cell>
          <cell r="D5066">
            <v>75100</v>
          </cell>
          <cell r="E5066">
            <v>42736</v>
          </cell>
          <cell r="F5066">
            <v>0.37594218428111292</v>
          </cell>
        </row>
        <row r="5067">
          <cell r="A5067" t="str">
            <v>DE0651</v>
          </cell>
          <cell r="B5067" t="str">
            <v>DE</v>
          </cell>
          <cell r="C5067">
            <v>651</v>
          </cell>
          <cell r="D5067">
            <v>87978</v>
          </cell>
          <cell r="E5067">
            <v>42736</v>
          </cell>
          <cell r="F5067">
            <v>0.33973074553217586</v>
          </cell>
        </row>
        <row r="5068">
          <cell r="A5068" t="str">
            <v>DE0652</v>
          </cell>
          <cell r="B5068" t="str">
            <v>DE</v>
          </cell>
          <cell r="C5068">
            <v>652</v>
          </cell>
          <cell r="D5068">
            <v>87978</v>
          </cell>
          <cell r="E5068">
            <v>42736</v>
          </cell>
          <cell r="F5068">
            <v>0.43765879664244345</v>
          </cell>
        </row>
        <row r="5069">
          <cell r="A5069" t="str">
            <v>DE0653</v>
          </cell>
          <cell r="B5069" t="str">
            <v>DE</v>
          </cell>
          <cell r="C5069">
            <v>653</v>
          </cell>
          <cell r="D5069">
            <v>87978</v>
          </cell>
          <cell r="E5069">
            <v>42736</v>
          </cell>
          <cell r="F5069">
            <v>0.48043841077560012</v>
          </cell>
        </row>
        <row r="5070">
          <cell r="A5070" t="str">
            <v>DE0654</v>
          </cell>
          <cell r="B5070" t="str">
            <v>DE</v>
          </cell>
          <cell r="C5070">
            <v>654</v>
          </cell>
          <cell r="D5070">
            <v>87978</v>
          </cell>
          <cell r="E5070">
            <v>42736</v>
          </cell>
          <cell r="F5070">
            <v>0.33408932730770646</v>
          </cell>
        </row>
        <row r="5071">
          <cell r="A5071" t="str">
            <v>DE0655</v>
          </cell>
          <cell r="B5071" t="str">
            <v>DE</v>
          </cell>
          <cell r="C5071">
            <v>655</v>
          </cell>
          <cell r="D5071">
            <v>98768</v>
          </cell>
          <cell r="E5071">
            <v>42736</v>
          </cell>
          <cell r="F5071">
            <v>0.36922474019239998</v>
          </cell>
        </row>
        <row r="5072">
          <cell r="A5072" t="str">
            <v>DE0656</v>
          </cell>
          <cell r="B5072" t="str">
            <v>DE</v>
          </cell>
          <cell r="C5072">
            <v>656</v>
          </cell>
          <cell r="D5072">
            <v>98768</v>
          </cell>
          <cell r="E5072">
            <v>42736</v>
          </cell>
          <cell r="F5072">
            <v>0.41200474325533071</v>
          </cell>
        </row>
        <row r="5073">
          <cell r="A5073" t="str">
            <v>DE0657</v>
          </cell>
          <cell r="B5073" t="str">
            <v>DE</v>
          </cell>
          <cell r="C5073">
            <v>657</v>
          </cell>
          <cell r="D5073">
            <v>87978</v>
          </cell>
          <cell r="E5073">
            <v>42736</v>
          </cell>
          <cell r="F5073">
            <v>0.36922474019239998</v>
          </cell>
        </row>
        <row r="5074">
          <cell r="A5074" t="str">
            <v>DE0658</v>
          </cell>
          <cell r="B5074" t="str">
            <v>DE</v>
          </cell>
          <cell r="C5074">
            <v>658</v>
          </cell>
          <cell r="D5074">
            <v>87978</v>
          </cell>
          <cell r="E5074">
            <v>42736</v>
          </cell>
          <cell r="F5074">
            <v>0.29300222170186491</v>
          </cell>
        </row>
        <row r="5075">
          <cell r="A5075" t="str">
            <v>DE0659</v>
          </cell>
          <cell r="B5075" t="str">
            <v>DE</v>
          </cell>
          <cell r="C5075">
            <v>659</v>
          </cell>
          <cell r="D5075">
            <v>98768</v>
          </cell>
          <cell r="E5075">
            <v>42736</v>
          </cell>
          <cell r="F5075">
            <v>0.4588183158319275</v>
          </cell>
        </row>
        <row r="5076">
          <cell r="A5076" t="str">
            <v>DE0660</v>
          </cell>
          <cell r="B5076" t="str">
            <v>DE</v>
          </cell>
          <cell r="C5076">
            <v>660</v>
          </cell>
          <cell r="D5076">
            <v>75100</v>
          </cell>
          <cell r="E5076">
            <v>42736</v>
          </cell>
          <cell r="F5076">
            <v>0.35290703369218979</v>
          </cell>
        </row>
        <row r="5077">
          <cell r="A5077" t="str">
            <v>DE0661</v>
          </cell>
          <cell r="B5077" t="str">
            <v>DE</v>
          </cell>
          <cell r="C5077">
            <v>661</v>
          </cell>
          <cell r="D5077">
            <v>75100</v>
          </cell>
          <cell r="E5077">
            <v>42736</v>
          </cell>
          <cell r="F5077">
            <v>0.34119915450038546</v>
          </cell>
        </row>
        <row r="5078">
          <cell r="A5078" t="str">
            <v>DE0662</v>
          </cell>
          <cell r="B5078" t="str">
            <v>DE</v>
          </cell>
          <cell r="C5078">
            <v>662</v>
          </cell>
          <cell r="D5078">
            <v>75100</v>
          </cell>
          <cell r="E5078">
            <v>42736</v>
          </cell>
          <cell r="F5078">
            <v>0.31487547576252062</v>
          </cell>
        </row>
        <row r="5079">
          <cell r="A5079" t="str">
            <v>DE0663</v>
          </cell>
          <cell r="B5079" t="str">
            <v>DE</v>
          </cell>
          <cell r="C5079">
            <v>663</v>
          </cell>
          <cell r="D5079">
            <v>75100</v>
          </cell>
          <cell r="E5079">
            <v>42736</v>
          </cell>
          <cell r="F5079">
            <v>0.31941402630588583</v>
          </cell>
        </row>
        <row r="5080">
          <cell r="A5080" t="str">
            <v>DE0664</v>
          </cell>
          <cell r="B5080" t="str">
            <v>DE</v>
          </cell>
          <cell r="C5080">
            <v>664</v>
          </cell>
          <cell r="D5080">
            <v>75100</v>
          </cell>
          <cell r="E5080">
            <v>42736</v>
          </cell>
          <cell r="F5080">
            <v>0.3578116267157736</v>
          </cell>
        </row>
        <row r="5081">
          <cell r="A5081" t="str">
            <v>DE0665</v>
          </cell>
          <cell r="B5081" t="str">
            <v>DE</v>
          </cell>
          <cell r="C5081">
            <v>665</v>
          </cell>
          <cell r="D5081">
            <v>87978</v>
          </cell>
          <cell r="E5081">
            <v>42736</v>
          </cell>
          <cell r="F5081">
            <v>0.49928947291518161</v>
          </cell>
        </row>
        <row r="5082">
          <cell r="A5082" t="str">
            <v>DE0666</v>
          </cell>
          <cell r="B5082" t="str">
            <v>DE</v>
          </cell>
          <cell r="C5082">
            <v>666</v>
          </cell>
          <cell r="D5082">
            <v>75100</v>
          </cell>
          <cell r="E5082">
            <v>42736</v>
          </cell>
          <cell r="F5082">
            <v>0.28083347019855182</v>
          </cell>
        </row>
        <row r="5083">
          <cell r="A5083" t="str">
            <v>DE0667</v>
          </cell>
          <cell r="B5083" t="str">
            <v>DE</v>
          </cell>
          <cell r="C5083">
            <v>667</v>
          </cell>
          <cell r="D5083">
            <v>87978</v>
          </cell>
          <cell r="E5083">
            <v>42736</v>
          </cell>
          <cell r="F5083">
            <v>0.38171441053520705</v>
          </cell>
        </row>
        <row r="5084">
          <cell r="A5084" t="str">
            <v>DE0668</v>
          </cell>
          <cell r="B5084" t="str">
            <v>DE</v>
          </cell>
          <cell r="C5084">
            <v>668</v>
          </cell>
          <cell r="D5084">
            <v>75100</v>
          </cell>
          <cell r="E5084">
            <v>42736</v>
          </cell>
          <cell r="F5084">
            <v>0.37821926001002798</v>
          </cell>
        </row>
        <row r="5085">
          <cell r="A5085" t="str">
            <v>DE0669</v>
          </cell>
          <cell r="B5085" t="str">
            <v>DE</v>
          </cell>
          <cell r="C5085">
            <v>669</v>
          </cell>
          <cell r="D5085">
            <v>87978</v>
          </cell>
          <cell r="E5085">
            <v>42736</v>
          </cell>
          <cell r="F5085">
            <v>0.39796010095181478</v>
          </cell>
        </row>
        <row r="5086">
          <cell r="A5086" t="str">
            <v>DE0670</v>
          </cell>
          <cell r="B5086" t="str">
            <v>DE</v>
          </cell>
          <cell r="C5086">
            <v>670</v>
          </cell>
          <cell r="D5086">
            <v>75100</v>
          </cell>
          <cell r="E5086">
            <v>42736</v>
          </cell>
          <cell r="F5086">
            <v>0.41559793230044473</v>
          </cell>
        </row>
        <row r="5087">
          <cell r="A5087" t="str">
            <v>DE0673</v>
          </cell>
          <cell r="B5087" t="str">
            <v>DE</v>
          </cell>
          <cell r="C5087">
            <v>673</v>
          </cell>
          <cell r="D5087">
            <v>87978</v>
          </cell>
          <cell r="E5087">
            <v>42736</v>
          </cell>
          <cell r="F5087">
            <v>0.31484821082704056</v>
          </cell>
        </row>
        <row r="5088">
          <cell r="A5088" t="str">
            <v>DE0674</v>
          </cell>
          <cell r="B5088" t="str">
            <v>DE</v>
          </cell>
          <cell r="C5088">
            <v>674</v>
          </cell>
          <cell r="D5088">
            <v>75100</v>
          </cell>
          <cell r="E5088">
            <v>42736</v>
          </cell>
          <cell r="F5088">
            <v>0.34911298874066743</v>
          </cell>
        </row>
        <row r="5089">
          <cell r="A5089" t="str">
            <v>DE0675</v>
          </cell>
          <cell r="B5089" t="str">
            <v>DE</v>
          </cell>
          <cell r="C5089">
            <v>675</v>
          </cell>
          <cell r="D5089">
            <v>87978</v>
          </cell>
          <cell r="E5089">
            <v>42736</v>
          </cell>
          <cell r="F5089">
            <v>0.34027484798970137</v>
          </cell>
        </row>
        <row r="5090">
          <cell r="A5090" t="str">
            <v>DE0676</v>
          </cell>
          <cell r="B5090" t="str">
            <v>DE</v>
          </cell>
          <cell r="C5090">
            <v>676</v>
          </cell>
          <cell r="D5090">
            <v>75100</v>
          </cell>
          <cell r="E5090">
            <v>42736</v>
          </cell>
          <cell r="F5090">
            <v>0.3836099484024752</v>
          </cell>
        </row>
        <row r="5091">
          <cell r="A5091" t="str">
            <v>DE0677</v>
          </cell>
          <cell r="B5091" t="str">
            <v>DE</v>
          </cell>
          <cell r="C5091">
            <v>677</v>
          </cell>
          <cell r="D5091">
            <v>98768</v>
          </cell>
          <cell r="E5091">
            <v>42736</v>
          </cell>
          <cell r="F5091">
            <v>0.42884070801917284</v>
          </cell>
        </row>
        <row r="5092">
          <cell r="A5092" t="str">
            <v>DE0679</v>
          </cell>
          <cell r="B5092" t="str">
            <v>DE</v>
          </cell>
          <cell r="C5092">
            <v>679</v>
          </cell>
          <cell r="D5092">
            <v>87978</v>
          </cell>
          <cell r="E5092">
            <v>42736</v>
          </cell>
          <cell r="F5092">
            <v>0.31484821082704056</v>
          </cell>
        </row>
        <row r="5093">
          <cell r="A5093" t="str">
            <v>DE0681</v>
          </cell>
          <cell r="B5093" t="str">
            <v>DE</v>
          </cell>
          <cell r="C5093">
            <v>681</v>
          </cell>
          <cell r="D5093">
            <v>87978</v>
          </cell>
          <cell r="E5093">
            <v>42736</v>
          </cell>
          <cell r="F5093">
            <v>0.33123453722166257</v>
          </cell>
        </row>
        <row r="5094">
          <cell r="A5094" t="str">
            <v>DE0682</v>
          </cell>
          <cell r="B5094" t="str">
            <v>DE</v>
          </cell>
          <cell r="C5094">
            <v>682</v>
          </cell>
          <cell r="D5094">
            <v>75100</v>
          </cell>
          <cell r="E5094">
            <v>42736</v>
          </cell>
          <cell r="F5094">
            <v>0.37613592406645346</v>
          </cell>
        </row>
        <row r="5095">
          <cell r="A5095" t="str">
            <v>DE6824</v>
          </cell>
          <cell r="B5095" t="str">
            <v>DE</v>
          </cell>
          <cell r="C5095">
            <v>6824</v>
          </cell>
          <cell r="D5095">
            <v>87978</v>
          </cell>
          <cell r="E5095">
            <v>42736</v>
          </cell>
          <cell r="F5095">
            <v>0.35459172962306162</v>
          </cell>
        </row>
        <row r="5096">
          <cell r="A5096" t="str">
            <v>DE6826</v>
          </cell>
          <cell r="B5096" t="str">
            <v>DE</v>
          </cell>
          <cell r="C5096">
            <v>6826</v>
          </cell>
          <cell r="D5096">
            <v>75100</v>
          </cell>
          <cell r="E5096">
            <v>42736</v>
          </cell>
          <cell r="F5096" t="e">
            <v>#DIV/0!</v>
          </cell>
        </row>
        <row r="5097">
          <cell r="A5097" t="str">
            <v>DE6843</v>
          </cell>
          <cell r="B5097" t="str">
            <v>DE</v>
          </cell>
          <cell r="C5097">
            <v>6843</v>
          </cell>
          <cell r="D5097">
            <v>98768</v>
          </cell>
          <cell r="E5097">
            <v>42736</v>
          </cell>
          <cell r="F5097">
            <v>0.37559910364828891</v>
          </cell>
        </row>
        <row r="5098">
          <cell r="A5098" t="str">
            <v>DE6872</v>
          </cell>
          <cell r="B5098" t="str">
            <v>DE</v>
          </cell>
          <cell r="C5098">
            <v>6872</v>
          </cell>
          <cell r="D5098">
            <v>98768</v>
          </cell>
          <cell r="E5098">
            <v>42736</v>
          </cell>
          <cell r="F5098">
            <v>0.3968813267038997</v>
          </cell>
        </row>
        <row r="5099">
          <cell r="A5099" t="str">
            <v>DE0691</v>
          </cell>
          <cell r="B5099" t="str">
            <v>DE</v>
          </cell>
          <cell r="C5099">
            <v>691</v>
          </cell>
          <cell r="D5099">
            <v>87978</v>
          </cell>
          <cell r="E5099">
            <v>42736</v>
          </cell>
          <cell r="F5099">
            <v>0.41113776593433266</v>
          </cell>
        </row>
        <row r="5100">
          <cell r="A5100" t="str">
            <v>DE0693</v>
          </cell>
          <cell r="B5100" t="str">
            <v>DE</v>
          </cell>
          <cell r="C5100">
            <v>693</v>
          </cell>
          <cell r="D5100">
            <v>87978</v>
          </cell>
          <cell r="E5100">
            <v>42736</v>
          </cell>
          <cell r="F5100">
            <v>0.33973074553217586</v>
          </cell>
        </row>
        <row r="5101">
          <cell r="A5101" t="str">
            <v>DE0695</v>
          </cell>
          <cell r="B5101" t="str">
            <v>DE</v>
          </cell>
          <cell r="C5101">
            <v>695</v>
          </cell>
          <cell r="D5101">
            <v>75100</v>
          </cell>
          <cell r="E5101">
            <v>42736</v>
          </cell>
          <cell r="F5101">
            <v>0.34119915450038546</v>
          </cell>
        </row>
        <row r="5102">
          <cell r="A5102" t="str">
            <v>DE0709</v>
          </cell>
          <cell r="B5102" t="str">
            <v>DE</v>
          </cell>
          <cell r="C5102">
            <v>709</v>
          </cell>
          <cell r="D5102">
            <v>98768</v>
          </cell>
          <cell r="E5102">
            <v>42736</v>
          </cell>
          <cell r="F5102" t="e">
            <v>#DIV/0!</v>
          </cell>
        </row>
        <row r="5103">
          <cell r="A5103" t="str">
            <v>DE0716</v>
          </cell>
          <cell r="B5103" t="str">
            <v>DE</v>
          </cell>
          <cell r="C5103">
            <v>716</v>
          </cell>
          <cell r="D5103">
            <v>75100</v>
          </cell>
          <cell r="E5103">
            <v>42736</v>
          </cell>
          <cell r="F5103">
            <v>0.27262254039120193</v>
          </cell>
        </row>
        <row r="5104">
          <cell r="A5104" t="str">
            <v>DE0718</v>
          </cell>
          <cell r="B5104" t="str">
            <v>DE</v>
          </cell>
          <cell r="C5104">
            <v>718</v>
          </cell>
          <cell r="D5104">
            <v>75100</v>
          </cell>
          <cell r="E5104">
            <v>42736</v>
          </cell>
          <cell r="F5104">
            <v>0.33445904118852354</v>
          </cell>
        </row>
        <row r="5105">
          <cell r="A5105" t="str">
            <v>DE0721</v>
          </cell>
          <cell r="B5105" t="str">
            <v>DE</v>
          </cell>
          <cell r="C5105">
            <v>721</v>
          </cell>
          <cell r="D5105">
            <v>87978</v>
          </cell>
          <cell r="E5105">
            <v>42736</v>
          </cell>
          <cell r="F5105">
            <v>0.33445904118852354</v>
          </cell>
        </row>
        <row r="5106">
          <cell r="A5106" t="str">
            <v>DE7309</v>
          </cell>
          <cell r="B5106" t="str">
            <v>DE</v>
          </cell>
          <cell r="C5106">
            <v>7309</v>
          </cell>
          <cell r="D5106">
            <v>98768</v>
          </cell>
          <cell r="E5106">
            <v>42736</v>
          </cell>
          <cell r="F5106">
            <v>0.35619799127463558</v>
          </cell>
        </row>
        <row r="5107">
          <cell r="A5107" t="str">
            <v>DE7313</v>
          </cell>
          <cell r="B5107" t="str">
            <v>DE</v>
          </cell>
          <cell r="C5107">
            <v>7313</v>
          </cell>
          <cell r="D5107">
            <v>98768</v>
          </cell>
          <cell r="E5107">
            <v>42736</v>
          </cell>
          <cell r="F5107">
            <v>0.3596493488672759</v>
          </cell>
        </row>
        <row r="5108">
          <cell r="A5108" t="str">
            <v>DE7317</v>
          </cell>
          <cell r="B5108" t="str">
            <v>DE</v>
          </cell>
          <cell r="C5108">
            <v>7317</v>
          </cell>
          <cell r="D5108">
            <v>98768</v>
          </cell>
          <cell r="E5108">
            <v>42736</v>
          </cell>
          <cell r="F5108">
            <v>0.42611379278197792</v>
          </cell>
        </row>
        <row r="5109">
          <cell r="A5109" t="str">
            <v>DE7327</v>
          </cell>
          <cell r="B5109" t="str">
            <v>DE</v>
          </cell>
          <cell r="C5109">
            <v>7327</v>
          </cell>
          <cell r="D5109">
            <v>98768</v>
          </cell>
          <cell r="E5109">
            <v>42736</v>
          </cell>
          <cell r="F5109" t="e">
            <v>#DIV/0!</v>
          </cell>
        </row>
        <row r="5110">
          <cell r="A5110" t="str">
            <v>DE7366</v>
          </cell>
          <cell r="B5110" t="str">
            <v>DE</v>
          </cell>
          <cell r="C5110">
            <v>7366</v>
          </cell>
          <cell r="D5110">
            <v>98768</v>
          </cell>
          <cell r="E5110">
            <v>42736</v>
          </cell>
          <cell r="F5110">
            <v>0.40384237870198958</v>
          </cell>
        </row>
        <row r="5111">
          <cell r="A5111" t="str">
            <v>DE7405</v>
          </cell>
          <cell r="B5111" t="str">
            <v>DE</v>
          </cell>
          <cell r="C5111">
            <v>7405</v>
          </cell>
          <cell r="D5111">
            <v>75100</v>
          </cell>
          <cell r="E5111">
            <v>42736</v>
          </cell>
          <cell r="F5111">
            <v>0.39446664690456135</v>
          </cell>
        </row>
        <row r="5112">
          <cell r="A5112" t="str">
            <v>DE7413</v>
          </cell>
          <cell r="B5112" t="str">
            <v>DE</v>
          </cell>
          <cell r="C5112">
            <v>7413</v>
          </cell>
          <cell r="D5112">
            <v>98768</v>
          </cell>
          <cell r="E5112">
            <v>42736</v>
          </cell>
          <cell r="F5112">
            <v>0.39446664690456135</v>
          </cell>
        </row>
        <row r="5113">
          <cell r="A5113" t="str">
            <v>DE7421</v>
          </cell>
          <cell r="B5113" t="str">
            <v>DE</v>
          </cell>
          <cell r="C5113">
            <v>7421</v>
          </cell>
          <cell r="D5113">
            <v>87978</v>
          </cell>
          <cell r="E5113">
            <v>42736</v>
          </cell>
          <cell r="F5113">
            <v>0.34410593846723886</v>
          </cell>
        </row>
        <row r="5114">
          <cell r="A5114" t="str">
            <v>DE7424</v>
          </cell>
          <cell r="B5114" t="str">
            <v>DE</v>
          </cell>
          <cell r="C5114">
            <v>7424</v>
          </cell>
          <cell r="D5114">
            <v>98768</v>
          </cell>
          <cell r="E5114">
            <v>42736</v>
          </cell>
          <cell r="F5114">
            <v>0.35202079751924764</v>
          </cell>
        </row>
        <row r="5115">
          <cell r="A5115" t="str">
            <v>DE7428</v>
          </cell>
          <cell r="B5115" t="str">
            <v>DE</v>
          </cell>
          <cell r="C5115">
            <v>7428</v>
          </cell>
          <cell r="D5115">
            <v>75100</v>
          </cell>
          <cell r="E5115">
            <v>42736</v>
          </cell>
          <cell r="F5115">
            <v>0.2758144655254991</v>
          </cell>
        </row>
        <row r="5116">
          <cell r="A5116" t="str">
            <v>DE0744</v>
          </cell>
          <cell r="B5116" t="str">
            <v>DE</v>
          </cell>
          <cell r="C5116">
            <v>744</v>
          </cell>
          <cell r="D5116">
            <v>61481</v>
          </cell>
          <cell r="E5116">
            <v>42736</v>
          </cell>
          <cell r="F5116">
            <v>0.15272565601413116</v>
          </cell>
        </row>
        <row r="5117">
          <cell r="A5117" t="str">
            <v>DE7445</v>
          </cell>
          <cell r="B5117" t="str">
            <v>DE</v>
          </cell>
          <cell r="C5117">
            <v>7445</v>
          </cell>
          <cell r="D5117">
            <v>98768</v>
          </cell>
          <cell r="E5117">
            <v>42736</v>
          </cell>
          <cell r="F5117" t="e">
            <v>#DIV/0!</v>
          </cell>
        </row>
        <row r="5118">
          <cell r="A5118" t="str">
            <v>DE7453</v>
          </cell>
          <cell r="B5118" t="str">
            <v>DE</v>
          </cell>
          <cell r="C5118">
            <v>7453</v>
          </cell>
          <cell r="D5118">
            <v>98768</v>
          </cell>
          <cell r="E5118">
            <v>42736</v>
          </cell>
          <cell r="F5118" t="e">
            <v>#DIV/0!</v>
          </cell>
        </row>
        <row r="5119">
          <cell r="A5119" t="str">
            <v>DE0751</v>
          </cell>
          <cell r="B5119" t="str">
            <v>DE</v>
          </cell>
          <cell r="C5119">
            <v>751</v>
          </cell>
          <cell r="D5119">
            <v>75100</v>
          </cell>
          <cell r="E5119">
            <v>42736</v>
          </cell>
          <cell r="F5119">
            <v>0.27710247454292264</v>
          </cell>
        </row>
        <row r="5120">
          <cell r="A5120" t="str">
            <v>DE0752</v>
          </cell>
          <cell r="B5120" t="str">
            <v>DE</v>
          </cell>
          <cell r="C5120">
            <v>752</v>
          </cell>
          <cell r="D5120">
            <v>98768</v>
          </cell>
          <cell r="E5120">
            <v>42736</v>
          </cell>
          <cell r="F5120">
            <v>0.36787376048982146</v>
          </cell>
        </row>
        <row r="5121">
          <cell r="A5121" t="str">
            <v>DE0753</v>
          </cell>
          <cell r="B5121" t="str">
            <v>DE</v>
          </cell>
          <cell r="C5121">
            <v>753</v>
          </cell>
          <cell r="D5121">
            <v>54388</v>
          </cell>
          <cell r="E5121">
            <v>42736</v>
          </cell>
          <cell r="F5121">
            <v>0.2602161205953557</v>
          </cell>
        </row>
        <row r="5122">
          <cell r="A5122" t="str">
            <v>DE0755</v>
          </cell>
          <cell r="B5122" t="str">
            <v>DE</v>
          </cell>
          <cell r="C5122">
            <v>755</v>
          </cell>
          <cell r="D5122">
            <v>87978</v>
          </cell>
          <cell r="E5122">
            <v>42736</v>
          </cell>
          <cell r="F5122">
            <v>0.19662298301332559</v>
          </cell>
        </row>
        <row r="5123">
          <cell r="A5123" t="str">
            <v>DE0757</v>
          </cell>
          <cell r="B5123" t="str">
            <v>DE</v>
          </cell>
          <cell r="C5123">
            <v>757</v>
          </cell>
          <cell r="D5123">
            <v>75100</v>
          </cell>
          <cell r="E5123">
            <v>42736</v>
          </cell>
          <cell r="F5123">
            <v>0.36530273065370183</v>
          </cell>
        </row>
        <row r="5124">
          <cell r="A5124" t="str">
            <v>DE0759</v>
          </cell>
          <cell r="B5124" t="str">
            <v>DE</v>
          </cell>
          <cell r="C5124">
            <v>759</v>
          </cell>
          <cell r="D5124">
            <v>75100</v>
          </cell>
          <cell r="E5124">
            <v>42736</v>
          </cell>
          <cell r="F5124">
            <v>0.36530273065370183</v>
          </cell>
        </row>
        <row r="5125">
          <cell r="A5125" t="str">
            <v>DE0801</v>
          </cell>
          <cell r="B5125" t="str">
            <v>DE</v>
          </cell>
          <cell r="C5125">
            <v>801</v>
          </cell>
          <cell r="D5125">
            <v>75100</v>
          </cell>
          <cell r="E5125">
            <v>42736</v>
          </cell>
          <cell r="F5125">
            <v>0.28091060146505187</v>
          </cell>
        </row>
        <row r="5126">
          <cell r="A5126" t="str">
            <v>DE0802</v>
          </cell>
          <cell r="B5126" t="str">
            <v>DE</v>
          </cell>
          <cell r="C5126">
            <v>802</v>
          </cell>
          <cell r="D5126">
            <v>75100</v>
          </cell>
          <cell r="E5126">
            <v>42736</v>
          </cell>
          <cell r="F5126">
            <v>0.39413953212007602</v>
          </cell>
        </row>
        <row r="5127">
          <cell r="A5127" t="str">
            <v>DE0803</v>
          </cell>
          <cell r="B5127" t="str">
            <v>DE</v>
          </cell>
          <cell r="C5127">
            <v>803</v>
          </cell>
          <cell r="D5127">
            <v>75100</v>
          </cell>
          <cell r="E5127">
            <v>42736</v>
          </cell>
          <cell r="F5127">
            <v>0.36984012168265162</v>
          </cell>
        </row>
        <row r="5128">
          <cell r="A5128" t="str">
            <v>DE0804</v>
          </cell>
          <cell r="B5128" t="str">
            <v>DE</v>
          </cell>
          <cell r="C5128">
            <v>804</v>
          </cell>
          <cell r="D5128">
            <v>75100</v>
          </cell>
          <cell r="E5128">
            <v>42736</v>
          </cell>
          <cell r="F5128">
            <v>0.34134460924790561</v>
          </cell>
        </row>
        <row r="5129">
          <cell r="A5129" t="str">
            <v>DE0805</v>
          </cell>
          <cell r="B5129" t="str">
            <v>DE</v>
          </cell>
          <cell r="C5129">
            <v>805</v>
          </cell>
          <cell r="D5129">
            <v>75100</v>
          </cell>
          <cell r="E5129">
            <v>42736</v>
          </cell>
          <cell r="F5129">
            <v>0.4483611289320239</v>
          </cell>
        </row>
        <row r="5130">
          <cell r="A5130" t="str">
            <v>DE0806</v>
          </cell>
          <cell r="B5130" t="str">
            <v>DE</v>
          </cell>
          <cell r="C5130">
            <v>806</v>
          </cell>
          <cell r="D5130">
            <v>75100</v>
          </cell>
          <cell r="E5130">
            <v>42736</v>
          </cell>
          <cell r="F5130">
            <v>0.44066056316063318</v>
          </cell>
        </row>
        <row r="5131">
          <cell r="A5131" t="str">
            <v>DE0807</v>
          </cell>
          <cell r="B5131" t="str">
            <v>DE</v>
          </cell>
          <cell r="C5131">
            <v>807</v>
          </cell>
          <cell r="D5131">
            <v>75100</v>
          </cell>
          <cell r="E5131">
            <v>42736</v>
          </cell>
          <cell r="F5131">
            <v>0.28787035853344151</v>
          </cell>
        </row>
        <row r="5132">
          <cell r="A5132" t="str">
            <v>DE0808</v>
          </cell>
          <cell r="B5132" t="str">
            <v>DE</v>
          </cell>
          <cell r="C5132">
            <v>808</v>
          </cell>
          <cell r="D5132">
            <v>75100</v>
          </cell>
          <cell r="E5132">
            <v>42736</v>
          </cell>
          <cell r="F5132">
            <v>0.4569898025566041</v>
          </cell>
        </row>
        <row r="5133">
          <cell r="A5133" t="str">
            <v>DE0809</v>
          </cell>
          <cell r="B5133" t="str">
            <v>DE</v>
          </cell>
          <cell r="C5133">
            <v>809</v>
          </cell>
          <cell r="D5133">
            <v>87978</v>
          </cell>
          <cell r="E5133">
            <v>42736</v>
          </cell>
          <cell r="F5133">
            <v>0.35451810731938987</v>
          </cell>
        </row>
        <row r="5134">
          <cell r="A5134" t="str">
            <v>DE0811</v>
          </cell>
          <cell r="B5134" t="str">
            <v>DE</v>
          </cell>
          <cell r="C5134">
            <v>811</v>
          </cell>
          <cell r="D5134">
            <v>75100</v>
          </cell>
          <cell r="E5134">
            <v>42736</v>
          </cell>
          <cell r="F5134">
            <v>0.4483611289320239</v>
          </cell>
        </row>
        <row r="5135">
          <cell r="A5135" t="str">
            <v>DE0812</v>
          </cell>
          <cell r="B5135" t="str">
            <v>DE</v>
          </cell>
          <cell r="C5135">
            <v>812</v>
          </cell>
          <cell r="D5135">
            <v>87978</v>
          </cell>
          <cell r="E5135">
            <v>42736</v>
          </cell>
          <cell r="F5135">
            <v>0.51838642568363424</v>
          </cell>
        </row>
        <row r="5136">
          <cell r="A5136" t="str">
            <v>DE0813</v>
          </cell>
          <cell r="B5136" t="str">
            <v>DE</v>
          </cell>
          <cell r="C5136">
            <v>813</v>
          </cell>
          <cell r="D5136">
            <v>61481</v>
          </cell>
          <cell r="E5136">
            <v>42736</v>
          </cell>
          <cell r="F5136">
            <v>0.27578788942554722</v>
          </cell>
        </row>
        <row r="5137">
          <cell r="A5137" t="str">
            <v>DE0814</v>
          </cell>
          <cell r="B5137" t="str">
            <v>DE</v>
          </cell>
          <cell r="C5137">
            <v>814</v>
          </cell>
          <cell r="D5137">
            <v>54388</v>
          </cell>
          <cell r="E5137">
            <v>42736</v>
          </cell>
          <cell r="F5137">
            <v>0.27191639983717725</v>
          </cell>
        </row>
        <row r="5138">
          <cell r="A5138" t="str">
            <v>DE0815</v>
          </cell>
          <cell r="B5138" t="str">
            <v>DE</v>
          </cell>
          <cell r="C5138">
            <v>815</v>
          </cell>
          <cell r="D5138">
            <v>61481</v>
          </cell>
          <cell r="E5138">
            <v>42736</v>
          </cell>
          <cell r="F5138">
            <v>0.2860010785977094</v>
          </cell>
        </row>
        <row r="5139">
          <cell r="A5139" t="str">
            <v>DE0816</v>
          </cell>
          <cell r="B5139" t="str">
            <v>DE</v>
          </cell>
          <cell r="C5139">
            <v>816</v>
          </cell>
          <cell r="D5139">
            <v>61481</v>
          </cell>
          <cell r="E5139">
            <v>42736</v>
          </cell>
          <cell r="F5139">
            <v>0.23549410834416629</v>
          </cell>
        </row>
        <row r="5140">
          <cell r="A5140" t="str">
            <v>DE0817</v>
          </cell>
          <cell r="B5140" t="str">
            <v>DE</v>
          </cell>
          <cell r="C5140">
            <v>817</v>
          </cell>
          <cell r="D5140">
            <v>75100</v>
          </cell>
          <cell r="E5140">
            <v>42736</v>
          </cell>
          <cell r="F5140">
            <v>0.36984012168265162</v>
          </cell>
        </row>
        <row r="5141">
          <cell r="A5141" t="str">
            <v>DE0818</v>
          </cell>
          <cell r="B5141" t="str">
            <v>DE</v>
          </cell>
          <cell r="C5141">
            <v>818</v>
          </cell>
          <cell r="D5141">
            <v>61481</v>
          </cell>
          <cell r="E5141">
            <v>42736</v>
          </cell>
          <cell r="F5141">
            <v>0.21017180846264114</v>
          </cell>
        </row>
        <row r="5142">
          <cell r="A5142" t="str">
            <v>DE0819</v>
          </cell>
          <cell r="B5142" t="str">
            <v>DE</v>
          </cell>
          <cell r="C5142">
            <v>819</v>
          </cell>
          <cell r="D5142">
            <v>61481</v>
          </cell>
          <cell r="E5142">
            <v>42736</v>
          </cell>
          <cell r="F5142">
            <v>0.21017180846264114</v>
          </cell>
        </row>
        <row r="5143">
          <cell r="A5143" t="str">
            <v>DE0820</v>
          </cell>
          <cell r="B5143" t="str">
            <v>DE</v>
          </cell>
          <cell r="C5143">
            <v>820</v>
          </cell>
          <cell r="D5143">
            <v>61481</v>
          </cell>
          <cell r="E5143">
            <v>42736</v>
          </cell>
          <cell r="F5143">
            <v>0.26999771906535464</v>
          </cell>
        </row>
        <row r="5144">
          <cell r="A5144" t="str">
            <v>DE0821</v>
          </cell>
          <cell r="B5144" t="str">
            <v>DE</v>
          </cell>
          <cell r="C5144">
            <v>821</v>
          </cell>
          <cell r="D5144">
            <v>54388</v>
          </cell>
          <cell r="E5144">
            <v>42736</v>
          </cell>
          <cell r="F5144">
            <v>0.27406726424634753</v>
          </cell>
        </row>
        <row r="5145">
          <cell r="A5145" t="str">
            <v>DE0825</v>
          </cell>
          <cell r="B5145" t="str">
            <v>DE</v>
          </cell>
          <cell r="C5145">
            <v>825</v>
          </cell>
          <cell r="D5145">
            <v>54388</v>
          </cell>
          <cell r="E5145">
            <v>42736</v>
          </cell>
          <cell r="F5145">
            <v>0.31961523148865989</v>
          </cell>
        </row>
        <row r="5146">
          <cell r="A5146" t="str">
            <v>DE0828</v>
          </cell>
          <cell r="B5146" t="str">
            <v>DE</v>
          </cell>
          <cell r="C5146">
            <v>828</v>
          </cell>
          <cell r="D5146">
            <v>75100</v>
          </cell>
          <cell r="E5146">
            <v>42736</v>
          </cell>
          <cell r="F5146">
            <v>0.41354240341324222</v>
          </cell>
        </row>
        <row r="5147">
          <cell r="A5147" t="str">
            <v>DE0855</v>
          </cell>
          <cell r="B5147" t="str">
            <v>DE</v>
          </cell>
          <cell r="C5147">
            <v>855</v>
          </cell>
          <cell r="D5147">
            <v>75100</v>
          </cell>
          <cell r="E5147">
            <v>42736</v>
          </cell>
          <cell r="F5147">
            <v>0.34945461140591155</v>
          </cell>
        </row>
        <row r="5148">
          <cell r="A5148" t="str">
            <v>DE0857</v>
          </cell>
          <cell r="B5148" t="str">
            <v>DE</v>
          </cell>
          <cell r="C5148">
            <v>857</v>
          </cell>
          <cell r="D5148">
            <v>75100</v>
          </cell>
          <cell r="E5148">
            <v>42736</v>
          </cell>
          <cell r="F5148">
            <v>0.27119978808505407</v>
          </cell>
        </row>
        <row r="5149">
          <cell r="A5149" t="str">
            <v>DE0858</v>
          </cell>
          <cell r="B5149" t="str">
            <v>DE</v>
          </cell>
          <cell r="C5149">
            <v>858</v>
          </cell>
          <cell r="D5149">
            <v>87978</v>
          </cell>
          <cell r="E5149">
            <v>42736</v>
          </cell>
          <cell r="F5149">
            <v>0.29028608974448938</v>
          </cell>
        </row>
        <row r="5150">
          <cell r="A5150" t="str">
            <v>DE0859</v>
          </cell>
          <cell r="B5150" t="str">
            <v>DE</v>
          </cell>
          <cell r="C5150">
            <v>859</v>
          </cell>
          <cell r="D5150">
            <v>75100</v>
          </cell>
          <cell r="E5150">
            <v>42736</v>
          </cell>
          <cell r="F5150">
            <v>0.28352369764258312</v>
          </cell>
        </row>
        <row r="5151">
          <cell r="A5151" t="str">
            <v>DE0860</v>
          </cell>
          <cell r="B5151" t="str">
            <v>DE</v>
          </cell>
          <cell r="C5151">
            <v>860</v>
          </cell>
          <cell r="D5151">
            <v>75100</v>
          </cell>
          <cell r="E5151">
            <v>42736</v>
          </cell>
          <cell r="F5151">
            <v>0.29210007066698157</v>
          </cell>
        </row>
        <row r="5152">
          <cell r="A5152" t="str">
            <v>DE0862</v>
          </cell>
          <cell r="B5152" t="str">
            <v>DE</v>
          </cell>
          <cell r="C5152">
            <v>862</v>
          </cell>
          <cell r="D5152">
            <v>75100</v>
          </cell>
          <cell r="E5152">
            <v>42736</v>
          </cell>
          <cell r="F5152">
            <v>0.27850890906046633</v>
          </cell>
        </row>
        <row r="5153">
          <cell r="A5153" t="str">
            <v>DE0865</v>
          </cell>
          <cell r="B5153" t="str">
            <v>DE</v>
          </cell>
          <cell r="C5153">
            <v>865</v>
          </cell>
          <cell r="D5153">
            <v>54388</v>
          </cell>
          <cell r="E5153">
            <v>42736</v>
          </cell>
          <cell r="F5153">
            <v>0.22019989243366594</v>
          </cell>
        </row>
        <row r="5154">
          <cell r="A5154" t="str">
            <v>DE0867</v>
          </cell>
          <cell r="B5154" t="str">
            <v>DE</v>
          </cell>
          <cell r="C5154">
            <v>867</v>
          </cell>
          <cell r="D5154">
            <v>61481</v>
          </cell>
          <cell r="E5154">
            <v>42736</v>
          </cell>
          <cell r="F5154">
            <v>0.27578788942554722</v>
          </cell>
        </row>
        <row r="5155">
          <cell r="A5155" t="str">
            <v>DE8709</v>
          </cell>
          <cell r="B5155" t="str">
            <v>DE</v>
          </cell>
          <cell r="C5155">
            <v>8709</v>
          </cell>
          <cell r="D5155">
            <v>98768</v>
          </cell>
          <cell r="E5155">
            <v>42736</v>
          </cell>
          <cell r="F5155" t="e">
            <v>#DIV/0!</v>
          </cell>
        </row>
        <row r="5156">
          <cell r="A5156" t="str">
            <v>DE0871</v>
          </cell>
          <cell r="B5156" t="str">
            <v>DE</v>
          </cell>
          <cell r="C5156">
            <v>871</v>
          </cell>
          <cell r="D5156">
            <v>61481</v>
          </cell>
          <cell r="E5156">
            <v>42736</v>
          </cell>
          <cell r="F5156">
            <v>0.31991986141436546</v>
          </cell>
        </row>
        <row r="5157">
          <cell r="A5157" t="str">
            <v>DE8726</v>
          </cell>
          <cell r="B5157" t="str">
            <v>DE</v>
          </cell>
          <cell r="C5157">
            <v>8726</v>
          </cell>
          <cell r="D5157">
            <v>75100</v>
          </cell>
          <cell r="E5157">
            <v>42736</v>
          </cell>
          <cell r="F5157">
            <v>0.37050602993664861</v>
          </cell>
        </row>
        <row r="5158">
          <cell r="A5158" t="str">
            <v>DE0877</v>
          </cell>
          <cell r="B5158" t="str">
            <v>DE</v>
          </cell>
          <cell r="C5158">
            <v>877</v>
          </cell>
          <cell r="D5158">
            <v>47483</v>
          </cell>
          <cell r="E5158">
            <v>42736</v>
          </cell>
          <cell r="F5158">
            <v>0.22862089610449596</v>
          </cell>
        </row>
        <row r="5159">
          <cell r="A5159" t="str">
            <v>DE0879</v>
          </cell>
          <cell r="B5159" t="str">
            <v>DE</v>
          </cell>
          <cell r="C5159">
            <v>879</v>
          </cell>
          <cell r="D5159">
            <v>47483</v>
          </cell>
          <cell r="E5159">
            <v>42736</v>
          </cell>
          <cell r="F5159">
            <v>0.27406726424634753</v>
          </cell>
        </row>
        <row r="5160">
          <cell r="A5160" t="str">
            <v>DE0880</v>
          </cell>
          <cell r="B5160" t="str">
            <v>DE</v>
          </cell>
          <cell r="C5160">
            <v>880</v>
          </cell>
          <cell r="D5160">
            <v>54388</v>
          </cell>
          <cell r="E5160">
            <v>42736</v>
          </cell>
          <cell r="F5160">
            <v>0.29601227564185412</v>
          </cell>
        </row>
        <row r="5161">
          <cell r="A5161" t="str">
            <v>DE0881</v>
          </cell>
          <cell r="B5161" t="str">
            <v>DE</v>
          </cell>
          <cell r="C5161">
            <v>881</v>
          </cell>
          <cell r="D5161">
            <v>47483</v>
          </cell>
          <cell r="E5161">
            <v>42736</v>
          </cell>
          <cell r="F5161">
            <v>0.23127653828533651</v>
          </cell>
        </row>
        <row r="5162">
          <cell r="A5162" t="str">
            <v>DE0882</v>
          </cell>
          <cell r="B5162" t="str">
            <v>DE</v>
          </cell>
          <cell r="C5162">
            <v>882</v>
          </cell>
          <cell r="D5162">
            <v>47483</v>
          </cell>
          <cell r="E5162">
            <v>42736</v>
          </cell>
          <cell r="F5162">
            <v>0.34619264548683976</v>
          </cell>
        </row>
        <row r="5163">
          <cell r="A5163" t="str">
            <v>DE0883</v>
          </cell>
          <cell r="B5163" t="str">
            <v>DE</v>
          </cell>
          <cell r="C5163">
            <v>883</v>
          </cell>
          <cell r="D5163">
            <v>47483</v>
          </cell>
          <cell r="E5163">
            <v>42736</v>
          </cell>
          <cell r="F5163">
            <v>0.25821763006682508</v>
          </cell>
        </row>
        <row r="5164">
          <cell r="A5164" t="str">
            <v>DE0884</v>
          </cell>
          <cell r="B5164" t="str">
            <v>DE</v>
          </cell>
          <cell r="C5164">
            <v>884</v>
          </cell>
          <cell r="D5164">
            <v>47483</v>
          </cell>
          <cell r="E5164">
            <v>42736</v>
          </cell>
          <cell r="F5164">
            <v>0.21845996140533697</v>
          </cell>
        </row>
        <row r="5165">
          <cell r="A5165" t="str">
            <v>DE0885</v>
          </cell>
          <cell r="B5165" t="str">
            <v>DE</v>
          </cell>
          <cell r="C5165">
            <v>885</v>
          </cell>
          <cell r="D5165">
            <v>54388</v>
          </cell>
          <cell r="E5165">
            <v>42736</v>
          </cell>
          <cell r="F5165">
            <v>0.20360651055036688</v>
          </cell>
        </row>
        <row r="5166">
          <cell r="A5166" t="str">
            <v>DE0886</v>
          </cell>
          <cell r="B5166" t="str">
            <v>DE</v>
          </cell>
          <cell r="C5166">
            <v>886</v>
          </cell>
          <cell r="D5166">
            <v>47483</v>
          </cell>
          <cell r="E5166">
            <v>42736</v>
          </cell>
          <cell r="F5166">
            <v>0.27406726424634753</v>
          </cell>
        </row>
        <row r="5167">
          <cell r="A5167" t="str">
            <v>DE0887</v>
          </cell>
          <cell r="B5167" t="str">
            <v>DE</v>
          </cell>
          <cell r="C5167">
            <v>887</v>
          </cell>
          <cell r="D5167">
            <v>54388</v>
          </cell>
          <cell r="E5167">
            <v>42736</v>
          </cell>
          <cell r="F5167">
            <v>0.18988623142451175</v>
          </cell>
        </row>
        <row r="5168">
          <cell r="A5168" t="str">
            <v>DE0889</v>
          </cell>
          <cell r="B5168" t="str">
            <v>DE</v>
          </cell>
          <cell r="C5168">
            <v>889</v>
          </cell>
          <cell r="D5168">
            <v>47483</v>
          </cell>
          <cell r="E5168">
            <v>42736</v>
          </cell>
          <cell r="F5168">
            <v>0.25230306445213807</v>
          </cell>
        </row>
        <row r="5169">
          <cell r="A5169" t="str">
            <v>DE0890</v>
          </cell>
          <cell r="B5169" t="str">
            <v>DE</v>
          </cell>
          <cell r="C5169">
            <v>890</v>
          </cell>
          <cell r="D5169">
            <v>54388</v>
          </cell>
          <cell r="E5169">
            <v>42736</v>
          </cell>
          <cell r="F5169">
            <v>0.18988623142451175</v>
          </cell>
        </row>
        <row r="5170">
          <cell r="A5170" t="str">
            <v>DE0891</v>
          </cell>
          <cell r="B5170" t="str">
            <v>DE</v>
          </cell>
          <cell r="C5170">
            <v>891</v>
          </cell>
          <cell r="D5170">
            <v>47483</v>
          </cell>
          <cell r="E5170">
            <v>42736</v>
          </cell>
          <cell r="F5170">
            <v>0.24536265630550527</v>
          </cell>
        </row>
        <row r="5171">
          <cell r="A5171" t="str">
            <v>DE0895</v>
          </cell>
          <cell r="B5171" t="str">
            <v>DE</v>
          </cell>
          <cell r="C5171">
            <v>895</v>
          </cell>
          <cell r="D5171">
            <v>47483</v>
          </cell>
          <cell r="E5171">
            <v>42736</v>
          </cell>
          <cell r="F5171">
            <v>0.18988623142451175</v>
          </cell>
        </row>
        <row r="5172">
          <cell r="A5172" t="str">
            <v>DE0896</v>
          </cell>
          <cell r="B5172" t="str">
            <v>DE</v>
          </cell>
          <cell r="C5172">
            <v>896</v>
          </cell>
          <cell r="D5172">
            <v>36487</v>
          </cell>
          <cell r="E5172">
            <v>42736</v>
          </cell>
          <cell r="F5172">
            <v>0.25725585380875249</v>
          </cell>
        </row>
        <row r="5173">
          <cell r="A5173" t="str">
            <v>DE0897</v>
          </cell>
          <cell r="B5173" t="str">
            <v>DE</v>
          </cell>
          <cell r="C5173">
            <v>897</v>
          </cell>
          <cell r="D5173">
            <v>36487</v>
          </cell>
          <cell r="E5173">
            <v>42736</v>
          </cell>
          <cell r="F5173">
            <v>0.21985257816795631</v>
          </cell>
        </row>
        <row r="5174">
          <cell r="A5174" t="str">
            <v>DE0898</v>
          </cell>
          <cell r="B5174" t="str">
            <v>DE</v>
          </cell>
          <cell r="C5174">
            <v>898</v>
          </cell>
          <cell r="D5174">
            <v>54388</v>
          </cell>
          <cell r="E5174">
            <v>42736</v>
          </cell>
          <cell r="F5174">
            <v>0.2398348160980458</v>
          </cell>
        </row>
        <row r="5175">
          <cell r="A5175" t="str">
            <v>DE0899</v>
          </cell>
          <cell r="B5175" t="str">
            <v>DE</v>
          </cell>
          <cell r="C5175">
            <v>899</v>
          </cell>
          <cell r="D5175">
            <v>54388</v>
          </cell>
          <cell r="E5175">
            <v>42736</v>
          </cell>
          <cell r="F5175">
            <v>0.25570539070904441</v>
          </cell>
        </row>
        <row r="5176">
          <cell r="A5176" t="str">
            <v>DE0903</v>
          </cell>
          <cell r="B5176" t="str">
            <v>DE</v>
          </cell>
          <cell r="C5176">
            <v>903</v>
          </cell>
          <cell r="D5176">
            <v>75100</v>
          </cell>
          <cell r="E5176">
            <v>42736</v>
          </cell>
          <cell r="F5176">
            <v>0.23852381068230147</v>
          </cell>
        </row>
        <row r="5177">
          <cell r="A5177" t="str">
            <v>DE0904</v>
          </cell>
          <cell r="B5177" t="str">
            <v>DE</v>
          </cell>
          <cell r="C5177">
            <v>904</v>
          </cell>
          <cell r="D5177">
            <v>75100</v>
          </cell>
          <cell r="E5177">
            <v>42736</v>
          </cell>
          <cell r="F5177">
            <v>0.25911194563248835</v>
          </cell>
        </row>
        <row r="5178">
          <cell r="A5178" t="str">
            <v>DE0905</v>
          </cell>
          <cell r="B5178" t="str">
            <v>DE</v>
          </cell>
          <cell r="C5178">
            <v>905</v>
          </cell>
          <cell r="D5178">
            <v>61481</v>
          </cell>
          <cell r="E5178">
            <v>42736</v>
          </cell>
          <cell r="F5178">
            <v>0.24419310062422883</v>
          </cell>
        </row>
        <row r="5179">
          <cell r="A5179" t="str">
            <v>DE0907</v>
          </cell>
          <cell r="B5179" t="str">
            <v>DE</v>
          </cell>
          <cell r="C5179">
            <v>907</v>
          </cell>
          <cell r="D5179">
            <v>47483</v>
          </cell>
          <cell r="E5179">
            <v>42736</v>
          </cell>
          <cell r="F5179">
            <v>0.24841488023626795</v>
          </cell>
        </row>
        <row r="5180">
          <cell r="A5180" t="str">
            <v>DE0910</v>
          </cell>
          <cell r="B5180" t="str">
            <v>DE</v>
          </cell>
          <cell r="C5180">
            <v>910</v>
          </cell>
          <cell r="D5180">
            <v>54388</v>
          </cell>
          <cell r="E5180">
            <v>42736</v>
          </cell>
          <cell r="F5180">
            <v>0.2448347130525548</v>
          </cell>
        </row>
        <row r="5181">
          <cell r="A5181" t="str">
            <v>DE9108</v>
          </cell>
          <cell r="B5181" t="str">
            <v>DE</v>
          </cell>
          <cell r="C5181">
            <v>9108</v>
          </cell>
          <cell r="D5181">
            <v>36487</v>
          </cell>
          <cell r="E5181">
            <v>42736</v>
          </cell>
          <cell r="F5181" t="e">
            <v>#DIV/0!</v>
          </cell>
        </row>
        <row r="5182">
          <cell r="A5182" t="str">
            <v>DE0911</v>
          </cell>
          <cell r="B5182" t="str">
            <v>DE</v>
          </cell>
          <cell r="C5182">
            <v>911</v>
          </cell>
          <cell r="D5182">
            <v>47483</v>
          </cell>
          <cell r="E5182">
            <v>42736</v>
          </cell>
          <cell r="F5182">
            <v>0.27406726424634753</v>
          </cell>
        </row>
        <row r="5183">
          <cell r="A5183" t="str">
            <v>DE0914</v>
          </cell>
          <cell r="B5183" t="str">
            <v>DE</v>
          </cell>
          <cell r="C5183">
            <v>914</v>
          </cell>
          <cell r="D5183">
            <v>47483</v>
          </cell>
          <cell r="E5183">
            <v>42736</v>
          </cell>
          <cell r="F5183">
            <v>0.2552629269190369</v>
          </cell>
        </row>
        <row r="5184">
          <cell r="A5184" t="str">
            <v>DE0915</v>
          </cell>
          <cell r="B5184" t="str">
            <v>DE</v>
          </cell>
          <cell r="C5184">
            <v>915</v>
          </cell>
          <cell r="D5184">
            <v>54388</v>
          </cell>
          <cell r="E5184">
            <v>42736</v>
          </cell>
          <cell r="F5184">
            <v>0.25954466444632873</v>
          </cell>
        </row>
        <row r="5185">
          <cell r="A5185" t="str">
            <v>DE0916</v>
          </cell>
          <cell r="B5185" t="str">
            <v>DE</v>
          </cell>
          <cell r="C5185">
            <v>916</v>
          </cell>
          <cell r="D5185">
            <v>47483</v>
          </cell>
          <cell r="E5185">
            <v>42736</v>
          </cell>
          <cell r="F5185">
            <v>0.22922420740613417</v>
          </cell>
        </row>
        <row r="5186">
          <cell r="A5186" t="str">
            <v>DE0917</v>
          </cell>
          <cell r="B5186" t="str">
            <v>DE</v>
          </cell>
          <cell r="C5186">
            <v>917</v>
          </cell>
          <cell r="D5186">
            <v>54388</v>
          </cell>
          <cell r="E5186">
            <v>42736</v>
          </cell>
          <cell r="F5186">
            <v>0.34619264548683976</v>
          </cell>
        </row>
        <row r="5187">
          <cell r="A5187" t="str">
            <v>DE0918</v>
          </cell>
          <cell r="B5187" t="str">
            <v>DE</v>
          </cell>
          <cell r="C5187">
            <v>918</v>
          </cell>
          <cell r="D5187">
            <v>54388</v>
          </cell>
          <cell r="E5187">
            <v>42736</v>
          </cell>
          <cell r="F5187">
            <v>0.28607426756592369</v>
          </cell>
        </row>
        <row r="5188">
          <cell r="A5188" t="str">
            <v>DE0919</v>
          </cell>
          <cell r="B5188" t="str">
            <v>DE</v>
          </cell>
          <cell r="C5188">
            <v>919</v>
          </cell>
          <cell r="D5188">
            <v>47483</v>
          </cell>
          <cell r="E5188">
            <v>42736</v>
          </cell>
          <cell r="F5188">
            <v>0.26215134308309446</v>
          </cell>
        </row>
        <row r="5189">
          <cell r="A5189" t="str">
            <v>DE0920</v>
          </cell>
          <cell r="B5189" t="str">
            <v>DE</v>
          </cell>
          <cell r="C5189">
            <v>920</v>
          </cell>
          <cell r="D5189">
            <v>54388</v>
          </cell>
          <cell r="E5189">
            <v>42736</v>
          </cell>
          <cell r="F5189">
            <v>0.21624719229957307</v>
          </cell>
        </row>
        <row r="5190">
          <cell r="A5190" t="str">
            <v>DE0921</v>
          </cell>
          <cell r="B5190" t="str">
            <v>DE</v>
          </cell>
          <cell r="C5190">
            <v>921</v>
          </cell>
          <cell r="D5190">
            <v>61481</v>
          </cell>
          <cell r="E5190">
            <v>42736</v>
          </cell>
          <cell r="F5190">
            <v>0.27406726424634753</v>
          </cell>
        </row>
        <row r="5191">
          <cell r="A5191" t="str">
            <v>DE0922</v>
          </cell>
          <cell r="B5191" t="str">
            <v>DE</v>
          </cell>
          <cell r="C5191">
            <v>922</v>
          </cell>
          <cell r="D5191">
            <v>61481</v>
          </cell>
          <cell r="E5191">
            <v>42736</v>
          </cell>
          <cell r="F5191">
            <v>0.31991986141436546</v>
          </cell>
        </row>
        <row r="5192">
          <cell r="A5192" t="str">
            <v>DE0923</v>
          </cell>
          <cell r="B5192" t="str">
            <v>DE</v>
          </cell>
          <cell r="C5192">
            <v>923</v>
          </cell>
          <cell r="D5192">
            <v>47483</v>
          </cell>
          <cell r="E5192">
            <v>42736</v>
          </cell>
          <cell r="F5192">
            <v>0.27406726424634753</v>
          </cell>
        </row>
        <row r="5193">
          <cell r="A5193" t="str">
            <v>DE0924</v>
          </cell>
          <cell r="B5193" t="str">
            <v>DE</v>
          </cell>
          <cell r="C5193">
            <v>924</v>
          </cell>
          <cell r="D5193">
            <v>47483</v>
          </cell>
          <cell r="E5193">
            <v>42736</v>
          </cell>
          <cell r="F5193">
            <v>0.27406726424634753</v>
          </cell>
        </row>
        <row r="5194">
          <cell r="A5194" t="str">
            <v>DE0925</v>
          </cell>
          <cell r="B5194" t="str">
            <v>DE</v>
          </cell>
          <cell r="C5194">
            <v>925</v>
          </cell>
          <cell r="D5194">
            <v>47483</v>
          </cell>
          <cell r="E5194">
            <v>42736</v>
          </cell>
          <cell r="F5194">
            <v>0.25821763006682508</v>
          </cell>
        </row>
        <row r="5195">
          <cell r="A5195" t="str">
            <v>DE0926</v>
          </cell>
          <cell r="B5195" t="str">
            <v>DE</v>
          </cell>
          <cell r="C5195">
            <v>926</v>
          </cell>
          <cell r="D5195">
            <v>47483</v>
          </cell>
          <cell r="E5195">
            <v>42736</v>
          </cell>
          <cell r="F5195">
            <v>0.27191639983717725</v>
          </cell>
        </row>
        <row r="5196">
          <cell r="A5196" t="str">
            <v>DE0927</v>
          </cell>
          <cell r="B5196" t="str">
            <v>DE</v>
          </cell>
          <cell r="C5196">
            <v>927</v>
          </cell>
          <cell r="D5196">
            <v>47483</v>
          </cell>
          <cell r="E5196">
            <v>42736</v>
          </cell>
          <cell r="F5196">
            <v>0.22795654694778031</v>
          </cell>
        </row>
        <row r="5197">
          <cell r="A5197" t="str">
            <v>DE0928</v>
          </cell>
          <cell r="B5197" t="str">
            <v>DE</v>
          </cell>
          <cell r="C5197">
            <v>928</v>
          </cell>
          <cell r="D5197">
            <v>47483</v>
          </cell>
          <cell r="E5197">
            <v>42736</v>
          </cell>
          <cell r="F5197">
            <v>0.30605136570437536</v>
          </cell>
        </row>
        <row r="5198">
          <cell r="A5198" t="str">
            <v>DE0929</v>
          </cell>
          <cell r="B5198" t="str">
            <v>DE</v>
          </cell>
          <cell r="C5198">
            <v>929</v>
          </cell>
          <cell r="D5198">
            <v>54388</v>
          </cell>
          <cell r="E5198">
            <v>42736</v>
          </cell>
          <cell r="F5198">
            <v>0.25821763006682508</v>
          </cell>
        </row>
        <row r="5199">
          <cell r="A5199" t="str">
            <v>DE0932</v>
          </cell>
          <cell r="B5199" t="str">
            <v>DE</v>
          </cell>
          <cell r="C5199">
            <v>932</v>
          </cell>
          <cell r="D5199">
            <v>54388</v>
          </cell>
          <cell r="E5199">
            <v>42736</v>
          </cell>
          <cell r="F5199">
            <v>0.27577514877986015</v>
          </cell>
        </row>
        <row r="5200">
          <cell r="A5200" t="str">
            <v>DE0933</v>
          </cell>
          <cell r="B5200" t="str">
            <v>DE</v>
          </cell>
          <cell r="C5200">
            <v>933</v>
          </cell>
          <cell r="D5200">
            <v>54388</v>
          </cell>
          <cell r="E5200">
            <v>42736</v>
          </cell>
          <cell r="F5200">
            <v>0.29418830677183244</v>
          </cell>
        </row>
        <row r="5201">
          <cell r="A5201" t="str">
            <v>DE0934</v>
          </cell>
          <cell r="B5201" t="str">
            <v>DE</v>
          </cell>
          <cell r="C5201">
            <v>934</v>
          </cell>
          <cell r="D5201">
            <v>54388</v>
          </cell>
          <cell r="E5201">
            <v>42736</v>
          </cell>
          <cell r="F5201">
            <v>0.26999771906535464</v>
          </cell>
        </row>
        <row r="5202">
          <cell r="A5202" t="str">
            <v>DE0935</v>
          </cell>
          <cell r="B5202" t="str">
            <v>DE</v>
          </cell>
          <cell r="C5202">
            <v>935</v>
          </cell>
          <cell r="D5202">
            <v>54388</v>
          </cell>
          <cell r="E5202">
            <v>42736</v>
          </cell>
          <cell r="F5202">
            <v>0.19847757727033671</v>
          </cell>
        </row>
        <row r="5203">
          <cell r="A5203" t="str">
            <v>DE0936</v>
          </cell>
          <cell r="B5203" t="str">
            <v>DE</v>
          </cell>
          <cell r="C5203">
            <v>936</v>
          </cell>
          <cell r="D5203">
            <v>61481</v>
          </cell>
          <cell r="E5203">
            <v>42736</v>
          </cell>
          <cell r="F5203">
            <v>0.15627749189364329</v>
          </cell>
        </row>
        <row r="5204">
          <cell r="A5204" t="str">
            <v>DE0937</v>
          </cell>
          <cell r="B5204" t="str">
            <v>DE</v>
          </cell>
          <cell r="C5204">
            <v>937</v>
          </cell>
          <cell r="D5204">
            <v>61481</v>
          </cell>
          <cell r="E5204">
            <v>42736</v>
          </cell>
          <cell r="F5204">
            <v>0.37613592406645346</v>
          </cell>
        </row>
        <row r="5205">
          <cell r="A5205" t="str">
            <v>DE0939</v>
          </cell>
          <cell r="B5205" t="str">
            <v>DE</v>
          </cell>
          <cell r="C5205">
            <v>939</v>
          </cell>
          <cell r="D5205">
            <v>87978</v>
          </cell>
          <cell r="E5205">
            <v>42736</v>
          </cell>
          <cell r="F5205">
            <v>0.30088007837139835</v>
          </cell>
        </row>
        <row r="5206">
          <cell r="A5206" t="str">
            <v>DE0940</v>
          </cell>
          <cell r="B5206" t="str">
            <v>DE</v>
          </cell>
          <cell r="C5206">
            <v>940</v>
          </cell>
          <cell r="D5206">
            <v>54388</v>
          </cell>
          <cell r="E5206">
            <v>42736</v>
          </cell>
          <cell r="F5206">
            <v>0.19042868793669002</v>
          </cell>
        </row>
        <row r="5207">
          <cell r="A5207" t="str">
            <v>DE0941</v>
          </cell>
          <cell r="B5207" t="str">
            <v>DE</v>
          </cell>
          <cell r="C5207">
            <v>941</v>
          </cell>
          <cell r="D5207">
            <v>54388</v>
          </cell>
          <cell r="E5207">
            <v>42736</v>
          </cell>
          <cell r="F5207">
            <v>0.19042868793669002</v>
          </cell>
        </row>
        <row r="5208">
          <cell r="A5208" t="str">
            <v>DE0942</v>
          </cell>
          <cell r="B5208" t="str">
            <v>DE</v>
          </cell>
          <cell r="C5208">
            <v>942</v>
          </cell>
          <cell r="D5208">
            <v>54388</v>
          </cell>
          <cell r="E5208">
            <v>42736</v>
          </cell>
          <cell r="F5208">
            <v>0.34739871684732393</v>
          </cell>
        </row>
        <row r="5209">
          <cell r="A5209" t="str">
            <v>DE0943</v>
          </cell>
          <cell r="B5209" t="str">
            <v>DE</v>
          </cell>
          <cell r="C5209">
            <v>943</v>
          </cell>
          <cell r="D5209">
            <v>54388</v>
          </cell>
          <cell r="E5209">
            <v>42736</v>
          </cell>
          <cell r="F5209">
            <v>0.34739871684732393</v>
          </cell>
        </row>
        <row r="5210">
          <cell r="A5210" t="str">
            <v>DE0944</v>
          </cell>
          <cell r="B5210" t="str">
            <v>DE</v>
          </cell>
          <cell r="C5210">
            <v>944</v>
          </cell>
          <cell r="D5210">
            <v>47483</v>
          </cell>
          <cell r="E5210">
            <v>42736</v>
          </cell>
          <cell r="F5210">
            <v>0.22854491470670385</v>
          </cell>
        </row>
        <row r="5211">
          <cell r="A5211" t="str">
            <v>DE0945</v>
          </cell>
          <cell r="B5211" t="str">
            <v>DE</v>
          </cell>
          <cell r="C5211">
            <v>945</v>
          </cell>
          <cell r="D5211">
            <v>36487</v>
          </cell>
          <cell r="E5211">
            <v>42736</v>
          </cell>
          <cell r="F5211">
            <v>0.19135863390729613</v>
          </cell>
        </row>
        <row r="5212">
          <cell r="A5212" t="str">
            <v>DE0946</v>
          </cell>
          <cell r="B5212" t="str">
            <v>DE</v>
          </cell>
          <cell r="C5212">
            <v>946</v>
          </cell>
          <cell r="D5212">
            <v>54388</v>
          </cell>
          <cell r="E5212">
            <v>42736</v>
          </cell>
          <cell r="F5212">
            <v>0.25230306445213807</v>
          </cell>
        </row>
        <row r="5213">
          <cell r="A5213" t="str">
            <v>DE0947</v>
          </cell>
          <cell r="B5213" t="str">
            <v>DE</v>
          </cell>
          <cell r="C5213">
            <v>947</v>
          </cell>
          <cell r="D5213">
            <v>47483</v>
          </cell>
          <cell r="E5213">
            <v>42736</v>
          </cell>
          <cell r="F5213">
            <v>0.25230306445213807</v>
          </cell>
        </row>
        <row r="5214">
          <cell r="A5214" t="str">
            <v>DE0948</v>
          </cell>
          <cell r="B5214" t="str">
            <v>DE</v>
          </cell>
          <cell r="C5214">
            <v>948</v>
          </cell>
          <cell r="D5214">
            <v>36487</v>
          </cell>
          <cell r="E5214">
            <v>42736</v>
          </cell>
          <cell r="F5214">
            <v>0.23604240103090648</v>
          </cell>
        </row>
        <row r="5215">
          <cell r="A5215" t="str">
            <v>DE0949</v>
          </cell>
          <cell r="B5215" t="str">
            <v>DE</v>
          </cell>
          <cell r="C5215">
            <v>949</v>
          </cell>
          <cell r="D5215">
            <v>54388</v>
          </cell>
          <cell r="E5215">
            <v>42736</v>
          </cell>
          <cell r="F5215">
            <v>0.25230306445213807</v>
          </cell>
        </row>
        <row r="5216">
          <cell r="A5216" t="str">
            <v>DE0951</v>
          </cell>
          <cell r="B5216" t="str">
            <v>DE</v>
          </cell>
          <cell r="C5216">
            <v>951</v>
          </cell>
          <cell r="D5216">
            <v>75100</v>
          </cell>
          <cell r="E5216">
            <v>42736</v>
          </cell>
          <cell r="F5216">
            <v>0.21235797351290747</v>
          </cell>
        </row>
        <row r="5217">
          <cell r="A5217" t="str">
            <v>DE0952</v>
          </cell>
          <cell r="B5217" t="str">
            <v>DE</v>
          </cell>
          <cell r="C5217">
            <v>952</v>
          </cell>
          <cell r="D5217">
            <v>54388</v>
          </cell>
          <cell r="E5217">
            <v>42736</v>
          </cell>
          <cell r="F5217">
            <v>0.28131084951385782</v>
          </cell>
        </row>
        <row r="5218">
          <cell r="A5218" t="str">
            <v>DE0953</v>
          </cell>
          <cell r="B5218" t="str">
            <v>DE</v>
          </cell>
          <cell r="C5218">
            <v>953</v>
          </cell>
          <cell r="D5218">
            <v>54388</v>
          </cell>
          <cell r="E5218">
            <v>42736</v>
          </cell>
          <cell r="F5218">
            <v>0.25230306445213807</v>
          </cell>
        </row>
        <row r="5219">
          <cell r="A5219" t="str">
            <v>DE0954</v>
          </cell>
          <cell r="B5219" t="str">
            <v>DE</v>
          </cell>
          <cell r="C5219">
            <v>954</v>
          </cell>
          <cell r="D5219">
            <v>75100</v>
          </cell>
          <cell r="E5219">
            <v>42736</v>
          </cell>
          <cell r="F5219">
            <v>0.25911194563248835</v>
          </cell>
        </row>
        <row r="5220">
          <cell r="A5220" t="str">
            <v>DE0955</v>
          </cell>
          <cell r="B5220" t="str">
            <v>DE</v>
          </cell>
          <cell r="C5220">
            <v>955</v>
          </cell>
          <cell r="D5220">
            <v>61481</v>
          </cell>
          <cell r="E5220">
            <v>42736</v>
          </cell>
          <cell r="F5220">
            <v>0.24419310062422883</v>
          </cell>
        </row>
        <row r="5221">
          <cell r="A5221" t="str">
            <v>DE0956</v>
          </cell>
          <cell r="B5221" t="str">
            <v>DE</v>
          </cell>
          <cell r="C5221">
            <v>956</v>
          </cell>
          <cell r="D5221">
            <v>61481</v>
          </cell>
          <cell r="E5221">
            <v>42736</v>
          </cell>
          <cell r="F5221">
            <v>0.28598409222698973</v>
          </cell>
        </row>
        <row r="5222">
          <cell r="A5222" t="str">
            <v>DE0957</v>
          </cell>
          <cell r="B5222" t="str">
            <v>DE</v>
          </cell>
          <cell r="C5222">
            <v>957</v>
          </cell>
          <cell r="D5222">
            <v>54388</v>
          </cell>
          <cell r="E5222">
            <v>42736</v>
          </cell>
          <cell r="F5222">
            <v>0.17918217850015944</v>
          </cell>
        </row>
        <row r="5223">
          <cell r="A5223" t="str">
            <v>DE0958</v>
          </cell>
          <cell r="B5223" t="str">
            <v>DE</v>
          </cell>
          <cell r="C5223">
            <v>958</v>
          </cell>
          <cell r="D5223">
            <v>54388</v>
          </cell>
          <cell r="E5223">
            <v>42736</v>
          </cell>
          <cell r="F5223">
            <v>0.22105167296838907</v>
          </cell>
        </row>
        <row r="5224">
          <cell r="A5224" t="str">
            <v>DE0959</v>
          </cell>
          <cell r="B5224" t="str">
            <v>DE</v>
          </cell>
          <cell r="C5224">
            <v>959</v>
          </cell>
          <cell r="D5224">
            <v>54388</v>
          </cell>
          <cell r="E5224">
            <v>42736</v>
          </cell>
          <cell r="F5224">
            <v>0.11694060279929212</v>
          </cell>
        </row>
        <row r="5225">
          <cell r="A5225" t="str">
            <v>DE0960</v>
          </cell>
          <cell r="B5225" t="str">
            <v>DE</v>
          </cell>
          <cell r="C5225">
            <v>960</v>
          </cell>
          <cell r="D5225">
            <v>54388</v>
          </cell>
          <cell r="E5225">
            <v>42736</v>
          </cell>
          <cell r="F5225">
            <v>0.23824166511881664</v>
          </cell>
        </row>
        <row r="5226">
          <cell r="A5226" t="str">
            <v>DE0961</v>
          </cell>
          <cell r="B5226" t="str">
            <v>DE</v>
          </cell>
          <cell r="C5226">
            <v>961</v>
          </cell>
          <cell r="D5226">
            <v>54388</v>
          </cell>
          <cell r="E5226">
            <v>42736</v>
          </cell>
          <cell r="F5226">
            <v>0.17837106326089416</v>
          </cell>
        </row>
        <row r="5227">
          <cell r="A5227" t="str">
            <v>DE0962</v>
          </cell>
          <cell r="B5227" t="str">
            <v>DE</v>
          </cell>
          <cell r="C5227">
            <v>962</v>
          </cell>
          <cell r="D5227">
            <v>87978</v>
          </cell>
          <cell r="E5227">
            <v>42736</v>
          </cell>
          <cell r="F5227">
            <v>0.25230306445213807</v>
          </cell>
        </row>
        <row r="5228">
          <cell r="A5228" t="str">
            <v>DE0963</v>
          </cell>
          <cell r="B5228" t="str">
            <v>DE</v>
          </cell>
          <cell r="C5228">
            <v>963</v>
          </cell>
          <cell r="D5228">
            <v>47483</v>
          </cell>
          <cell r="E5228">
            <v>42736</v>
          </cell>
          <cell r="F5228">
            <v>0.20808677617387722</v>
          </cell>
        </row>
        <row r="5229">
          <cell r="A5229" t="str">
            <v>DE0964</v>
          </cell>
          <cell r="B5229" t="str">
            <v>DE</v>
          </cell>
          <cell r="C5229">
            <v>964</v>
          </cell>
          <cell r="D5229">
            <v>47483</v>
          </cell>
          <cell r="E5229">
            <v>42736</v>
          </cell>
          <cell r="F5229">
            <v>0.2100958254512339</v>
          </cell>
        </row>
        <row r="5230">
          <cell r="A5230" t="str">
            <v>DE0965</v>
          </cell>
          <cell r="B5230" t="str">
            <v>DE</v>
          </cell>
          <cell r="C5230">
            <v>965</v>
          </cell>
          <cell r="D5230">
            <v>47483</v>
          </cell>
          <cell r="E5230">
            <v>42736</v>
          </cell>
          <cell r="F5230">
            <v>0.18988623142451175</v>
          </cell>
        </row>
        <row r="5231">
          <cell r="A5231" t="str">
            <v>DE0966</v>
          </cell>
          <cell r="B5231" t="str">
            <v>DE</v>
          </cell>
          <cell r="C5231">
            <v>966</v>
          </cell>
          <cell r="D5231">
            <v>75100</v>
          </cell>
          <cell r="E5231">
            <v>42736</v>
          </cell>
          <cell r="F5231">
            <v>0.35290703369218979</v>
          </cell>
        </row>
        <row r="5232">
          <cell r="A5232" t="str">
            <v>DE0967</v>
          </cell>
          <cell r="B5232" t="str">
            <v>DE</v>
          </cell>
          <cell r="C5232">
            <v>967</v>
          </cell>
          <cell r="D5232">
            <v>61481</v>
          </cell>
          <cell r="E5232">
            <v>42736</v>
          </cell>
          <cell r="F5232">
            <v>0.18993185495627021</v>
          </cell>
        </row>
        <row r="5233">
          <cell r="A5233" t="str">
            <v>DE0968</v>
          </cell>
          <cell r="B5233" t="str">
            <v>DE</v>
          </cell>
          <cell r="C5233">
            <v>968</v>
          </cell>
          <cell r="D5233">
            <v>47483</v>
          </cell>
          <cell r="E5233">
            <v>42736</v>
          </cell>
          <cell r="F5233">
            <v>0.21845996140533697</v>
          </cell>
        </row>
        <row r="5234">
          <cell r="A5234" t="str">
            <v>DE0969</v>
          </cell>
          <cell r="B5234" t="str">
            <v>DE</v>
          </cell>
          <cell r="C5234">
            <v>969</v>
          </cell>
          <cell r="D5234">
            <v>54388</v>
          </cell>
          <cell r="E5234">
            <v>42736</v>
          </cell>
          <cell r="F5234">
            <v>0.29601227564185412</v>
          </cell>
        </row>
        <row r="5235">
          <cell r="A5235" t="str">
            <v>DE0970</v>
          </cell>
          <cell r="B5235" t="str">
            <v>DE</v>
          </cell>
          <cell r="C5235">
            <v>970</v>
          </cell>
          <cell r="D5235">
            <v>47483</v>
          </cell>
          <cell r="E5235">
            <v>42736</v>
          </cell>
          <cell r="F5235">
            <v>0.22966622677787663</v>
          </cell>
        </row>
        <row r="5236">
          <cell r="A5236" t="str">
            <v>DE0971</v>
          </cell>
          <cell r="B5236" t="str">
            <v>DE</v>
          </cell>
          <cell r="C5236">
            <v>971</v>
          </cell>
          <cell r="D5236">
            <v>54388</v>
          </cell>
          <cell r="E5236">
            <v>42736</v>
          </cell>
          <cell r="F5236">
            <v>0.39008065769008771</v>
          </cell>
        </row>
        <row r="5237">
          <cell r="A5237" t="str">
            <v>DE0973</v>
          </cell>
          <cell r="B5237" t="str">
            <v>DE</v>
          </cell>
          <cell r="C5237">
            <v>973</v>
          </cell>
          <cell r="D5237">
            <v>47483</v>
          </cell>
          <cell r="E5237">
            <v>42736</v>
          </cell>
          <cell r="F5237">
            <v>0.29000321734121431</v>
          </cell>
        </row>
        <row r="5238">
          <cell r="A5238" t="str">
            <v>DE0974</v>
          </cell>
          <cell r="B5238" t="str">
            <v>DE</v>
          </cell>
          <cell r="C5238">
            <v>974</v>
          </cell>
          <cell r="D5238">
            <v>54388</v>
          </cell>
          <cell r="E5238">
            <v>42736</v>
          </cell>
          <cell r="F5238">
            <v>0.23824166511881664</v>
          </cell>
        </row>
        <row r="5239">
          <cell r="A5239" t="str">
            <v>DE9740</v>
          </cell>
          <cell r="B5239" t="str">
            <v>DE</v>
          </cell>
          <cell r="C5239">
            <v>9740</v>
          </cell>
          <cell r="D5239">
            <v>57977</v>
          </cell>
          <cell r="E5239">
            <v>42736</v>
          </cell>
          <cell r="F5239" t="e">
            <v>#DIV/0!</v>
          </cell>
        </row>
        <row r="5240">
          <cell r="A5240" t="str">
            <v>DE9741</v>
          </cell>
          <cell r="B5240" t="str">
            <v>DE</v>
          </cell>
          <cell r="C5240">
            <v>9741</v>
          </cell>
          <cell r="D5240">
            <v>57977</v>
          </cell>
          <cell r="E5240">
            <v>42736</v>
          </cell>
          <cell r="F5240" t="e">
            <v>#DIV/0!</v>
          </cell>
        </row>
        <row r="5241">
          <cell r="A5241" t="str">
            <v>DE0975</v>
          </cell>
          <cell r="B5241" t="str">
            <v>DE</v>
          </cell>
          <cell r="C5241">
            <v>975</v>
          </cell>
          <cell r="D5241">
            <v>36487</v>
          </cell>
          <cell r="E5241">
            <v>42736</v>
          </cell>
          <cell r="F5241">
            <v>0.2398348160980458</v>
          </cell>
        </row>
        <row r="5242">
          <cell r="A5242" t="str">
            <v>DE0976</v>
          </cell>
          <cell r="B5242" t="str">
            <v>DE</v>
          </cell>
          <cell r="C5242">
            <v>976</v>
          </cell>
          <cell r="D5242">
            <v>47483</v>
          </cell>
          <cell r="E5242">
            <v>42736</v>
          </cell>
          <cell r="F5242">
            <v>0.21845996140533697</v>
          </cell>
        </row>
        <row r="5243">
          <cell r="A5243" t="str">
            <v>DE0977</v>
          </cell>
          <cell r="B5243" t="str">
            <v>DE</v>
          </cell>
          <cell r="C5243">
            <v>977</v>
          </cell>
          <cell r="D5243">
            <v>36487</v>
          </cell>
          <cell r="E5243">
            <v>42736</v>
          </cell>
          <cell r="F5243">
            <v>0.31104534282950524</v>
          </cell>
        </row>
        <row r="5244">
          <cell r="A5244" t="str">
            <v>DE0978</v>
          </cell>
          <cell r="B5244" t="str">
            <v>DE</v>
          </cell>
          <cell r="C5244">
            <v>978</v>
          </cell>
          <cell r="D5244">
            <v>54388</v>
          </cell>
          <cell r="E5244">
            <v>42736</v>
          </cell>
          <cell r="F5244">
            <v>0.24536265630550527</v>
          </cell>
        </row>
        <row r="5245">
          <cell r="A5245" t="str">
            <v>DE0979</v>
          </cell>
          <cell r="B5245" t="str">
            <v>DE</v>
          </cell>
          <cell r="C5245">
            <v>979</v>
          </cell>
          <cell r="D5245">
            <v>54388</v>
          </cell>
          <cell r="E5245">
            <v>42736</v>
          </cell>
          <cell r="F5245">
            <v>0.19128938994857592</v>
          </cell>
        </row>
        <row r="5246">
          <cell r="A5246" t="str">
            <v>DE0980</v>
          </cell>
          <cell r="B5246" t="str">
            <v>DE</v>
          </cell>
          <cell r="C5246">
            <v>980</v>
          </cell>
          <cell r="D5246">
            <v>75100</v>
          </cell>
          <cell r="E5246">
            <v>42736</v>
          </cell>
          <cell r="F5246">
            <v>0.25911194563248835</v>
          </cell>
        </row>
        <row r="5247">
          <cell r="A5247" t="str">
            <v>DE0981</v>
          </cell>
          <cell r="B5247" t="str">
            <v>DE</v>
          </cell>
          <cell r="C5247">
            <v>981</v>
          </cell>
          <cell r="D5247">
            <v>36487</v>
          </cell>
          <cell r="E5247">
            <v>42736</v>
          </cell>
          <cell r="F5247">
            <v>0.21959027311403914</v>
          </cell>
        </row>
        <row r="5248">
          <cell r="A5248" t="str">
            <v>DE0983</v>
          </cell>
          <cell r="B5248" t="str">
            <v>DE</v>
          </cell>
          <cell r="C5248">
            <v>983</v>
          </cell>
          <cell r="D5248">
            <v>54388</v>
          </cell>
          <cell r="E5248">
            <v>42736</v>
          </cell>
          <cell r="F5248">
            <v>0.22462144538120798</v>
          </cell>
        </row>
        <row r="5249">
          <cell r="A5249" t="str">
            <v>DE0984</v>
          </cell>
          <cell r="B5249" t="str">
            <v>DE</v>
          </cell>
          <cell r="C5249">
            <v>984</v>
          </cell>
          <cell r="D5249">
            <v>54388</v>
          </cell>
          <cell r="E5249">
            <v>42736</v>
          </cell>
          <cell r="F5249">
            <v>0.17841218304000694</v>
          </cell>
        </row>
        <row r="5250">
          <cell r="A5250" t="str">
            <v>DE0985</v>
          </cell>
          <cell r="B5250" t="str">
            <v>DE</v>
          </cell>
          <cell r="C5250">
            <v>985</v>
          </cell>
          <cell r="D5250">
            <v>75100</v>
          </cell>
          <cell r="E5250">
            <v>42736</v>
          </cell>
          <cell r="F5250">
            <v>0.17758839526954948</v>
          </cell>
        </row>
        <row r="5251">
          <cell r="A5251" t="str">
            <v>DE0986</v>
          </cell>
          <cell r="B5251" t="str">
            <v>DE</v>
          </cell>
          <cell r="C5251">
            <v>986</v>
          </cell>
          <cell r="D5251">
            <v>54388</v>
          </cell>
          <cell r="E5251">
            <v>42736</v>
          </cell>
          <cell r="F5251">
            <v>0.19042868793669002</v>
          </cell>
        </row>
        <row r="5252">
          <cell r="A5252" t="str">
            <v>DE0988</v>
          </cell>
          <cell r="B5252" t="str">
            <v>DE</v>
          </cell>
          <cell r="C5252">
            <v>988</v>
          </cell>
          <cell r="D5252">
            <v>54388</v>
          </cell>
          <cell r="E5252">
            <v>42736</v>
          </cell>
          <cell r="F5252">
            <v>0.15312168121962666</v>
          </cell>
        </row>
        <row r="5253">
          <cell r="A5253" t="str">
            <v>DE0991</v>
          </cell>
          <cell r="B5253" t="str">
            <v>DE</v>
          </cell>
          <cell r="C5253">
            <v>991</v>
          </cell>
          <cell r="D5253">
            <v>36487</v>
          </cell>
          <cell r="E5253">
            <v>42736</v>
          </cell>
          <cell r="F5253">
            <v>0.31946496135955077</v>
          </cell>
        </row>
        <row r="5254">
          <cell r="A5254" t="str">
            <v>DE0992</v>
          </cell>
          <cell r="B5254" t="str">
            <v>DE</v>
          </cell>
          <cell r="C5254">
            <v>992</v>
          </cell>
          <cell r="D5254">
            <v>75100</v>
          </cell>
          <cell r="E5254">
            <v>42736</v>
          </cell>
          <cell r="F5254">
            <v>0.34864384115161051</v>
          </cell>
        </row>
        <row r="5255">
          <cell r="A5255" t="str">
            <v>DE0995</v>
          </cell>
          <cell r="B5255" t="str">
            <v>DE</v>
          </cell>
          <cell r="C5255">
            <v>995</v>
          </cell>
          <cell r="D5255">
            <v>87978</v>
          </cell>
          <cell r="E5255">
            <v>42736</v>
          </cell>
          <cell r="F5255">
            <v>0.36529306617284063</v>
          </cell>
        </row>
        <row r="5256">
          <cell r="A5256" t="str">
            <v>DE0997</v>
          </cell>
          <cell r="B5256" t="str">
            <v>DE</v>
          </cell>
          <cell r="C5256">
            <v>997</v>
          </cell>
          <cell r="D5256">
            <v>61481</v>
          </cell>
          <cell r="E5256">
            <v>42736</v>
          </cell>
          <cell r="F5256">
            <v>0.26469537472260163</v>
          </cell>
        </row>
        <row r="5257">
          <cell r="A5257" t="str">
            <v>DE9985</v>
          </cell>
          <cell r="B5257" t="str">
            <v>DE</v>
          </cell>
          <cell r="C5257">
            <v>9985</v>
          </cell>
          <cell r="D5257">
            <v>57977</v>
          </cell>
          <cell r="E5257">
            <v>42736</v>
          </cell>
          <cell r="F5257" t="e">
            <v>#DIV/0!</v>
          </cell>
        </row>
        <row r="5258">
          <cell r="A5258" t="str">
            <v>DE0999</v>
          </cell>
          <cell r="B5258" t="str">
            <v>DE</v>
          </cell>
          <cell r="C5258">
            <v>999</v>
          </cell>
          <cell r="D5258">
            <v>61481</v>
          </cell>
          <cell r="E5258">
            <v>42736</v>
          </cell>
          <cell r="F5258">
            <v>0.26222356464072266</v>
          </cell>
        </row>
        <row r="5259">
          <cell r="A5259" t="str">
            <v>FL0005</v>
          </cell>
          <cell r="B5259" t="str">
            <v>FL</v>
          </cell>
          <cell r="C5259">
            <v>5</v>
          </cell>
          <cell r="D5259">
            <v>33315</v>
          </cell>
          <cell r="E5259">
            <v>42736</v>
          </cell>
          <cell r="F5259">
            <v>0.22380827762105368</v>
          </cell>
        </row>
        <row r="5260">
          <cell r="A5260" t="str">
            <v>FL0008</v>
          </cell>
          <cell r="B5260" t="str">
            <v>FL</v>
          </cell>
          <cell r="C5260">
            <v>8</v>
          </cell>
          <cell r="D5260">
            <v>39815</v>
          </cell>
          <cell r="E5260">
            <v>42736</v>
          </cell>
          <cell r="F5260">
            <v>0.28885019586778993</v>
          </cell>
        </row>
        <row r="5261">
          <cell r="A5261" t="str">
            <v>FL0016</v>
          </cell>
          <cell r="B5261" t="str">
            <v>FL</v>
          </cell>
          <cell r="C5261">
            <v>16</v>
          </cell>
          <cell r="D5261">
            <v>48488</v>
          </cell>
          <cell r="E5261">
            <v>42736</v>
          </cell>
          <cell r="F5261">
            <v>0.26604174279665965</v>
          </cell>
        </row>
        <row r="5262">
          <cell r="A5262" t="str">
            <v>FL0030</v>
          </cell>
          <cell r="B5262" t="str">
            <v>FL</v>
          </cell>
          <cell r="C5262">
            <v>30</v>
          </cell>
          <cell r="D5262">
            <v>39815</v>
          </cell>
          <cell r="E5262">
            <v>42736</v>
          </cell>
          <cell r="F5262">
            <v>0.25668607153615552</v>
          </cell>
        </row>
        <row r="5263">
          <cell r="A5263" t="str">
            <v>FL0034</v>
          </cell>
          <cell r="B5263" t="str">
            <v>FL</v>
          </cell>
          <cell r="C5263">
            <v>34</v>
          </cell>
          <cell r="D5263">
            <v>33315</v>
          </cell>
          <cell r="E5263">
            <v>42736</v>
          </cell>
          <cell r="F5263">
            <v>0.21549724003214976</v>
          </cell>
        </row>
        <row r="5264">
          <cell r="A5264" t="str">
            <v>FL0035</v>
          </cell>
          <cell r="B5264" t="str">
            <v>FL</v>
          </cell>
          <cell r="C5264">
            <v>35</v>
          </cell>
          <cell r="D5264">
            <v>30045</v>
          </cell>
          <cell r="E5264">
            <v>42736</v>
          </cell>
          <cell r="F5264">
            <v>0.18870925981124051</v>
          </cell>
        </row>
        <row r="5265">
          <cell r="A5265" t="str">
            <v>FL0036</v>
          </cell>
          <cell r="B5265" t="str">
            <v>FL</v>
          </cell>
          <cell r="C5265">
            <v>36</v>
          </cell>
          <cell r="D5265">
            <v>33315</v>
          </cell>
          <cell r="E5265">
            <v>42736</v>
          </cell>
          <cell r="F5265">
            <v>0.20698676130357746</v>
          </cell>
        </row>
        <row r="5266">
          <cell r="A5266" t="str">
            <v>FL0037</v>
          </cell>
          <cell r="B5266" t="str">
            <v>FL</v>
          </cell>
          <cell r="C5266">
            <v>37</v>
          </cell>
          <cell r="D5266">
            <v>39815</v>
          </cell>
          <cell r="E5266">
            <v>42736</v>
          </cell>
          <cell r="F5266">
            <v>0.28940091648399363</v>
          </cell>
        </row>
        <row r="5267">
          <cell r="A5267" t="str">
            <v>FL0042</v>
          </cell>
          <cell r="B5267" t="str">
            <v>FL</v>
          </cell>
          <cell r="C5267">
            <v>42</v>
          </cell>
          <cell r="D5267">
            <v>39815</v>
          </cell>
          <cell r="E5267">
            <v>42736</v>
          </cell>
          <cell r="F5267">
            <v>0.30477756800547801</v>
          </cell>
        </row>
        <row r="5268">
          <cell r="A5268" t="str">
            <v>FL0050</v>
          </cell>
          <cell r="B5268" t="str">
            <v>FL</v>
          </cell>
          <cell r="C5268">
            <v>50</v>
          </cell>
          <cell r="D5268">
            <v>33315</v>
          </cell>
          <cell r="E5268">
            <v>42736</v>
          </cell>
          <cell r="F5268">
            <v>0.29845652082953184</v>
          </cell>
        </row>
        <row r="5269">
          <cell r="A5269" t="str">
            <v>FL0052</v>
          </cell>
          <cell r="B5269" t="str">
            <v>FL</v>
          </cell>
          <cell r="C5269">
            <v>52</v>
          </cell>
          <cell r="D5269">
            <v>48488</v>
          </cell>
          <cell r="E5269">
            <v>42736</v>
          </cell>
          <cell r="F5269">
            <v>0.22127104315907797</v>
          </cell>
        </row>
        <row r="5270">
          <cell r="A5270" t="str">
            <v>FL0059</v>
          </cell>
          <cell r="B5270" t="str">
            <v>FL</v>
          </cell>
          <cell r="C5270">
            <v>59</v>
          </cell>
          <cell r="D5270" t="e">
            <v>#N/A</v>
          </cell>
          <cell r="E5270" t="e">
            <v>#N/A</v>
          </cell>
          <cell r="F5270" t="e">
            <v>#N/A</v>
          </cell>
        </row>
        <row r="5271">
          <cell r="A5271" t="str">
            <v>FL0065</v>
          </cell>
          <cell r="B5271" t="str">
            <v>FL</v>
          </cell>
          <cell r="C5271">
            <v>65</v>
          </cell>
          <cell r="D5271" t="e">
            <v>#N/A</v>
          </cell>
          <cell r="E5271" t="e">
            <v>#N/A</v>
          </cell>
          <cell r="F5271" t="e">
            <v>#N/A</v>
          </cell>
        </row>
        <row r="5272">
          <cell r="A5272" t="str">
            <v>FL0066</v>
          </cell>
          <cell r="B5272" t="str">
            <v>FL</v>
          </cell>
          <cell r="C5272">
            <v>66</v>
          </cell>
          <cell r="D5272" t="e">
            <v>#N/A</v>
          </cell>
          <cell r="E5272" t="e">
            <v>#N/A</v>
          </cell>
          <cell r="F5272" t="e">
            <v>#N/A</v>
          </cell>
        </row>
        <row r="5273">
          <cell r="A5273" t="str">
            <v>FL0067</v>
          </cell>
          <cell r="B5273" t="str">
            <v>FL</v>
          </cell>
          <cell r="C5273">
            <v>67</v>
          </cell>
          <cell r="D5273" t="e">
            <v>#N/A</v>
          </cell>
          <cell r="E5273" t="e">
            <v>#N/A</v>
          </cell>
          <cell r="F5273" t="e">
            <v>#N/A</v>
          </cell>
        </row>
        <row r="5274">
          <cell r="A5274" t="str">
            <v>FL0079</v>
          </cell>
          <cell r="B5274" t="str">
            <v>FL</v>
          </cell>
          <cell r="C5274">
            <v>79</v>
          </cell>
          <cell r="D5274">
            <v>48488</v>
          </cell>
          <cell r="E5274">
            <v>42736</v>
          </cell>
          <cell r="F5274">
            <v>0.23627106462413108</v>
          </cell>
        </row>
        <row r="5275">
          <cell r="A5275" t="str">
            <v>FL0083</v>
          </cell>
          <cell r="B5275" t="str">
            <v>FL</v>
          </cell>
          <cell r="C5275">
            <v>83</v>
          </cell>
          <cell r="D5275">
            <v>33315</v>
          </cell>
          <cell r="E5275">
            <v>42736</v>
          </cell>
          <cell r="F5275">
            <v>0.26442510017601023</v>
          </cell>
        </row>
        <row r="5276">
          <cell r="A5276" t="str">
            <v>FL0106</v>
          </cell>
          <cell r="B5276" t="str">
            <v>FL</v>
          </cell>
          <cell r="C5276">
            <v>106</v>
          </cell>
          <cell r="D5276">
            <v>58302</v>
          </cell>
          <cell r="E5276">
            <v>42736</v>
          </cell>
          <cell r="F5276">
            <v>0.43545454498960945</v>
          </cell>
        </row>
        <row r="5277">
          <cell r="A5277" t="str">
            <v>FL0113</v>
          </cell>
          <cell r="B5277" t="str">
            <v>FL</v>
          </cell>
          <cell r="C5277">
            <v>113</v>
          </cell>
          <cell r="D5277">
            <v>33315</v>
          </cell>
          <cell r="E5277">
            <v>42736</v>
          </cell>
          <cell r="F5277">
            <v>0.2137601206686823</v>
          </cell>
        </row>
        <row r="5278">
          <cell r="A5278" t="str">
            <v>FL0153</v>
          </cell>
          <cell r="B5278" t="str">
            <v>FL</v>
          </cell>
          <cell r="C5278">
            <v>153</v>
          </cell>
          <cell r="D5278">
            <v>48488</v>
          </cell>
          <cell r="E5278">
            <v>42736</v>
          </cell>
          <cell r="F5278">
            <v>0.26306598162555239</v>
          </cell>
        </row>
        <row r="5279">
          <cell r="A5279" t="str">
            <v>FL0170</v>
          </cell>
          <cell r="B5279" t="str">
            <v>FL</v>
          </cell>
          <cell r="C5279">
            <v>170</v>
          </cell>
          <cell r="D5279">
            <v>33315</v>
          </cell>
          <cell r="E5279">
            <v>42736</v>
          </cell>
          <cell r="F5279">
            <v>0.24228962026812897</v>
          </cell>
        </row>
        <row r="5280">
          <cell r="A5280" t="str">
            <v>FL0173</v>
          </cell>
          <cell r="B5280" t="str">
            <v>FL</v>
          </cell>
          <cell r="C5280">
            <v>173</v>
          </cell>
          <cell r="D5280">
            <v>30045</v>
          </cell>
          <cell r="E5280">
            <v>42736</v>
          </cell>
          <cell r="F5280">
            <v>0.23364897851925107</v>
          </cell>
        </row>
        <row r="5281">
          <cell r="A5281" t="str">
            <v>FL0251</v>
          </cell>
          <cell r="B5281" t="str">
            <v>FL</v>
          </cell>
          <cell r="C5281">
            <v>251</v>
          </cell>
          <cell r="D5281">
            <v>33315</v>
          </cell>
          <cell r="E5281">
            <v>42736</v>
          </cell>
          <cell r="F5281">
            <v>0.23284873696465597</v>
          </cell>
        </row>
        <row r="5282">
          <cell r="A5282" t="str">
            <v>FL0400</v>
          </cell>
          <cell r="B5282" t="str">
            <v>FL</v>
          </cell>
          <cell r="C5282">
            <v>400</v>
          </cell>
          <cell r="D5282">
            <v>39815</v>
          </cell>
          <cell r="E5282">
            <v>42736</v>
          </cell>
          <cell r="F5282">
            <v>0.22825574771976542</v>
          </cell>
        </row>
        <row r="5283">
          <cell r="A5283" t="str">
            <v>FL0401</v>
          </cell>
          <cell r="B5283" t="str">
            <v>FL</v>
          </cell>
          <cell r="C5283">
            <v>401</v>
          </cell>
          <cell r="D5283">
            <v>58302</v>
          </cell>
          <cell r="E5283">
            <v>42736</v>
          </cell>
          <cell r="F5283">
            <v>0.25901667055537458</v>
          </cell>
        </row>
        <row r="5284">
          <cell r="A5284" t="str">
            <v>FL0908</v>
          </cell>
          <cell r="B5284" t="str">
            <v>FL</v>
          </cell>
          <cell r="C5284">
            <v>908</v>
          </cell>
          <cell r="D5284">
            <v>33315</v>
          </cell>
          <cell r="E5284">
            <v>42736</v>
          </cell>
          <cell r="F5284">
            <v>0.23300106892662395</v>
          </cell>
        </row>
        <row r="5285">
          <cell r="A5285" t="str">
            <v>FL0913</v>
          </cell>
          <cell r="B5285" t="str">
            <v>FL</v>
          </cell>
          <cell r="C5285">
            <v>913</v>
          </cell>
          <cell r="D5285">
            <v>33315</v>
          </cell>
          <cell r="E5285">
            <v>42736</v>
          </cell>
          <cell r="F5285">
            <v>0.28146108084740934</v>
          </cell>
        </row>
        <row r="5286">
          <cell r="A5286" t="str">
            <v>FL0917</v>
          </cell>
          <cell r="B5286" t="str">
            <v>FL</v>
          </cell>
          <cell r="C5286">
            <v>917</v>
          </cell>
          <cell r="D5286">
            <v>30045</v>
          </cell>
          <cell r="E5286">
            <v>42736</v>
          </cell>
          <cell r="F5286">
            <v>0.31361625948535599</v>
          </cell>
        </row>
        <row r="5287">
          <cell r="A5287" t="str">
            <v>FL1005</v>
          </cell>
          <cell r="B5287" t="str">
            <v>FL</v>
          </cell>
          <cell r="C5287">
            <v>1005</v>
          </cell>
          <cell r="D5287">
            <v>73094</v>
          </cell>
          <cell r="E5287">
            <v>42736</v>
          </cell>
          <cell r="F5287">
            <v>0.36453284731311308</v>
          </cell>
        </row>
        <row r="5288">
          <cell r="A5288" t="str">
            <v>FL1164</v>
          </cell>
          <cell r="B5288" t="str">
            <v>FL</v>
          </cell>
          <cell r="C5288">
            <v>1164</v>
          </cell>
          <cell r="D5288">
            <v>73094</v>
          </cell>
          <cell r="E5288">
            <v>42736</v>
          </cell>
          <cell r="F5288">
            <v>0.23936488314728999</v>
          </cell>
        </row>
        <row r="5289">
          <cell r="A5289" t="str">
            <v>FL1165</v>
          </cell>
          <cell r="B5289" t="str">
            <v>FL</v>
          </cell>
          <cell r="C5289">
            <v>1165</v>
          </cell>
          <cell r="D5289">
            <v>58302</v>
          </cell>
          <cell r="E5289">
            <v>42736</v>
          </cell>
          <cell r="F5289">
            <v>0.23561073437940014</v>
          </cell>
        </row>
        <row r="5290">
          <cell r="A5290" t="str">
            <v>FL1218</v>
          </cell>
          <cell r="B5290" t="str">
            <v>FL</v>
          </cell>
          <cell r="C5290">
            <v>1218</v>
          </cell>
          <cell r="D5290">
            <v>33315</v>
          </cell>
          <cell r="E5290">
            <v>42736</v>
          </cell>
          <cell r="F5290">
            <v>0.30247596789596654</v>
          </cell>
        </row>
        <row r="5291">
          <cell r="A5291" t="str">
            <v>FL1320</v>
          </cell>
          <cell r="B5291" t="str">
            <v>FL</v>
          </cell>
          <cell r="C5291">
            <v>1320</v>
          </cell>
          <cell r="D5291">
            <v>58302</v>
          </cell>
          <cell r="E5291">
            <v>42736</v>
          </cell>
          <cell r="F5291">
            <v>0.33430036972512256</v>
          </cell>
        </row>
        <row r="5292">
          <cell r="A5292" t="str">
            <v>FL1322</v>
          </cell>
          <cell r="B5292" t="str">
            <v>FL</v>
          </cell>
          <cell r="C5292">
            <v>1322</v>
          </cell>
          <cell r="D5292">
            <v>58302</v>
          </cell>
          <cell r="E5292">
            <v>42736</v>
          </cell>
          <cell r="F5292">
            <v>0.4761202815312916</v>
          </cell>
        </row>
        <row r="5293">
          <cell r="A5293" t="str">
            <v>FL1430</v>
          </cell>
          <cell r="B5293" t="str">
            <v>FL</v>
          </cell>
          <cell r="C5293">
            <v>1430</v>
          </cell>
          <cell r="D5293">
            <v>48488</v>
          </cell>
          <cell r="E5293">
            <v>42736</v>
          </cell>
          <cell r="F5293">
            <v>0.20156535192201958</v>
          </cell>
        </row>
        <row r="5294">
          <cell r="A5294" t="str">
            <v>FL1438</v>
          </cell>
          <cell r="B5294" t="str">
            <v>FL</v>
          </cell>
          <cell r="C5294">
            <v>1438</v>
          </cell>
          <cell r="D5294">
            <v>58302</v>
          </cell>
          <cell r="E5294">
            <v>42736</v>
          </cell>
          <cell r="F5294">
            <v>0.16758223507967565</v>
          </cell>
        </row>
        <row r="5295">
          <cell r="A5295" t="str">
            <v>FL1452</v>
          </cell>
          <cell r="B5295" t="str">
            <v>FL</v>
          </cell>
          <cell r="C5295">
            <v>1452</v>
          </cell>
          <cell r="D5295">
            <v>48488</v>
          </cell>
          <cell r="E5295">
            <v>42736</v>
          </cell>
          <cell r="F5295">
            <v>0.18252541421711654</v>
          </cell>
        </row>
        <row r="5296">
          <cell r="A5296" t="str">
            <v>FL1463</v>
          </cell>
          <cell r="B5296" t="str">
            <v>FL</v>
          </cell>
          <cell r="C5296">
            <v>1463</v>
          </cell>
          <cell r="D5296">
            <v>58302</v>
          </cell>
          <cell r="E5296">
            <v>42736</v>
          </cell>
          <cell r="F5296">
            <v>0.29099431194078185</v>
          </cell>
        </row>
        <row r="5297">
          <cell r="A5297" t="str">
            <v>FL1472</v>
          </cell>
          <cell r="B5297" t="str">
            <v>FL</v>
          </cell>
          <cell r="C5297">
            <v>1472</v>
          </cell>
          <cell r="D5297">
            <v>58302</v>
          </cell>
          <cell r="E5297">
            <v>42736</v>
          </cell>
          <cell r="F5297">
            <v>0.19157009124663385</v>
          </cell>
        </row>
        <row r="5298">
          <cell r="A5298" t="str">
            <v>FL1473</v>
          </cell>
          <cell r="B5298" t="str">
            <v>FL</v>
          </cell>
          <cell r="C5298">
            <v>1473</v>
          </cell>
          <cell r="D5298">
            <v>48488</v>
          </cell>
          <cell r="E5298">
            <v>42736</v>
          </cell>
          <cell r="F5298">
            <v>0.20156535192201958</v>
          </cell>
        </row>
        <row r="5299">
          <cell r="A5299" t="str">
            <v>FL1624</v>
          </cell>
          <cell r="B5299" t="str">
            <v>FL</v>
          </cell>
          <cell r="C5299">
            <v>1624</v>
          </cell>
          <cell r="D5299">
            <v>58302</v>
          </cell>
          <cell r="E5299">
            <v>42736</v>
          </cell>
          <cell r="F5299">
            <v>0.27463571934279818</v>
          </cell>
        </row>
        <row r="5300">
          <cell r="A5300" t="str">
            <v>FL1642</v>
          </cell>
          <cell r="B5300" t="str">
            <v>FL</v>
          </cell>
          <cell r="C5300">
            <v>1642</v>
          </cell>
          <cell r="D5300">
            <v>48488</v>
          </cell>
          <cell r="E5300">
            <v>42736</v>
          </cell>
          <cell r="F5300">
            <v>0.20156535192201958</v>
          </cell>
        </row>
        <row r="5301">
          <cell r="A5301" t="str">
            <v>FL1654</v>
          </cell>
          <cell r="B5301" t="str">
            <v>FL</v>
          </cell>
          <cell r="C5301">
            <v>1654</v>
          </cell>
          <cell r="D5301">
            <v>48488</v>
          </cell>
          <cell r="E5301">
            <v>42736</v>
          </cell>
          <cell r="F5301">
            <v>0.30247596789596654</v>
          </cell>
        </row>
        <row r="5302">
          <cell r="A5302" t="str">
            <v>FL1655</v>
          </cell>
          <cell r="B5302" t="str">
            <v>FL</v>
          </cell>
          <cell r="C5302">
            <v>1655</v>
          </cell>
          <cell r="D5302">
            <v>48488</v>
          </cell>
          <cell r="E5302">
            <v>42736</v>
          </cell>
          <cell r="F5302">
            <v>0.30247596789596654</v>
          </cell>
        </row>
        <row r="5303">
          <cell r="A5303" t="str">
            <v>FL1699</v>
          </cell>
          <cell r="B5303" t="str">
            <v>FL</v>
          </cell>
          <cell r="C5303">
            <v>1699</v>
          </cell>
          <cell r="D5303">
            <v>48488</v>
          </cell>
          <cell r="E5303">
            <v>42736</v>
          </cell>
          <cell r="F5303">
            <v>0.17309885451658016</v>
          </cell>
        </row>
        <row r="5304">
          <cell r="A5304" t="str">
            <v>FL1701</v>
          </cell>
          <cell r="B5304" t="str">
            <v>FL</v>
          </cell>
          <cell r="C5304">
            <v>1701</v>
          </cell>
          <cell r="D5304">
            <v>48488</v>
          </cell>
          <cell r="E5304">
            <v>42736</v>
          </cell>
          <cell r="F5304">
            <v>0.18269814369778278</v>
          </cell>
        </row>
        <row r="5305">
          <cell r="A5305" t="str">
            <v>FL1710</v>
          </cell>
          <cell r="B5305" t="str">
            <v>FL</v>
          </cell>
          <cell r="C5305">
            <v>1710</v>
          </cell>
          <cell r="D5305">
            <v>48488</v>
          </cell>
          <cell r="E5305">
            <v>42736</v>
          </cell>
          <cell r="F5305">
            <v>0.31440561156408847</v>
          </cell>
        </row>
        <row r="5306">
          <cell r="A5306" t="str">
            <v>FL1741</v>
          </cell>
          <cell r="B5306" t="str">
            <v>FL</v>
          </cell>
          <cell r="C5306">
            <v>1741</v>
          </cell>
          <cell r="D5306">
            <v>73094</v>
          </cell>
          <cell r="E5306">
            <v>42736</v>
          </cell>
          <cell r="F5306">
            <v>0.20156535192201958</v>
          </cell>
        </row>
        <row r="5307">
          <cell r="A5307" t="str">
            <v>FL1747</v>
          </cell>
          <cell r="B5307" t="str">
            <v>FL</v>
          </cell>
          <cell r="C5307">
            <v>1747</v>
          </cell>
          <cell r="D5307">
            <v>48488</v>
          </cell>
          <cell r="E5307">
            <v>42736</v>
          </cell>
          <cell r="F5307">
            <v>0.19525831513469566</v>
          </cell>
        </row>
        <row r="5308">
          <cell r="A5308" t="str">
            <v>FL1748</v>
          </cell>
          <cell r="B5308" t="str">
            <v>FL</v>
          </cell>
          <cell r="C5308">
            <v>1748</v>
          </cell>
          <cell r="D5308">
            <v>48488</v>
          </cell>
          <cell r="E5308">
            <v>42736</v>
          </cell>
          <cell r="F5308">
            <v>0.18652212999070414</v>
          </cell>
        </row>
        <row r="5309">
          <cell r="A5309" t="str">
            <v>FL1803</v>
          </cell>
          <cell r="B5309" t="str">
            <v>FL</v>
          </cell>
          <cell r="C5309">
            <v>1803</v>
          </cell>
          <cell r="D5309">
            <v>58302</v>
          </cell>
          <cell r="E5309">
            <v>42736</v>
          </cell>
          <cell r="F5309">
            <v>0.25159187843379255</v>
          </cell>
        </row>
        <row r="5310">
          <cell r="A5310" t="str">
            <v>FL1852</v>
          </cell>
          <cell r="B5310" t="str">
            <v>FL</v>
          </cell>
          <cell r="C5310">
            <v>1852</v>
          </cell>
          <cell r="D5310">
            <v>73094</v>
          </cell>
          <cell r="E5310">
            <v>42736</v>
          </cell>
          <cell r="F5310">
            <v>0.20156535192201958</v>
          </cell>
        </row>
        <row r="5311">
          <cell r="A5311" t="str">
            <v>FL1853</v>
          </cell>
          <cell r="B5311" t="str">
            <v>FL</v>
          </cell>
          <cell r="C5311">
            <v>1853</v>
          </cell>
          <cell r="D5311">
            <v>39815</v>
          </cell>
          <cell r="E5311">
            <v>42736</v>
          </cell>
          <cell r="F5311">
            <v>0.20156535192201958</v>
          </cell>
        </row>
        <row r="5312">
          <cell r="A5312" t="str">
            <v>FL1860</v>
          </cell>
          <cell r="B5312" t="str">
            <v>FL</v>
          </cell>
          <cell r="C5312">
            <v>1860</v>
          </cell>
          <cell r="D5312">
            <v>30045</v>
          </cell>
          <cell r="E5312">
            <v>42736</v>
          </cell>
          <cell r="F5312">
            <v>0.1831363545384726</v>
          </cell>
        </row>
        <row r="5313">
          <cell r="A5313" t="str">
            <v>FL1924</v>
          </cell>
          <cell r="B5313" t="str">
            <v>FL</v>
          </cell>
          <cell r="C5313">
            <v>1924</v>
          </cell>
          <cell r="D5313">
            <v>30045</v>
          </cell>
          <cell r="E5313">
            <v>42736</v>
          </cell>
          <cell r="F5313">
            <v>0.19116243921476125</v>
          </cell>
        </row>
        <row r="5314">
          <cell r="A5314" t="str">
            <v>FL1925</v>
          </cell>
          <cell r="B5314" t="str">
            <v>FL</v>
          </cell>
          <cell r="C5314">
            <v>1925</v>
          </cell>
          <cell r="D5314">
            <v>39815</v>
          </cell>
          <cell r="E5314">
            <v>42736</v>
          </cell>
          <cell r="F5314">
            <v>0.16900107746663606</v>
          </cell>
        </row>
        <row r="5315">
          <cell r="A5315" t="str">
            <v>FL2002</v>
          </cell>
          <cell r="B5315" t="str">
            <v>FL</v>
          </cell>
          <cell r="C5315">
            <v>2002</v>
          </cell>
          <cell r="D5315">
            <v>30045</v>
          </cell>
          <cell r="E5315">
            <v>42736</v>
          </cell>
          <cell r="F5315">
            <v>0.19856392218148958</v>
          </cell>
        </row>
        <row r="5316">
          <cell r="A5316" t="str">
            <v>FL2003</v>
          </cell>
          <cell r="B5316" t="str">
            <v>FL</v>
          </cell>
          <cell r="C5316">
            <v>2003</v>
          </cell>
          <cell r="D5316">
            <v>33315</v>
          </cell>
          <cell r="E5316">
            <v>42736</v>
          </cell>
          <cell r="F5316">
            <v>0.26774230165035062</v>
          </cell>
        </row>
        <row r="5317">
          <cell r="A5317" t="str">
            <v>FL2014</v>
          </cell>
          <cell r="B5317" t="str">
            <v>FL</v>
          </cell>
          <cell r="C5317">
            <v>2014</v>
          </cell>
          <cell r="D5317">
            <v>48488</v>
          </cell>
          <cell r="E5317">
            <v>42736</v>
          </cell>
          <cell r="F5317">
            <v>0.19961493252965035</v>
          </cell>
        </row>
        <row r="5318">
          <cell r="A5318" t="str">
            <v>FL2016</v>
          </cell>
          <cell r="B5318" t="str">
            <v>FL</v>
          </cell>
          <cell r="C5318">
            <v>2016</v>
          </cell>
          <cell r="D5318">
            <v>30045</v>
          </cell>
          <cell r="E5318">
            <v>42736</v>
          </cell>
          <cell r="F5318">
            <v>0.16418717996714438</v>
          </cell>
        </row>
        <row r="5319">
          <cell r="A5319" t="str">
            <v>FL2021</v>
          </cell>
          <cell r="B5319" t="str">
            <v>FL</v>
          </cell>
          <cell r="C5319">
            <v>2021</v>
          </cell>
          <cell r="D5319">
            <v>39815</v>
          </cell>
          <cell r="E5319">
            <v>42736</v>
          </cell>
          <cell r="F5319">
            <v>0.18700794232096152</v>
          </cell>
        </row>
        <row r="5320">
          <cell r="A5320" t="str">
            <v>FL2039</v>
          </cell>
          <cell r="B5320" t="str">
            <v>FL</v>
          </cell>
          <cell r="C5320">
            <v>2039</v>
          </cell>
          <cell r="D5320">
            <v>30045</v>
          </cell>
          <cell r="E5320">
            <v>42736</v>
          </cell>
          <cell r="F5320">
            <v>0.191242606581253</v>
          </cell>
        </row>
        <row r="5321">
          <cell r="A5321" t="str">
            <v>FL2041</v>
          </cell>
          <cell r="B5321" t="str">
            <v>FL</v>
          </cell>
          <cell r="C5321">
            <v>2041</v>
          </cell>
          <cell r="D5321">
            <v>30045</v>
          </cell>
          <cell r="E5321">
            <v>42736</v>
          </cell>
          <cell r="F5321">
            <v>0.17574747169565913</v>
          </cell>
        </row>
        <row r="5322">
          <cell r="A5322" t="str">
            <v>FL2065</v>
          </cell>
          <cell r="B5322" t="str">
            <v>FL</v>
          </cell>
          <cell r="C5322">
            <v>2065</v>
          </cell>
          <cell r="D5322">
            <v>33315</v>
          </cell>
          <cell r="E5322">
            <v>42736</v>
          </cell>
          <cell r="F5322">
            <v>0.16427308183480968</v>
          </cell>
        </row>
        <row r="5323">
          <cell r="A5323" t="str">
            <v>FL2070</v>
          </cell>
          <cell r="B5323" t="str">
            <v>FL</v>
          </cell>
          <cell r="C5323">
            <v>2070</v>
          </cell>
          <cell r="D5323">
            <v>33315</v>
          </cell>
          <cell r="E5323">
            <v>42736</v>
          </cell>
          <cell r="F5323">
            <v>0.21078415309195139</v>
          </cell>
        </row>
        <row r="5324">
          <cell r="A5324" t="str">
            <v>FL2081</v>
          </cell>
          <cell r="B5324" t="str">
            <v>FL</v>
          </cell>
          <cell r="C5324">
            <v>2081</v>
          </cell>
          <cell r="D5324">
            <v>33315</v>
          </cell>
          <cell r="E5324">
            <v>42736</v>
          </cell>
          <cell r="F5324">
            <v>0.15644465732347748</v>
          </cell>
        </row>
        <row r="5325">
          <cell r="A5325" t="str">
            <v>FL2089</v>
          </cell>
          <cell r="B5325" t="str">
            <v>FL</v>
          </cell>
          <cell r="C5325">
            <v>2089</v>
          </cell>
          <cell r="D5325">
            <v>33315</v>
          </cell>
          <cell r="E5325">
            <v>42736</v>
          </cell>
          <cell r="F5325">
            <v>0.15389533917628492</v>
          </cell>
        </row>
        <row r="5326">
          <cell r="A5326" t="str">
            <v>FL2095</v>
          </cell>
          <cell r="B5326" t="str">
            <v>FL</v>
          </cell>
          <cell r="C5326">
            <v>2095</v>
          </cell>
          <cell r="D5326">
            <v>33315</v>
          </cell>
          <cell r="E5326">
            <v>42736</v>
          </cell>
          <cell r="F5326">
            <v>0.2426679330281242</v>
          </cell>
        </row>
        <row r="5327">
          <cell r="A5327" t="str">
            <v>FL2105</v>
          </cell>
          <cell r="B5327" t="str">
            <v>FL</v>
          </cell>
          <cell r="C5327">
            <v>2105</v>
          </cell>
          <cell r="D5327">
            <v>30045</v>
          </cell>
          <cell r="E5327">
            <v>42736</v>
          </cell>
          <cell r="F5327">
            <v>0.20015997745460831</v>
          </cell>
        </row>
        <row r="5328">
          <cell r="A5328" t="str">
            <v>FL2110</v>
          </cell>
          <cell r="B5328" t="str">
            <v>FL</v>
          </cell>
          <cell r="C5328">
            <v>2110</v>
          </cell>
          <cell r="D5328">
            <v>30045</v>
          </cell>
          <cell r="E5328">
            <v>42736</v>
          </cell>
          <cell r="F5328">
            <v>0.19510331418936058</v>
          </cell>
        </row>
        <row r="5329">
          <cell r="A5329" t="str">
            <v>FL2111</v>
          </cell>
          <cell r="B5329" t="str">
            <v>FL</v>
          </cell>
          <cell r="C5329">
            <v>2111</v>
          </cell>
          <cell r="D5329">
            <v>30045</v>
          </cell>
          <cell r="E5329">
            <v>42736</v>
          </cell>
          <cell r="F5329">
            <v>0.17489568982143378</v>
          </cell>
        </row>
        <row r="5330">
          <cell r="A5330" t="str">
            <v>FL2112</v>
          </cell>
          <cell r="B5330" t="str">
            <v>FL</v>
          </cell>
          <cell r="C5330">
            <v>2112</v>
          </cell>
          <cell r="D5330">
            <v>30045</v>
          </cell>
          <cell r="E5330">
            <v>42736</v>
          </cell>
          <cell r="F5330">
            <v>0.18234251498987664</v>
          </cell>
        </row>
        <row r="5331">
          <cell r="A5331" t="str">
            <v>FL2114</v>
          </cell>
          <cell r="B5331" t="str">
            <v>FL</v>
          </cell>
          <cell r="C5331">
            <v>2114</v>
          </cell>
          <cell r="D5331">
            <v>30045</v>
          </cell>
          <cell r="E5331">
            <v>42736</v>
          </cell>
          <cell r="F5331">
            <v>0.19592647394099263</v>
          </cell>
        </row>
        <row r="5332">
          <cell r="A5332" t="str">
            <v>FL2119</v>
          </cell>
          <cell r="B5332" t="str">
            <v>FL</v>
          </cell>
          <cell r="C5332">
            <v>2119</v>
          </cell>
          <cell r="D5332">
            <v>39815</v>
          </cell>
          <cell r="E5332">
            <v>42736</v>
          </cell>
          <cell r="F5332">
            <v>0.22686477765192403</v>
          </cell>
        </row>
        <row r="5333">
          <cell r="A5333" t="str">
            <v>FL2121</v>
          </cell>
          <cell r="B5333" t="str">
            <v>FL</v>
          </cell>
          <cell r="C5333">
            <v>2121</v>
          </cell>
          <cell r="D5333">
            <v>33315</v>
          </cell>
          <cell r="E5333">
            <v>42736</v>
          </cell>
          <cell r="F5333">
            <v>0.17663911245930056</v>
          </cell>
        </row>
        <row r="5334">
          <cell r="A5334" t="str">
            <v>FL2130</v>
          </cell>
          <cell r="B5334" t="str">
            <v>FL</v>
          </cell>
          <cell r="C5334">
            <v>2130</v>
          </cell>
          <cell r="D5334">
            <v>33315</v>
          </cell>
          <cell r="E5334">
            <v>42736</v>
          </cell>
          <cell r="F5334">
            <v>0.17609677885933508</v>
          </cell>
        </row>
        <row r="5335">
          <cell r="A5335" t="str">
            <v>FL2131</v>
          </cell>
          <cell r="B5335" t="str">
            <v>FL</v>
          </cell>
          <cell r="C5335">
            <v>2131</v>
          </cell>
          <cell r="D5335">
            <v>33315</v>
          </cell>
          <cell r="E5335">
            <v>42736</v>
          </cell>
          <cell r="F5335">
            <v>0.21725361134929944</v>
          </cell>
        </row>
        <row r="5336">
          <cell r="A5336" t="str">
            <v>FL2157</v>
          </cell>
          <cell r="B5336" t="str">
            <v>FL</v>
          </cell>
          <cell r="C5336">
            <v>2157</v>
          </cell>
          <cell r="D5336">
            <v>33315</v>
          </cell>
          <cell r="E5336">
            <v>42736</v>
          </cell>
          <cell r="F5336">
            <v>0.18158351859861702</v>
          </cell>
        </row>
        <row r="5337">
          <cell r="A5337" t="str">
            <v>FL2172</v>
          </cell>
          <cell r="B5337" t="str">
            <v>FL</v>
          </cell>
          <cell r="C5337">
            <v>2172</v>
          </cell>
          <cell r="D5337">
            <v>39815</v>
          </cell>
          <cell r="E5337">
            <v>42736</v>
          </cell>
          <cell r="F5337">
            <v>0.22882699629878633</v>
          </cell>
        </row>
        <row r="5338">
          <cell r="A5338" t="str">
            <v>FL2174</v>
          </cell>
          <cell r="B5338" t="str">
            <v>FL</v>
          </cell>
          <cell r="C5338">
            <v>2174</v>
          </cell>
          <cell r="D5338">
            <v>30045</v>
          </cell>
          <cell r="E5338">
            <v>42736</v>
          </cell>
          <cell r="F5338">
            <v>0.1805845276652806</v>
          </cell>
        </row>
        <row r="5339">
          <cell r="A5339" t="str">
            <v>FL2211</v>
          </cell>
          <cell r="B5339" t="str">
            <v>FL</v>
          </cell>
          <cell r="C5339">
            <v>2211</v>
          </cell>
          <cell r="D5339">
            <v>48488</v>
          </cell>
          <cell r="E5339">
            <v>42736</v>
          </cell>
          <cell r="F5339">
            <v>0.1820598960989161</v>
          </cell>
        </row>
        <row r="5340">
          <cell r="A5340" t="str">
            <v>FL2220</v>
          </cell>
          <cell r="B5340" t="str">
            <v>FL</v>
          </cell>
          <cell r="C5340">
            <v>2220</v>
          </cell>
          <cell r="D5340">
            <v>33315</v>
          </cell>
          <cell r="E5340">
            <v>42736</v>
          </cell>
          <cell r="F5340">
            <v>0.18854705995976923</v>
          </cell>
        </row>
        <row r="5341">
          <cell r="A5341" t="str">
            <v>FL2286</v>
          </cell>
          <cell r="B5341" t="str">
            <v>FL</v>
          </cell>
          <cell r="C5341">
            <v>2286</v>
          </cell>
          <cell r="D5341">
            <v>30045</v>
          </cell>
          <cell r="E5341">
            <v>42736</v>
          </cell>
          <cell r="F5341">
            <v>0.18227022010237498</v>
          </cell>
        </row>
        <row r="5342">
          <cell r="A5342" t="str">
            <v>FL2288</v>
          </cell>
          <cell r="B5342" t="str">
            <v>FL</v>
          </cell>
          <cell r="C5342">
            <v>2288</v>
          </cell>
          <cell r="D5342">
            <v>30045</v>
          </cell>
          <cell r="E5342">
            <v>42736</v>
          </cell>
          <cell r="F5342">
            <v>0.18641548764240837</v>
          </cell>
        </row>
        <row r="5343">
          <cell r="A5343" t="str">
            <v>FL2300</v>
          </cell>
          <cell r="B5343" t="str">
            <v>FL</v>
          </cell>
          <cell r="C5343">
            <v>2300</v>
          </cell>
          <cell r="D5343">
            <v>23321</v>
          </cell>
          <cell r="E5343">
            <v>42736</v>
          </cell>
          <cell r="F5343">
            <v>0.18657384787309322</v>
          </cell>
        </row>
        <row r="5344">
          <cell r="A5344" t="str">
            <v>FL2302</v>
          </cell>
          <cell r="B5344" t="str">
            <v>FL</v>
          </cell>
          <cell r="C5344">
            <v>2302</v>
          </cell>
          <cell r="D5344">
            <v>33315</v>
          </cell>
          <cell r="E5344">
            <v>42736</v>
          </cell>
          <cell r="F5344">
            <v>0.20466267176865083</v>
          </cell>
        </row>
        <row r="5345">
          <cell r="A5345" t="str">
            <v>FL2305</v>
          </cell>
          <cell r="B5345" t="str">
            <v>FL</v>
          </cell>
          <cell r="C5345">
            <v>2305</v>
          </cell>
          <cell r="D5345">
            <v>39815</v>
          </cell>
          <cell r="E5345">
            <v>42736</v>
          </cell>
          <cell r="F5345">
            <v>0.21111881149624068</v>
          </cell>
        </row>
        <row r="5346">
          <cell r="A5346" t="str">
            <v>FL2361</v>
          </cell>
          <cell r="B5346" t="str">
            <v>FL</v>
          </cell>
          <cell r="C5346">
            <v>2361</v>
          </cell>
          <cell r="D5346">
            <v>33315</v>
          </cell>
          <cell r="E5346">
            <v>42736</v>
          </cell>
          <cell r="F5346">
            <v>0.21558736667009318</v>
          </cell>
        </row>
        <row r="5347">
          <cell r="A5347" t="str">
            <v>FL2362</v>
          </cell>
          <cell r="B5347" t="str">
            <v>FL</v>
          </cell>
          <cell r="C5347">
            <v>2362</v>
          </cell>
          <cell r="D5347">
            <v>33315</v>
          </cell>
          <cell r="E5347">
            <v>42736</v>
          </cell>
          <cell r="F5347">
            <v>0.18791850102549842</v>
          </cell>
        </row>
        <row r="5348">
          <cell r="A5348" t="str">
            <v>FL2380</v>
          </cell>
          <cell r="B5348" t="str">
            <v>FL</v>
          </cell>
          <cell r="C5348">
            <v>2380</v>
          </cell>
          <cell r="D5348">
            <v>33315</v>
          </cell>
          <cell r="E5348">
            <v>42736</v>
          </cell>
          <cell r="F5348">
            <v>0.18996660052929262</v>
          </cell>
        </row>
        <row r="5349">
          <cell r="A5349" t="str">
            <v>FL2386</v>
          </cell>
          <cell r="B5349" t="str">
            <v>FL</v>
          </cell>
          <cell r="C5349">
            <v>2386</v>
          </cell>
          <cell r="D5349">
            <v>30045</v>
          </cell>
          <cell r="E5349">
            <v>42736</v>
          </cell>
          <cell r="F5349">
            <v>0.19399940290161011</v>
          </cell>
        </row>
        <row r="5350">
          <cell r="A5350" t="str">
            <v>FL2388</v>
          </cell>
          <cell r="B5350" t="str">
            <v>FL</v>
          </cell>
          <cell r="C5350">
            <v>2388</v>
          </cell>
          <cell r="D5350">
            <v>30045</v>
          </cell>
          <cell r="E5350">
            <v>42736</v>
          </cell>
          <cell r="F5350">
            <v>0.16258473027950862</v>
          </cell>
        </row>
        <row r="5351">
          <cell r="A5351" t="str">
            <v>FL2402</v>
          </cell>
          <cell r="B5351" t="str">
            <v>FL</v>
          </cell>
          <cell r="C5351">
            <v>2402</v>
          </cell>
          <cell r="D5351">
            <v>48488</v>
          </cell>
          <cell r="E5351">
            <v>42736</v>
          </cell>
          <cell r="F5351">
            <v>0.18657648360273163</v>
          </cell>
        </row>
        <row r="5352">
          <cell r="A5352" t="str">
            <v>FL2413</v>
          </cell>
          <cell r="B5352" t="str">
            <v>FL</v>
          </cell>
          <cell r="C5352">
            <v>2413</v>
          </cell>
          <cell r="D5352">
            <v>33315</v>
          </cell>
          <cell r="E5352">
            <v>42736</v>
          </cell>
          <cell r="F5352">
            <v>0.21418667989144796</v>
          </cell>
        </row>
        <row r="5353">
          <cell r="A5353" t="str">
            <v>FL2416</v>
          </cell>
          <cell r="B5353" t="str">
            <v>FL</v>
          </cell>
          <cell r="C5353">
            <v>2416</v>
          </cell>
          <cell r="D5353">
            <v>33315</v>
          </cell>
          <cell r="E5353">
            <v>42736</v>
          </cell>
          <cell r="F5353">
            <v>0.20333401685414576</v>
          </cell>
        </row>
        <row r="5354">
          <cell r="A5354" t="str">
            <v>FL2417</v>
          </cell>
          <cell r="B5354" t="str">
            <v>FL</v>
          </cell>
          <cell r="C5354">
            <v>2417</v>
          </cell>
          <cell r="D5354">
            <v>33315</v>
          </cell>
          <cell r="E5354">
            <v>42736</v>
          </cell>
          <cell r="F5354">
            <v>0.19673198657790059</v>
          </cell>
        </row>
        <row r="5355">
          <cell r="A5355" t="str">
            <v>FL2501</v>
          </cell>
          <cell r="B5355" t="str">
            <v>FL</v>
          </cell>
          <cell r="C5355">
            <v>2501</v>
          </cell>
          <cell r="D5355">
            <v>33315</v>
          </cell>
          <cell r="E5355">
            <v>42736</v>
          </cell>
          <cell r="F5355">
            <v>0.20773200144462295</v>
          </cell>
        </row>
        <row r="5356">
          <cell r="A5356" t="str">
            <v>FL2503</v>
          </cell>
          <cell r="B5356" t="str">
            <v>FL</v>
          </cell>
          <cell r="C5356">
            <v>2503</v>
          </cell>
          <cell r="D5356">
            <v>30045</v>
          </cell>
          <cell r="E5356">
            <v>42736</v>
          </cell>
          <cell r="F5356">
            <v>0.19828782951658808</v>
          </cell>
        </row>
        <row r="5357">
          <cell r="A5357" t="str">
            <v>FL2534</v>
          </cell>
          <cell r="B5357" t="str">
            <v>FL</v>
          </cell>
          <cell r="C5357">
            <v>2534</v>
          </cell>
          <cell r="D5357">
            <v>30045</v>
          </cell>
          <cell r="E5357">
            <v>42736</v>
          </cell>
          <cell r="F5357">
            <v>0.20156535192201958</v>
          </cell>
        </row>
        <row r="5358">
          <cell r="A5358" t="str">
            <v>FL2570</v>
          </cell>
          <cell r="B5358" t="str">
            <v>FL</v>
          </cell>
          <cell r="C5358">
            <v>2570</v>
          </cell>
          <cell r="D5358">
            <v>30045</v>
          </cell>
          <cell r="E5358">
            <v>42736</v>
          </cell>
          <cell r="F5358">
            <v>0.16944579177702154</v>
          </cell>
        </row>
        <row r="5359">
          <cell r="A5359" t="str">
            <v>FL2585</v>
          </cell>
          <cell r="B5359" t="str">
            <v>FL</v>
          </cell>
          <cell r="C5359">
            <v>2585</v>
          </cell>
          <cell r="D5359">
            <v>30045</v>
          </cell>
          <cell r="E5359">
            <v>42736</v>
          </cell>
          <cell r="F5359">
            <v>0.26614713620569402</v>
          </cell>
        </row>
        <row r="5360">
          <cell r="A5360" t="str">
            <v>FL2586</v>
          </cell>
          <cell r="B5360" t="str">
            <v>FL</v>
          </cell>
          <cell r="C5360">
            <v>2586</v>
          </cell>
          <cell r="D5360">
            <v>33315</v>
          </cell>
          <cell r="E5360">
            <v>42736</v>
          </cell>
          <cell r="F5360">
            <v>0.19468789304563935</v>
          </cell>
        </row>
        <row r="5361">
          <cell r="A5361" t="str">
            <v>FL2587</v>
          </cell>
          <cell r="B5361" t="str">
            <v>FL</v>
          </cell>
          <cell r="C5361">
            <v>2587</v>
          </cell>
          <cell r="D5361">
            <v>30045</v>
          </cell>
          <cell r="E5361">
            <v>42736</v>
          </cell>
          <cell r="F5361">
            <v>0.22825574771976542</v>
          </cell>
        </row>
        <row r="5362">
          <cell r="A5362" t="str">
            <v>FL2589</v>
          </cell>
          <cell r="B5362" t="str">
            <v>FL</v>
          </cell>
          <cell r="C5362">
            <v>2589</v>
          </cell>
          <cell r="D5362">
            <v>33315</v>
          </cell>
          <cell r="E5362">
            <v>42736</v>
          </cell>
          <cell r="F5362">
            <v>0.31200763566188006</v>
          </cell>
        </row>
        <row r="5363">
          <cell r="A5363" t="str">
            <v>FL2600</v>
          </cell>
          <cell r="B5363" t="str">
            <v>FL</v>
          </cell>
          <cell r="C5363">
            <v>2600</v>
          </cell>
          <cell r="D5363">
            <v>30045</v>
          </cell>
          <cell r="E5363">
            <v>42736</v>
          </cell>
          <cell r="F5363">
            <v>0.20156535192201958</v>
          </cell>
        </row>
        <row r="5364">
          <cell r="A5364" t="str">
            <v>FL2623</v>
          </cell>
          <cell r="B5364" t="str">
            <v>FL</v>
          </cell>
          <cell r="C5364">
            <v>2623</v>
          </cell>
          <cell r="D5364">
            <v>39815</v>
          </cell>
          <cell r="E5364">
            <v>42736</v>
          </cell>
          <cell r="F5364">
            <v>0.19293790500307811</v>
          </cell>
        </row>
        <row r="5365">
          <cell r="A5365" t="str">
            <v>FL2651</v>
          </cell>
          <cell r="B5365" t="str">
            <v>FL</v>
          </cell>
          <cell r="C5365">
            <v>2651</v>
          </cell>
          <cell r="D5365">
            <v>30045</v>
          </cell>
          <cell r="E5365">
            <v>42736</v>
          </cell>
          <cell r="F5365">
            <v>0.18218284774049889</v>
          </cell>
        </row>
        <row r="5366">
          <cell r="A5366" t="str">
            <v>FL2660</v>
          </cell>
          <cell r="B5366" t="str">
            <v>FL</v>
          </cell>
          <cell r="C5366">
            <v>2660</v>
          </cell>
          <cell r="D5366">
            <v>30045</v>
          </cell>
          <cell r="E5366">
            <v>42736</v>
          </cell>
          <cell r="F5366">
            <v>0.17617619026754228</v>
          </cell>
        </row>
        <row r="5367">
          <cell r="A5367" t="str">
            <v>FL2670</v>
          </cell>
          <cell r="B5367" t="str">
            <v>FL</v>
          </cell>
          <cell r="C5367">
            <v>2670</v>
          </cell>
          <cell r="D5367">
            <v>23321</v>
          </cell>
          <cell r="E5367">
            <v>42736</v>
          </cell>
          <cell r="F5367">
            <v>0.19813146211600491</v>
          </cell>
        </row>
        <row r="5368">
          <cell r="A5368" t="str">
            <v>FL2683</v>
          </cell>
          <cell r="B5368" t="str">
            <v>FL</v>
          </cell>
          <cell r="C5368">
            <v>2683</v>
          </cell>
          <cell r="D5368">
            <v>30045</v>
          </cell>
          <cell r="E5368">
            <v>42736</v>
          </cell>
          <cell r="F5368">
            <v>0.16547334340913461</v>
          </cell>
        </row>
        <row r="5369">
          <cell r="A5369" t="str">
            <v>FL2688</v>
          </cell>
          <cell r="B5369" t="str">
            <v>FL</v>
          </cell>
          <cell r="C5369">
            <v>2688</v>
          </cell>
          <cell r="D5369">
            <v>30045</v>
          </cell>
          <cell r="E5369">
            <v>42736</v>
          </cell>
          <cell r="F5369">
            <v>0.18419499608135229</v>
          </cell>
        </row>
        <row r="5370">
          <cell r="A5370" t="str">
            <v>FL2702</v>
          </cell>
          <cell r="B5370" t="str">
            <v>FL</v>
          </cell>
          <cell r="C5370">
            <v>2702</v>
          </cell>
          <cell r="D5370">
            <v>73094</v>
          </cell>
          <cell r="E5370">
            <v>42736</v>
          </cell>
          <cell r="F5370">
            <v>0.49930192198975737</v>
          </cell>
        </row>
        <row r="5371">
          <cell r="A5371" t="str">
            <v>FL2710</v>
          </cell>
          <cell r="B5371" t="str">
            <v>FL</v>
          </cell>
          <cell r="C5371">
            <v>2710</v>
          </cell>
          <cell r="D5371">
            <v>58302</v>
          </cell>
          <cell r="E5371">
            <v>42736</v>
          </cell>
          <cell r="F5371">
            <v>0.23578256654244359</v>
          </cell>
        </row>
        <row r="5372">
          <cell r="A5372" t="str">
            <v>FL2714</v>
          </cell>
          <cell r="B5372" t="str">
            <v>FL</v>
          </cell>
          <cell r="C5372">
            <v>2714</v>
          </cell>
          <cell r="D5372">
            <v>30045</v>
          </cell>
          <cell r="E5372">
            <v>42736</v>
          </cell>
          <cell r="F5372">
            <v>0.1706395350881437</v>
          </cell>
        </row>
        <row r="5373">
          <cell r="A5373" t="str">
            <v>FL2731</v>
          </cell>
          <cell r="B5373" t="str">
            <v>FL</v>
          </cell>
          <cell r="C5373">
            <v>2731</v>
          </cell>
          <cell r="D5373">
            <v>48488</v>
          </cell>
          <cell r="E5373">
            <v>42736</v>
          </cell>
          <cell r="F5373">
            <v>0.19756454651595945</v>
          </cell>
        </row>
        <row r="5374">
          <cell r="A5374" t="str">
            <v>FL2735</v>
          </cell>
          <cell r="B5374" t="str">
            <v>FL</v>
          </cell>
          <cell r="C5374">
            <v>2735</v>
          </cell>
          <cell r="D5374">
            <v>30045</v>
          </cell>
          <cell r="E5374">
            <v>42736</v>
          </cell>
          <cell r="F5374">
            <v>0.21739460021917023</v>
          </cell>
        </row>
        <row r="5375">
          <cell r="A5375" t="str">
            <v>FL2759</v>
          </cell>
          <cell r="B5375" t="str">
            <v>FL</v>
          </cell>
          <cell r="C5375">
            <v>2759</v>
          </cell>
          <cell r="D5375">
            <v>30045</v>
          </cell>
          <cell r="E5375">
            <v>42736</v>
          </cell>
          <cell r="F5375">
            <v>0.25458397575926967</v>
          </cell>
        </row>
        <row r="5376">
          <cell r="A5376" t="str">
            <v>FL2790</v>
          </cell>
          <cell r="B5376" t="str">
            <v>FL</v>
          </cell>
          <cell r="C5376">
            <v>2790</v>
          </cell>
          <cell r="D5376">
            <v>30045</v>
          </cell>
          <cell r="E5376">
            <v>42736</v>
          </cell>
          <cell r="F5376">
            <v>0.18933013572152141</v>
          </cell>
        </row>
        <row r="5377">
          <cell r="A5377" t="str">
            <v>FL2797</v>
          </cell>
          <cell r="B5377" t="str">
            <v>FL</v>
          </cell>
          <cell r="C5377">
            <v>2797</v>
          </cell>
          <cell r="D5377">
            <v>33315</v>
          </cell>
          <cell r="E5377">
            <v>42736</v>
          </cell>
          <cell r="F5377">
            <v>0.11549425885132948</v>
          </cell>
        </row>
        <row r="5378">
          <cell r="A5378" t="str">
            <v>FL2799</v>
          </cell>
          <cell r="B5378" t="str">
            <v>FL</v>
          </cell>
          <cell r="C5378">
            <v>2799</v>
          </cell>
          <cell r="D5378">
            <v>39815</v>
          </cell>
          <cell r="E5378">
            <v>42736</v>
          </cell>
          <cell r="F5378">
            <v>0.3391151682306805</v>
          </cell>
        </row>
        <row r="5379">
          <cell r="A5379" t="str">
            <v>FL2802</v>
          </cell>
          <cell r="B5379" t="str">
            <v>FL</v>
          </cell>
          <cell r="C5379">
            <v>2802</v>
          </cell>
          <cell r="D5379">
            <v>39815</v>
          </cell>
          <cell r="E5379">
            <v>42736</v>
          </cell>
          <cell r="F5379">
            <v>0.22424887839799015</v>
          </cell>
        </row>
        <row r="5380">
          <cell r="A5380" t="str">
            <v>FL2835</v>
          </cell>
          <cell r="B5380" t="str">
            <v>FL</v>
          </cell>
          <cell r="C5380">
            <v>2835</v>
          </cell>
          <cell r="D5380">
            <v>23321</v>
          </cell>
          <cell r="E5380">
            <v>42736</v>
          </cell>
          <cell r="F5380">
            <v>0.18327505475269704</v>
          </cell>
        </row>
        <row r="5381">
          <cell r="A5381" t="str">
            <v>FL2836</v>
          </cell>
          <cell r="B5381" t="str">
            <v>FL</v>
          </cell>
          <cell r="C5381">
            <v>2836</v>
          </cell>
          <cell r="D5381">
            <v>23321</v>
          </cell>
          <cell r="E5381">
            <v>42736</v>
          </cell>
          <cell r="F5381">
            <v>0.17969779953644407</v>
          </cell>
        </row>
        <row r="5382">
          <cell r="A5382" t="str">
            <v>FL2841</v>
          </cell>
          <cell r="B5382" t="str">
            <v>FL</v>
          </cell>
          <cell r="C5382">
            <v>2841</v>
          </cell>
          <cell r="D5382">
            <v>30045</v>
          </cell>
          <cell r="E5382">
            <v>42736</v>
          </cell>
          <cell r="F5382">
            <v>0.19067530920044864</v>
          </cell>
        </row>
        <row r="5383">
          <cell r="A5383" t="str">
            <v>FL2881</v>
          </cell>
          <cell r="B5383" t="str">
            <v>FL</v>
          </cell>
          <cell r="C5383">
            <v>2881</v>
          </cell>
          <cell r="D5383">
            <v>23321</v>
          </cell>
          <cell r="E5383">
            <v>42736</v>
          </cell>
          <cell r="F5383">
            <v>0.17096010183398863</v>
          </cell>
        </row>
        <row r="5384">
          <cell r="A5384" t="str">
            <v>FL2883</v>
          </cell>
          <cell r="B5384" t="str">
            <v>FL</v>
          </cell>
          <cell r="C5384">
            <v>2883</v>
          </cell>
          <cell r="D5384">
            <v>33315</v>
          </cell>
          <cell r="E5384">
            <v>42736</v>
          </cell>
          <cell r="F5384">
            <v>0.2451944802469071</v>
          </cell>
        </row>
        <row r="5385">
          <cell r="A5385" t="str">
            <v>FL2913</v>
          </cell>
          <cell r="B5385" t="str">
            <v>FL</v>
          </cell>
          <cell r="C5385">
            <v>2913</v>
          </cell>
          <cell r="D5385">
            <v>23321</v>
          </cell>
          <cell r="E5385">
            <v>42736</v>
          </cell>
          <cell r="F5385">
            <v>0.20156535192201958</v>
          </cell>
        </row>
        <row r="5386">
          <cell r="A5386" t="str">
            <v>FL2915</v>
          </cell>
          <cell r="B5386" t="str">
            <v>FL</v>
          </cell>
          <cell r="C5386">
            <v>2915</v>
          </cell>
          <cell r="D5386">
            <v>39815</v>
          </cell>
          <cell r="E5386">
            <v>42736</v>
          </cell>
          <cell r="F5386">
            <v>0.19652333014655932</v>
          </cell>
        </row>
        <row r="5387">
          <cell r="A5387" t="str">
            <v>FL2916</v>
          </cell>
          <cell r="B5387" t="str">
            <v>FL</v>
          </cell>
          <cell r="C5387">
            <v>2916</v>
          </cell>
          <cell r="D5387">
            <v>58302</v>
          </cell>
          <cell r="E5387">
            <v>42736</v>
          </cell>
          <cell r="F5387">
            <v>0.15684853120747275</v>
          </cell>
        </row>
        <row r="5388">
          <cell r="A5388" t="str">
            <v>FL2923</v>
          </cell>
          <cell r="B5388" t="str">
            <v>FL</v>
          </cell>
          <cell r="C5388">
            <v>2923</v>
          </cell>
          <cell r="D5388">
            <v>30045</v>
          </cell>
          <cell r="E5388">
            <v>42736</v>
          </cell>
          <cell r="F5388">
            <v>0.18173245151866585</v>
          </cell>
        </row>
        <row r="5389">
          <cell r="A5389" t="str">
            <v>FL2942</v>
          </cell>
          <cell r="B5389" t="str">
            <v>FL</v>
          </cell>
          <cell r="C5389">
            <v>2942</v>
          </cell>
          <cell r="D5389">
            <v>23321</v>
          </cell>
          <cell r="E5389">
            <v>42736</v>
          </cell>
          <cell r="F5389">
            <v>0.20156535192201958</v>
          </cell>
        </row>
        <row r="5390">
          <cell r="A5390" t="str">
            <v>FL2960</v>
          </cell>
          <cell r="B5390" t="str">
            <v>FL</v>
          </cell>
          <cell r="C5390">
            <v>2960</v>
          </cell>
          <cell r="D5390">
            <v>33315</v>
          </cell>
          <cell r="E5390">
            <v>42736</v>
          </cell>
          <cell r="F5390">
            <v>0.18486909242600844</v>
          </cell>
        </row>
        <row r="5391">
          <cell r="A5391" t="str">
            <v>FL3004</v>
          </cell>
          <cell r="B5391" t="str">
            <v>FL</v>
          </cell>
          <cell r="C5391">
            <v>3004</v>
          </cell>
          <cell r="D5391">
            <v>48488</v>
          </cell>
          <cell r="E5391">
            <v>42736</v>
          </cell>
          <cell r="F5391">
            <v>0.19570408814356446</v>
          </cell>
        </row>
        <row r="5392">
          <cell r="A5392" t="str">
            <v>FL3018</v>
          </cell>
          <cell r="B5392" t="str">
            <v>FL</v>
          </cell>
          <cell r="C5392">
            <v>3018</v>
          </cell>
          <cell r="D5392">
            <v>48488</v>
          </cell>
          <cell r="E5392">
            <v>42736</v>
          </cell>
          <cell r="F5392">
            <v>0.1769761845120445</v>
          </cell>
        </row>
        <row r="5393">
          <cell r="A5393" t="str">
            <v>FL3022</v>
          </cell>
          <cell r="B5393" t="str">
            <v>FL</v>
          </cell>
          <cell r="C5393">
            <v>3022</v>
          </cell>
          <cell r="D5393">
            <v>30045</v>
          </cell>
          <cell r="E5393">
            <v>42736</v>
          </cell>
          <cell r="F5393">
            <v>0.17785659642589921</v>
          </cell>
        </row>
        <row r="5394">
          <cell r="A5394" t="str">
            <v>FL3027</v>
          </cell>
          <cell r="B5394" t="str">
            <v>FL</v>
          </cell>
          <cell r="C5394">
            <v>3027</v>
          </cell>
          <cell r="D5394">
            <v>48488</v>
          </cell>
          <cell r="E5394">
            <v>42736</v>
          </cell>
          <cell r="F5394">
            <v>0.20283321115283801</v>
          </cell>
        </row>
        <row r="5395">
          <cell r="A5395" t="str">
            <v>FL3028</v>
          </cell>
          <cell r="B5395" t="str">
            <v>FL</v>
          </cell>
          <cell r="C5395">
            <v>3028</v>
          </cell>
          <cell r="D5395">
            <v>33315</v>
          </cell>
          <cell r="E5395">
            <v>42736</v>
          </cell>
          <cell r="F5395">
            <v>0.1918070561541205</v>
          </cell>
        </row>
        <row r="5396">
          <cell r="A5396" t="str">
            <v>FL3030</v>
          </cell>
          <cell r="B5396" t="str">
            <v>FL</v>
          </cell>
          <cell r="C5396">
            <v>3030</v>
          </cell>
          <cell r="D5396">
            <v>48488</v>
          </cell>
          <cell r="E5396">
            <v>42736</v>
          </cell>
          <cell r="F5396">
            <v>0.1964266203494649</v>
          </cell>
        </row>
        <row r="5397">
          <cell r="A5397" t="str">
            <v>FL3040</v>
          </cell>
          <cell r="B5397" t="str">
            <v>FL</v>
          </cell>
          <cell r="C5397">
            <v>3040</v>
          </cell>
          <cell r="D5397">
            <v>48488</v>
          </cell>
          <cell r="E5397">
            <v>42736</v>
          </cell>
          <cell r="F5397">
            <v>0.19906946091083427</v>
          </cell>
        </row>
        <row r="5398">
          <cell r="A5398" t="str">
            <v>FL3041</v>
          </cell>
          <cell r="B5398" t="str">
            <v>FL</v>
          </cell>
          <cell r="C5398">
            <v>3041</v>
          </cell>
          <cell r="D5398">
            <v>33315</v>
          </cell>
          <cell r="E5398">
            <v>42736</v>
          </cell>
          <cell r="F5398">
            <v>0.16800632310582983</v>
          </cell>
        </row>
        <row r="5399">
          <cell r="A5399" t="str">
            <v>FL3042</v>
          </cell>
          <cell r="B5399" t="str">
            <v>FL</v>
          </cell>
          <cell r="C5399">
            <v>3042</v>
          </cell>
          <cell r="D5399">
            <v>39815</v>
          </cell>
          <cell r="E5399">
            <v>42736</v>
          </cell>
          <cell r="F5399">
            <v>0.19864579047025024</v>
          </cell>
        </row>
        <row r="5400">
          <cell r="A5400" t="str">
            <v>FL3064</v>
          </cell>
          <cell r="B5400" t="str">
            <v>FL</v>
          </cell>
          <cell r="C5400">
            <v>3064</v>
          </cell>
          <cell r="D5400">
            <v>33315</v>
          </cell>
          <cell r="E5400">
            <v>42736</v>
          </cell>
          <cell r="F5400">
            <v>0.16492959112848299</v>
          </cell>
        </row>
        <row r="5401">
          <cell r="A5401" t="str">
            <v>FL3069</v>
          </cell>
          <cell r="B5401" t="str">
            <v>FL</v>
          </cell>
          <cell r="C5401">
            <v>3069</v>
          </cell>
          <cell r="D5401">
            <v>48488</v>
          </cell>
          <cell r="E5401">
            <v>42736</v>
          </cell>
          <cell r="F5401">
            <v>0.18527846735815567</v>
          </cell>
        </row>
        <row r="5402">
          <cell r="A5402" t="str">
            <v>FL3076</v>
          </cell>
          <cell r="B5402" t="str">
            <v>FL</v>
          </cell>
          <cell r="C5402">
            <v>3076</v>
          </cell>
          <cell r="D5402">
            <v>30045</v>
          </cell>
          <cell r="E5402">
            <v>42736</v>
          </cell>
          <cell r="F5402">
            <v>0.19922699801740895</v>
          </cell>
        </row>
        <row r="5403">
          <cell r="A5403" t="str">
            <v>FL3081</v>
          </cell>
          <cell r="B5403" t="str">
            <v>FL</v>
          </cell>
          <cell r="C5403">
            <v>3081</v>
          </cell>
          <cell r="D5403">
            <v>48488</v>
          </cell>
          <cell r="E5403">
            <v>42736</v>
          </cell>
          <cell r="F5403">
            <v>0.1623602926573158</v>
          </cell>
        </row>
        <row r="5404">
          <cell r="A5404" t="str">
            <v>FL3082</v>
          </cell>
          <cell r="B5404" t="str">
            <v>FL</v>
          </cell>
          <cell r="C5404">
            <v>3082</v>
          </cell>
          <cell r="D5404">
            <v>48488</v>
          </cell>
          <cell r="E5404">
            <v>42736</v>
          </cell>
          <cell r="F5404">
            <v>0.21815571011340398</v>
          </cell>
        </row>
        <row r="5405">
          <cell r="A5405" t="str">
            <v>FL3085</v>
          </cell>
          <cell r="B5405" t="str">
            <v>FL</v>
          </cell>
          <cell r="C5405">
            <v>3085</v>
          </cell>
          <cell r="D5405">
            <v>48488</v>
          </cell>
          <cell r="E5405">
            <v>42736</v>
          </cell>
          <cell r="F5405">
            <v>0.20447323150018024</v>
          </cell>
        </row>
        <row r="5406">
          <cell r="A5406" t="str">
            <v>FL3110</v>
          </cell>
          <cell r="B5406" t="str">
            <v>FL</v>
          </cell>
          <cell r="C5406">
            <v>3110</v>
          </cell>
          <cell r="D5406">
            <v>33315</v>
          </cell>
          <cell r="E5406">
            <v>42736</v>
          </cell>
          <cell r="F5406">
            <v>0.19674720572077736</v>
          </cell>
        </row>
        <row r="5407">
          <cell r="A5407" t="str">
            <v>FL3111</v>
          </cell>
          <cell r="B5407" t="str">
            <v>FL</v>
          </cell>
          <cell r="C5407">
            <v>3111</v>
          </cell>
          <cell r="D5407">
            <v>33315</v>
          </cell>
          <cell r="E5407">
            <v>42736</v>
          </cell>
          <cell r="F5407">
            <v>0.16862715043530735</v>
          </cell>
        </row>
        <row r="5408">
          <cell r="A5408" t="str">
            <v>FL3113</v>
          </cell>
          <cell r="B5408" t="str">
            <v>FL</v>
          </cell>
          <cell r="C5408">
            <v>3113</v>
          </cell>
          <cell r="D5408">
            <v>33315</v>
          </cell>
          <cell r="E5408">
            <v>42736</v>
          </cell>
          <cell r="F5408">
            <v>0.19174191775473409</v>
          </cell>
        </row>
        <row r="5409">
          <cell r="A5409" t="str">
            <v>FL3114</v>
          </cell>
          <cell r="B5409" t="str">
            <v>FL</v>
          </cell>
          <cell r="C5409">
            <v>3114</v>
          </cell>
          <cell r="D5409">
            <v>33315</v>
          </cell>
          <cell r="E5409">
            <v>42736</v>
          </cell>
          <cell r="F5409">
            <v>0.16023308383551635</v>
          </cell>
        </row>
        <row r="5410">
          <cell r="A5410" t="str">
            <v>FL3118</v>
          </cell>
          <cell r="B5410" t="str">
            <v>FL</v>
          </cell>
          <cell r="C5410">
            <v>3118</v>
          </cell>
          <cell r="D5410">
            <v>30045</v>
          </cell>
          <cell r="E5410">
            <v>42736</v>
          </cell>
          <cell r="F5410">
            <v>0.18494295804687885</v>
          </cell>
        </row>
        <row r="5411">
          <cell r="A5411" t="str">
            <v>FL3119</v>
          </cell>
          <cell r="B5411" t="str">
            <v>FL</v>
          </cell>
          <cell r="C5411">
            <v>3119</v>
          </cell>
          <cell r="D5411">
            <v>23321</v>
          </cell>
          <cell r="E5411">
            <v>42736</v>
          </cell>
          <cell r="F5411">
            <v>0.20156535192201958</v>
          </cell>
        </row>
        <row r="5412">
          <cell r="A5412" t="str">
            <v>FL3122</v>
          </cell>
          <cell r="B5412" t="str">
            <v>FL</v>
          </cell>
          <cell r="C5412">
            <v>3122</v>
          </cell>
          <cell r="D5412">
            <v>30045</v>
          </cell>
          <cell r="E5412">
            <v>42736</v>
          </cell>
          <cell r="F5412">
            <v>0.19344964663448819</v>
          </cell>
        </row>
        <row r="5413">
          <cell r="A5413" t="str">
            <v>FL3126</v>
          </cell>
          <cell r="B5413" t="str">
            <v>FL</v>
          </cell>
          <cell r="C5413">
            <v>3126</v>
          </cell>
          <cell r="D5413">
            <v>33315</v>
          </cell>
          <cell r="E5413">
            <v>42736</v>
          </cell>
          <cell r="F5413">
            <v>0.19183569508965317</v>
          </cell>
        </row>
        <row r="5414">
          <cell r="A5414" t="str">
            <v>FL3131</v>
          </cell>
          <cell r="B5414" t="str">
            <v>FL</v>
          </cell>
          <cell r="C5414">
            <v>3131</v>
          </cell>
          <cell r="D5414">
            <v>33315</v>
          </cell>
          <cell r="E5414">
            <v>42736</v>
          </cell>
          <cell r="F5414">
            <v>0.19635611111140985</v>
          </cell>
        </row>
        <row r="5415">
          <cell r="A5415" t="str">
            <v>FL3132</v>
          </cell>
          <cell r="B5415" t="str">
            <v>FL</v>
          </cell>
          <cell r="C5415">
            <v>3132</v>
          </cell>
          <cell r="D5415">
            <v>33315</v>
          </cell>
          <cell r="E5415">
            <v>42736</v>
          </cell>
          <cell r="F5415">
            <v>0.17135955273885836</v>
          </cell>
        </row>
        <row r="5416">
          <cell r="A5416" t="str">
            <v>FL3145</v>
          </cell>
          <cell r="B5416" t="str">
            <v>FL</v>
          </cell>
          <cell r="C5416">
            <v>3145</v>
          </cell>
          <cell r="D5416">
            <v>33315</v>
          </cell>
          <cell r="E5416">
            <v>42736</v>
          </cell>
          <cell r="F5416">
            <v>0.19427931675481386</v>
          </cell>
        </row>
        <row r="5417">
          <cell r="A5417" t="str">
            <v>FL3146</v>
          </cell>
          <cell r="B5417" t="str">
            <v>FL</v>
          </cell>
          <cell r="C5417">
            <v>3146</v>
          </cell>
          <cell r="D5417">
            <v>33315</v>
          </cell>
          <cell r="E5417">
            <v>42736</v>
          </cell>
          <cell r="F5417">
            <v>0.15623995636863519</v>
          </cell>
        </row>
        <row r="5418">
          <cell r="A5418" t="str">
            <v>FL3169</v>
          </cell>
          <cell r="B5418" t="str">
            <v>FL</v>
          </cell>
          <cell r="C5418">
            <v>3169</v>
          </cell>
          <cell r="D5418">
            <v>33315</v>
          </cell>
          <cell r="E5418">
            <v>42736</v>
          </cell>
          <cell r="F5418">
            <v>0.17296113585590395</v>
          </cell>
        </row>
        <row r="5419">
          <cell r="A5419" t="str">
            <v>FL3175</v>
          </cell>
          <cell r="B5419" t="str">
            <v>FL</v>
          </cell>
          <cell r="C5419">
            <v>3175</v>
          </cell>
          <cell r="D5419">
            <v>33315</v>
          </cell>
          <cell r="E5419">
            <v>42736</v>
          </cell>
          <cell r="F5419">
            <v>0.20156535192201958</v>
          </cell>
        </row>
        <row r="5420">
          <cell r="A5420" t="str">
            <v>FL3179</v>
          </cell>
          <cell r="B5420" t="str">
            <v>FL</v>
          </cell>
          <cell r="C5420">
            <v>3179</v>
          </cell>
          <cell r="D5420">
            <v>30045</v>
          </cell>
          <cell r="E5420">
            <v>42736</v>
          </cell>
          <cell r="F5420">
            <v>0.17744143114979033</v>
          </cell>
        </row>
        <row r="5421">
          <cell r="A5421" t="str">
            <v>FL3180</v>
          </cell>
          <cell r="B5421" t="str">
            <v>FL</v>
          </cell>
          <cell r="C5421">
            <v>3180</v>
          </cell>
          <cell r="D5421">
            <v>30045</v>
          </cell>
          <cell r="E5421">
            <v>42736</v>
          </cell>
          <cell r="F5421">
            <v>0.19410903760604598</v>
          </cell>
        </row>
        <row r="5422">
          <cell r="A5422" t="str">
            <v>FL3188</v>
          </cell>
          <cell r="B5422" t="str">
            <v>FL</v>
          </cell>
          <cell r="C5422">
            <v>3188</v>
          </cell>
          <cell r="D5422">
            <v>30045</v>
          </cell>
          <cell r="E5422">
            <v>42736</v>
          </cell>
          <cell r="F5422">
            <v>0.17626592690757267</v>
          </cell>
        </row>
        <row r="5423">
          <cell r="A5423" t="str">
            <v>FL3220</v>
          </cell>
          <cell r="B5423" t="str">
            <v>FL</v>
          </cell>
          <cell r="C5423">
            <v>3220</v>
          </cell>
          <cell r="D5423">
            <v>33315</v>
          </cell>
          <cell r="E5423">
            <v>42736</v>
          </cell>
          <cell r="F5423">
            <v>0.19293790500307811</v>
          </cell>
        </row>
        <row r="5424">
          <cell r="A5424" t="str">
            <v>FL3223</v>
          </cell>
          <cell r="B5424" t="str">
            <v>FL</v>
          </cell>
          <cell r="C5424">
            <v>3223</v>
          </cell>
          <cell r="D5424">
            <v>23321</v>
          </cell>
          <cell r="E5424">
            <v>42736</v>
          </cell>
          <cell r="F5424">
            <v>0.20156535192201958</v>
          </cell>
        </row>
        <row r="5425">
          <cell r="A5425" t="str">
            <v>FL3224</v>
          </cell>
          <cell r="B5425" t="str">
            <v>FL</v>
          </cell>
          <cell r="C5425">
            <v>3224</v>
          </cell>
          <cell r="D5425">
            <v>30045</v>
          </cell>
          <cell r="E5425">
            <v>42736</v>
          </cell>
          <cell r="F5425">
            <v>0.17392257742904982</v>
          </cell>
        </row>
        <row r="5426">
          <cell r="A5426" t="str">
            <v>FL3227</v>
          </cell>
          <cell r="B5426" t="str">
            <v>FL</v>
          </cell>
          <cell r="C5426">
            <v>3227</v>
          </cell>
          <cell r="D5426">
            <v>30045</v>
          </cell>
          <cell r="E5426">
            <v>42736</v>
          </cell>
          <cell r="F5426">
            <v>0.1740073771434916</v>
          </cell>
        </row>
        <row r="5427">
          <cell r="A5427" t="str">
            <v>FL3240</v>
          </cell>
          <cell r="B5427" t="str">
            <v>FL</v>
          </cell>
          <cell r="C5427">
            <v>3240</v>
          </cell>
          <cell r="D5427">
            <v>30045</v>
          </cell>
          <cell r="E5427">
            <v>42736</v>
          </cell>
          <cell r="F5427">
            <v>0.18490529936933014</v>
          </cell>
        </row>
        <row r="5428">
          <cell r="A5428" t="str">
            <v>FL3241</v>
          </cell>
          <cell r="B5428" t="str">
            <v>FL</v>
          </cell>
          <cell r="C5428">
            <v>3241</v>
          </cell>
          <cell r="D5428">
            <v>33315</v>
          </cell>
          <cell r="E5428">
            <v>42736</v>
          </cell>
          <cell r="F5428">
            <v>0.16814358862333645</v>
          </cell>
        </row>
        <row r="5429">
          <cell r="A5429" t="str">
            <v>FL3255</v>
          </cell>
          <cell r="B5429" t="str">
            <v>FL</v>
          </cell>
          <cell r="C5429">
            <v>3255</v>
          </cell>
          <cell r="D5429">
            <v>23321</v>
          </cell>
          <cell r="E5429">
            <v>42736</v>
          </cell>
          <cell r="F5429">
            <v>0.20498514316445271</v>
          </cell>
        </row>
        <row r="5430">
          <cell r="A5430" t="str">
            <v>FL3257</v>
          </cell>
          <cell r="B5430" t="str">
            <v>FL</v>
          </cell>
          <cell r="C5430">
            <v>3257</v>
          </cell>
          <cell r="D5430">
            <v>33315</v>
          </cell>
          <cell r="E5430">
            <v>42736</v>
          </cell>
          <cell r="F5430">
            <v>0.18925368876144863</v>
          </cell>
        </row>
        <row r="5431">
          <cell r="A5431" t="str">
            <v>FL3270</v>
          </cell>
          <cell r="B5431" t="str">
            <v>FL</v>
          </cell>
          <cell r="C5431">
            <v>3270</v>
          </cell>
          <cell r="D5431">
            <v>33315</v>
          </cell>
          <cell r="E5431">
            <v>42736</v>
          </cell>
          <cell r="F5431">
            <v>0.22313961419210615</v>
          </cell>
        </row>
        <row r="5432">
          <cell r="A5432" t="str">
            <v>FL3300</v>
          </cell>
          <cell r="B5432" t="str">
            <v>FL</v>
          </cell>
          <cell r="C5432">
            <v>3300</v>
          </cell>
          <cell r="D5432">
            <v>33315</v>
          </cell>
          <cell r="E5432">
            <v>42736</v>
          </cell>
          <cell r="F5432">
            <v>0.20156535192201958</v>
          </cell>
        </row>
        <row r="5433">
          <cell r="A5433" t="str">
            <v>FL3303</v>
          </cell>
          <cell r="B5433" t="str">
            <v>FL</v>
          </cell>
          <cell r="C5433">
            <v>3303</v>
          </cell>
          <cell r="D5433">
            <v>30045</v>
          </cell>
          <cell r="E5433">
            <v>42736</v>
          </cell>
          <cell r="F5433">
            <v>0.20162644250295308</v>
          </cell>
        </row>
        <row r="5434">
          <cell r="A5434" t="str">
            <v>FL3307</v>
          </cell>
          <cell r="B5434" t="str">
            <v>FL</v>
          </cell>
          <cell r="C5434">
            <v>3307</v>
          </cell>
          <cell r="D5434">
            <v>33315</v>
          </cell>
          <cell r="E5434">
            <v>42736</v>
          </cell>
          <cell r="F5434">
            <v>0.19860438176533232</v>
          </cell>
        </row>
        <row r="5435">
          <cell r="A5435" t="str">
            <v>FL3315</v>
          </cell>
          <cell r="B5435" t="str">
            <v>FL</v>
          </cell>
          <cell r="C5435">
            <v>3315</v>
          </cell>
          <cell r="D5435">
            <v>30045</v>
          </cell>
          <cell r="E5435">
            <v>42736</v>
          </cell>
          <cell r="F5435">
            <v>0.17425827722990495</v>
          </cell>
        </row>
        <row r="5436">
          <cell r="A5436" t="str">
            <v>FL3316</v>
          </cell>
          <cell r="B5436" t="str">
            <v>FL</v>
          </cell>
          <cell r="C5436">
            <v>3316</v>
          </cell>
          <cell r="D5436" t="e">
            <v>#N/A</v>
          </cell>
          <cell r="E5436" t="e">
            <v>#N/A</v>
          </cell>
          <cell r="F5436">
            <v>0.20156535192201958</v>
          </cell>
        </row>
        <row r="5437">
          <cell r="A5437" t="str">
            <v>FL3334</v>
          </cell>
          <cell r="B5437" t="str">
            <v>FL</v>
          </cell>
          <cell r="C5437">
            <v>3334</v>
          </cell>
          <cell r="D5437">
            <v>33315</v>
          </cell>
          <cell r="E5437">
            <v>42736</v>
          </cell>
          <cell r="F5437">
            <v>0.20156535192201958</v>
          </cell>
        </row>
        <row r="5438">
          <cell r="A5438" t="str">
            <v>FL3336</v>
          </cell>
          <cell r="B5438" t="str">
            <v>FL</v>
          </cell>
          <cell r="C5438">
            <v>3336</v>
          </cell>
          <cell r="D5438">
            <v>48488</v>
          </cell>
          <cell r="E5438">
            <v>42736</v>
          </cell>
          <cell r="F5438">
            <v>0.19128967531531116</v>
          </cell>
        </row>
        <row r="5439">
          <cell r="A5439" t="str">
            <v>FL3365</v>
          </cell>
          <cell r="B5439" t="str">
            <v>FL</v>
          </cell>
          <cell r="C5439">
            <v>3365</v>
          </cell>
          <cell r="D5439">
            <v>48488</v>
          </cell>
          <cell r="E5439">
            <v>42736</v>
          </cell>
          <cell r="F5439">
            <v>0.24148668425917449</v>
          </cell>
        </row>
        <row r="5440">
          <cell r="A5440" t="str">
            <v>FL3372</v>
          </cell>
          <cell r="B5440" t="str">
            <v>FL</v>
          </cell>
          <cell r="C5440">
            <v>3372</v>
          </cell>
          <cell r="D5440">
            <v>39815</v>
          </cell>
          <cell r="E5440">
            <v>42736</v>
          </cell>
          <cell r="F5440">
            <v>0.20124508212685746</v>
          </cell>
        </row>
        <row r="5441">
          <cell r="A5441" t="str">
            <v>FL3373</v>
          </cell>
          <cell r="B5441" t="str">
            <v>FL</v>
          </cell>
          <cell r="C5441">
            <v>3373</v>
          </cell>
          <cell r="D5441">
            <v>33315</v>
          </cell>
          <cell r="E5441">
            <v>42736</v>
          </cell>
          <cell r="F5441">
            <v>0.18117659544027981</v>
          </cell>
        </row>
        <row r="5442">
          <cell r="A5442" t="str">
            <v>FL3383</v>
          </cell>
          <cell r="B5442" t="str">
            <v>FL</v>
          </cell>
          <cell r="C5442">
            <v>3383</v>
          </cell>
          <cell r="D5442">
            <v>30045</v>
          </cell>
          <cell r="E5442">
            <v>42736</v>
          </cell>
          <cell r="F5442">
            <v>0.23374158077157969</v>
          </cell>
        </row>
        <row r="5443">
          <cell r="A5443" t="str">
            <v>FL3385</v>
          </cell>
          <cell r="B5443" t="str">
            <v>FL</v>
          </cell>
          <cell r="C5443">
            <v>3385</v>
          </cell>
          <cell r="D5443">
            <v>30045</v>
          </cell>
          <cell r="E5443">
            <v>42736</v>
          </cell>
          <cell r="F5443">
            <v>0.18833149887309564</v>
          </cell>
        </row>
        <row r="5444">
          <cell r="A5444" t="str">
            <v>FL3400</v>
          </cell>
          <cell r="B5444" t="str">
            <v>FL</v>
          </cell>
          <cell r="C5444">
            <v>3400</v>
          </cell>
          <cell r="D5444">
            <v>39815</v>
          </cell>
          <cell r="E5444">
            <v>42736</v>
          </cell>
          <cell r="F5444">
            <v>0.19611392324996307</v>
          </cell>
        </row>
        <row r="5445">
          <cell r="A5445" t="str">
            <v>FL3507</v>
          </cell>
          <cell r="B5445" t="str">
            <v>FL</v>
          </cell>
          <cell r="C5445">
            <v>3507</v>
          </cell>
          <cell r="D5445">
            <v>33315</v>
          </cell>
          <cell r="E5445">
            <v>42736</v>
          </cell>
          <cell r="F5445">
            <v>0.19531149654221311</v>
          </cell>
        </row>
        <row r="5446">
          <cell r="A5446" t="str">
            <v>FL3515</v>
          </cell>
          <cell r="B5446" t="str">
            <v>FL</v>
          </cell>
          <cell r="C5446">
            <v>3515</v>
          </cell>
          <cell r="D5446">
            <v>33315</v>
          </cell>
          <cell r="E5446">
            <v>42736</v>
          </cell>
          <cell r="F5446">
            <v>0.16219007398937299</v>
          </cell>
        </row>
        <row r="5447">
          <cell r="A5447" t="str">
            <v>FL3527</v>
          </cell>
          <cell r="B5447" t="str">
            <v>FL</v>
          </cell>
          <cell r="C5447">
            <v>3527</v>
          </cell>
          <cell r="D5447" t="e">
            <v>#N/A</v>
          </cell>
          <cell r="E5447" t="e">
            <v>#N/A</v>
          </cell>
          <cell r="F5447">
            <v>0.20156535192201958</v>
          </cell>
        </row>
        <row r="5448">
          <cell r="A5448" t="str">
            <v>FL3548</v>
          </cell>
          <cell r="B5448" t="str">
            <v>FL</v>
          </cell>
          <cell r="C5448">
            <v>3548</v>
          </cell>
          <cell r="D5448">
            <v>33315</v>
          </cell>
          <cell r="E5448">
            <v>42736</v>
          </cell>
          <cell r="F5448">
            <v>0.20651510017573144</v>
          </cell>
        </row>
        <row r="5449">
          <cell r="A5449" t="str">
            <v>FL3559</v>
          </cell>
          <cell r="B5449" t="str">
            <v>FL</v>
          </cell>
          <cell r="C5449">
            <v>3559</v>
          </cell>
          <cell r="D5449">
            <v>33315</v>
          </cell>
          <cell r="E5449">
            <v>42736</v>
          </cell>
          <cell r="F5449">
            <v>0.17319314446393491</v>
          </cell>
        </row>
        <row r="5450">
          <cell r="A5450" t="str">
            <v>FL3574</v>
          </cell>
          <cell r="B5450" t="str">
            <v>FL</v>
          </cell>
          <cell r="C5450">
            <v>3574</v>
          </cell>
          <cell r="D5450">
            <v>30045</v>
          </cell>
          <cell r="E5450">
            <v>42736</v>
          </cell>
          <cell r="F5450">
            <v>0.14711355470949072</v>
          </cell>
        </row>
        <row r="5451">
          <cell r="A5451" t="str">
            <v>FL3581</v>
          </cell>
          <cell r="B5451" t="str">
            <v>FL</v>
          </cell>
          <cell r="C5451">
            <v>3581</v>
          </cell>
          <cell r="D5451">
            <v>30045</v>
          </cell>
          <cell r="E5451">
            <v>42736</v>
          </cell>
          <cell r="F5451">
            <v>0.16123944048936487</v>
          </cell>
        </row>
        <row r="5452">
          <cell r="A5452" t="str">
            <v>FL3612</v>
          </cell>
          <cell r="B5452" t="str">
            <v>FL</v>
          </cell>
          <cell r="C5452">
            <v>3612</v>
          </cell>
          <cell r="D5452">
            <v>39815</v>
          </cell>
          <cell r="E5452">
            <v>42736</v>
          </cell>
          <cell r="F5452">
            <v>0.15206720315173602</v>
          </cell>
        </row>
        <row r="5453">
          <cell r="A5453" t="str">
            <v>FL3620</v>
          </cell>
          <cell r="B5453" t="str">
            <v>FL</v>
          </cell>
          <cell r="C5453">
            <v>3620</v>
          </cell>
          <cell r="D5453">
            <v>48488</v>
          </cell>
          <cell r="E5453">
            <v>42736</v>
          </cell>
          <cell r="F5453">
            <v>0.18256747380354774</v>
          </cell>
        </row>
        <row r="5454">
          <cell r="A5454" t="str">
            <v>FL3621</v>
          </cell>
          <cell r="B5454" t="str">
            <v>FL</v>
          </cell>
          <cell r="C5454">
            <v>3621</v>
          </cell>
          <cell r="D5454" t="e">
            <v>#N/A</v>
          </cell>
          <cell r="E5454" t="e">
            <v>#N/A</v>
          </cell>
          <cell r="F5454">
            <v>0.20156535192201958</v>
          </cell>
        </row>
        <row r="5455">
          <cell r="A5455" t="str">
            <v>FL3629</v>
          </cell>
          <cell r="B5455" t="str">
            <v>FL</v>
          </cell>
          <cell r="C5455">
            <v>3629</v>
          </cell>
          <cell r="D5455">
            <v>30045</v>
          </cell>
          <cell r="E5455">
            <v>42736</v>
          </cell>
          <cell r="F5455">
            <v>0.20861868383426418</v>
          </cell>
        </row>
        <row r="5456">
          <cell r="A5456" t="str">
            <v>FL3632</v>
          </cell>
          <cell r="B5456" t="str">
            <v>FL</v>
          </cell>
          <cell r="C5456">
            <v>3632</v>
          </cell>
          <cell r="D5456">
            <v>39815</v>
          </cell>
          <cell r="E5456">
            <v>42736</v>
          </cell>
          <cell r="F5456">
            <v>0.22060833433908542</v>
          </cell>
        </row>
        <row r="5457">
          <cell r="A5457" t="str">
            <v>FL3634</v>
          </cell>
          <cell r="B5457" t="str">
            <v>FL</v>
          </cell>
          <cell r="C5457">
            <v>3634</v>
          </cell>
          <cell r="D5457">
            <v>30045</v>
          </cell>
          <cell r="E5457">
            <v>42736</v>
          </cell>
          <cell r="F5457">
            <v>0.16597889058083931</v>
          </cell>
        </row>
        <row r="5458">
          <cell r="A5458" t="str">
            <v>FL3635</v>
          </cell>
          <cell r="B5458" t="str">
            <v>FL</v>
          </cell>
          <cell r="C5458">
            <v>3635</v>
          </cell>
          <cell r="D5458">
            <v>33315</v>
          </cell>
          <cell r="E5458">
            <v>42736</v>
          </cell>
          <cell r="F5458">
            <v>0.18553844510615014</v>
          </cell>
        </row>
        <row r="5459">
          <cell r="A5459" t="str">
            <v>FL3638</v>
          </cell>
          <cell r="B5459" t="str">
            <v>FL</v>
          </cell>
          <cell r="C5459">
            <v>3638</v>
          </cell>
          <cell r="D5459">
            <v>30045</v>
          </cell>
          <cell r="E5459">
            <v>42736</v>
          </cell>
          <cell r="F5459">
            <v>0.1677295865067773</v>
          </cell>
        </row>
        <row r="5460">
          <cell r="A5460" t="str">
            <v>FL3639</v>
          </cell>
          <cell r="B5460" t="str">
            <v>FL</v>
          </cell>
          <cell r="C5460">
            <v>3639</v>
          </cell>
          <cell r="D5460">
            <v>73094</v>
          </cell>
          <cell r="E5460">
            <v>42736</v>
          </cell>
          <cell r="F5460">
            <v>0.1945971755465476</v>
          </cell>
        </row>
        <row r="5461">
          <cell r="A5461" t="str">
            <v>FL3642</v>
          </cell>
          <cell r="B5461" t="str">
            <v>FL</v>
          </cell>
          <cell r="C5461">
            <v>3642</v>
          </cell>
          <cell r="D5461">
            <v>33315</v>
          </cell>
          <cell r="E5461">
            <v>42736</v>
          </cell>
          <cell r="F5461">
            <v>0.19399940290161011</v>
          </cell>
        </row>
        <row r="5462">
          <cell r="A5462" t="str">
            <v>FL3643</v>
          </cell>
          <cell r="B5462" t="str">
            <v>FL</v>
          </cell>
          <cell r="C5462">
            <v>3643</v>
          </cell>
          <cell r="D5462">
            <v>33315</v>
          </cell>
          <cell r="E5462">
            <v>42736</v>
          </cell>
          <cell r="F5462">
            <v>0.18029712109464552</v>
          </cell>
        </row>
        <row r="5463">
          <cell r="A5463" t="str">
            <v>FL3647</v>
          </cell>
          <cell r="B5463" t="str">
            <v>FL</v>
          </cell>
          <cell r="C5463">
            <v>3647</v>
          </cell>
          <cell r="D5463">
            <v>39815</v>
          </cell>
          <cell r="E5463">
            <v>42736</v>
          </cell>
          <cell r="F5463">
            <v>0.1815369719740762</v>
          </cell>
        </row>
        <row r="5464">
          <cell r="A5464" t="str">
            <v>FL3648</v>
          </cell>
          <cell r="B5464" t="str">
            <v>FL</v>
          </cell>
          <cell r="C5464">
            <v>3648</v>
          </cell>
          <cell r="D5464">
            <v>30045</v>
          </cell>
          <cell r="E5464">
            <v>42736</v>
          </cell>
          <cell r="F5464">
            <v>0.17446606198450429</v>
          </cell>
        </row>
        <row r="5465">
          <cell r="A5465" t="str">
            <v>FL3681</v>
          </cell>
          <cell r="B5465" t="str">
            <v>FL</v>
          </cell>
          <cell r="C5465">
            <v>3681</v>
          </cell>
          <cell r="D5465">
            <v>30045</v>
          </cell>
          <cell r="E5465">
            <v>42736</v>
          </cell>
          <cell r="F5465">
            <v>0.18669073831677443</v>
          </cell>
        </row>
        <row r="5466">
          <cell r="A5466" t="str">
            <v>FL3685</v>
          </cell>
          <cell r="B5466" t="str">
            <v>FL</v>
          </cell>
          <cell r="C5466">
            <v>3685</v>
          </cell>
          <cell r="D5466">
            <v>30045</v>
          </cell>
          <cell r="E5466">
            <v>42736</v>
          </cell>
          <cell r="F5466">
            <v>0.1615125497102245</v>
          </cell>
        </row>
        <row r="5467">
          <cell r="A5467" t="str">
            <v>FL3719</v>
          </cell>
          <cell r="B5467" t="str">
            <v>FL</v>
          </cell>
          <cell r="C5467">
            <v>3719</v>
          </cell>
          <cell r="D5467">
            <v>73094</v>
          </cell>
          <cell r="E5467">
            <v>42736</v>
          </cell>
          <cell r="F5467">
            <v>0.35532677109644584</v>
          </cell>
        </row>
        <row r="5468">
          <cell r="A5468" t="str">
            <v>FL3724</v>
          </cell>
          <cell r="B5468" t="str">
            <v>FL</v>
          </cell>
          <cell r="C5468">
            <v>3724</v>
          </cell>
          <cell r="D5468">
            <v>58302</v>
          </cell>
          <cell r="E5468">
            <v>42736</v>
          </cell>
          <cell r="F5468">
            <v>0.30799299798669166</v>
          </cell>
        </row>
        <row r="5469">
          <cell r="A5469" t="str">
            <v>FL3726</v>
          </cell>
          <cell r="B5469" t="str">
            <v>FL</v>
          </cell>
          <cell r="C5469">
            <v>3726</v>
          </cell>
          <cell r="D5469">
            <v>73094</v>
          </cell>
          <cell r="E5469">
            <v>42736</v>
          </cell>
          <cell r="F5469">
            <v>0.39316394370233476</v>
          </cell>
        </row>
        <row r="5470">
          <cell r="A5470" t="str">
            <v>FL3803</v>
          </cell>
          <cell r="B5470" t="str">
            <v>FL</v>
          </cell>
          <cell r="C5470">
            <v>3803</v>
          </cell>
          <cell r="D5470">
            <v>33315</v>
          </cell>
          <cell r="E5470">
            <v>42736</v>
          </cell>
          <cell r="F5470">
            <v>0.21391343990598244</v>
          </cell>
        </row>
        <row r="5471">
          <cell r="A5471" t="str">
            <v>FL3807</v>
          </cell>
          <cell r="B5471" t="str">
            <v>FL</v>
          </cell>
          <cell r="C5471">
            <v>3807</v>
          </cell>
          <cell r="D5471">
            <v>30045</v>
          </cell>
          <cell r="E5471">
            <v>42736</v>
          </cell>
          <cell r="F5471">
            <v>0.16623802741174318</v>
          </cell>
        </row>
        <row r="5472">
          <cell r="A5472" t="str">
            <v>FL3808</v>
          </cell>
          <cell r="B5472" t="str">
            <v>FL</v>
          </cell>
          <cell r="C5472">
            <v>3808</v>
          </cell>
          <cell r="D5472">
            <v>39815</v>
          </cell>
          <cell r="E5472">
            <v>42736</v>
          </cell>
          <cell r="F5472">
            <v>0.16761497650268053</v>
          </cell>
        </row>
        <row r="5473">
          <cell r="A5473" t="str">
            <v>FL3821</v>
          </cell>
          <cell r="B5473" t="str">
            <v>FL</v>
          </cell>
          <cell r="C5473">
            <v>3821</v>
          </cell>
          <cell r="D5473">
            <v>39815</v>
          </cell>
          <cell r="E5473">
            <v>42736</v>
          </cell>
          <cell r="F5473">
            <v>0.25454847029656918</v>
          </cell>
        </row>
        <row r="5474">
          <cell r="A5474" t="str">
            <v>FL3822</v>
          </cell>
          <cell r="B5474" t="str">
            <v>FL</v>
          </cell>
          <cell r="C5474">
            <v>3822</v>
          </cell>
          <cell r="D5474">
            <v>39815</v>
          </cell>
          <cell r="E5474">
            <v>42736</v>
          </cell>
          <cell r="F5474">
            <v>0.17540197758779863</v>
          </cell>
        </row>
        <row r="5475">
          <cell r="A5475" t="str">
            <v>FL3824</v>
          </cell>
          <cell r="B5475" t="str">
            <v>FL</v>
          </cell>
          <cell r="C5475">
            <v>3824</v>
          </cell>
          <cell r="D5475">
            <v>39815</v>
          </cell>
          <cell r="E5475">
            <v>42736</v>
          </cell>
          <cell r="F5475">
            <v>0.15988403659759789</v>
          </cell>
        </row>
        <row r="5476">
          <cell r="A5476" t="str">
            <v>FL3826</v>
          </cell>
          <cell r="B5476" t="str">
            <v>FL</v>
          </cell>
          <cell r="C5476">
            <v>3826</v>
          </cell>
          <cell r="D5476">
            <v>33315</v>
          </cell>
          <cell r="E5476">
            <v>42736</v>
          </cell>
          <cell r="F5476">
            <v>0.18051567472008623</v>
          </cell>
        </row>
        <row r="5477">
          <cell r="A5477" t="str">
            <v>FL3827</v>
          </cell>
          <cell r="B5477" t="str">
            <v>FL</v>
          </cell>
          <cell r="C5477">
            <v>3827</v>
          </cell>
          <cell r="D5477">
            <v>39815</v>
          </cell>
          <cell r="E5477">
            <v>42736</v>
          </cell>
          <cell r="F5477">
            <v>0.1773025539792886</v>
          </cell>
        </row>
        <row r="5478">
          <cell r="A5478" t="str">
            <v>FL3830</v>
          </cell>
          <cell r="B5478" t="str">
            <v>FL</v>
          </cell>
          <cell r="C5478">
            <v>3830</v>
          </cell>
          <cell r="D5478">
            <v>39815</v>
          </cell>
          <cell r="E5478">
            <v>42736</v>
          </cell>
          <cell r="F5478">
            <v>0.13460625533924375</v>
          </cell>
        </row>
        <row r="5479">
          <cell r="A5479" t="str">
            <v>FL3851</v>
          </cell>
          <cell r="B5479" t="str">
            <v>FL</v>
          </cell>
          <cell r="C5479">
            <v>3851</v>
          </cell>
          <cell r="D5479">
            <v>30045</v>
          </cell>
          <cell r="E5479">
            <v>42736</v>
          </cell>
          <cell r="F5479">
            <v>0.18897483935190942</v>
          </cell>
        </row>
        <row r="5480">
          <cell r="A5480" t="str">
            <v>FL3865</v>
          </cell>
          <cell r="B5480" t="str">
            <v>FL</v>
          </cell>
          <cell r="C5480">
            <v>3865</v>
          </cell>
          <cell r="D5480">
            <v>23321</v>
          </cell>
          <cell r="E5480">
            <v>42736</v>
          </cell>
          <cell r="F5480">
            <v>0.18771954060395035</v>
          </cell>
        </row>
        <row r="5481">
          <cell r="A5481" t="str">
            <v>FL3881</v>
          </cell>
          <cell r="B5481" t="str">
            <v>FL</v>
          </cell>
          <cell r="C5481">
            <v>3881</v>
          </cell>
          <cell r="D5481">
            <v>33315</v>
          </cell>
          <cell r="E5481">
            <v>42736</v>
          </cell>
          <cell r="F5481">
            <v>0.18105329243211263</v>
          </cell>
        </row>
        <row r="5482">
          <cell r="A5482" t="str">
            <v>FL4000</v>
          </cell>
          <cell r="B5482" t="str">
            <v>FL</v>
          </cell>
          <cell r="C5482">
            <v>4000</v>
          </cell>
          <cell r="D5482">
            <v>58302</v>
          </cell>
          <cell r="E5482">
            <v>42736</v>
          </cell>
          <cell r="F5482">
            <v>0.29208934712368423</v>
          </cell>
        </row>
        <row r="5483">
          <cell r="A5483" t="str">
            <v>FL4021</v>
          </cell>
          <cell r="B5483" t="str">
            <v>FL</v>
          </cell>
          <cell r="C5483">
            <v>4021</v>
          </cell>
          <cell r="D5483">
            <v>48488</v>
          </cell>
          <cell r="E5483">
            <v>42736</v>
          </cell>
          <cell r="F5483">
            <v>0.18064772791050782</v>
          </cell>
        </row>
        <row r="5484">
          <cell r="A5484" t="str">
            <v>FL4024</v>
          </cell>
          <cell r="B5484" t="str">
            <v>FL</v>
          </cell>
          <cell r="C5484">
            <v>4024</v>
          </cell>
          <cell r="D5484">
            <v>48488</v>
          </cell>
          <cell r="E5484">
            <v>42736</v>
          </cell>
          <cell r="F5484">
            <v>0.19521980437064029</v>
          </cell>
        </row>
        <row r="5485">
          <cell r="A5485" t="str">
            <v>FL4034</v>
          </cell>
          <cell r="B5485" t="str">
            <v>FL</v>
          </cell>
          <cell r="C5485">
            <v>4034</v>
          </cell>
          <cell r="D5485">
            <v>48488</v>
          </cell>
          <cell r="E5485">
            <v>42736</v>
          </cell>
          <cell r="F5485">
            <v>0.25546388103145518</v>
          </cell>
        </row>
        <row r="5486">
          <cell r="A5486" t="str">
            <v>FL4036</v>
          </cell>
          <cell r="B5486" t="str">
            <v>FL</v>
          </cell>
          <cell r="C5486">
            <v>4036</v>
          </cell>
          <cell r="D5486">
            <v>48488</v>
          </cell>
          <cell r="E5486">
            <v>42736</v>
          </cell>
          <cell r="F5486">
            <v>0.20217956006342905</v>
          </cell>
        </row>
        <row r="5487">
          <cell r="A5487" t="str">
            <v>FL4038</v>
          </cell>
          <cell r="B5487" t="str">
            <v>FL</v>
          </cell>
          <cell r="C5487">
            <v>4038</v>
          </cell>
          <cell r="D5487">
            <v>23321</v>
          </cell>
          <cell r="E5487">
            <v>42736</v>
          </cell>
          <cell r="F5487">
            <v>0.17932918904222747</v>
          </cell>
        </row>
        <row r="5488">
          <cell r="A5488" t="str">
            <v>FL4053</v>
          </cell>
          <cell r="B5488" t="str">
            <v>FL</v>
          </cell>
          <cell r="C5488">
            <v>4053</v>
          </cell>
          <cell r="D5488">
            <v>33315</v>
          </cell>
          <cell r="E5488">
            <v>42736</v>
          </cell>
          <cell r="F5488">
            <v>0.19525831513469566</v>
          </cell>
        </row>
        <row r="5489">
          <cell r="A5489" t="str">
            <v>FL4061</v>
          </cell>
          <cell r="B5489" t="str">
            <v>FL</v>
          </cell>
          <cell r="C5489">
            <v>4061</v>
          </cell>
          <cell r="D5489">
            <v>30045</v>
          </cell>
          <cell r="E5489">
            <v>42736</v>
          </cell>
          <cell r="F5489">
            <v>0.20156535192201958</v>
          </cell>
        </row>
        <row r="5490">
          <cell r="A5490" t="str">
            <v>FL4062</v>
          </cell>
          <cell r="B5490" t="str">
            <v>FL</v>
          </cell>
          <cell r="C5490">
            <v>4062</v>
          </cell>
          <cell r="D5490">
            <v>33315</v>
          </cell>
          <cell r="E5490">
            <v>42736</v>
          </cell>
          <cell r="F5490">
            <v>0.17047390602102838</v>
          </cell>
        </row>
        <row r="5491">
          <cell r="A5491" t="str">
            <v>FL4101</v>
          </cell>
          <cell r="B5491" t="str">
            <v>FL</v>
          </cell>
          <cell r="C5491">
            <v>4101</v>
          </cell>
          <cell r="D5491">
            <v>39815</v>
          </cell>
          <cell r="E5491">
            <v>42736</v>
          </cell>
          <cell r="F5491">
            <v>0.19044474602981731</v>
          </cell>
        </row>
        <row r="5492">
          <cell r="A5492" t="str">
            <v>FL4109</v>
          </cell>
          <cell r="B5492" t="str">
            <v>FL</v>
          </cell>
          <cell r="C5492">
            <v>4109</v>
          </cell>
          <cell r="D5492">
            <v>30045</v>
          </cell>
          <cell r="E5492">
            <v>42736</v>
          </cell>
          <cell r="F5492">
            <v>0.18802188263781139</v>
          </cell>
        </row>
        <row r="5493">
          <cell r="A5493" t="str">
            <v>FL4110</v>
          </cell>
          <cell r="B5493" t="str">
            <v>FL</v>
          </cell>
          <cell r="C5493">
            <v>4110</v>
          </cell>
          <cell r="D5493">
            <v>33315</v>
          </cell>
          <cell r="E5493">
            <v>42736</v>
          </cell>
          <cell r="F5493">
            <v>0.19061458411128698</v>
          </cell>
        </row>
        <row r="5494">
          <cell r="A5494" t="str">
            <v>FL4111</v>
          </cell>
          <cell r="B5494" t="str">
            <v>FL</v>
          </cell>
          <cell r="C5494">
            <v>4111</v>
          </cell>
          <cell r="D5494">
            <v>30045</v>
          </cell>
          <cell r="E5494">
            <v>42736</v>
          </cell>
          <cell r="F5494">
            <v>0.19464583366538735</v>
          </cell>
        </row>
        <row r="5495">
          <cell r="A5495" t="str">
            <v>FL4113</v>
          </cell>
          <cell r="B5495" t="str">
            <v>FL</v>
          </cell>
          <cell r="C5495">
            <v>4113</v>
          </cell>
          <cell r="D5495">
            <v>33315</v>
          </cell>
          <cell r="E5495">
            <v>42736</v>
          </cell>
          <cell r="F5495">
            <v>0.20156535192201958</v>
          </cell>
        </row>
        <row r="5496">
          <cell r="A5496" t="str">
            <v>FL4114</v>
          </cell>
          <cell r="B5496" t="str">
            <v>FL</v>
          </cell>
          <cell r="C5496">
            <v>4114</v>
          </cell>
          <cell r="D5496">
            <v>33315</v>
          </cell>
          <cell r="E5496">
            <v>42736</v>
          </cell>
          <cell r="F5496">
            <v>0.19200256570877838</v>
          </cell>
        </row>
        <row r="5497">
          <cell r="A5497" t="str">
            <v>FL4130</v>
          </cell>
          <cell r="B5497" t="str">
            <v>FL</v>
          </cell>
          <cell r="C5497">
            <v>4130</v>
          </cell>
          <cell r="D5497">
            <v>33315</v>
          </cell>
          <cell r="E5497">
            <v>42736</v>
          </cell>
          <cell r="F5497">
            <v>0.16288677570043683</v>
          </cell>
        </row>
        <row r="5498">
          <cell r="A5498" t="str">
            <v>FL4131</v>
          </cell>
          <cell r="B5498" t="str">
            <v>FL</v>
          </cell>
          <cell r="C5498">
            <v>4131</v>
          </cell>
          <cell r="D5498">
            <v>30045</v>
          </cell>
          <cell r="E5498">
            <v>42736</v>
          </cell>
          <cell r="F5498">
            <v>0.1884455062824327</v>
          </cell>
        </row>
        <row r="5499">
          <cell r="A5499" t="str">
            <v>FL4133</v>
          </cell>
          <cell r="B5499" t="str">
            <v>FL</v>
          </cell>
          <cell r="C5499">
            <v>4133</v>
          </cell>
          <cell r="D5499">
            <v>30045</v>
          </cell>
          <cell r="E5499">
            <v>42736</v>
          </cell>
          <cell r="F5499">
            <v>0.19399940290161011</v>
          </cell>
        </row>
        <row r="5500">
          <cell r="A5500" t="str">
            <v>FL4149</v>
          </cell>
          <cell r="B5500" t="str">
            <v>FL</v>
          </cell>
          <cell r="C5500">
            <v>4149</v>
          </cell>
          <cell r="D5500">
            <v>23321</v>
          </cell>
          <cell r="E5500">
            <v>42736</v>
          </cell>
          <cell r="F5500">
            <v>0.17151554389321441</v>
          </cell>
        </row>
        <row r="5501">
          <cell r="A5501" t="str">
            <v>FL4206</v>
          </cell>
          <cell r="B5501" t="str">
            <v>FL</v>
          </cell>
          <cell r="C5501">
            <v>4206</v>
          </cell>
          <cell r="D5501">
            <v>33315</v>
          </cell>
          <cell r="E5501">
            <v>42736</v>
          </cell>
          <cell r="F5501">
            <v>0.19399940290161011</v>
          </cell>
        </row>
        <row r="5502">
          <cell r="A5502" t="str">
            <v>FL4207</v>
          </cell>
          <cell r="B5502" t="str">
            <v>FL</v>
          </cell>
          <cell r="C5502">
            <v>4207</v>
          </cell>
          <cell r="D5502">
            <v>48488</v>
          </cell>
          <cell r="E5502">
            <v>42736</v>
          </cell>
          <cell r="F5502">
            <v>0.20156535192201958</v>
          </cell>
        </row>
        <row r="5503">
          <cell r="A5503" t="str">
            <v>FL4239</v>
          </cell>
          <cell r="B5503" t="str">
            <v>FL</v>
          </cell>
          <cell r="C5503">
            <v>4239</v>
          </cell>
          <cell r="D5503">
            <v>48488</v>
          </cell>
          <cell r="E5503">
            <v>42736</v>
          </cell>
          <cell r="F5503">
            <v>0.20550512693300646</v>
          </cell>
        </row>
        <row r="5504">
          <cell r="A5504" t="str">
            <v>FL4240</v>
          </cell>
          <cell r="B5504" t="str">
            <v>FL</v>
          </cell>
          <cell r="C5504">
            <v>4240</v>
          </cell>
          <cell r="D5504">
            <v>30045</v>
          </cell>
          <cell r="E5504">
            <v>42736</v>
          </cell>
          <cell r="F5504">
            <v>0.1747984667378536</v>
          </cell>
        </row>
        <row r="5505">
          <cell r="A5505" t="str">
            <v>FL4243</v>
          </cell>
          <cell r="B5505" t="str">
            <v>FL</v>
          </cell>
          <cell r="C5505">
            <v>4243</v>
          </cell>
          <cell r="D5505">
            <v>33315</v>
          </cell>
          <cell r="E5505">
            <v>42736</v>
          </cell>
          <cell r="F5505">
            <v>0.20237697145414232</v>
          </cell>
        </row>
        <row r="5506">
          <cell r="A5506" t="str">
            <v>FL4244</v>
          </cell>
          <cell r="B5506" t="str">
            <v>FL</v>
          </cell>
          <cell r="C5506">
            <v>4244</v>
          </cell>
          <cell r="D5506">
            <v>33315</v>
          </cell>
          <cell r="E5506">
            <v>42736</v>
          </cell>
          <cell r="F5506">
            <v>0.18864112912606679</v>
          </cell>
        </row>
        <row r="5507">
          <cell r="A5507" t="str">
            <v>FL4250</v>
          </cell>
          <cell r="B5507" t="str">
            <v>FL</v>
          </cell>
          <cell r="C5507">
            <v>4250</v>
          </cell>
          <cell r="D5507">
            <v>33315</v>
          </cell>
          <cell r="E5507">
            <v>42736</v>
          </cell>
          <cell r="F5507">
            <v>0.19303918105099074</v>
          </cell>
        </row>
        <row r="5508">
          <cell r="A5508" t="str">
            <v>FL4251</v>
          </cell>
          <cell r="B5508" t="str">
            <v>FL</v>
          </cell>
          <cell r="C5508">
            <v>4251</v>
          </cell>
          <cell r="D5508">
            <v>33315</v>
          </cell>
          <cell r="E5508">
            <v>42736</v>
          </cell>
          <cell r="F5508">
            <v>0.1867425080981146</v>
          </cell>
        </row>
        <row r="5509">
          <cell r="A5509" t="str">
            <v>FL4263</v>
          </cell>
          <cell r="B5509" t="str">
            <v>FL</v>
          </cell>
          <cell r="C5509">
            <v>4263</v>
          </cell>
          <cell r="D5509">
            <v>33315</v>
          </cell>
          <cell r="E5509">
            <v>42736</v>
          </cell>
          <cell r="F5509">
            <v>0.20950801393025781</v>
          </cell>
        </row>
        <row r="5510">
          <cell r="A5510" t="str">
            <v>FL4273</v>
          </cell>
          <cell r="B5510" t="str">
            <v>FL</v>
          </cell>
          <cell r="C5510">
            <v>4273</v>
          </cell>
          <cell r="D5510">
            <v>33315</v>
          </cell>
          <cell r="E5510">
            <v>42736</v>
          </cell>
          <cell r="F5510">
            <v>0.21658566897058673</v>
          </cell>
        </row>
        <row r="5511">
          <cell r="A5511" t="str">
            <v>FL4279</v>
          </cell>
          <cell r="B5511" t="str">
            <v>FL</v>
          </cell>
          <cell r="C5511">
            <v>4279</v>
          </cell>
          <cell r="D5511">
            <v>33315</v>
          </cell>
          <cell r="E5511">
            <v>42736</v>
          </cell>
          <cell r="F5511">
            <v>0.20042973515931362</v>
          </cell>
        </row>
        <row r="5512">
          <cell r="A5512" t="str">
            <v>FL4282</v>
          </cell>
          <cell r="B5512" t="str">
            <v>FL</v>
          </cell>
          <cell r="C5512">
            <v>4282</v>
          </cell>
          <cell r="D5512">
            <v>30045</v>
          </cell>
          <cell r="E5512">
            <v>42736</v>
          </cell>
          <cell r="F5512">
            <v>0.20156535192201958</v>
          </cell>
        </row>
        <row r="5513">
          <cell r="A5513" t="str">
            <v>FL4283</v>
          </cell>
          <cell r="B5513" t="str">
            <v>FL</v>
          </cell>
          <cell r="C5513">
            <v>4283</v>
          </cell>
          <cell r="D5513">
            <v>33315</v>
          </cell>
          <cell r="E5513">
            <v>42736</v>
          </cell>
          <cell r="F5513">
            <v>0.19293790500307811</v>
          </cell>
        </row>
        <row r="5514">
          <cell r="A5514" t="str">
            <v>FL4299</v>
          </cell>
          <cell r="B5514" t="str">
            <v>FL</v>
          </cell>
          <cell r="C5514">
            <v>4299</v>
          </cell>
          <cell r="D5514">
            <v>30045</v>
          </cell>
          <cell r="E5514">
            <v>42736</v>
          </cell>
          <cell r="F5514">
            <v>0.24731845278609327</v>
          </cell>
        </row>
        <row r="5515">
          <cell r="A5515" t="str">
            <v>FL4304</v>
          </cell>
          <cell r="B5515" t="str">
            <v>FL</v>
          </cell>
          <cell r="C5515">
            <v>4304</v>
          </cell>
          <cell r="D5515">
            <v>39815</v>
          </cell>
          <cell r="E5515">
            <v>42736</v>
          </cell>
          <cell r="F5515">
            <v>0.14982528222777908</v>
          </cell>
        </row>
        <row r="5516">
          <cell r="A5516" t="str">
            <v>FL4307</v>
          </cell>
          <cell r="B5516" t="str">
            <v>FL</v>
          </cell>
          <cell r="C5516">
            <v>4307</v>
          </cell>
          <cell r="D5516">
            <v>23321</v>
          </cell>
          <cell r="E5516">
            <v>42736</v>
          </cell>
          <cell r="F5516">
            <v>0.20315263122953758</v>
          </cell>
        </row>
        <row r="5517">
          <cell r="A5517" t="str">
            <v>FL4351</v>
          </cell>
          <cell r="B5517" t="str">
            <v>FL</v>
          </cell>
          <cell r="C5517">
            <v>4351</v>
          </cell>
          <cell r="D5517">
            <v>33315</v>
          </cell>
          <cell r="E5517">
            <v>42736</v>
          </cell>
          <cell r="F5517">
            <v>0.19600866237448347</v>
          </cell>
        </row>
        <row r="5518">
          <cell r="A5518" t="str">
            <v>FL4352</v>
          </cell>
          <cell r="B5518" t="str">
            <v>FL</v>
          </cell>
          <cell r="C5518">
            <v>4352</v>
          </cell>
          <cell r="D5518">
            <v>30045</v>
          </cell>
          <cell r="E5518">
            <v>42736</v>
          </cell>
          <cell r="F5518">
            <v>0.17655541037382469</v>
          </cell>
        </row>
        <row r="5519">
          <cell r="A5519" t="str">
            <v>FL4360</v>
          </cell>
          <cell r="B5519" t="str">
            <v>FL</v>
          </cell>
          <cell r="C5519">
            <v>4360</v>
          </cell>
          <cell r="D5519">
            <v>30045</v>
          </cell>
          <cell r="E5519">
            <v>42736</v>
          </cell>
          <cell r="F5519">
            <v>0.1852592804367654</v>
          </cell>
        </row>
        <row r="5520">
          <cell r="A5520" t="str">
            <v>FL4361</v>
          </cell>
          <cell r="B5520" t="str">
            <v>FL</v>
          </cell>
          <cell r="C5520">
            <v>4361</v>
          </cell>
          <cell r="D5520">
            <v>30045</v>
          </cell>
          <cell r="E5520">
            <v>42736</v>
          </cell>
          <cell r="F5520">
            <v>0.17927192429108535</v>
          </cell>
        </row>
        <row r="5521">
          <cell r="A5521" t="str">
            <v>FL4410</v>
          </cell>
          <cell r="B5521" t="str">
            <v>FL</v>
          </cell>
          <cell r="C5521">
            <v>4410</v>
          </cell>
          <cell r="D5521">
            <v>33315</v>
          </cell>
          <cell r="E5521">
            <v>42736</v>
          </cell>
          <cell r="F5521">
            <v>0.20932844925670707</v>
          </cell>
        </row>
        <row r="5522">
          <cell r="A5522" t="str">
            <v>FL4420</v>
          </cell>
          <cell r="B5522" t="str">
            <v>FL</v>
          </cell>
          <cell r="C5522">
            <v>4420</v>
          </cell>
          <cell r="D5522">
            <v>58302</v>
          </cell>
          <cell r="E5522">
            <v>42736</v>
          </cell>
          <cell r="F5522">
            <v>0.17920298816532512</v>
          </cell>
        </row>
        <row r="5523">
          <cell r="A5523" t="str">
            <v>FL4431</v>
          </cell>
          <cell r="B5523" t="str">
            <v>FL</v>
          </cell>
          <cell r="C5523">
            <v>4431</v>
          </cell>
          <cell r="D5523">
            <v>23321</v>
          </cell>
          <cell r="E5523">
            <v>42736</v>
          </cell>
          <cell r="F5523">
            <v>0.19179802461060327</v>
          </cell>
        </row>
        <row r="5524">
          <cell r="A5524" t="str">
            <v>FL4432</v>
          </cell>
          <cell r="B5524" t="str">
            <v>FL</v>
          </cell>
          <cell r="C5524">
            <v>4432</v>
          </cell>
          <cell r="D5524">
            <v>23321</v>
          </cell>
          <cell r="E5524">
            <v>42736</v>
          </cell>
          <cell r="F5524">
            <v>0.20156535192201958</v>
          </cell>
        </row>
        <row r="5525">
          <cell r="A5525" t="str">
            <v>FL4452</v>
          </cell>
          <cell r="B5525" t="str">
            <v>FL</v>
          </cell>
          <cell r="C5525">
            <v>4452</v>
          </cell>
          <cell r="D5525">
            <v>33315</v>
          </cell>
          <cell r="E5525">
            <v>42736</v>
          </cell>
          <cell r="F5525">
            <v>0.19119157859588751</v>
          </cell>
        </row>
        <row r="5526">
          <cell r="A5526" t="str">
            <v>FL4459</v>
          </cell>
          <cell r="B5526" t="str">
            <v>FL</v>
          </cell>
          <cell r="C5526">
            <v>4459</v>
          </cell>
          <cell r="D5526">
            <v>33315</v>
          </cell>
          <cell r="E5526">
            <v>42736</v>
          </cell>
          <cell r="F5526">
            <v>0.20817629127770909</v>
          </cell>
        </row>
        <row r="5527">
          <cell r="A5527" t="str">
            <v>FL4470</v>
          </cell>
          <cell r="B5527" t="str">
            <v>FL</v>
          </cell>
          <cell r="C5527">
            <v>4470</v>
          </cell>
          <cell r="D5527">
            <v>33315</v>
          </cell>
          <cell r="E5527">
            <v>42736</v>
          </cell>
          <cell r="F5527">
            <v>0.17381584349017459</v>
          </cell>
        </row>
        <row r="5528">
          <cell r="A5528" t="str">
            <v>FL4484</v>
          </cell>
          <cell r="B5528" t="str">
            <v>FL</v>
          </cell>
          <cell r="C5528">
            <v>4484</v>
          </cell>
          <cell r="D5528">
            <v>33315</v>
          </cell>
          <cell r="E5528">
            <v>42736</v>
          </cell>
          <cell r="F5528">
            <v>0.20261980536953711</v>
          </cell>
        </row>
        <row r="5529">
          <cell r="A5529" t="str">
            <v>FL4493</v>
          </cell>
          <cell r="B5529" t="str">
            <v>FL</v>
          </cell>
          <cell r="C5529">
            <v>4493</v>
          </cell>
          <cell r="D5529">
            <v>33315</v>
          </cell>
          <cell r="E5529">
            <v>42736</v>
          </cell>
          <cell r="F5529">
            <v>0.18912855083038019</v>
          </cell>
        </row>
        <row r="5530">
          <cell r="A5530" t="str">
            <v>FL4511</v>
          </cell>
          <cell r="B5530" t="str">
            <v>FL</v>
          </cell>
          <cell r="C5530">
            <v>4511</v>
          </cell>
          <cell r="D5530">
            <v>39815</v>
          </cell>
          <cell r="E5530">
            <v>42736</v>
          </cell>
          <cell r="F5530">
            <v>0.1074529055333423</v>
          </cell>
        </row>
        <row r="5531">
          <cell r="A5531" t="str">
            <v>FL4557</v>
          </cell>
          <cell r="B5531" t="str">
            <v>FL</v>
          </cell>
          <cell r="C5531">
            <v>4557</v>
          </cell>
          <cell r="D5531">
            <v>30045</v>
          </cell>
          <cell r="E5531">
            <v>42736</v>
          </cell>
          <cell r="F5531">
            <v>0.18425943894640959</v>
          </cell>
        </row>
        <row r="5532">
          <cell r="A5532" t="str">
            <v>FL4558</v>
          </cell>
          <cell r="B5532" t="str">
            <v>FL</v>
          </cell>
          <cell r="C5532">
            <v>4558</v>
          </cell>
          <cell r="D5532">
            <v>33315</v>
          </cell>
          <cell r="E5532">
            <v>42736</v>
          </cell>
          <cell r="F5532">
            <v>0.19574047987732968</v>
          </cell>
        </row>
        <row r="5533">
          <cell r="A5533" t="str">
            <v>FL4568</v>
          </cell>
          <cell r="B5533" t="str">
            <v>FL</v>
          </cell>
          <cell r="C5533">
            <v>4568</v>
          </cell>
          <cell r="D5533">
            <v>48488</v>
          </cell>
          <cell r="E5533">
            <v>42736</v>
          </cell>
          <cell r="F5533">
            <v>0.18657384787309322</v>
          </cell>
        </row>
        <row r="5534">
          <cell r="A5534" t="str">
            <v>FL4581</v>
          </cell>
          <cell r="B5534" t="str">
            <v>FL</v>
          </cell>
          <cell r="C5534">
            <v>4581</v>
          </cell>
          <cell r="D5534">
            <v>58302</v>
          </cell>
          <cell r="E5534">
            <v>42736</v>
          </cell>
          <cell r="F5534">
            <v>0.20156535192201958</v>
          </cell>
        </row>
        <row r="5535">
          <cell r="A5535" t="str">
            <v>FL4583</v>
          </cell>
          <cell r="B5535" t="str">
            <v>FL</v>
          </cell>
          <cell r="C5535">
            <v>4583</v>
          </cell>
          <cell r="D5535">
            <v>58302</v>
          </cell>
          <cell r="E5535">
            <v>42736</v>
          </cell>
          <cell r="F5535">
            <v>0.17949634222863128</v>
          </cell>
        </row>
        <row r="5536">
          <cell r="A5536" t="str">
            <v>FL4586</v>
          </cell>
          <cell r="B5536" t="str">
            <v>FL</v>
          </cell>
          <cell r="C5536">
            <v>4586</v>
          </cell>
          <cell r="D5536">
            <v>58302</v>
          </cell>
          <cell r="E5536">
            <v>42736</v>
          </cell>
          <cell r="F5536">
            <v>0.20156535192201958</v>
          </cell>
        </row>
        <row r="5537">
          <cell r="A5537" t="str">
            <v>FL4611</v>
          </cell>
          <cell r="B5537" t="str">
            <v>FL</v>
          </cell>
          <cell r="C5537">
            <v>4611</v>
          </cell>
          <cell r="D5537">
            <v>30045</v>
          </cell>
          <cell r="E5537">
            <v>42736</v>
          </cell>
          <cell r="F5537">
            <v>0.16541865305824185</v>
          </cell>
        </row>
        <row r="5538">
          <cell r="A5538" t="str">
            <v>FL4635</v>
          </cell>
          <cell r="B5538" t="str">
            <v>FL</v>
          </cell>
          <cell r="C5538">
            <v>4635</v>
          </cell>
          <cell r="D5538">
            <v>73094</v>
          </cell>
          <cell r="E5538">
            <v>42736</v>
          </cell>
          <cell r="F5538">
            <v>0.19796966513291872</v>
          </cell>
        </row>
        <row r="5539">
          <cell r="A5539" t="str">
            <v>FL4653</v>
          </cell>
          <cell r="B5539" t="str">
            <v>FL</v>
          </cell>
          <cell r="C5539">
            <v>4653</v>
          </cell>
          <cell r="D5539">
            <v>30045</v>
          </cell>
          <cell r="E5539">
            <v>42736</v>
          </cell>
          <cell r="F5539">
            <v>0.17690650811731851</v>
          </cell>
        </row>
        <row r="5540">
          <cell r="A5540" t="str">
            <v>FL4665</v>
          </cell>
          <cell r="B5540" t="str">
            <v>FL</v>
          </cell>
          <cell r="C5540">
            <v>4665</v>
          </cell>
          <cell r="D5540">
            <v>48488</v>
          </cell>
          <cell r="E5540">
            <v>42736</v>
          </cell>
          <cell r="F5540">
            <v>0.19600866237448347</v>
          </cell>
        </row>
        <row r="5541">
          <cell r="A5541" t="str">
            <v>FL4670</v>
          </cell>
          <cell r="B5541" t="str">
            <v>FL</v>
          </cell>
          <cell r="C5541">
            <v>4670</v>
          </cell>
          <cell r="D5541">
            <v>48488</v>
          </cell>
          <cell r="E5541">
            <v>42736</v>
          </cell>
          <cell r="F5541">
            <v>0.20156535192201958</v>
          </cell>
        </row>
        <row r="5542">
          <cell r="A5542" t="str">
            <v>FL4683</v>
          </cell>
          <cell r="B5542" t="str">
            <v>FL</v>
          </cell>
          <cell r="C5542">
            <v>4683</v>
          </cell>
          <cell r="D5542">
            <v>33315</v>
          </cell>
          <cell r="E5542">
            <v>42736</v>
          </cell>
          <cell r="F5542">
            <v>0.21414639733014967</v>
          </cell>
        </row>
        <row r="5543">
          <cell r="A5543" t="str">
            <v>FL4686</v>
          </cell>
          <cell r="B5543" t="str">
            <v>FL</v>
          </cell>
          <cell r="C5543">
            <v>4686</v>
          </cell>
          <cell r="D5543">
            <v>48488</v>
          </cell>
          <cell r="E5543">
            <v>42736</v>
          </cell>
          <cell r="F5543">
            <v>0.20484671326116483</v>
          </cell>
        </row>
        <row r="5544">
          <cell r="A5544" t="str">
            <v>FL4692</v>
          </cell>
          <cell r="B5544" t="str">
            <v>FL</v>
          </cell>
          <cell r="C5544">
            <v>4692</v>
          </cell>
          <cell r="D5544">
            <v>30045</v>
          </cell>
          <cell r="E5544">
            <v>42736</v>
          </cell>
          <cell r="F5544">
            <v>0.14269634499854811</v>
          </cell>
        </row>
        <row r="5545">
          <cell r="A5545" t="str">
            <v>FL4693</v>
          </cell>
          <cell r="B5545" t="str">
            <v>FL</v>
          </cell>
          <cell r="C5545">
            <v>4693</v>
          </cell>
          <cell r="D5545">
            <v>33315</v>
          </cell>
          <cell r="E5545">
            <v>42736</v>
          </cell>
          <cell r="F5545">
            <v>0.14119731029802751</v>
          </cell>
        </row>
        <row r="5546">
          <cell r="A5546" t="str">
            <v>FL4703</v>
          </cell>
          <cell r="B5546" t="str">
            <v>FL</v>
          </cell>
          <cell r="C5546">
            <v>4703</v>
          </cell>
          <cell r="D5546">
            <v>33315</v>
          </cell>
          <cell r="E5546">
            <v>42736</v>
          </cell>
          <cell r="F5546">
            <v>0.19387955442945964</v>
          </cell>
        </row>
        <row r="5547">
          <cell r="A5547" t="str">
            <v>FL4710</v>
          </cell>
          <cell r="B5547" t="str">
            <v>FL</v>
          </cell>
          <cell r="C5547">
            <v>4710</v>
          </cell>
          <cell r="D5547">
            <v>30045</v>
          </cell>
          <cell r="E5547">
            <v>42736</v>
          </cell>
          <cell r="F5547">
            <v>0.20156535192201958</v>
          </cell>
        </row>
        <row r="5548">
          <cell r="A5548" t="str">
            <v>FL4717</v>
          </cell>
          <cell r="B5548" t="str">
            <v>FL</v>
          </cell>
          <cell r="C5548">
            <v>4717</v>
          </cell>
          <cell r="D5548">
            <v>23321</v>
          </cell>
          <cell r="E5548">
            <v>42736</v>
          </cell>
          <cell r="F5548">
            <v>0.19200256570877838</v>
          </cell>
        </row>
        <row r="5549">
          <cell r="A5549" t="str">
            <v>FL4720</v>
          </cell>
          <cell r="B5549" t="str">
            <v>FL</v>
          </cell>
          <cell r="C5549">
            <v>4720</v>
          </cell>
          <cell r="D5549">
            <v>33315</v>
          </cell>
          <cell r="E5549">
            <v>42736</v>
          </cell>
          <cell r="F5549">
            <v>0.17131513256405123</v>
          </cell>
        </row>
        <row r="5550">
          <cell r="A5550" t="str">
            <v>FL4740</v>
          </cell>
          <cell r="B5550" t="str">
            <v>FL</v>
          </cell>
          <cell r="C5550">
            <v>4740</v>
          </cell>
          <cell r="D5550">
            <v>48488</v>
          </cell>
          <cell r="E5550">
            <v>42736</v>
          </cell>
          <cell r="F5550">
            <v>0.20272684349247086</v>
          </cell>
        </row>
        <row r="5551">
          <cell r="A5551" t="str">
            <v>FL4741</v>
          </cell>
          <cell r="B5551" t="str">
            <v>FL</v>
          </cell>
          <cell r="C5551">
            <v>4741</v>
          </cell>
          <cell r="D5551">
            <v>33315</v>
          </cell>
          <cell r="E5551">
            <v>42736</v>
          </cell>
          <cell r="F5551">
            <v>0.19287350962401242</v>
          </cell>
        </row>
        <row r="5552">
          <cell r="A5552" t="str">
            <v>FL4751</v>
          </cell>
          <cell r="B5552" t="str">
            <v>FL</v>
          </cell>
          <cell r="C5552">
            <v>4751</v>
          </cell>
          <cell r="D5552">
            <v>48488</v>
          </cell>
          <cell r="E5552">
            <v>42736</v>
          </cell>
          <cell r="F5552">
            <v>0.18404687000208569</v>
          </cell>
        </row>
        <row r="5553">
          <cell r="A5553" t="str">
            <v>FL4770</v>
          </cell>
          <cell r="B5553" t="str">
            <v>FL</v>
          </cell>
          <cell r="C5553">
            <v>4770</v>
          </cell>
          <cell r="D5553">
            <v>73094</v>
          </cell>
          <cell r="E5553">
            <v>42736</v>
          </cell>
          <cell r="F5553">
            <v>0.20156535192201958</v>
          </cell>
        </row>
        <row r="5554">
          <cell r="A5554" t="str">
            <v>FL4771</v>
          </cell>
          <cell r="B5554" t="str">
            <v>FL</v>
          </cell>
          <cell r="C5554">
            <v>4771</v>
          </cell>
          <cell r="D5554">
            <v>73094</v>
          </cell>
          <cell r="E5554">
            <v>42736</v>
          </cell>
          <cell r="F5554">
            <v>0.18104159563774336</v>
          </cell>
        </row>
        <row r="5555">
          <cell r="A5555" t="str">
            <v>FL4775</v>
          </cell>
          <cell r="B5555" t="str">
            <v>FL</v>
          </cell>
          <cell r="C5555">
            <v>4775</v>
          </cell>
          <cell r="D5555">
            <v>73094</v>
          </cell>
          <cell r="E5555">
            <v>42736</v>
          </cell>
          <cell r="F5555">
            <v>0.20156535192201958</v>
          </cell>
        </row>
        <row r="5556">
          <cell r="A5556" t="str">
            <v>FL4776</v>
          </cell>
          <cell r="B5556" t="str">
            <v>FL</v>
          </cell>
          <cell r="C5556">
            <v>4776</v>
          </cell>
          <cell r="D5556">
            <v>73094</v>
          </cell>
          <cell r="E5556">
            <v>42736</v>
          </cell>
          <cell r="F5556">
            <v>0.20156535192201958</v>
          </cell>
        </row>
        <row r="5557">
          <cell r="A5557" t="str">
            <v>FL4777</v>
          </cell>
          <cell r="B5557" t="str">
            <v>FL</v>
          </cell>
          <cell r="C5557">
            <v>4777</v>
          </cell>
          <cell r="D5557">
            <v>73094</v>
          </cell>
          <cell r="E5557">
            <v>42736</v>
          </cell>
          <cell r="F5557">
            <v>0.1945971755465476</v>
          </cell>
        </row>
        <row r="5558">
          <cell r="A5558" t="str">
            <v>FL4825</v>
          </cell>
          <cell r="B5558" t="str">
            <v>FL</v>
          </cell>
          <cell r="C5558">
            <v>4825</v>
          </cell>
          <cell r="D5558">
            <v>48488</v>
          </cell>
          <cell r="E5558">
            <v>42736</v>
          </cell>
          <cell r="F5558">
            <v>0.1642240745375336</v>
          </cell>
        </row>
        <row r="5559">
          <cell r="A5559" t="str">
            <v>FL4828</v>
          </cell>
          <cell r="B5559" t="str">
            <v>FL</v>
          </cell>
          <cell r="C5559">
            <v>4828</v>
          </cell>
          <cell r="D5559">
            <v>39815</v>
          </cell>
          <cell r="E5559">
            <v>42736</v>
          </cell>
          <cell r="F5559">
            <v>0.19022994009952637</v>
          </cell>
        </row>
        <row r="5560">
          <cell r="A5560" t="str">
            <v>FL4829</v>
          </cell>
          <cell r="B5560" t="str">
            <v>FL</v>
          </cell>
          <cell r="C5560">
            <v>4829</v>
          </cell>
          <cell r="D5560">
            <v>58302</v>
          </cell>
          <cell r="E5560">
            <v>42736</v>
          </cell>
          <cell r="F5560">
            <v>0.1854266988100457</v>
          </cell>
        </row>
        <row r="5561">
          <cell r="A5561" t="str">
            <v>FL4902</v>
          </cell>
          <cell r="B5561" t="str">
            <v>FL</v>
          </cell>
          <cell r="C5561">
            <v>4902</v>
          </cell>
          <cell r="D5561">
            <v>30045</v>
          </cell>
          <cell r="E5561">
            <v>42736</v>
          </cell>
          <cell r="F5561">
            <v>0.15514156339050675</v>
          </cell>
        </row>
        <row r="5562">
          <cell r="A5562" t="str">
            <v>FL4923</v>
          </cell>
          <cell r="B5562" t="str">
            <v>FL</v>
          </cell>
          <cell r="C5562">
            <v>4923</v>
          </cell>
          <cell r="D5562">
            <v>33315</v>
          </cell>
          <cell r="E5562">
            <v>42736</v>
          </cell>
          <cell r="F5562">
            <v>0.16890960837802629</v>
          </cell>
        </row>
        <row r="5563">
          <cell r="A5563" t="str">
            <v>FL5000</v>
          </cell>
          <cell r="B5563" t="str">
            <v>FL</v>
          </cell>
          <cell r="C5563">
            <v>5000</v>
          </cell>
          <cell r="D5563" t="e">
            <v>#N/A</v>
          </cell>
          <cell r="E5563" t="e">
            <v>#N/A</v>
          </cell>
          <cell r="F5563">
            <v>0.34221671430308293</v>
          </cell>
        </row>
        <row r="5564">
          <cell r="A5564" t="str">
            <v>FL5020</v>
          </cell>
          <cell r="B5564" t="str">
            <v>FL</v>
          </cell>
          <cell r="C5564">
            <v>5020</v>
          </cell>
          <cell r="D5564">
            <v>48488</v>
          </cell>
          <cell r="E5564">
            <v>42736</v>
          </cell>
          <cell r="F5564">
            <v>0.34203086715081127</v>
          </cell>
        </row>
        <row r="5565">
          <cell r="A5565" t="str">
            <v>FL5022</v>
          </cell>
          <cell r="B5565" t="str">
            <v>FL</v>
          </cell>
          <cell r="C5565">
            <v>5022</v>
          </cell>
          <cell r="D5565">
            <v>58302</v>
          </cell>
          <cell r="E5565">
            <v>42736</v>
          </cell>
          <cell r="F5565">
            <v>0.44380450117976994</v>
          </cell>
        </row>
        <row r="5566">
          <cell r="A5566" t="str">
            <v>FL5037</v>
          </cell>
          <cell r="B5566" t="str">
            <v>FL</v>
          </cell>
          <cell r="C5566">
            <v>5037</v>
          </cell>
          <cell r="D5566">
            <v>73094</v>
          </cell>
          <cell r="E5566">
            <v>42736</v>
          </cell>
          <cell r="F5566">
            <v>0.34877526531495734</v>
          </cell>
        </row>
        <row r="5567">
          <cell r="A5567" t="str">
            <v>FL5040</v>
          </cell>
          <cell r="B5567" t="str">
            <v>FL</v>
          </cell>
          <cell r="C5567">
            <v>5040</v>
          </cell>
          <cell r="D5567">
            <v>73094</v>
          </cell>
          <cell r="E5567">
            <v>42736</v>
          </cell>
          <cell r="F5567">
            <v>0.31138475953942962</v>
          </cell>
        </row>
        <row r="5568">
          <cell r="A5568" t="str">
            <v>FL5057</v>
          </cell>
          <cell r="B5568" t="str">
            <v>FL</v>
          </cell>
          <cell r="C5568">
            <v>5057</v>
          </cell>
          <cell r="D5568">
            <v>73094</v>
          </cell>
          <cell r="E5568">
            <v>42736</v>
          </cell>
          <cell r="F5568">
            <v>0.33559351132572773</v>
          </cell>
        </row>
        <row r="5569">
          <cell r="A5569" t="str">
            <v>FL5059</v>
          </cell>
          <cell r="B5569" t="str">
            <v>FL</v>
          </cell>
          <cell r="C5569">
            <v>5059</v>
          </cell>
          <cell r="D5569">
            <v>73094</v>
          </cell>
          <cell r="E5569">
            <v>42736</v>
          </cell>
          <cell r="F5569">
            <v>0.29585626643662999</v>
          </cell>
        </row>
        <row r="5570">
          <cell r="A5570" t="str">
            <v>FL5069</v>
          </cell>
          <cell r="B5570" t="str">
            <v>FL</v>
          </cell>
          <cell r="C5570">
            <v>5069</v>
          </cell>
          <cell r="D5570">
            <v>73094</v>
          </cell>
          <cell r="E5570">
            <v>42736</v>
          </cell>
          <cell r="F5570">
            <v>0.34221671430308293</v>
          </cell>
        </row>
        <row r="5571">
          <cell r="A5571" t="str">
            <v>FL5071</v>
          </cell>
          <cell r="B5571" t="str">
            <v>FL</v>
          </cell>
          <cell r="C5571">
            <v>5071</v>
          </cell>
          <cell r="D5571" t="e">
            <v>#N/A</v>
          </cell>
          <cell r="E5571" t="e">
            <v>#N/A</v>
          </cell>
          <cell r="F5571">
            <v>0.34221671430308293</v>
          </cell>
        </row>
        <row r="5572">
          <cell r="A5572" t="str">
            <v>FL5102</v>
          </cell>
          <cell r="B5572" t="str">
            <v>FL</v>
          </cell>
          <cell r="C5572">
            <v>5102</v>
          </cell>
          <cell r="D5572">
            <v>58302</v>
          </cell>
          <cell r="E5572">
            <v>42736</v>
          </cell>
          <cell r="F5572">
            <v>0.29942108846807819</v>
          </cell>
        </row>
        <row r="5573">
          <cell r="A5573" t="str">
            <v>FL5146</v>
          </cell>
          <cell r="B5573" t="str">
            <v>FL</v>
          </cell>
          <cell r="C5573">
            <v>5146</v>
          </cell>
          <cell r="D5573">
            <v>48488</v>
          </cell>
          <cell r="E5573">
            <v>42736</v>
          </cell>
          <cell r="F5573">
            <v>0.34969303796774825</v>
          </cell>
        </row>
        <row r="5574">
          <cell r="A5574" t="str">
            <v>FL5160</v>
          </cell>
          <cell r="B5574" t="str">
            <v>FL</v>
          </cell>
          <cell r="C5574">
            <v>5160</v>
          </cell>
          <cell r="D5574">
            <v>58302</v>
          </cell>
          <cell r="E5574">
            <v>42736</v>
          </cell>
          <cell r="F5574">
            <v>0.33815455643402953</v>
          </cell>
        </row>
        <row r="5575">
          <cell r="A5575" t="str">
            <v>FL5183</v>
          </cell>
          <cell r="B5575" t="str">
            <v>FL</v>
          </cell>
          <cell r="C5575">
            <v>5183</v>
          </cell>
          <cell r="D5575">
            <v>48488</v>
          </cell>
          <cell r="E5575">
            <v>42736</v>
          </cell>
          <cell r="F5575">
            <v>0.3246848629553436</v>
          </cell>
        </row>
        <row r="5576">
          <cell r="A5576" t="str">
            <v>FL5188</v>
          </cell>
          <cell r="B5576" t="str">
            <v>FL</v>
          </cell>
          <cell r="C5576">
            <v>5188</v>
          </cell>
          <cell r="D5576">
            <v>48488</v>
          </cell>
          <cell r="E5576">
            <v>42736</v>
          </cell>
          <cell r="F5576">
            <v>0.28824654970643582</v>
          </cell>
        </row>
        <row r="5577">
          <cell r="A5577" t="str">
            <v>FL5190</v>
          </cell>
          <cell r="B5577" t="str">
            <v>FL</v>
          </cell>
          <cell r="C5577">
            <v>5190</v>
          </cell>
          <cell r="D5577">
            <v>48488</v>
          </cell>
          <cell r="E5577">
            <v>42736</v>
          </cell>
          <cell r="F5577">
            <v>0.308870669864105</v>
          </cell>
        </row>
        <row r="5578">
          <cell r="A5578" t="str">
            <v>FL5191</v>
          </cell>
          <cell r="B5578" t="str">
            <v>FL</v>
          </cell>
          <cell r="C5578">
            <v>5191</v>
          </cell>
          <cell r="D5578">
            <v>33315</v>
          </cell>
          <cell r="E5578">
            <v>42736</v>
          </cell>
          <cell r="F5578">
            <v>0.25248207569745379</v>
          </cell>
        </row>
        <row r="5579">
          <cell r="A5579" t="str">
            <v>FL5192</v>
          </cell>
          <cell r="B5579" t="str">
            <v>FL</v>
          </cell>
          <cell r="C5579">
            <v>5192</v>
          </cell>
          <cell r="D5579">
            <v>33315</v>
          </cell>
          <cell r="E5579">
            <v>42736</v>
          </cell>
          <cell r="F5579">
            <v>0.26452558103815882</v>
          </cell>
        </row>
        <row r="5580">
          <cell r="A5580" t="str">
            <v>FL5213</v>
          </cell>
          <cell r="B5580" t="str">
            <v>FL</v>
          </cell>
          <cell r="C5580">
            <v>5213</v>
          </cell>
          <cell r="D5580">
            <v>58302</v>
          </cell>
          <cell r="E5580">
            <v>42736</v>
          </cell>
          <cell r="F5580">
            <v>0.3021255590925761</v>
          </cell>
        </row>
        <row r="5581">
          <cell r="A5581" t="str">
            <v>FL5215</v>
          </cell>
          <cell r="B5581" t="str">
            <v>FL</v>
          </cell>
          <cell r="C5581">
            <v>5215</v>
          </cell>
          <cell r="D5581">
            <v>39815</v>
          </cell>
          <cell r="E5581">
            <v>42736</v>
          </cell>
          <cell r="F5581">
            <v>0.34289240395346682</v>
          </cell>
        </row>
        <row r="5582">
          <cell r="A5582" t="str">
            <v>FL5219</v>
          </cell>
          <cell r="B5582" t="str">
            <v>FL</v>
          </cell>
          <cell r="C5582">
            <v>5219</v>
          </cell>
          <cell r="D5582" t="e">
            <v>#N/A</v>
          </cell>
          <cell r="E5582" t="e">
            <v>#N/A</v>
          </cell>
          <cell r="F5582">
            <v>0.34221671430308293</v>
          </cell>
        </row>
        <row r="5583">
          <cell r="A5583" t="str">
            <v>FL5221</v>
          </cell>
          <cell r="B5583" t="str">
            <v>FL</v>
          </cell>
          <cell r="C5583">
            <v>5221</v>
          </cell>
          <cell r="D5583">
            <v>48488</v>
          </cell>
          <cell r="E5583">
            <v>42736</v>
          </cell>
          <cell r="F5583">
            <v>0.39273339805599389</v>
          </cell>
        </row>
        <row r="5584">
          <cell r="A5584" t="str">
            <v>FL5222</v>
          </cell>
          <cell r="B5584" t="str">
            <v>FL</v>
          </cell>
          <cell r="C5584">
            <v>5222</v>
          </cell>
          <cell r="D5584">
            <v>58302</v>
          </cell>
          <cell r="E5584">
            <v>42736</v>
          </cell>
          <cell r="F5584">
            <v>0.33374668878729513</v>
          </cell>
        </row>
        <row r="5585">
          <cell r="A5585" t="str">
            <v>FL5223</v>
          </cell>
          <cell r="B5585" t="str">
            <v>FL</v>
          </cell>
          <cell r="C5585">
            <v>5223</v>
          </cell>
          <cell r="D5585">
            <v>48488</v>
          </cell>
          <cell r="E5585">
            <v>42736</v>
          </cell>
          <cell r="F5585">
            <v>0.31639478504451635</v>
          </cell>
        </row>
        <row r="5586">
          <cell r="A5586" t="str">
            <v>FL5348</v>
          </cell>
          <cell r="B5586" t="str">
            <v>FL</v>
          </cell>
          <cell r="C5586">
            <v>5348</v>
          </cell>
          <cell r="D5586">
            <v>48488</v>
          </cell>
          <cell r="E5586">
            <v>42736</v>
          </cell>
          <cell r="F5586">
            <v>0.34421583662800465</v>
          </cell>
        </row>
        <row r="5587">
          <cell r="A5587" t="str">
            <v>FL5402</v>
          </cell>
          <cell r="B5587" t="str">
            <v>FL</v>
          </cell>
          <cell r="C5587">
            <v>5402</v>
          </cell>
          <cell r="D5587">
            <v>30045</v>
          </cell>
          <cell r="E5587">
            <v>42736</v>
          </cell>
          <cell r="F5587">
            <v>0.34221671430308293</v>
          </cell>
        </row>
        <row r="5588">
          <cell r="A5588" t="str">
            <v>FL5403</v>
          </cell>
          <cell r="B5588" t="str">
            <v>FL</v>
          </cell>
          <cell r="C5588">
            <v>5403</v>
          </cell>
          <cell r="D5588">
            <v>58302</v>
          </cell>
          <cell r="E5588">
            <v>42736</v>
          </cell>
          <cell r="F5588">
            <v>0.30747645656943073</v>
          </cell>
        </row>
        <row r="5589">
          <cell r="A5589" t="str">
            <v>FL5437</v>
          </cell>
          <cell r="B5589" t="str">
            <v>FL</v>
          </cell>
          <cell r="C5589">
            <v>5437</v>
          </cell>
          <cell r="D5589">
            <v>48488</v>
          </cell>
          <cell r="E5589">
            <v>42736</v>
          </cell>
          <cell r="F5589">
            <v>0.39310519424539453</v>
          </cell>
        </row>
        <row r="5590">
          <cell r="A5590" t="str">
            <v>FL5443</v>
          </cell>
          <cell r="B5590" t="str">
            <v>FL</v>
          </cell>
          <cell r="C5590">
            <v>5443</v>
          </cell>
          <cell r="D5590">
            <v>33315</v>
          </cell>
          <cell r="E5590">
            <v>42736</v>
          </cell>
          <cell r="F5590">
            <v>0.2989664408027693</v>
          </cell>
        </row>
        <row r="5591">
          <cell r="A5591" t="str">
            <v>FL5445</v>
          </cell>
          <cell r="B5591" t="str">
            <v>FL</v>
          </cell>
          <cell r="C5591">
            <v>5445</v>
          </cell>
          <cell r="D5591">
            <v>58302</v>
          </cell>
          <cell r="E5591">
            <v>42736</v>
          </cell>
          <cell r="F5591">
            <v>0.37643205067403107</v>
          </cell>
        </row>
        <row r="5592">
          <cell r="A5592" t="str">
            <v>FL5462</v>
          </cell>
          <cell r="B5592" t="str">
            <v>FL</v>
          </cell>
          <cell r="C5592">
            <v>5462</v>
          </cell>
          <cell r="D5592">
            <v>48488</v>
          </cell>
          <cell r="E5592">
            <v>42736</v>
          </cell>
          <cell r="F5592">
            <v>0.25203646190217205</v>
          </cell>
        </row>
        <row r="5593">
          <cell r="A5593" t="str">
            <v>FL5472</v>
          </cell>
          <cell r="B5593" t="str">
            <v>FL</v>
          </cell>
          <cell r="C5593">
            <v>5472</v>
          </cell>
          <cell r="D5593">
            <v>73094</v>
          </cell>
          <cell r="E5593">
            <v>42736</v>
          </cell>
          <cell r="F5593">
            <v>0.37753483918376401</v>
          </cell>
        </row>
        <row r="5594">
          <cell r="A5594" t="str">
            <v>FL5473</v>
          </cell>
          <cell r="B5594" t="str">
            <v>FL</v>
          </cell>
          <cell r="C5594">
            <v>5473</v>
          </cell>
          <cell r="D5594">
            <v>73094</v>
          </cell>
          <cell r="E5594">
            <v>42736</v>
          </cell>
          <cell r="F5594">
            <v>0.33754096356251745</v>
          </cell>
        </row>
        <row r="5595">
          <cell r="A5595" t="str">
            <v>FL5474</v>
          </cell>
          <cell r="B5595" t="str">
            <v>FL</v>
          </cell>
          <cell r="C5595">
            <v>5474</v>
          </cell>
          <cell r="D5595">
            <v>58302</v>
          </cell>
          <cell r="E5595">
            <v>42736</v>
          </cell>
          <cell r="F5595">
            <v>0.46249769107904298</v>
          </cell>
        </row>
        <row r="5596">
          <cell r="A5596" t="str">
            <v>FL5478</v>
          </cell>
          <cell r="B5596" t="str">
            <v>FL</v>
          </cell>
          <cell r="C5596">
            <v>5478</v>
          </cell>
          <cell r="D5596">
            <v>48488</v>
          </cell>
          <cell r="E5596">
            <v>42736</v>
          </cell>
          <cell r="F5596">
            <v>0.38028933832513334</v>
          </cell>
        </row>
        <row r="5597">
          <cell r="A5597" t="str">
            <v>FL5479</v>
          </cell>
          <cell r="B5597" t="str">
            <v>FL</v>
          </cell>
          <cell r="C5597">
            <v>5479</v>
          </cell>
          <cell r="D5597">
            <v>39815</v>
          </cell>
          <cell r="E5597">
            <v>42736</v>
          </cell>
          <cell r="F5597">
            <v>0.32608860042050752</v>
          </cell>
        </row>
        <row r="5598">
          <cell r="A5598" t="str">
            <v>FL5480</v>
          </cell>
          <cell r="B5598" t="str">
            <v>FL</v>
          </cell>
          <cell r="C5598">
            <v>5480</v>
          </cell>
          <cell r="D5598">
            <v>58302</v>
          </cell>
          <cell r="E5598">
            <v>42736</v>
          </cell>
          <cell r="F5598">
            <v>0.36321865059621705</v>
          </cell>
        </row>
        <row r="5599">
          <cell r="A5599" t="str">
            <v>FL5491</v>
          </cell>
          <cell r="B5599" t="str">
            <v>FL</v>
          </cell>
          <cell r="C5599">
            <v>5491</v>
          </cell>
          <cell r="D5599">
            <v>58302</v>
          </cell>
          <cell r="E5599">
            <v>42736</v>
          </cell>
          <cell r="F5599">
            <v>0.3475724110759707</v>
          </cell>
        </row>
        <row r="5600">
          <cell r="A5600" t="str">
            <v>FL5506</v>
          </cell>
          <cell r="B5600" t="str">
            <v>FL</v>
          </cell>
          <cell r="C5600">
            <v>5506</v>
          </cell>
          <cell r="D5600">
            <v>73094</v>
          </cell>
          <cell r="E5600">
            <v>42736</v>
          </cell>
          <cell r="F5600">
            <v>0.27562489344613195</v>
          </cell>
        </row>
        <row r="5601">
          <cell r="A5601" t="str">
            <v>FL5507</v>
          </cell>
          <cell r="B5601" t="str">
            <v>FL</v>
          </cell>
          <cell r="C5601">
            <v>5507</v>
          </cell>
          <cell r="D5601">
            <v>58302</v>
          </cell>
          <cell r="E5601">
            <v>42736</v>
          </cell>
          <cell r="F5601">
            <v>0.31273354406764137</v>
          </cell>
        </row>
        <row r="5602">
          <cell r="A5602" t="str">
            <v>FL5508</v>
          </cell>
          <cell r="B5602" t="str">
            <v>FL</v>
          </cell>
          <cell r="C5602">
            <v>5508</v>
          </cell>
          <cell r="D5602">
            <v>48488</v>
          </cell>
          <cell r="E5602">
            <v>42736</v>
          </cell>
          <cell r="F5602">
            <v>0.34221671430308293</v>
          </cell>
        </row>
        <row r="5603">
          <cell r="A5603" t="str">
            <v>FL5509</v>
          </cell>
          <cell r="B5603" t="str">
            <v>FL</v>
          </cell>
          <cell r="C5603">
            <v>5509</v>
          </cell>
          <cell r="D5603">
            <v>58302</v>
          </cell>
          <cell r="E5603">
            <v>42736</v>
          </cell>
          <cell r="F5603">
            <v>0.31260458287361659</v>
          </cell>
        </row>
        <row r="5604">
          <cell r="A5604" t="str">
            <v>FL5535</v>
          </cell>
          <cell r="B5604" t="str">
            <v>FL</v>
          </cell>
          <cell r="C5604">
            <v>5535</v>
          </cell>
          <cell r="D5604">
            <v>48488</v>
          </cell>
          <cell r="E5604">
            <v>42736</v>
          </cell>
          <cell r="F5604">
            <v>0.34939421446564395</v>
          </cell>
        </row>
        <row r="5605">
          <cell r="A5605" t="str">
            <v>FL5537</v>
          </cell>
          <cell r="B5605" t="str">
            <v>FL</v>
          </cell>
          <cell r="C5605">
            <v>5537</v>
          </cell>
          <cell r="D5605">
            <v>48488</v>
          </cell>
          <cell r="E5605">
            <v>42736</v>
          </cell>
          <cell r="F5605">
            <v>0.29989543588849416</v>
          </cell>
        </row>
        <row r="5606">
          <cell r="A5606" t="str">
            <v>FL5551</v>
          </cell>
          <cell r="B5606" t="str">
            <v>FL</v>
          </cell>
          <cell r="C5606">
            <v>5551</v>
          </cell>
          <cell r="D5606">
            <v>73094</v>
          </cell>
          <cell r="E5606">
            <v>42736</v>
          </cell>
          <cell r="F5606">
            <v>0.42249240394958071</v>
          </cell>
        </row>
        <row r="5607">
          <cell r="A5607" t="str">
            <v>FL5606</v>
          </cell>
          <cell r="B5607" t="str">
            <v>FL</v>
          </cell>
          <cell r="C5607">
            <v>5606</v>
          </cell>
          <cell r="D5607">
            <v>58302</v>
          </cell>
          <cell r="E5607">
            <v>42736</v>
          </cell>
          <cell r="F5607">
            <v>0.30214398598342151</v>
          </cell>
        </row>
        <row r="5608">
          <cell r="A5608" t="str">
            <v>FL5610</v>
          </cell>
          <cell r="B5608" t="str">
            <v>FL</v>
          </cell>
          <cell r="C5608">
            <v>5610</v>
          </cell>
          <cell r="D5608">
            <v>33315</v>
          </cell>
          <cell r="E5608">
            <v>42736</v>
          </cell>
          <cell r="F5608">
            <v>0.32401356085692434</v>
          </cell>
        </row>
        <row r="5609">
          <cell r="A5609" t="str">
            <v>FL5613</v>
          </cell>
          <cell r="B5609" t="str">
            <v>FL</v>
          </cell>
          <cell r="C5609">
            <v>5613</v>
          </cell>
          <cell r="D5609">
            <v>33315</v>
          </cell>
          <cell r="E5609">
            <v>42736</v>
          </cell>
          <cell r="F5609">
            <v>0.33838384213145228</v>
          </cell>
        </row>
        <row r="5610">
          <cell r="A5610" t="str">
            <v>FL5645</v>
          </cell>
          <cell r="B5610" t="str">
            <v>FL</v>
          </cell>
          <cell r="C5610">
            <v>5645</v>
          </cell>
          <cell r="D5610">
            <v>58302</v>
          </cell>
          <cell r="E5610">
            <v>42736</v>
          </cell>
          <cell r="F5610">
            <v>0.40176445840971697</v>
          </cell>
        </row>
        <row r="5611">
          <cell r="A5611" t="str">
            <v>FL5651</v>
          </cell>
          <cell r="B5611" t="str">
            <v>FL</v>
          </cell>
          <cell r="C5611">
            <v>5651</v>
          </cell>
          <cell r="D5611">
            <v>58302</v>
          </cell>
          <cell r="E5611">
            <v>42736</v>
          </cell>
          <cell r="F5611">
            <v>0.3527174446039722</v>
          </cell>
        </row>
        <row r="5612">
          <cell r="A5612" t="str">
            <v>FL5703</v>
          </cell>
          <cell r="B5612" t="str">
            <v>FL</v>
          </cell>
          <cell r="C5612">
            <v>5703</v>
          </cell>
          <cell r="D5612">
            <v>48488</v>
          </cell>
          <cell r="E5612">
            <v>42736</v>
          </cell>
          <cell r="F5612">
            <v>0.36631773982476257</v>
          </cell>
        </row>
        <row r="5613">
          <cell r="A5613" t="str">
            <v>FL5705</v>
          </cell>
          <cell r="B5613" t="str">
            <v>FL</v>
          </cell>
          <cell r="C5613">
            <v>5705</v>
          </cell>
          <cell r="D5613">
            <v>48488</v>
          </cell>
          <cell r="E5613">
            <v>42736</v>
          </cell>
          <cell r="F5613">
            <v>0.3391151682306805</v>
          </cell>
        </row>
        <row r="5614">
          <cell r="A5614" t="str">
            <v>FL5706</v>
          </cell>
          <cell r="B5614" t="str">
            <v>FL</v>
          </cell>
          <cell r="C5614">
            <v>5706</v>
          </cell>
          <cell r="D5614" t="e">
            <v>#N/A</v>
          </cell>
          <cell r="E5614" t="e">
            <v>#N/A</v>
          </cell>
          <cell r="F5614">
            <v>0.34221671430308293</v>
          </cell>
        </row>
        <row r="5615">
          <cell r="A5615" t="str">
            <v>FL5951</v>
          </cell>
          <cell r="B5615" t="str">
            <v>FL</v>
          </cell>
          <cell r="C5615">
            <v>5951</v>
          </cell>
          <cell r="D5615">
            <v>30045</v>
          </cell>
          <cell r="E5615">
            <v>42736</v>
          </cell>
          <cell r="F5615">
            <v>0.18164612594692353</v>
          </cell>
        </row>
        <row r="5616">
          <cell r="A5616" t="str">
            <v>FL6003</v>
          </cell>
          <cell r="B5616" t="str">
            <v>FL</v>
          </cell>
          <cell r="C5616">
            <v>6003</v>
          </cell>
          <cell r="D5616">
            <v>48488</v>
          </cell>
          <cell r="E5616">
            <v>42736</v>
          </cell>
          <cell r="F5616">
            <v>0.36954746940748351</v>
          </cell>
        </row>
        <row r="5617">
          <cell r="A5617" t="str">
            <v>FL6004</v>
          </cell>
          <cell r="B5617" t="str">
            <v>FL</v>
          </cell>
          <cell r="C5617">
            <v>6004</v>
          </cell>
          <cell r="D5617">
            <v>48488</v>
          </cell>
          <cell r="E5617">
            <v>42736</v>
          </cell>
          <cell r="F5617">
            <v>0.34077057853211301</v>
          </cell>
        </row>
        <row r="5618">
          <cell r="A5618" t="str">
            <v>FL6005</v>
          </cell>
          <cell r="B5618" t="str">
            <v>FL</v>
          </cell>
          <cell r="C5618">
            <v>6005</v>
          </cell>
          <cell r="D5618">
            <v>48488</v>
          </cell>
          <cell r="E5618">
            <v>42736</v>
          </cell>
          <cell r="F5618">
            <v>0.34221671430308293</v>
          </cell>
        </row>
        <row r="5619">
          <cell r="A5619" t="str">
            <v>FL6006</v>
          </cell>
          <cell r="B5619" t="str">
            <v>FL</v>
          </cell>
          <cell r="C5619">
            <v>6006</v>
          </cell>
          <cell r="D5619">
            <v>48488</v>
          </cell>
          <cell r="E5619">
            <v>42736</v>
          </cell>
          <cell r="F5619">
            <v>0.36161498342244286</v>
          </cell>
        </row>
        <row r="5620">
          <cell r="A5620" t="str">
            <v>FL6017</v>
          </cell>
          <cell r="B5620" t="str">
            <v>FL</v>
          </cell>
          <cell r="C5620">
            <v>6017</v>
          </cell>
          <cell r="D5620">
            <v>48488</v>
          </cell>
          <cell r="E5620">
            <v>42736</v>
          </cell>
          <cell r="F5620">
            <v>0.34221671430308293</v>
          </cell>
        </row>
        <row r="5621">
          <cell r="A5621" t="str">
            <v>FL6018</v>
          </cell>
          <cell r="B5621" t="str">
            <v>FL</v>
          </cell>
          <cell r="C5621">
            <v>6018</v>
          </cell>
          <cell r="D5621">
            <v>48488</v>
          </cell>
          <cell r="E5621">
            <v>42736</v>
          </cell>
          <cell r="F5621">
            <v>0.35437386372035662</v>
          </cell>
        </row>
        <row r="5622">
          <cell r="A5622" t="str">
            <v>FL6045</v>
          </cell>
          <cell r="B5622" t="str">
            <v>FL</v>
          </cell>
          <cell r="C5622">
            <v>6045</v>
          </cell>
          <cell r="D5622">
            <v>48488</v>
          </cell>
          <cell r="E5622">
            <v>42736</v>
          </cell>
          <cell r="F5622">
            <v>0.33238816651833758</v>
          </cell>
        </row>
        <row r="5623">
          <cell r="A5623" t="str">
            <v>FL6204</v>
          </cell>
          <cell r="B5623" t="str">
            <v>FL</v>
          </cell>
          <cell r="C5623">
            <v>6204</v>
          </cell>
          <cell r="D5623">
            <v>58302</v>
          </cell>
          <cell r="E5623">
            <v>42736</v>
          </cell>
          <cell r="F5623">
            <v>0.3167142365251408</v>
          </cell>
        </row>
        <row r="5624">
          <cell r="A5624" t="str">
            <v>FL6206</v>
          </cell>
          <cell r="B5624" t="str">
            <v>FL</v>
          </cell>
          <cell r="C5624">
            <v>6206</v>
          </cell>
          <cell r="D5624">
            <v>73094</v>
          </cell>
          <cell r="E5624">
            <v>42736</v>
          </cell>
          <cell r="F5624">
            <v>0.31624301909800928</v>
          </cell>
        </row>
        <row r="5625">
          <cell r="A5625" t="str">
            <v>FL6213</v>
          </cell>
          <cell r="B5625" t="str">
            <v>FL</v>
          </cell>
          <cell r="C5625">
            <v>6213</v>
          </cell>
          <cell r="D5625">
            <v>58302</v>
          </cell>
          <cell r="E5625">
            <v>42736</v>
          </cell>
          <cell r="F5625">
            <v>0.31414263960820732</v>
          </cell>
        </row>
        <row r="5626">
          <cell r="A5626" t="str">
            <v>FL6214</v>
          </cell>
          <cell r="B5626" t="str">
            <v>FL</v>
          </cell>
          <cell r="C5626">
            <v>6214</v>
          </cell>
          <cell r="D5626">
            <v>73094</v>
          </cell>
          <cell r="E5626">
            <v>42736</v>
          </cell>
          <cell r="F5626">
            <v>0.3391151682306805</v>
          </cell>
        </row>
        <row r="5627">
          <cell r="A5627" t="str">
            <v>FL6216</v>
          </cell>
          <cell r="B5627" t="str">
            <v>FL</v>
          </cell>
          <cell r="C5627">
            <v>6216</v>
          </cell>
          <cell r="D5627">
            <v>73094</v>
          </cell>
          <cell r="E5627">
            <v>42736</v>
          </cell>
          <cell r="F5627">
            <v>0.4581577186714359</v>
          </cell>
        </row>
        <row r="5628">
          <cell r="A5628" t="str">
            <v>FL6217</v>
          </cell>
          <cell r="B5628" t="str">
            <v>FL</v>
          </cell>
          <cell r="C5628">
            <v>6217</v>
          </cell>
          <cell r="D5628">
            <v>58302</v>
          </cell>
          <cell r="E5628">
            <v>42736</v>
          </cell>
          <cell r="F5628">
            <v>0.37596432403577917</v>
          </cell>
        </row>
        <row r="5629">
          <cell r="A5629" t="str">
            <v>FL6229</v>
          </cell>
          <cell r="B5629" t="str">
            <v>FL</v>
          </cell>
          <cell r="C5629">
            <v>6229</v>
          </cell>
          <cell r="D5629">
            <v>58302</v>
          </cell>
          <cell r="E5629">
            <v>42736</v>
          </cell>
          <cell r="F5629">
            <v>0.32516982601516209</v>
          </cell>
        </row>
        <row r="5630">
          <cell r="A5630" t="str">
            <v>FL6233</v>
          </cell>
          <cell r="B5630" t="str">
            <v>FL</v>
          </cell>
          <cell r="C5630">
            <v>6233</v>
          </cell>
          <cell r="D5630">
            <v>58302</v>
          </cell>
          <cell r="E5630">
            <v>42736</v>
          </cell>
          <cell r="F5630">
            <v>0.37366775399219015</v>
          </cell>
        </row>
        <row r="5631">
          <cell r="A5631" t="str">
            <v>FL6235</v>
          </cell>
          <cell r="B5631" t="str">
            <v>FL</v>
          </cell>
          <cell r="C5631">
            <v>6235</v>
          </cell>
          <cell r="D5631">
            <v>73094</v>
          </cell>
          <cell r="E5631">
            <v>42736</v>
          </cell>
          <cell r="F5631">
            <v>0.44424028105191776</v>
          </cell>
        </row>
        <row r="5632">
          <cell r="A5632" t="str">
            <v>FL6236</v>
          </cell>
          <cell r="B5632" t="str">
            <v>FL</v>
          </cell>
          <cell r="C5632">
            <v>6236</v>
          </cell>
          <cell r="D5632">
            <v>48488</v>
          </cell>
          <cell r="E5632">
            <v>42736</v>
          </cell>
          <cell r="F5632">
            <v>0.40409618628380461</v>
          </cell>
        </row>
        <row r="5633">
          <cell r="A5633" t="str">
            <v>FL6237</v>
          </cell>
          <cell r="B5633" t="str">
            <v>FL</v>
          </cell>
          <cell r="C5633">
            <v>6237</v>
          </cell>
          <cell r="D5633">
            <v>48488</v>
          </cell>
          <cell r="E5633">
            <v>42736</v>
          </cell>
          <cell r="F5633">
            <v>0.31216376315814637</v>
          </cell>
        </row>
        <row r="5634">
          <cell r="A5634" t="str">
            <v>FL6251</v>
          </cell>
          <cell r="B5634" t="str">
            <v>FL</v>
          </cell>
          <cell r="C5634">
            <v>6251</v>
          </cell>
          <cell r="D5634">
            <v>58302</v>
          </cell>
          <cell r="E5634">
            <v>42736</v>
          </cell>
          <cell r="F5634">
            <v>0.33783095360188081</v>
          </cell>
        </row>
        <row r="5635">
          <cell r="A5635" t="str">
            <v>FL6252</v>
          </cell>
          <cell r="B5635" t="str">
            <v>FL</v>
          </cell>
          <cell r="C5635">
            <v>6252</v>
          </cell>
          <cell r="D5635">
            <v>73094</v>
          </cell>
          <cell r="E5635">
            <v>42736</v>
          </cell>
          <cell r="F5635">
            <v>0.30730848520856296</v>
          </cell>
        </row>
        <row r="5636">
          <cell r="A5636" t="str">
            <v>FL6260</v>
          </cell>
          <cell r="B5636" t="str">
            <v>FL</v>
          </cell>
          <cell r="C5636">
            <v>6260</v>
          </cell>
          <cell r="D5636">
            <v>73094</v>
          </cell>
          <cell r="E5636">
            <v>42736</v>
          </cell>
          <cell r="F5636">
            <v>0.34221671430308293</v>
          </cell>
        </row>
        <row r="5637">
          <cell r="A5637" t="str">
            <v>FL6306</v>
          </cell>
          <cell r="B5637" t="str">
            <v>FL</v>
          </cell>
          <cell r="C5637">
            <v>6306</v>
          </cell>
          <cell r="D5637">
            <v>58302</v>
          </cell>
          <cell r="E5637">
            <v>42736</v>
          </cell>
          <cell r="F5637">
            <v>0.31735388080686955</v>
          </cell>
        </row>
        <row r="5638">
          <cell r="A5638" t="str">
            <v>FL6319</v>
          </cell>
          <cell r="B5638" t="str">
            <v>FL</v>
          </cell>
          <cell r="C5638">
            <v>6319</v>
          </cell>
          <cell r="D5638">
            <v>58302</v>
          </cell>
          <cell r="E5638">
            <v>42736</v>
          </cell>
          <cell r="F5638">
            <v>0.30992677099048344</v>
          </cell>
        </row>
        <row r="5639">
          <cell r="A5639" t="str">
            <v>FL6325</v>
          </cell>
          <cell r="B5639" t="str">
            <v>FL</v>
          </cell>
          <cell r="C5639">
            <v>6325</v>
          </cell>
          <cell r="D5639">
            <v>58302</v>
          </cell>
          <cell r="E5639">
            <v>42736</v>
          </cell>
          <cell r="F5639">
            <v>0.30931126770431677</v>
          </cell>
        </row>
        <row r="5640">
          <cell r="A5640" t="str">
            <v>FL6400</v>
          </cell>
          <cell r="B5640" t="str">
            <v>FL</v>
          </cell>
          <cell r="C5640">
            <v>6400</v>
          </cell>
          <cell r="D5640">
            <v>39815</v>
          </cell>
          <cell r="E5640">
            <v>42736</v>
          </cell>
          <cell r="F5640">
            <v>0.26341445518609419</v>
          </cell>
        </row>
        <row r="5641">
          <cell r="A5641" t="str">
            <v>FL6503</v>
          </cell>
          <cell r="B5641" t="str">
            <v>FL</v>
          </cell>
          <cell r="C5641">
            <v>6503</v>
          </cell>
          <cell r="D5641">
            <v>30045</v>
          </cell>
          <cell r="E5641">
            <v>42736</v>
          </cell>
          <cell r="F5641">
            <v>0.20156535192201958</v>
          </cell>
        </row>
        <row r="5642">
          <cell r="A5642" t="str">
            <v>FL6504</v>
          </cell>
          <cell r="B5642" t="str">
            <v>FL</v>
          </cell>
          <cell r="C5642">
            <v>6504</v>
          </cell>
          <cell r="D5642">
            <v>30045</v>
          </cell>
          <cell r="E5642">
            <v>42736</v>
          </cell>
          <cell r="F5642">
            <v>0.22720654474785157</v>
          </cell>
        </row>
        <row r="5643">
          <cell r="A5643" t="str">
            <v>FL6702</v>
          </cell>
          <cell r="B5643" t="str">
            <v>FL</v>
          </cell>
          <cell r="C5643">
            <v>6702</v>
          </cell>
          <cell r="D5643">
            <v>48488</v>
          </cell>
          <cell r="E5643">
            <v>42736</v>
          </cell>
          <cell r="F5643" t="e">
            <v>#N/A</v>
          </cell>
        </row>
        <row r="5644">
          <cell r="A5644" t="str">
            <v>FL6703</v>
          </cell>
          <cell r="B5644" t="str">
            <v>FL</v>
          </cell>
          <cell r="C5644">
            <v>6703</v>
          </cell>
          <cell r="D5644">
            <v>48488</v>
          </cell>
          <cell r="E5644">
            <v>42736</v>
          </cell>
          <cell r="F5644" t="e">
            <v>#N/A</v>
          </cell>
        </row>
        <row r="5645">
          <cell r="A5645" t="str">
            <v>FL6704</v>
          </cell>
          <cell r="B5645" t="str">
            <v>FL</v>
          </cell>
          <cell r="C5645">
            <v>6704</v>
          </cell>
          <cell r="D5645">
            <v>48488</v>
          </cell>
          <cell r="E5645">
            <v>42736</v>
          </cell>
          <cell r="F5645" t="e">
            <v>#N/A</v>
          </cell>
        </row>
        <row r="5646">
          <cell r="A5646" t="str">
            <v>FL6801</v>
          </cell>
          <cell r="B5646" t="str">
            <v>FL</v>
          </cell>
          <cell r="C5646">
            <v>6801</v>
          </cell>
          <cell r="D5646">
            <v>48488</v>
          </cell>
          <cell r="E5646">
            <v>42736</v>
          </cell>
          <cell r="F5646" t="e">
            <v>#N/A</v>
          </cell>
        </row>
        <row r="5647">
          <cell r="A5647" t="str">
            <v>FL6811</v>
          </cell>
          <cell r="B5647" t="str">
            <v>FL</v>
          </cell>
          <cell r="C5647">
            <v>6811</v>
          </cell>
          <cell r="D5647">
            <v>48488</v>
          </cell>
          <cell r="E5647">
            <v>42736</v>
          </cell>
          <cell r="F5647">
            <v>0.30247596789596654</v>
          </cell>
        </row>
        <row r="5648">
          <cell r="A5648" t="str">
            <v>FL6824</v>
          </cell>
          <cell r="B5648" t="str">
            <v>FL</v>
          </cell>
          <cell r="C5648">
            <v>6824</v>
          </cell>
          <cell r="D5648">
            <v>58302</v>
          </cell>
          <cell r="E5648">
            <v>42736</v>
          </cell>
          <cell r="F5648">
            <v>0.32161377624092319</v>
          </cell>
        </row>
        <row r="5649">
          <cell r="A5649" t="str">
            <v>FL6826</v>
          </cell>
          <cell r="B5649" t="str">
            <v>FL</v>
          </cell>
          <cell r="C5649">
            <v>6826</v>
          </cell>
          <cell r="D5649">
            <v>48488</v>
          </cell>
          <cell r="E5649">
            <v>42736</v>
          </cell>
          <cell r="F5649" t="e">
            <v>#N/A</v>
          </cell>
        </row>
        <row r="5650">
          <cell r="A5650" t="str">
            <v>FL6828</v>
          </cell>
          <cell r="B5650" t="str">
            <v>FL</v>
          </cell>
          <cell r="C5650">
            <v>6828</v>
          </cell>
          <cell r="D5650">
            <v>48488</v>
          </cell>
          <cell r="E5650">
            <v>42736</v>
          </cell>
          <cell r="F5650" t="e">
            <v>#N/A</v>
          </cell>
        </row>
        <row r="5651">
          <cell r="A5651" t="str">
            <v>FL6834</v>
          </cell>
          <cell r="B5651" t="str">
            <v>FL</v>
          </cell>
          <cell r="C5651">
            <v>6834</v>
          </cell>
          <cell r="D5651">
            <v>39815</v>
          </cell>
          <cell r="E5651">
            <v>42736</v>
          </cell>
          <cell r="F5651">
            <v>0.20099194580229002</v>
          </cell>
        </row>
        <row r="5652">
          <cell r="A5652" t="str">
            <v>FL6836</v>
          </cell>
          <cell r="B5652" t="str">
            <v>FL</v>
          </cell>
          <cell r="C5652">
            <v>6836</v>
          </cell>
          <cell r="D5652">
            <v>48488</v>
          </cell>
          <cell r="E5652">
            <v>42736</v>
          </cell>
          <cell r="F5652">
            <v>0.24438138323560812</v>
          </cell>
        </row>
        <row r="5653">
          <cell r="A5653" t="str">
            <v>FL6838</v>
          </cell>
          <cell r="B5653" t="str">
            <v>FL</v>
          </cell>
          <cell r="C5653">
            <v>6838</v>
          </cell>
          <cell r="D5653">
            <v>39815</v>
          </cell>
          <cell r="E5653">
            <v>42736</v>
          </cell>
          <cell r="F5653">
            <v>0.27194542068138233</v>
          </cell>
        </row>
        <row r="5654">
          <cell r="A5654" t="str">
            <v>FL6843</v>
          </cell>
          <cell r="B5654" t="str">
            <v>FL</v>
          </cell>
          <cell r="C5654">
            <v>6843</v>
          </cell>
          <cell r="D5654">
            <v>73094</v>
          </cell>
          <cell r="E5654">
            <v>42736</v>
          </cell>
          <cell r="F5654">
            <v>0.34170178858127409</v>
          </cell>
        </row>
        <row r="5655">
          <cell r="A5655" t="str">
            <v>FL6845</v>
          </cell>
          <cell r="B5655" t="str">
            <v>FL</v>
          </cell>
          <cell r="C5655">
            <v>6845</v>
          </cell>
          <cell r="D5655">
            <v>73094</v>
          </cell>
          <cell r="E5655">
            <v>42736</v>
          </cell>
          <cell r="F5655" t="e">
            <v>#N/A</v>
          </cell>
        </row>
        <row r="5656">
          <cell r="A5656" t="str">
            <v>FL6854</v>
          </cell>
          <cell r="B5656" t="str">
            <v>FL</v>
          </cell>
          <cell r="C5656">
            <v>6854</v>
          </cell>
          <cell r="D5656">
            <v>73094</v>
          </cell>
          <cell r="E5656">
            <v>42736</v>
          </cell>
          <cell r="F5656">
            <v>0.30247596789596654</v>
          </cell>
        </row>
        <row r="5657">
          <cell r="A5657" t="str">
            <v>FL6872</v>
          </cell>
          <cell r="B5657" t="str">
            <v>FL</v>
          </cell>
          <cell r="C5657">
            <v>6872</v>
          </cell>
          <cell r="D5657">
            <v>73094</v>
          </cell>
          <cell r="E5657">
            <v>42736</v>
          </cell>
          <cell r="F5657">
            <v>0.36217739749198863</v>
          </cell>
        </row>
        <row r="5658">
          <cell r="A5658" t="str">
            <v>FL6874</v>
          </cell>
          <cell r="B5658" t="str">
            <v>FL</v>
          </cell>
          <cell r="C5658">
            <v>6874</v>
          </cell>
          <cell r="D5658">
            <v>73094</v>
          </cell>
          <cell r="E5658">
            <v>42736</v>
          </cell>
          <cell r="F5658">
            <v>0.36890207110445389</v>
          </cell>
        </row>
        <row r="5659">
          <cell r="A5659" t="str">
            <v>FL6882</v>
          </cell>
          <cell r="B5659" t="str">
            <v>FL</v>
          </cell>
          <cell r="C5659">
            <v>6882</v>
          </cell>
          <cell r="D5659">
            <v>73094</v>
          </cell>
          <cell r="E5659">
            <v>42736</v>
          </cell>
          <cell r="F5659">
            <v>0.30247596789596654</v>
          </cell>
        </row>
        <row r="5660">
          <cell r="A5660" t="str">
            <v>FL6884</v>
          </cell>
          <cell r="B5660" t="str">
            <v>FL</v>
          </cell>
          <cell r="C5660">
            <v>6884</v>
          </cell>
          <cell r="D5660">
            <v>73094</v>
          </cell>
          <cell r="E5660">
            <v>42736</v>
          </cell>
          <cell r="F5660">
            <v>0.30247596789596654</v>
          </cell>
        </row>
        <row r="5661">
          <cell r="A5661" t="str">
            <v>FL7016</v>
          </cell>
          <cell r="B5661" t="str">
            <v>FL</v>
          </cell>
          <cell r="C5661">
            <v>7016</v>
          </cell>
          <cell r="D5661">
            <v>73094</v>
          </cell>
          <cell r="E5661">
            <v>42736</v>
          </cell>
          <cell r="F5661">
            <v>0.30247596789596654</v>
          </cell>
        </row>
        <row r="5662">
          <cell r="A5662" t="str">
            <v>FL7024</v>
          </cell>
          <cell r="B5662" t="str">
            <v>FL</v>
          </cell>
          <cell r="C5662">
            <v>7024</v>
          </cell>
          <cell r="D5662">
            <v>73094</v>
          </cell>
          <cell r="E5662">
            <v>42736</v>
          </cell>
          <cell r="F5662">
            <v>0.30247596789596654</v>
          </cell>
        </row>
        <row r="5663">
          <cell r="A5663" t="str">
            <v>FL7038</v>
          </cell>
          <cell r="B5663" t="str">
            <v>FL</v>
          </cell>
          <cell r="C5663">
            <v>7038</v>
          </cell>
          <cell r="D5663">
            <v>73094</v>
          </cell>
          <cell r="E5663">
            <v>42736</v>
          </cell>
          <cell r="F5663">
            <v>0.30247596789596654</v>
          </cell>
        </row>
        <row r="5664">
          <cell r="A5664" t="str">
            <v>FL7046</v>
          </cell>
          <cell r="B5664" t="str">
            <v>FL</v>
          </cell>
          <cell r="C5664">
            <v>7046</v>
          </cell>
          <cell r="D5664">
            <v>73094</v>
          </cell>
          <cell r="E5664">
            <v>42736</v>
          </cell>
          <cell r="F5664">
            <v>0.30247596789596654</v>
          </cell>
        </row>
        <row r="5665">
          <cell r="A5665" t="str">
            <v>FL7047</v>
          </cell>
          <cell r="B5665" t="str">
            <v>FL</v>
          </cell>
          <cell r="C5665">
            <v>7047</v>
          </cell>
          <cell r="D5665">
            <v>73094</v>
          </cell>
          <cell r="E5665">
            <v>42736</v>
          </cell>
          <cell r="F5665">
            <v>0.30247596789596654</v>
          </cell>
        </row>
        <row r="5666">
          <cell r="A5666" t="str">
            <v>FL7050</v>
          </cell>
          <cell r="B5666" t="str">
            <v>FL</v>
          </cell>
          <cell r="C5666">
            <v>7050</v>
          </cell>
          <cell r="D5666">
            <v>73094</v>
          </cell>
          <cell r="E5666">
            <v>42736</v>
          </cell>
          <cell r="F5666">
            <v>0.30247596789596654</v>
          </cell>
        </row>
        <row r="5667">
          <cell r="A5667" t="str">
            <v>FL7090</v>
          </cell>
          <cell r="B5667" t="str">
            <v>FL</v>
          </cell>
          <cell r="C5667">
            <v>7090</v>
          </cell>
          <cell r="D5667">
            <v>73094</v>
          </cell>
          <cell r="E5667">
            <v>42736</v>
          </cell>
          <cell r="F5667">
            <v>0.34031974657284975</v>
          </cell>
        </row>
        <row r="5668">
          <cell r="A5668" t="str">
            <v>FL7098</v>
          </cell>
          <cell r="B5668" t="str">
            <v>FL</v>
          </cell>
          <cell r="C5668">
            <v>7098</v>
          </cell>
          <cell r="D5668">
            <v>73094</v>
          </cell>
          <cell r="E5668">
            <v>42736</v>
          </cell>
          <cell r="F5668">
            <v>0.30247596789596654</v>
          </cell>
        </row>
        <row r="5669">
          <cell r="A5669" t="str">
            <v>FL7099</v>
          </cell>
          <cell r="B5669" t="str">
            <v>FL</v>
          </cell>
          <cell r="C5669">
            <v>7099</v>
          </cell>
          <cell r="D5669">
            <v>73094</v>
          </cell>
          <cell r="E5669">
            <v>42736</v>
          </cell>
          <cell r="F5669">
            <v>0.30247596789596654</v>
          </cell>
        </row>
        <row r="5670">
          <cell r="A5670" t="str">
            <v>FL7133</v>
          </cell>
          <cell r="B5670" t="str">
            <v>FL</v>
          </cell>
          <cell r="C5670">
            <v>7133</v>
          </cell>
          <cell r="D5670">
            <v>58302</v>
          </cell>
          <cell r="E5670">
            <v>42736</v>
          </cell>
          <cell r="F5670">
            <v>0.30247596789596654</v>
          </cell>
        </row>
        <row r="5671">
          <cell r="A5671" t="str">
            <v>FL7151</v>
          </cell>
          <cell r="B5671" t="str">
            <v>FL</v>
          </cell>
          <cell r="C5671">
            <v>7151</v>
          </cell>
          <cell r="D5671">
            <v>58302</v>
          </cell>
          <cell r="E5671">
            <v>42736</v>
          </cell>
          <cell r="F5671" t="e">
            <v>#N/A</v>
          </cell>
        </row>
        <row r="5672">
          <cell r="A5672" t="str">
            <v>FL7152</v>
          </cell>
          <cell r="B5672" t="str">
            <v>FL</v>
          </cell>
          <cell r="C5672">
            <v>7152</v>
          </cell>
          <cell r="D5672">
            <v>58302</v>
          </cell>
          <cell r="E5672">
            <v>42736</v>
          </cell>
          <cell r="F5672" t="e">
            <v>#N/A</v>
          </cell>
        </row>
        <row r="5673">
          <cell r="A5673" t="str">
            <v>FL7153</v>
          </cell>
          <cell r="B5673" t="str">
            <v>FL</v>
          </cell>
          <cell r="C5673">
            <v>7153</v>
          </cell>
          <cell r="D5673">
            <v>58302</v>
          </cell>
          <cell r="E5673">
            <v>42736</v>
          </cell>
          <cell r="F5673" t="e">
            <v>#N/A</v>
          </cell>
        </row>
        <row r="5674">
          <cell r="A5674" t="str">
            <v>FL7201</v>
          </cell>
          <cell r="B5674" t="str">
            <v>FL</v>
          </cell>
          <cell r="C5674">
            <v>7201</v>
          </cell>
          <cell r="D5674">
            <v>33315</v>
          </cell>
          <cell r="E5674">
            <v>42736</v>
          </cell>
          <cell r="F5674">
            <v>0.33185993225105981</v>
          </cell>
        </row>
        <row r="5675">
          <cell r="A5675" t="str">
            <v>FL7204</v>
          </cell>
          <cell r="B5675" t="str">
            <v>FL</v>
          </cell>
          <cell r="C5675">
            <v>7204</v>
          </cell>
          <cell r="D5675">
            <v>30045</v>
          </cell>
          <cell r="E5675">
            <v>42736</v>
          </cell>
          <cell r="F5675">
            <v>0.22825574771976542</v>
          </cell>
        </row>
        <row r="5676">
          <cell r="A5676" t="str">
            <v>FL7205</v>
          </cell>
          <cell r="B5676" t="str">
            <v>FL</v>
          </cell>
          <cell r="C5676">
            <v>7205</v>
          </cell>
          <cell r="D5676">
            <v>33315</v>
          </cell>
          <cell r="E5676">
            <v>42736</v>
          </cell>
          <cell r="F5676">
            <v>0.34262264005785587</v>
          </cell>
        </row>
        <row r="5677">
          <cell r="A5677" t="str">
            <v>FL7219</v>
          </cell>
          <cell r="B5677" t="str">
            <v>FL</v>
          </cell>
          <cell r="C5677">
            <v>7219</v>
          </cell>
          <cell r="D5677">
            <v>58302</v>
          </cell>
          <cell r="E5677">
            <v>42736</v>
          </cell>
          <cell r="F5677">
            <v>0.47163686401866012</v>
          </cell>
        </row>
        <row r="5678">
          <cell r="A5678" t="str">
            <v>FL7222</v>
          </cell>
          <cell r="B5678" t="str">
            <v>FL</v>
          </cell>
          <cell r="C5678">
            <v>7222</v>
          </cell>
          <cell r="D5678">
            <v>48488</v>
          </cell>
          <cell r="E5678">
            <v>42736</v>
          </cell>
          <cell r="F5678">
            <v>0.34858975453570845</v>
          </cell>
        </row>
        <row r="5679">
          <cell r="A5679" t="str">
            <v>FL7230</v>
          </cell>
          <cell r="B5679" t="str">
            <v>FL</v>
          </cell>
          <cell r="C5679">
            <v>7230</v>
          </cell>
          <cell r="D5679">
            <v>39815</v>
          </cell>
          <cell r="E5679">
            <v>42736</v>
          </cell>
          <cell r="F5679">
            <v>0.33656623226280113</v>
          </cell>
        </row>
        <row r="5680">
          <cell r="A5680" t="str">
            <v>FL7231</v>
          </cell>
          <cell r="B5680" t="str">
            <v>FL</v>
          </cell>
          <cell r="C5680">
            <v>7231</v>
          </cell>
          <cell r="D5680">
            <v>39815</v>
          </cell>
          <cell r="E5680">
            <v>42736</v>
          </cell>
          <cell r="F5680">
            <v>0.42069612108337207</v>
          </cell>
        </row>
        <row r="5681">
          <cell r="A5681" t="str">
            <v>FL7232</v>
          </cell>
          <cell r="B5681" t="str">
            <v>FL</v>
          </cell>
          <cell r="C5681">
            <v>7232</v>
          </cell>
          <cell r="D5681">
            <v>58302</v>
          </cell>
          <cell r="E5681">
            <v>42736</v>
          </cell>
          <cell r="F5681">
            <v>0.48154076821102604</v>
          </cell>
        </row>
        <row r="5682">
          <cell r="A5682" t="str">
            <v>FL7309</v>
          </cell>
          <cell r="B5682" t="str">
            <v>FL</v>
          </cell>
          <cell r="C5682">
            <v>7309</v>
          </cell>
          <cell r="D5682">
            <v>73094</v>
          </cell>
          <cell r="E5682">
            <v>42736</v>
          </cell>
          <cell r="F5682">
            <v>0.32314544678242191</v>
          </cell>
        </row>
        <row r="5683">
          <cell r="A5683" t="str">
            <v>FL7313</v>
          </cell>
          <cell r="B5683" t="str">
            <v>FL</v>
          </cell>
          <cell r="C5683">
            <v>7313</v>
          </cell>
          <cell r="D5683">
            <v>73094</v>
          </cell>
          <cell r="E5683">
            <v>42736</v>
          </cell>
          <cell r="F5683">
            <v>0.32643893152033143</v>
          </cell>
        </row>
        <row r="5684">
          <cell r="A5684" t="str">
            <v>FL7317</v>
          </cell>
          <cell r="B5684" t="str">
            <v>FL</v>
          </cell>
          <cell r="C5684">
            <v>7317</v>
          </cell>
          <cell r="D5684">
            <v>73094</v>
          </cell>
          <cell r="E5684">
            <v>42736</v>
          </cell>
          <cell r="F5684">
            <v>0.39050878195674127</v>
          </cell>
        </row>
        <row r="5685">
          <cell r="A5685" t="str">
            <v>FL7327</v>
          </cell>
          <cell r="B5685" t="str">
            <v>FL</v>
          </cell>
          <cell r="C5685">
            <v>7327</v>
          </cell>
          <cell r="D5685">
            <v>73094</v>
          </cell>
          <cell r="E5685">
            <v>42736</v>
          </cell>
          <cell r="F5685" t="e">
            <v>#N/A</v>
          </cell>
        </row>
        <row r="5686">
          <cell r="A5686" t="str">
            <v>FL7333</v>
          </cell>
          <cell r="B5686" t="str">
            <v>FL</v>
          </cell>
          <cell r="C5686">
            <v>7333</v>
          </cell>
          <cell r="D5686">
            <v>73094</v>
          </cell>
          <cell r="E5686">
            <v>42736</v>
          </cell>
          <cell r="F5686">
            <v>0.30247596789596654</v>
          </cell>
        </row>
        <row r="5687">
          <cell r="A5687" t="str">
            <v>FL7335</v>
          </cell>
          <cell r="B5687" t="str">
            <v>FL</v>
          </cell>
          <cell r="C5687">
            <v>7335</v>
          </cell>
          <cell r="D5687">
            <v>73094</v>
          </cell>
          <cell r="E5687">
            <v>42736</v>
          </cell>
          <cell r="F5687">
            <v>0.30247596789596654</v>
          </cell>
        </row>
        <row r="5688">
          <cell r="A5688" t="str">
            <v>FL7337</v>
          </cell>
          <cell r="B5688" t="str">
            <v>FL</v>
          </cell>
          <cell r="C5688">
            <v>7337</v>
          </cell>
          <cell r="D5688">
            <v>73094</v>
          </cell>
          <cell r="E5688">
            <v>42736</v>
          </cell>
          <cell r="F5688">
            <v>0.30247596789596654</v>
          </cell>
        </row>
        <row r="5689">
          <cell r="A5689" t="str">
            <v>FL7350</v>
          </cell>
          <cell r="B5689" t="str">
            <v>FL</v>
          </cell>
          <cell r="C5689">
            <v>7350</v>
          </cell>
          <cell r="D5689">
            <v>58302</v>
          </cell>
          <cell r="E5689">
            <v>42736</v>
          </cell>
          <cell r="F5689">
            <v>0.36890207110445389</v>
          </cell>
        </row>
        <row r="5690">
          <cell r="A5690" t="str">
            <v>FL7360</v>
          </cell>
          <cell r="B5690" t="str">
            <v>FL</v>
          </cell>
          <cell r="C5690">
            <v>7360</v>
          </cell>
          <cell r="D5690">
            <v>48488</v>
          </cell>
          <cell r="E5690">
            <v>42736</v>
          </cell>
          <cell r="F5690">
            <v>0.27907148935799608</v>
          </cell>
        </row>
        <row r="5691">
          <cell r="A5691" t="str">
            <v>FL7370</v>
          </cell>
          <cell r="B5691" t="str">
            <v>FL</v>
          </cell>
          <cell r="C5691">
            <v>7370</v>
          </cell>
          <cell r="D5691">
            <v>33315</v>
          </cell>
          <cell r="E5691">
            <v>42736</v>
          </cell>
          <cell r="F5691">
            <v>0.33618271439340192</v>
          </cell>
        </row>
        <row r="5692">
          <cell r="A5692" t="str">
            <v>FL7380</v>
          </cell>
          <cell r="B5692" t="str">
            <v>FL</v>
          </cell>
          <cell r="C5692">
            <v>7380</v>
          </cell>
          <cell r="D5692">
            <v>39815</v>
          </cell>
          <cell r="E5692">
            <v>42736</v>
          </cell>
          <cell r="F5692">
            <v>0.30900880713953088</v>
          </cell>
        </row>
        <row r="5693">
          <cell r="A5693" t="str">
            <v>FL7382</v>
          </cell>
          <cell r="B5693" t="str">
            <v>FL</v>
          </cell>
          <cell r="C5693">
            <v>7382</v>
          </cell>
          <cell r="D5693">
            <v>33315</v>
          </cell>
          <cell r="E5693">
            <v>42736</v>
          </cell>
          <cell r="F5693">
            <v>0.37829539954073682</v>
          </cell>
        </row>
        <row r="5694">
          <cell r="A5694" t="str">
            <v>FL7383</v>
          </cell>
          <cell r="B5694" t="str">
            <v>FL</v>
          </cell>
          <cell r="C5694">
            <v>7383</v>
          </cell>
          <cell r="D5694">
            <v>48488</v>
          </cell>
          <cell r="E5694">
            <v>42736</v>
          </cell>
          <cell r="F5694">
            <v>0.18647840699981921</v>
          </cell>
        </row>
        <row r="5695">
          <cell r="A5695" t="str">
            <v>FL7390</v>
          </cell>
          <cell r="B5695" t="str">
            <v>FL</v>
          </cell>
          <cell r="C5695">
            <v>7390</v>
          </cell>
          <cell r="D5695">
            <v>33315</v>
          </cell>
          <cell r="E5695">
            <v>42736</v>
          </cell>
          <cell r="F5695">
            <v>0.27487264566989517</v>
          </cell>
        </row>
        <row r="5696">
          <cell r="A5696" t="str">
            <v>FL7392</v>
          </cell>
          <cell r="B5696" t="str">
            <v>FL</v>
          </cell>
          <cell r="C5696">
            <v>7392</v>
          </cell>
          <cell r="D5696" t="e">
            <v>#N/A</v>
          </cell>
          <cell r="E5696" t="e">
            <v>#N/A</v>
          </cell>
          <cell r="F5696">
            <v>0.22825574771976542</v>
          </cell>
        </row>
        <row r="5697">
          <cell r="A5697" t="str">
            <v>FL7394</v>
          </cell>
          <cell r="B5697" t="str">
            <v>FL</v>
          </cell>
          <cell r="C5697">
            <v>7394</v>
          </cell>
          <cell r="D5697">
            <v>73094</v>
          </cell>
          <cell r="E5697">
            <v>42736</v>
          </cell>
          <cell r="F5697">
            <v>0.30247596789596654</v>
          </cell>
        </row>
        <row r="5698">
          <cell r="A5698" t="str">
            <v>FL7395</v>
          </cell>
          <cell r="B5698" t="str">
            <v>FL</v>
          </cell>
          <cell r="C5698">
            <v>7395</v>
          </cell>
          <cell r="D5698">
            <v>73094</v>
          </cell>
          <cell r="E5698">
            <v>42736</v>
          </cell>
          <cell r="F5698">
            <v>0.30247596789596654</v>
          </cell>
        </row>
        <row r="5699">
          <cell r="A5699" t="str">
            <v>FL7398</v>
          </cell>
          <cell r="B5699" t="str">
            <v>FL</v>
          </cell>
          <cell r="C5699">
            <v>7398</v>
          </cell>
          <cell r="D5699">
            <v>73094</v>
          </cell>
          <cell r="E5699">
            <v>42736</v>
          </cell>
          <cell r="F5699">
            <v>0.30247596789596654</v>
          </cell>
        </row>
        <row r="5700">
          <cell r="A5700" t="str">
            <v>FL7402</v>
          </cell>
          <cell r="B5700" t="str">
            <v>FL</v>
          </cell>
          <cell r="C5700">
            <v>7402</v>
          </cell>
          <cell r="D5700">
            <v>33315</v>
          </cell>
          <cell r="E5700">
            <v>42736</v>
          </cell>
          <cell r="F5700">
            <v>0.19575059434999131</v>
          </cell>
        </row>
        <row r="5701">
          <cell r="A5701" t="str">
            <v>FL7403</v>
          </cell>
          <cell r="B5701" t="str">
            <v>FL</v>
          </cell>
          <cell r="C5701">
            <v>7403</v>
          </cell>
          <cell r="D5701">
            <v>48488</v>
          </cell>
          <cell r="E5701">
            <v>42736</v>
          </cell>
          <cell r="F5701">
            <v>0.24735509816653797</v>
          </cell>
        </row>
        <row r="5702">
          <cell r="A5702" t="str">
            <v>FL7405</v>
          </cell>
          <cell r="B5702" t="str">
            <v>FL</v>
          </cell>
          <cell r="C5702">
            <v>7405</v>
          </cell>
          <cell r="D5702">
            <v>48488</v>
          </cell>
          <cell r="E5702">
            <v>42736</v>
          </cell>
          <cell r="F5702">
            <v>0.35984788339302348</v>
          </cell>
        </row>
        <row r="5703">
          <cell r="A5703" t="str">
            <v>FL7420</v>
          </cell>
          <cell r="B5703" t="str">
            <v>FL</v>
          </cell>
          <cell r="C5703">
            <v>7420</v>
          </cell>
          <cell r="D5703">
            <v>73094</v>
          </cell>
          <cell r="E5703">
            <v>42736</v>
          </cell>
          <cell r="F5703">
            <v>0.31916370744091327</v>
          </cell>
        </row>
        <row r="5704">
          <cell r="A5704" t="str">
            <v>FL7421</v>
          </cell>
          <cell r="B5704" t="str">
            <v>FL</v>
          </cell>
          <cell r="C5704">
            <v>7421</v>
          </cell>
          <cell r="D5704">
            <v>58302</v>
          </cell>
          <cell r="E5704">
            <v>42736</v>
          </cell>
          <cell r="F5704">
            <v>0.31163231742712599</v>
          </cell>
        </row>
        <row r="5705">
          <cell r="A5705" t="str">
            <v>FL7422</v>
          </cell>
          <cell r="B5705" t="str">
            <v>FL</v>
          </cell>
          <cell r="C5705">
            <v>7422</v>
          </cell>
          <cell r="D5705">
            <v>73094</v>
          </cell>
          <cell r="E5705">
            <v>42736</v>
          </cell>
          <cell r="F5705">
            <v>0.29317908764828038</v>
          </cell>
        </row>
        <row r="5706">
          <cell r="A5706" t="str">
            <v>FL7425</v>
          </cell>
          <cell r="B5706" t="str">
            <v>FL</v>
          </cell>
          <cell r="C5706">
            <v>7425</v>
          </cell>
          <cell r="D5706">
            <v>73094</v>
          </cell>
          <cell r="E5706">
            <v>42736</v>
          </cell>
          <cell r="F5706">
            <v>0.27875952706031965</v>
          </cell>
        </row>
        <row r="5707">
          <cell r="A5707" t="str">
            <v>FL7431</v>
          </cell>
          <cell r="B5707" t="str">
            <v>FL</v>
          </cell>
          <cell r="C5707">
            <v>7431</v>
          </cell>
          <cell r="D5707">
            <v>73094</v>
          </cell>
          <cell r="E5707">
            <v>42736</v>
          </cell>
          <cell r="F5707">
            <v>0.29997275691902603</v>
          </cell>
        </row>
        <row r="5708">
          <cell r="A5708" t="str">
            <v>FL7502</v>
          </cell>
          <cell r="B5708" t="str">
            <v>FL</v>
          </cell>
          <cell r="C5708">
            <v>7502</v>
          </cell>
          <cell r="D5708">
            <v>48488</v>
          </cell>
          <cell r="E5708">
            <v>42736</v>
          </cell>
          <cell r="F5708">
            <v>0.24855582085309633</v>
          </cell>
        </row>
        <row r="5709">
          <cell r="A5709" t="str">
            <v>FL7515</v>
          </cell>
          <cell r="B5709" t="str">
            <v>FL</v>
          </cell>
          <cell r="C5709">
            <v>7515</v>
          </cell>
          <cell r="D5709">
            <v>73094</v>
          </cell>
          <cell r="E5709">
            <v>42736</v>
          </cell>
          <cell r="F5709">
            <v>0.32876373359383754</v>
          </cell>
        </row>
        <row r="5710">
          <cell r="A5710" t="str">
            <v>FL7520</v>
          </cell>
          <cell r="B5710" t="str">
            <v>FL</v>
          </cell>
          <cell r="C5710">
            <v>7520</v>
          </cell>
          <cell r="D5710">
            <v>33315</v>
          </cell>
          <cell r="E5710">
            <v>42736</v>
          </cell>
          <cell r="F5710">
            <v>0.1685527867971644</v>
          </cell>
        </row>
        <row r="5711">
          <cell r="A5711" t="str">
            <v>FL7538</v>
          </cell>
          <cell r="B5711" t="str">
            <v>FL</v>
          </cell>
          <cell r="C5711">
            <v>7538</v>
          </cell>
          <cell r="D5711">
            <v>73094</v>
          </cell>
          <cell r="E5711">
            <v>42736</v>
          </cell>
          <cell r="F5711">
            <v>0.37680459126003796</v>
          </cell>
        </row>
        <row r="5712">
          <cell r="A5712" t="str">
            <v>FL7539</v>
          </cell>
          <cell r="B5712" t="str">
            <v>FL</v>
          </cell>
          <cell r="C5712">
            <v>7539</v>
          </cell>
          <cell r="D5712">
            <v>58302</v>
          </cell>
          <cell r="E5712">
            <v>42736</v>
          </cell>
          <cell r="F5712">
            <v>0.17436738865784385</v>
          </cell>
        </row>
        <row r="5713">
          <cell r="A5713" t="str">
            <v>FL7540</v>
          </cell>
          <cell r="B5713" t="str">
            <v>FL</v>
          </cell>
          <cell r="C5713">
            <v>7540</v>
          </cell>
          <cell r="D5713">
            <v>73094</v>
          </cell>
          <cell r="E5713">
            <v>42736</v>
          </cell>
          <cell r="F5713">
            <v>0.17478485470578711</v>
          </cell>
        </row>
        <row r="5714">
          <cell r="A5714" t="str">
            <v>FL7580</v>
          </cell>
          <cell r="B5714" t="str">
            <v>FL</v>
          </cell>
          <cell r="C5714">
            <v>7580</v>
          </cell>
          <cell r="D5714">
            <v>48488</v>
          </cell>
          <cell r="E5714">
            <v>42736</v>
          </cell>
          <cell r="F5714">
            <v>0.22723706414054218</v>
          </cell>
        </row>
        <row r="5715">
          <cell r="A5715" t="str">
            <v>FL7590</v>
          </cell>
          <cell r="B5715" t="str">
            <v>FL</v>
          </cell>
          <cell r="C5715">
            <v>7590</v>
          </cell>
          <cell r="D5715">
            <v>39815</v>
          </cell>
          <cell r="E5715">
            <v>42736</v>
          </cell>
          <cell r="F5715">
            <v>0.28545205682896829</v>
          </cell>
        </row>
        <row r="5716">
          <cell r="A5716" t="str">
            <v>FL7600</v>
          </cell>
          <cell r="B5716" t="str">
            <v>FL</v>
          </cell>
          <cell r="C5716">
            <v>7600</v>
          </cell>
          <cell r="D5716">
            <v>48488</v>
          </cell>
          <cell r="E5716">
            <v>42736</v>
          </cell>
          <cell r="F5716">
            <v>0.33184080371873831</v>
          </cell>
        </row>
        <row r="5717">
          <cell r="A5717" t="str">
            <v>FL7605</v>
          </cell>
          <cell r="B5717" t="str">
            <v>FL</v>
          </cell>
          <cell r="C5717">
            <v>7605</v>
          </cell>
          <cell r="D5717">
            <v>48488</v>
          </cell>
          <cell r="E5717">
            <v>42736</v>
          </cell>
          <cell r="F5717">
            <v>0.27411564542685241</v>
          </cell>
        </row>
        <row r="5718">
          <cell r="A5718" t="str">
            <v>FL7610</v>
          </cell>
          <cell r="B5718" t="str">
            <v>FL</v>
          </cell>
          <cell r="C5718">
            <v>7610</v>
          </cell>
          <cell r="D5718">
            <v>39815</v>
          </cell>
          <cell r="E5718">
            <v>42736</v>
          </cell>
          <cell r="F5718">
            <v>0.13780523794405694</v>
          </cell>
        </row>
        <row r="5719">
          <cell r="A5719" t="str">
            <v>FL7704</v>
          </cell>
          <cell r="B5719" t="str">
            <v>FL</v>
          </cell>
          <cell r="C5719">
            <v>7704</v>
          </cell>
          <cell r="D5719">
            <v>58302</v>
          </cell>
          <cell r="E5719">
            <v>42736</v>
          </cell>
          <cell r="F5719">
            <v>0.17396038429016494</v>
          </cell>
        </row>
        <row r="5720">
          <cell r="A5720" t="str">
            <v>FL7705</v>
          </cell>
          <cell r="B5720" t="str">
            <v>FL</v>
          </cell>
          <cell r="C5720">
            <v>7705</v>
          </cell>
          <cell r="D5720">
            <v>39815</v>
          </cell>
          <cell r="E5720">
            <v>42736</v>
          </cell>
          <cell r="F5720">
            <v>0.25861125503617904</v>
          </cell>
        </row>
        <row r="5721">
          <cell r="A5721" t="str">
            <v>FL7720</v>
          </cell>
          <cell r="B5721" t="str">
            <v>FL</v>
          </cell>
          <cell r="C5721">
            <v>7720</v>
          </cell>
          <cell r="D5721">
            <v>48488</v>
          </cell>
          <cell r="E5721">
            <v>42736</v>
          </cell>
          <cell r="F5721">
            <v>0.23182429925474338</v>
          </cell>
        </row>
        <row r="5722">
          <cell r="A5722" t="str">
            <v>FL7855</v>
          </cell>
          <cell r="B5722" t="str">
            <v>FL</v>
          </cell>
          <cell r="C5722">
            <v>7855</v>
          </cell>
          <cell r="D5722">
            <v>48488</v>
          </cell>
          <cell r="E5722">
            <v>42736</v>
          </cell>
          <cell r="F5722">
            <v>0.35984771319554265</v>
          </cell>
        </row>
        <row r="5723">
          <cell r="A5723" t="str">
            <v>FL8001</v>
          </cell>
          <cell r="B5723" t="str">
            <v>FL</v>
          </cell>
          <cell r="C5723">
            <v>8001</v>
          </cell>
          <cell r="D5723">
            <v>30045</v>
          </cell>
          <cell r="E5723">
            <v>42736</v>
          </cell>
          <cell r="F5723">
            <v>0.23464498469314599</v>
          </cell>
        </row>
        <row r="5724">
          <cell r="A5724" t="str">
            <v>FL8002</v>
          </cell>
          <cell r="B5724" t="str">
            <v>FL</v>
          </cell>
          <cell r="C5724">
            <v>8002</v>
          </cell>
          <cell r="D5724">
            <v>33315</v>
          </cell>
          <cell r="E5724">
            <v>42736</v>
          </cell>
          <cell r="F5724">
            <v>0.21931122286772636</v>
          </cell>
        </row>
        <row r="5725">
          <cell r="A5725" t="str">
            <v>FL8006</v>
          </cell>
          <cell r="B5725" t="str">
            <v>FL</v>
          </cell>
          <cell r="C5725">
            <v>8006</v>
          </cell>
          <cell r="D5725">
            <v>33315</v>
          </cell>
          <cell r="E5725">
            <v>42736</v>
          </cell>
          <cell r="F5725">
            <v>0.27565966021433119</v>
          </cell>
        </row>
        <row r="5726">
          <cell r="A5726" t="str">
            <v>FL8008</v>
          </cell>
          <cell r="B5726" t="str">
            <v>FL</v>
          </cell>
          <cell r="C5726">
            <v>8008</v>
          </cell>
          <cell r="D5726">
            <v>30045</v>
          </cell>
          <cell r="E5726">
            <v>42736</v>
          </cell>
          <cell r="F5726">
            <v>0.20421652329261852</v>
          </cell>
        </row>
        <row r="5727">
          <cell r="A5727" t="str">
            <v>FL8010</v>
          </cell>
          <cell r="B5727" t="str">
            <v>FL</v>
          </cell>
          <cell r="C5727">
            <v>8010</v>
          </cell>
          <cell r="D5727">
            <v>30045</v>
          </cell>
          <cell r="E5727">
            <v>42736</v>
          </cell>
          <cell r="F5727">
            <v>0.20610482247807871</v>
          </cell>
        </row>
        <row r="5728">
          <cell r="A5728" t="str">
            <v>FL8013</v>
          </cell>
          <cell r="B5728" t="str">
            <v>FL</v>
          </cell>
          <cell r="C5728">
            <v>8013</v>
          </cell>
          <cell r="D5728">
            <v>33315</v>
          </cell>
          <cell r="E5728">
            <v>42736</v>
          </cell>
          <cell r="F5728">
            <v>0.19230204355248159</v>
          </cell>
        </row>
        <row r="5729">
          <cell r="A5729" t="str">
            <v>FL8015</v>
          </cell>
          <cell r="B5729" t="str">
            <v>FL</v>
          </cell>
          <cell r="C5729">
            <v>8015</v>
          </cell>
          <cell r="D5729">
            <v>33315</v>
          </cell>
          <cell r="E5729">
            <v>42736</v>
          </cell>
          <cell r="F5729">
            <v>0.21609295401264694</v>
          </cell>
        </row>
        <row r="5730">
          <cell r="A5730" t="str">
            <v>FL8017</v>
          </cell>
          <cell r="B5730" t="str">
            <v>FL</v>
          </cell>
          <cell r="C5730">
            <v>8017</v>
          </cell>
          <cell r="D5730">
            <v>30045</v>
          </cell>
          <cell r="E5730">
            <v>42736</v>
          </cell>
          <cell r="F5730">
            <v>0.2309948017605353</v>
          </cell>
        </row>
        <row r="5731">
          <cell r="A5731" t="str">
            <v>FL8018</v>
          </cell>
          <cell r="B5731" t="str">
            <v>FL</v>
          </cell>
          <cell r="C5731">
            <v>8018</v>
          </cell>
          <cell r="D5731">
            <v>30045</v>
          </cell>
          <cell r="E5731">
            <v>42736</v>
          </cell>
          <cell r="F5731">
            <v>0.24572700616630078</v>
          </cell>
        </row>
        <row r="5732">
          <cell r="A5732" t="str">
            <v>FL8021</v>
          </cell>
          <cell r="B5732" t="str">
            <v>FL</v>
          </cell>
          <cell r="C5732">
            <v>8021</v>
          </cell>
          <cell r="D5732">
            <v>33315</v>
          </cell>
          <cell r="E5732">
            <v>42736</v>
          </cell>
          <cell r="F5732">
            <v>0.21860698979482901</v>
          </cell>
        </row>
        <row r="5733">
          <cell r="A5733" t="str">
            <v>FL8031</v>
          </cell>
          <cell r="B5733" t="str">
            <v>FL</v>
          </cell>
          <cell r="C5733">
            <v>8031</v>
          </cell>
          <cell r="D5733">
            <v>33315</v>
          </cell>
          <cell r="E5733">
            <v>42736</v>
          </cell>
          <cell r="F5733">
            <v>0.23222573125036761</v>
          </cell>
        </row>
        <row r="5734">
          <cell r="A5734" t="str">
            <v>FL8032</v>
          </cell>
          <cell r="B5734" t="str">
            <v>FL</v>
          </cell>
          <cell r="C5734">
            <v>8032</v>
          </cell>
          <cell r="D5734">
            <v>30045</v>
          </cell>
          <cell r="E5734">
            <v>42736</v>
          </cell>
          <cell r="F5734">
            <v>0.17415990551131197</v>
          </cell>
        </row>
        <row r="5735">
          <cell r="A5735" t="str">
            <v>FL8033</v>
          </cell>
          <cell r="B5735" t="str">
            <v>FL</v>
          </cell>
          <cell r="C5735">
            <v>8033</v>
          </cell>
          <cell r="D5735">
            <v>33315</v>
          </cell>
          <cell r="E5735">
            <v>42736</v>
          </cell>
          <cell r="F5735">
            <v>0.27326395932623682</v>
          </cell>
        </row>
        <row r="5736">
          <cell r="A5736" t="str">
            <v>FL8037</v>
          </cell>
          <cell r="B5736" t="str">
            <v>FL</v>
          </cell>
          <cell r="C5736">
            <v>8037</v>
          </cell>
          <cell r="D5736">
            <v>30045</v>
          </cell>
          <cell r="E5736">
            <v>42736</v>
          </cell>
          <cell r="F5736">
            <v>0.22825574771976542</v>
          </cell>
        </row>
        <row r="5737">
          <cell r="A5737" t="str">
            <v>FL8039</v>
          </cell>
          <cell r="B5737" t="str">
            <v>FL</v>
          </cell>
          <cell r="C5737">
            <v>8039</v>
          </cell>
          <cell r="D5737">
            <v>30045</v>
          </cell>
          <cell r="E5737">
            <v>42736</v>
          </cell>
          <cell r="F5737">
            <v>0.20366164002902892</v>
          </cell>
        </row>
        <row r="5738">
          <cell r="A5738" t="str">
            <v>FL8044</v>
          </cell>
          <cell r="B5738" t="str">
            <v>FL</v>
          </cell>
          <cell r="C5738">
            <v>8044</v>
          </cell>
          <cell r="D5738">
            <v>39815</v>
          </cell>
          <cell r="E5738">
            <v>42736</v>
          </cell>
          <cell r="F5738">
            <v>0.28872396594573435</v>
          </cell>
        </row>
        <row r="5739">
          <cell r="A5739" t="str">
            <v>FL8045</v>
          </cell>
          <cell r="B5739" t="str">
            <v>FL</v>
          </cell>
          <cell r="C5739">
            <v>8045</v>
          </cell>
          <cell r="D5739">
            <v>30045</v>
          </cell>
          <cell r="E5739">
            <v>42736</v>
          </cell>
          <cell r="F5739">
            <v>0.20305072805737817</v>
          </cell>
        </row>
        <row r="5740">
          <cell r="A5740" t="str">
            <v>FL8046</v>
          </cell>
          <cell r="B5740" t="str">
            <v>FL</v>
          </cell>
          <cell r="C5740">
            <v>8046</v>
          </cell>
          <cell r="D5740">
            <v>33315</v>
          </cell>
          <cell r="E5740">
            <v>42736</v>
          </cell>
          <cell r="F5740">
            <v>0.24193802808463952</v>
          </cell>
        </row>
        <row r="5741">
          <cell r="A5741" t="str">
            <v>FL8047</v>
          </cell>
          <cell r="B5741" t="str">
            <v>FL</v>
          </cell>
          <cell r="C5741">
            <v>8047</v>
          </cell>
          <cell r="D5741">
            <v>30045</v>
          </cell>
          <cell r="E5741">
            <v>42736</v>
          </cell>
          <cell r="F5741">
            <v>0.18711589970062298</v>
          </cell>
        </row>
        <row r="5742">
          <cell r="A5742" t="str">
            <v>FL8058</v>
          </cell>
          <cell r="B5742" t="str">
            <v>FL</v>
          </cell>
          <cell r="C5742">
            <v>8058</v>
          </cell>
          <cell r="D5742">
            <v>33315</v>
          </cell>
          <cell r="E5742">
            <v>42736</v>
          </cell>
          <cell r="F5742">
            <v>0.1760580663549432</v>
          </cell>
        </row>
        <row r="5743">
          <cell r="A5743" t="str">
            <v>FL8061</v>
          </cell>
          <cell r="B5743" t="str">
            <v>FL</v>
          </cell>
          <cell r="C5743">
            <v>8061</v>
          </cell>
          <cell r="D5743">
            <v>33315</v>
          </cell>
          <cell r="E5743">
            <v>42736</v>
          </cell>
          <cell r="F5743">
            <v>0.29000414709077549</v>
          </cell>
        </row>
        <row r="5744">
          <cell r="A5744" t="str">
            <v>FL8072</v>
          </cell>
          <cell r="B5744" t="str">
            <v>FL</v>
          </cell>
          <cell r="C5744">
            <v>8072</v>
          </cell>
          <cell r="D5744">
            <v>30045</v>
          </cell>
          <cell r="E5744">
            <v>42736</v>
          </cell>
          <cell r="F5744">
            <v>0.18129840486638854</v>
          </cell>
        </row>
        <row r="5745">
          <cell r="A5745" t="str">
            <v>FL8102</v>
          </cell>
          <cell r="B5745" t="str">
            <v>FL</v>
          </cell>
          <cell r="C5745">
            <v>8102</v>
          </cell>
          <cell r="D5745">
            <v>30045</v>
          </cell>
          <cell r="E5745">
            <v>42736</v>
          </cell>
          <cell r="F5745">
            <v>0.19808030745606839</v>
          </cell>
        </row>
        <row r="5746">
          <cell r="A5746" t="str">
            <v>FL8103</v>
          </cell>
          <cell r="B5746" t="str">
            <v>FL</v>
          </cell>
          <cell r="C5746">
            <v>8103</v>
          </cell>
          <cell r="D5746">
            <v>39815</v>
          </cell>
          <cell r="E5746">
            <v>42736</v>
          </cell>
          <cell r="F5746">
            <v>0.22556331947733055</v>
          </cell>
        </row>
        <row r="5747">
          <cell r="A5747" t="str">
            <v>FL8105</v>
          </cell>
          <cell r="B5747" t="str">
            <v>FL</v>
          </cell>
          <cell r="C5747">
            <v>8105</v>
          </cell>
          <cell r="D5747">
            <v>30045</v>
          </cell>
          <cell r="E5747">
            <v>42736</v>
          </cell>
          <cell r="F5747">
            <v>0.22825574771976542</v>
          </cell>
        </row>
        <row r="5748">
          <cell r="A5748" t="str">
            <v>FL8106</v>
          </cell>
          <cell r="B5748" t="str">
            <v>FL</v>
          </cell>
          <cell r="C5748">
            <v>8106</v>
          </cell>
          <cell r="D5748">
            <v>48488</v>
          </cell>
          <cell r="E5748">
            <v>42736</v>
          </cell>
          <cell r="F5748">
            <v>0.24305676576803747</v>
          </cell>
        </row>
        <row r="5749">
          <cell r="A5749" t="str">
            <v>FL8107</v>
          </cell>
          <cell r="B5749" t="str">
            <v>FL</v>
          </cell>
          <cell r="C5749">
            <v>8107</v>
          </cell>
          <cell r="D5749">
            <v>48488</v>
          </cell>
          <cell r="E5749">
            <v>42736</v>
          </cell>
          <cell r="F5749">
            <v>0.24372388188426089</v>
          </cell>
        </row>
        <row r="5750">
          <cell r="A5750" t="str">
            <v>FL8111</v>
          </cell>
          <cell r="B5750" t="str">
            <v>FL</v>
          </cell>
          <cell r="C5750">
            <v>8111</v>
          </cell>
          <cell r="D5750">
            <v>33315</v>
          </cell>
          <cell r="E5750">
            <v>42736</v>
          </cell>
          <cell r="F5750">
            <v>0.18073828868680533</v>
          </cell>
        </row>
        <row r="5751">
          <cell r="A5751" t="str">
            <v>FL8116</v>
          </cell>
          <cell r="B5751" t="str">
            <v>FL</v>
          </cell>
          <cell r="C5751">
            <v>8116</v>
          </cell>
          <cell r="D5751">
            <v>33315</v>
          </cell>
          <cell r="E5751">
            <v>42736</v>
          </cell>
          <cell r="F5751">
            <v>0.22243014125755473</v>
          </cell>
        </row>
        <row r="5752">
          <cell r="A5752" t="str">
            <v>FL8203</v>
          </cell>
          <cell r="B5752" t="str">
            <v>FL</v>
          </cell>
          <cell r="C5752">
            <v>8203</v>
          </cell>
          <cell r="D5752">
            <v>33315</v>
          </cell>
          <cell r="E5752">
            <v>42736</v>
          </cell>
          <cell r="F5752">
            <v>0.22846074137519792</v>
          </cell>
        </row>
        <row r="5753">
          <cell r="A5753" t="str">
            <v>FL8204</v>
          </cell>
          <cell r="B5753" t="str">
            <v>FL</v>
          </cell>
          <cell r="C5753">
            <v>8204</v>
          </cell>
          <cell r="D5753">
            <v>48488</v>
          </cell>
          <cell r="E5753">
            <v>42736</v>
          </cell>
          <cell r="F5753">
            <v>0.26256957110566348</v>
          </cell>
        </row>
        <row r="5754">
          <cell r="A5754" t="str">
            <v>FL8209</v>
          </cell>
          <cell r="B5754" t="str">
            <v>FL</v>
          </cell>
          <cell r="C5754">
            <v>8209</v>
          </cell>
          <cell r="D5754">
            <v>33315</v>
          </cell>
          <cell r="E5754">
            <v>42736</v>
          </cell>
          <cell r="F5754">
            <v>0.22191633812398168</v>
          </cell>
        </row>
        <row r="5755">
          <cell r="A5755" t="str">
            <v>FL8215</v>
          </cell>
          <cell r="B5755" t="str">
            <v>FL</v>
          </cell>
          <cell r="C5755">
            <v>8215</v>
          </cell>
          <cell r="D5755">
            <v>48488</v>
          </cell>
          <cell r="E5755">
            <v>42736</v>
          </cell>
          <cell r="F5755">
            <v>0.2753998655061532</v>
          </cell>
        </row>
        <row r="5756">
          <cell r="A5756" t="str">
            <v>FL8227</v>
          </cell>
          <cell r="B5756" t="str">
            <v>FL</v>
          </cell>
          <cell r="C5756">
            <v>8227</v>
          </cell>
          <cell r="D5756">
            <v>73094</v>
          </cell>
          <cell r="E5756">
            <v>42736</v>
          </cell>
          <cell r="F5756">
            <v>0.31185490351328266</v>
          </cell>
        </row>
        <row r="5757">
          <cell r="A5757" t="str">
            <v>FL8232</v>
          </cell>
          <cell r="B5757" t="str">
            <v>FL</v>
          </cell>
          <cell r="C5757">
            <v>8232</v>
          </cell>
          <cell r="D5757">
            <v>48488</v>
          </cell>
          <cell r="E5757">
            <v>42736</v>
          </cell>
          <cell r="F5757">
            <v>0.31671997049879708</v>
          </cell>
        </row>
        <row r="5758">
          <cell r="A5758" t="str">
            <v>FL8233</v>
          </cell>
          <cell r="B5758" t="str">
            <v>FL</v>
          </cell>
          <cell r="C5758">
            <v>8233</v>
          </cell>
          <cell r="D5758">
            <v>48488</v>
          </cell>
          <cell r="E5758">
            <v>42736</v>
          </cell>
          <cell r="F5758">
            <v>0.21997889668179232</v>
          </cell>
        </row>
        <row r="5759">
          <cell r="A5759" t="str">
            <v>FL8235</v>
          </cell>
          <cell r="B5759" t="str">
            <v>FL</v>
          </cell>
          <cell r="C5759">
            <v>8235</v>
          </cell>
          <cell r="D5759">
            <v>33315</v>
          </cell>
          <cell r="E5759">
            <v>42736</v>
          </cell>
          <cell r="F5759">
            <v>0.20985921040343158</v>
          </cell>
        </row>
        <row r="5760">
          <cell r="A5760" t="str">
            <v>FL8263</v>
          </cell>
          <cell r="B5760" t="str">
            <v>FL</v>
          </cell>
          <cell r="C5760">
            <v>8263</v>
          </cell>
          <cell r="D5760">
            <v>39815</v>
          </cell>
          <cell r="E5760">
            <v>42736</v>
          </cell>
          <cell r="F5760">
            <v>0.19461454237445014</v>
          </cell>
        </row>
        <row r="5761">
          <cell r="A5761" t="str">
            <v>FL8264</v>
          </cell>
          <cell r="B5761" t="str">
            <v>FL</v>
          </cell>
          <cell r="C5761">
            <v>8264</v>
          </cell>
          <cell r="D5761">
            <v>48488</v>
          </cell>
          <cell r="E5761">
            <v>42736</v>
          </cell>
          <cell r="F5761">
            <v>0.249867447075347</v>
          </cell>
        </row>
        <row r="5762">
          <cell r="A5762" t="str">
            <v>FL8265</v>
          </cell>
          <cell r="B5762" t="str">
            <v>FL</v>
          </cell>
          <cell r="C5762">
            <v>8265</v>
          </cell>
          <cell r="D5762">
            <v>58302</v>
          </cell>
          <cell r="E5762">
            <v>42736</v>
          </cell>
          <cell r="F5762">
            <v>0.2608713972925511</v>
          </cell>
        </row>
        <row r="5763">
          <cell r="A5763" t="str">
            <v>FL8273</v>
          </cell>
          <cell r="B5763" t="str">
            <v>FL</v>
          </cell>
          <cell r="C5763">
            <v>8273</v>
          </cell>
          <cell r="D5763">
            <v>33315</v>
          </cell>
          <cell r="E5763">
            <v>42736</v>
          </cell>
          <cell r="F5763">
            <v>0.22825574771976542</v>
          </cell>
        </row>
        <row r="5764">
          <cell r="A5764" t="str">
            <v>FL8274</v>
          </cell>
          <cell r="B5764" t="str">
            <v>FL</v>
          </cell>
          <cell r="C5764">
            <v>8274</v>
          </cell>
          <cell r="D5764">
            <v>33315</v>
          </cell>
          <cell r="E5764">
            <v>42736</v>
          </cell>
          <cell r="F5764">
            <v>0.23027036723432287</v>
          </cell>
        </row>
        <row r="5765">
          <cell r="A5765" t="str">
            <v>FL8279</v>
          </cell>
          <cell r="B5765" t="str">
            <v>FL</v>
          </cell>
          <cell r="C5765">
            <v>8279</v>
          </cell>
          <cell r="D5765">
            <v>58302</v>
          </cell>
          <cell r="E5765">
            <v>42736</v>
          </cell>
          <cell r="F5765">
            <v>0.25210845663210857</v>
          </cell>
        </row>
        <row r="5766">
          <cell r="A5766" t="str">
            <v>FL8288</v>
          </cell>
          <cell r="B5766" t="str">
            <v>FL</v>
          </cell>
          <cell r="C5766">
            <v>8288</v>
          </cell>
          <cell r="D5766">
            <v>48488</v>
          </cell>
          <cell r="E5766">
            <v>42736</v>
          </cell>
          <cell r="F5766">
            <v>0.26896504893174084</v>
          </cell>
        </row>
        <row r="5767">
          <cell r="A5767" t="str">
            <v>FL8291</v>
          </cell>
          <cell r="B5767" t="str">
            <v>FL</v>
          </cell>
          <cell r="C5767">
            <v>8291</v>
          </cell>
          <cell r="D5767">
            <v>39815</v>
          </cell>
          <cell r="E5767">
            <v>42736</v>
          </cell>
          <cell r="F5767">
            <v>0.18782236442810382</v>
          </cell>
        </row>
        <row r="5768">
          <cell r="A5768" t="str">
            <v>FL8292</v>
          </cell>
          <cell r="B5768" t="str">
            <v>FL</v>
          </cell>
          <cell r="C5768">
            <v>8292</v>
          </cell>
          <cell r="D5768">
            <v>33315</v>
          </cell>
          <cell r="E5768">
            <v>42736</v>
          </cell>
          <cell r="F5768">
            <v>0.24733032772723662</v>
          </cell>
        </row>
        <row r="5769">
          <cell r="A5769" t="str">
            <v>FL8293</v>
          </cell>
          <cell r="B5769" t="str">
            <v>FL</v>
          </cell>
          <cell r="C5769">
            <v>8293</v>
          </cell>
          <cell r="D5769">
            <v>48488</v>
          </cell>
          <cell r="E5769">
            <v>42736</v>
          </cell>
          <cell r="F5769">
            <v>0.40469720973271872</v>
          </cell>
        </row>
        <row r="5770">
          <cell r="A5770" t="str">
            <v>FL8304</v>
          </cell>
          <cell r="B5770" t="str">
            <v>FL</v>
          </cell>
          <cell r="C5770">
            <v>8304</v>
          </cell>
          <cell r="D5770">
            <v>48488</v>
          </cell>
          <cell r="E5770">
            <v>42736</v>
          </cell>
          <cell r="F5770">
            <v>0.25532909876383253</v>
          </cell>
        </row>
        <row r="5771">
          <cell r="A5771" t="str">
            <v>FL8350</v>
          </cell>
          <cell r="B5771" t="str">
            <v>FL</v>
          </cell>
          <cell r="C5771">
            <v>8350</v>
          </cell>
          <cell r="D5771">
            <v>58302</v>
          </cell>
          <cell r="E5771">
            <v>42736</v>
          </cell>
          <cell r="F5771">
            <v>0.32154358978224162</v>
          </cell>
        </row>
        <row r="5772">
          <cell r="A5772" t="str">
            <v>FL8353</v>
          </cell>
          <cell r="B5772" t="str">
            <v>FL</v>
          </cell>
          <cell r="C5772">
            <v>8353</v>
          </cell>
          <cell r="D5772">
            <v>48488</v>
          </cell>
          <cell r="E5772">
            <v>42736</v>
          </cell>
          <cell r="F5772">
            <v>0.25656977435570588</v>
          </cell>
        </row>
        <row r="5773">
          <cell r="A5773" t="str">
            <v>FL8380</v>
          </cell>
          <cell r="B5773" t="str">
            <v>FL</v>
          </cell>
          <cell r="C5773">
            <v>8380</v>
          </cell>
          <cell r="D5773">
            <v>39815</v>
          </cell>
          <cell r="E5773">
            <v>42736</v>
          </cell>
          <cell r="F5773">
            <v>0.2588392440010242</v>
          </cell>
        </row>
        <row r="5774">
          <cell r="A5774" t="str">
            <v>FL8381</v>
          </cell>
          <cell r="B5774" t="str">
            <v>FL</v>
          </cell>
          <cell r="C5774">
            <v>8381</v>
          </cell>
          <cell r="D5774">
            <v>39815</v>
          </cell>
          <cell r="E5774">
            <v>42736</v>
          </cell>
          <cell r="F5774">
            <v>0.20998875180705998</v>
          </cell>
        </row>
        <row r="5775">
          <cell r="A5775" t="str">
            <v>FL8385</v>
          </cell>
          <cell r="B5775" t="str">
            <v>FL</v>
          </cell>
          <cell r="C5775">
            <v>8385</v>
          </cell>
          <cell r="D5775">
            <v>48488</v>
          </cell>
          <cell r="E5775">
            <v>42736</v>
          </cell>
          <cell r="F5775">
            <v>0.19635067384646288</v>
          </cell>
        </row>
        <row r="5776">
          <cell r="A5776" t="str">
            <v>FL8392</v>
          </cell>
          <cell r="B5776" t="str">
            <v>FL</v>
          </cell>
          <cell r="C5776">
            <v>8392</v>
          </cell>
          <cell r="D5776">
            <v>33315</v>
          </cell>
          <cell r="E5776">
            <v>42736</v>
          </cell>
          <cell r="F5776">
            <v>0.28843644246902611</v>
          </cell>
        </row>
        <row r="5777">
          <cell r="A5777" t="str">
            <v>FL8393</v>
          </cell>
          <cell r="B5777" t="str">
            <v>FL</v>
          </cell>
          <cell r="C5777">
            <v>8393</v>
          </cell>
          <cell r="D5777">
            <v>33315</v>
          </cell>
          <cell r="E5777">
            <v>42736</v>
          </cell>
          <cell r="F5777">
            <v>0.25686343831182362</v>
          </cell>
        </row>
        <row r="5778">
          <cell r="A5778" t="str">
            <v>FL8500</v>
          </cell>
          <cell r="B5778" t="str">
            <v>FL</v>
          </cell>
          <cell r="C5778">
            <v>8500</v>
          </cell>
          <cell r="D5778">
            <v>48488</v>
          </cell>
          <cell r="E5778">
            <v>42736</v>
          </cell>
          <cell r="F5778">
            <v>0.26233691012078475</v>
          </cell>
        </row>
        <row r="5779">
          <cell r="A5779" t="str">
            <v>FL8601</v>
          </cell>
          <cell r="B5779" t="str">
            <v>FL</v>
          </cell>
          <cell r="C5779">
            <v>8601</v>
          </cell>
          <cell r="D5779">
            <v>39815</v>
          </cell>
          <cell r="E5779">
            <v>42736</v>
          </cell>
          <cell r="F5779">
            <v>0.21801426677177083</v>
          </cell>
        </row>
        <row r="5780">
          <cell r="A5780" t="str">
            <v>FL8602</v>
          </cell>
          <cell r="B5780" t="str">
            <v>FL</v>
          </cell>
          <cell r="C5780">
            <v>8602</v>
          </cell>
          <cell r="D5780">
            <v>39815</v>
          </cell>
          <cell r="E5780">
            <v>42736</v>
          </cell>
          <cell r="F5780">
            <v>0.18761708743173142</v>
          </cell>
        </row>
        <row r="5781">
          <cell r="A5781" t="str">
            <v>FL8603</v>
          </cell>
          <cell r="B5781" t="str">
            <v>FL</v>
          </cell>
          <cell r="C5781">
            <v>8603</v>
          </cell>
          <cell r="D5781">
            <v>33315</v>
          </cell>
          <cell r="E5781">
            <v>42736</v>
          </cell>
          <cell r="F5781">
            <v>0.16589642487489817</v>
          </cell>
        </row>
        <row r="5782">
          <cell r="A5782" t="str">
            <v>FL8606</v>
          </cell>
          <cell r="B5782" t="str">
            <v>FL</v>
          </cell>
          <cell r="C5782">
            <v>8606</v>
          </cell>
          <cell r="D5782">
            <v>58302</v>
          </cell>
          <cell r="E5782">
            <v>42736</v>
          </cell>
          <cell r="F5782">
            <v>0.21727584532004751</v>
          </cell>
        </row>
        <row r="5783">
          <cell r="A5783" t="str">
            <v>FL8709</v>
          </cell>
          <cell r="B5783" t="str">
            <v>FL</v>
          </cell>
          <cell r="C5783">
            <v>8709</v>
          </cell>
          <cell r="D5783">
            <v>73094</v>
          </cell>
          <cell r="E5783">
            <v>42736</v>
          </cell>
          <cell r="F5783" t="e">
            <v>#N/A</v>
          </cell>
        </row>
        <row r="5784">
          <cell r="A5784" t="str">
            <v>FL8719</v>
          </cell>
          <cell r="B5784" t="str">
            <v>FL</v>
          </cell>
          <cell r="C5784">
            <v>8719</v>
          </cell>
          <cell r="D5784">
            <v>73094</v>
          </cell>
          <cell r="E5784">
            <v>42736</v>
          </cell>
          <cell r="F5784">
            <v>0.22825574771976542</v>
          </cell>
        </row>
        <row r="5785">
          <cell r="A5785" t="str">
            <v>FL8720</v>
          </cell>
          <cell r="B5785" t="str">
            <v>FL</v>
          </cell>
          <cell r="C5785">
            <v>8720</v>
          </cell>
          <cell r="D5785">
            <v>48488</v>
          </cell>
          <cell r="E5785">
            <v>42736</v>
          </cell>
          <cell r="F5785">
            <v>0.27778683103576901</v>
          </cell>
        </row>
        <row r="5786">
          <cell r="A5786" t="str">
            <v>FL8721</v>
          </cell>
          <cell r="B5786" t="str">
            <v>FL</v>
          </cell>
          <cell r="C5786">
            <v>8721</v>
          </cell>
          <cell r="D5786">
            <v>48488</v>
          </cell>
          <cell r="E5786">
            <v>42736</v>
          </cell>
          <cell r="F5786">
            <v>0.18873977135275433</v>
          </cell>
        </row>
        <row r="5787">
          <cell r="A5787" t="str">
            <v>FL8723</v>
          </cell>
          <cell r="B5787" t="str">
            <v>FL</v>
          </cell>
          <cell r="C5787">
            <v>8723</v>
          </cell>
          <cell r="D5787">
            <v>33315</v>
          </cell>
          <cell r="E5787">
            <v>42736</v>
          </cell>
          <cell r="F5787">
            <v>0.15781294546254987</v>
          </cell>
        </row>
        <row r="5788">
          <cell r="A5788" t="str">
            <v>FL8725</v>
          </cell>
          <cell r="B5788" t="str">
            <v>FL</v>
          </cell>
          <cell r="C5788">
            <v>8725</v>
          </cell>
          <cell r="D5788">
            <v>48488</v>
          </cell>
          <cell r="E5788">
            <v>42736</v>
          </cell>
          <cell r="F5788">
            <v>0.22825574771976542</v>
          </cell>
        </row>
        <row r="5789">
          <cell r="A5789" t="str">
            <v>FL8726</v>
          </cell>
          <cell r="B5789" t="str">
            <v>FL</v>
          </cell>
          <cell r="C5789">
            <v>8726</v>
          </cell>
          <cell r="D5789">
            <v>48488</v>
          </cell>
          <cell r="E5789">
            <v>42736</v>
          </cell>
          <cell r="F5789">
            <v>0.33682041279715458</v>
          </cell>
        </row>
        <row r="5790">
          <cell r="A5790" t="str">
            <v>FL8728</v>
          </cell>
          <cell r="B5790" t="str">
            <v>FL</v>
          </cell>
          <cell r="C5790">
            <v>8728</v>
          </cell>
          <cell r="D5790">
            <v>48488</v>
          </cell>
          <cell r="E5790">
            <v>42736</v>
          </cell>
          <cell r="F5790">
            <v>0.22825574771976542</v>
          </cell>
        </row>
        <row r="5791">
          <cell r="A5791" t="str">
            <v>FL8734</v>
          </cell>
          <cell r="B5791" t="str">
            <v>FL</v>
          </cell>
          <cell r="C5791">
            <v>8734</v>
          </cell>
          <cell r="D5791">
            <v>48488</v>
          </cell>
          <cell r="E5791">
            <v>42736</v>
          </cell>
          <cell r="F5791" t="e">
            <v>#N/A</v>
          </cell>
        </row>
        <row r="5792">
          <cell r="A5792" t="str">
            <v>FL8737</v>
          </cell>
          <cell r="B5792" t="str">
            <v>FL</v>
          </cell>
          <cell r="C5792">
            <v>8737</v>
          </cell>
          <cell r="D5792">
            <v>48488</v>
          </cell>
          <cell r="E5792">
            <v>42736</v>
          </cell>
          <cell r="F5792" t="e">
            <v>#N/A</v>
          </cell>
        </row>
        <row r="5793">
          <cell r="A5793" t="str">
            <v>FL8738</v>
          </cell>
          <cell r="B5793" t="str">
            <v>FL</v>
          </cell>
          <cell r="C5793">
            <v>8738</v>
          </cell>
          <cell r="D5793">
            <v>48488</v>
          </cell>
          <cell r="E5793">
            <v>42736</v>
          </cell>
          <cell r="F5793" t="e">
            <v>#N/A</v>
          </cell>
        </row>
        <row r="5794">
          <cell r="A5794" t="str">
            <v>FL8742</v>
          </cell>
          <cell r="B5794" t="str">
            <v>FL</v>
          </cell>
          <cell r="C5794">
            <v>8742</v>
          </cell>
          <cell r="D5794">
            <v>48488</v>
          </cell>
          <cell r="E5794">
            <v>42736</v>
          </cell>
          <cell r="F5794">
            <v>0.27271167656933504</v>
          </cell>
        </row>
        <row r="5795">
          <cell r="A5795" t="str">
            <v>FL8745</v>
          </cell>
          <cell r="B5795" t="str">
            <v>FL</v>
          </cell>
          <cell r="C5795">
            <v>8745</v>
          </cell>
          <cell r="D5795">
            <v>39815</v>
          </cell>
          <cell r="E5795">
            <v>42736</v>
          </cell>
          <cell r="F5795">
            <v>0.23597882700663797</v>
          </cell>
        </row>
        <row r="5796">
          <cell r="A5796" t="str">
            <v>FL8748</v>
          </cell>
          <cell r="B5796" t="str">
            <v>FL</v>
          </cell>
          <cell r="C5796">
            <v>8748</v>
          </cell>
          <cell r="D5796">
            <v>39815</v>
          </cell>
          <cell r="E5796">
            <v>42736</v>
          </cell>
          <cell r="F5796">
            <v>0.18673910319827486</v>
          </cell>
        </row>
        <row r="5797">
          <cell r="A5797" t="str">
            <v>FL8755</v>
          </cell>
          <cell r="B5797" t="str">
            <v>FL</v>
          </cell>
          <cell r="C5797">
            <v>8755</v>
          </cell>
          <cell r="D5797">
            <v>48488</v>
          </cell>
          <cell r="E5797">
            <v>42736</v>
          </cell>
          <cell r="F5797">
            <v>0.21278164823036111</v>
          </cell>
        </row>
        <row r="5798">
          <cell r="A5798" t="str">
            <v>FL8799</v>
          </cell>
          <cell r="B5798" t="str">
            <v>FL</v>
          </cell>
          <cell r="C5798">
            <v>8799</v>
          </cell>
          <cell r="D5798">
            <v>33315</v>
          </cell>
          <cell r="E5798">
            <v>42736</v>
          </cell>
          <cell r="F5798">
            <v>0.16971213401546195</v>
          </cell>
        </row>
        <row r="5799">
          <cell r="A5799" t="str">
            <v>FL8800</v>
          </cell>
          <cell r="B5799" t="str">
            <v>FL</v>
          </cell>
          <cell r="C5799">
            <v>8800</v>
          </cell>
          <cell r="D5799">
            <v>23321</v>
          </cell>
          <cell r="E5799">
            <v>42736</v>
          </cell>
          <cell r="F5799">
            <v>0.2104940114518444</v>
          </cell>
        </row>
        <row r="5800">
          <cell r="A5800" t="str">
            <v>FL8803</v>
          </cell>
          <cell r="B5800" t="str">
            <v>FL</v>
          </cell>
          <cell r="C5800">
            <v>8803</v>
          </cell>
          <cell r="D5800">
            <v>48488</v>
          </cell>
          <cell r="E5800">
            <v>42736</v>
          </cell>
          <cell r="F5800">
            <v>0.20838426595005052</v>
          </cell>
        </row>
        <row r="5801">
          <cell r="A5801" t="str">
            <v>FL8805</v>
          </cell>
          <cell r="B5801" t="str">
            <v>FL</v>
          </cell>
          <cell r="C5801">
            <v>8805</v>
          </cell>
          <cell r="D5801">
            <v>33315</v>
          </cell>
          <cell r="E5801">
            <v>42736</v>
          </cell>
          <cell r="F5801" t="e">
            <v>#N/A</v>
          </cell>
        </row>
        <row r="5802">
          <cell r="A5802" t="str">
            <v>FL8810</v>
          </cell>
          <cell r="B5802" t="str">
            <v>FL</v>
          </cell>
          <cell r="C5802">
            <v>8810</v>
          </cell>
          <cell r="D5802">
            <v>33315</v>
          </cell>
          <cell r="E5802">
            <v>42736</v>
          </cell>
          <cell r="F5802">
            <v>0.22551421546786637</v>
          </cell>
        </row>
        <row r="5803">
          <cell r="A5803" t="str">
            <v>FL8814</v>
          </cell>
          <cell r="B5803" t="str">
            <v>FL</v>
          </cell>
          <cell r="C5803">
            <v>8814</v>
          </cell>
          <cell r="D5803">
            <v>33315</v>
          </cell>
          <cell r="E5803">
            <v>42736</v>
          </cell>
          <cell r="F5803" t="e">
            <v>#N/A</v>
          </cell>
        </row>
        <row r="5804">
          <cell r="A5804" t="str">
            <v>FL8815</v>
          </cell>
          <cell r="B5804" t="str">
            <v>FL</v>
          </cell>
          <cell r="C5804">
            <v>8815</v>
          </cell>
          <cell r="D5804">
            <v>33315</v>
          </cell>
          <cell r="E5804">
            <v>42736</v>
          </cell>
          <cell r="F5804" t="e">
            <v>#N/A</v>
          </cell>
        </row>
        <row r="5805">
          <cell r="A5805" t="str">
            <v>FL8820</v>
          </cell>
          <cell r="B5805" t="str">
            <v>FL</v>
          </cell>
          <cell r="C5805">
            <v>8820</v>
          </cell>
          <cell r="D5805">
            <v>39815</v>
          </cell>
          <cell r="E5805">
            <v>42736</v>
          </cell>
          <cell r="F5805">
            <v>0.25684755996663222</v>
          </cell>
        </row>
        <row r="5806">
          <cell r="A5806" t="str">
            <v>FL8824</v>
          </cell>
          <cell r="B5806" t="str">
            <v>FL</v>
          </cell>
          <cell r="C5806">
            <v>8824</v>
          </cell>
          <cell r="D5806">
            <v>30045</v>
          </cell>
          <cell r="E5806">
            <v>42736</v>
          </cell>
          <cell r="F5806">
            <v>0.21807402945534302</v>
          </cell>
        </row>
        <row r="5807">
          <cell r="A5807" t="str">
            <v>FL8825</v>
          </cell>
          <cell r="B5807" t="str">
            <v>FL</v>
          </cell>
          <cell r="C5807">
            <v>8825</v>
          </cell>
          <cell r="D5807">
            <v>23321</v>
          </cell>
          <cell r="E5807">
            <v>42736</v>
          </cell>
          <cell r="F5807">
            <v>0.2284435407127498</v>
          </cell>
        </row>
        <row r="5808">
          <cell r="A5808" t="str">
            <v>FL8826</v>
          </cell>
          <cell r="B5808" t="str">
            <v>FL</v>
          </cell>
          <cell r="C5808">
            <v>8826</v>
          </cell>
          <cell r="D5808">
            <v>33315</v>
          </cell>
          <cell r="E5808">
            <v>42736</v>
          </cell>
          <cell r="F5808">
            <v>0.16951012068712079</v>
          </cell>
        </row>
        <row r="5809">
          <cell r="A5809" t="str">
            <v>FL8829</v>
          </cell>
          <cell r="B5809" t="str">
            <v>FL</v>
          </cell>
          <cell r="C5809">
            <v>8829</v>
          </cell>
          <cell r="D5809">
            <v>33315</v>
          </cell>
          <cell r="E5809">
            <v>42736</v>
          </cell>
          <cell r="F5809">
            <v>0.21252145429419614</v>
          </cell>
        </row>
        <row r="5810">
          <cell r="A5810" t="str">
            <v>FL8831</v>
          </cell>
          <cell r="B5810" t="str">
            <v>FL</v>
          </cell>
          <cell r="C5810">
            <v>8831</v>
          </cell>
          <cell r="D5810">
            <v>33315</v>
          </cell>
          <cell r="E5810">
            <v>42736</v>
          </cell>
          <cell r="F5810">
            <v>0.10255287285445472</v>
          </cell>
        </row>
        <row r="5811">
          <cell r="A5811" t="str">
            <v>FL8832</v>
          </cell>
          <cell r="B5811" t="str">
            <v>FL</v>
          </cell>
          <cell r="C5811">
            <v>8832</v>
          </cell>
          <cell r="D5811">
            <v>33315</v>
          </cell>
          <cell r="E5811">
            <v>42736</v>
          </cell>
          <cell r="F5811">
            <v>0.15851119048868514</v>
          </cell>
        </row>
        <row r="5812">
          <cell r="A5812" t="str">
            <v>FL8833</v>
          </cell>
          <cell r="B5812" t="str">
            <v>FL</v>
          </cell>
          <cell r="C5812">
            <v>8833</v>
          </cell>
          <cell r="D5812">
            <v>33315</v>
          </cell>
          <cell r="E5812">
            <v>42736</v>
          </cell>
          <cell r="F5812">
            <v>0.19670804505480749</v>
          </cell>
        </row>
        <row r="5813">
          <cell r="A5813" t="str">
            <v>FL8835</v>
          </cell>
          <cell r="B5813" t="str">
            <v>FL</v>
          </cell>
          <cell r="C5813">
            <v>8835</v>
          </cell>
          <cell r="D5813">
            <v>33315</v>
          </cell>
          <cell r="E5813">
            <v>42736</v>
          </cell>
          <cell r="F5813">
            <v>0.31476347844659353</v>
          </cell>
        </row>
        <row r="5814">
          <cell r="A5814" t="str">
            <v>FL8841</v>
          </cell>
          <cell r="B5814" t="str">
            <v>FL</v>
          </cell>
          <cell r="C5814">
            <v>8841</v>
          </cell>
          <cell r="D5814">
            <v>39815</v>
          </cell>
          <cell r="E5814">
            <v>42736</v>
          </cell>
          <cell r="F5814">
            <v>0.20479017718013184</v>
          </cell>
        </row>
        <row r="5815">
          <cell r="A5815" t="str">
            <v>FL8842</v>
          </cell>
          <cell r="B5815" t="str">
            <v>FL</v>
          </cell>
          <cell r="C5815">
            <v>8842</v>
          </cell>
          <cell r="D5815">
            <v>33315</v>
          </cell>
          <cell r="E5815">
            <v>42736</v>
          </cell>
          <cell r="F5815">
            <v>0.16872696852708094</v>
          </cell>
        </row>
        <row r="5816">
          <cell r="A5816" t="str">
            <v>FL8855</v>
          </cell>
          <cell r="B5816" t="str">
            <v>FL</v>
          </cell>
          <cell r="C5816">
            <v>8855</v>
          </cell>
          <cell r="D5816">
            <v>33315</v>
          </cell>
          <cell r="E5816">
            <v>42736</v>
          </cell>
          <cell r="F5816">
            <v>0.1349627802263442</v>
          </cell>
        </row>
        <row r="5817">
          <cell r="A5817" t="str">
            <v>FL8856</v>
          </cell>
          <cell r="B5817" t="str">
            <v>FL</v>
          </cell>
          <cell r="C5817">
            <v>8856</v>
          </cell>
          <cell r="D5817">
            <v>33315</v>
          </cell>
          <cell r="E5817">
            <v>42736</v>
          </cell>
          <cell r="F5817">
            <v>0.19631587919182056</v>
          </cell>
        </row>
        <row r="5818">
          <cell r="A5818" t="str">
            <v>FL8864</v>
          </cell>
          <cell r="B5818" t="str">
            <v>FL</v>
          </cell>
          <cell r="C5818">
            <v>8864</v>
          </cell>
          <cell r="D5818">
            <v>33315</v>
          </cell>
          <cell r="E5818">
            <v>42736</v>
          </cell>
          <cell r="F5818">
            <v>0.18666958957735258</v>
          </cell>
        </row>
        <row r="5819">
          <cell r="A5819" t="str">
            <v>FL8868</v>
          </cell>
          <cell r="B5819" t="str">
            <v>FL</v>
          </cell>
          <cell r="C5819">
            <v>8868</v>
          </cell>
          <cell r="D5819">
            <v>30045</v>
          </cell>
          <cell r="E5819">
            <v>42736</v>
          </cell>
          <cell r="F5819">
            <v>0.18483213677099661</v>
          </cell>
        </row>
        <row r="5820">
          <cell r="A5820" t="str">
            <v>FL8869</v>
          </cell>
          <cell r="B5820" t="str">
            <v>FL</v>
          </cell>
          <cell r="C5820">
            <v>8869</v>
          </cell>
          <cell r="D5820">
            <v>30045</v>
          </cell>
          <cell r="E5820">
            <v>42736</v>
          </cell>
          <cell r="F5820">
            <v>0.2190947858964587</v>
          </cell>
        </row>
        <row r="5821">
          <cell r="A5821" t="str">
            <v>FL8871</v>
          </cell>
          <cell r="B5821" t="str">
            <v>FL</v>
          </cell>
          <cell r="C5821">
            <v>8871</v>
          </cell>
          <cell r="D5821">
            <v>30045</v>
          </cell>
          <cell r="E5821">
            <v>42736</v>
          </cell>
          <cell r="F5821">
            <v>0.17023339479935065</v>
          </cell>
        </row>
        <row r="5822">
          <cell r="A5822" t="str">
            <v>FL8901</v>
          </cell>
          <cell r="B5822" t="str">
            <v>FL</v>
          </cell>
          <cell r="C5822">
            <v>8901</v>
          </cell>
          <cell r="D5822">
            <v>39815</v>
          </cell>
          <cell r="E5822">
            <v>42736</v>
          </cell>
          <cell r="F5822">
            <v>0.17219932367175764</v>
          </cell>
        </row>
        <row r="5823">
          <cell r="A5823" t="str">
            <v>FL9012</v>
          </cell>
          <cell r="B5823" t="str">
            <v>FL</v>
          </cell>
          <cell r="C5823">
            <v>9012</v>
          </cell>
          <cell r="D5823">
            <v>39815</v>
          </cell>
          <cell r="E5823">
            <v>42736</v>
          </cell>
          <cell r="F5823">
            <v>0.24413571182822053</v>
          </cell>
        </row>
        <row r="5824">
          <cell r="A5824" t="str">
            <v>FL9014</v>
          </cell>
          <cell r="B5824" t="str">
            <v>FL</v>
          </cell>
          <cell r="C5824">
            <v>9014</v>
          </cell>
          <cell r="D5824">
            <v>33315</v>
          </cell>
          <cell r="E5824">
            <v>42736</v>
          </cell>
          <cell r="F5824">
            <v>0.35562075576736718</v>
          </cell>
        </row>
        <row r="5825">
          <cell r="A5825" t="str">
            <v>FL9015</v>
          </cell>
          <cell r="B5825" t="str">
            <v>FL</v>
          </cell>
          <cell r="C5825">
            <v>9015</v>
          </cell>
          <cell r="D5825">
            <v>33315</v>
          </cell>
          <cell r="E5825">
            <v>42736</v>
          </cell>
          <cell r="F5825">
            <v>0.26623501210000383</v>
          </cell>
        </row>
        <row r="5826">
          <cell r="A5826" t="str">
            <v>FL9016</v>
          </cell>
          <cell r="B5826" t="str">
            <v>FL</v>
          </cell>
          <cell r="C5826">
            <v>9016</v>
          </cell>
          <cell r="D5826">
            <v>33315</v>
          </cell>
          <cell r="E5826">
            <v>42736</v>
          </cell>
          <cell r="F5826">
            <v>0.16414620426612092</v>
          </cell>
        </row>
        <row r="5827">
          <cell r="A5827" t="str">
            <v>FL9019</v>
          </cell>
          <cell r="B5827" t="str">
            <v>FL</v>
          </cell>
          <cell r="C5827">
            <v>9019</v>
          </cell>
          <cell r="D5827">
            <v>48488</v>
          </cell>
          <cell r="E5827">
            <v>42736</v>
          </cell>
          <cell r="F5827">
            <v>0.30247596789596654</v>
          </cell>
        </row>
        <row r="5828">
          <cell r="A5828" t="str">
            <v>FL9033</v>
          </cell>
          <cell r="B5828" t="str">
            <v>FL</v>
          </cell>
          <cell r="C5828">
            <v>9033</v>
          </cell>
          <cell r="D5828">
            <v>33315</v>
          </cell>
          <cell r="E5828">
            <v>42736</v>
          </cell>
          <cell r="F5828">
            <v>0.19998562167087777</v>
          </cell>
        </row>
        <row r="5829">
          <cell r="A5829" t="str">
            <v>FL9040</v>
          </cell>
          <cell r="B5829" t="str">
            <v>FL</v>
          </cell>
          <cell r="C5829">
            <v>9040</v>
          </cell>
          <cell r="D5829">
            <v>30045</v>
          </cell>
          <cell r="E5829">
            <v>42736</v>
          </cell>
          <cell r="F5829">
            <v>0.15777566159532166</v>
          </cell>
        </row>
        <row r="5830">
          <cell r="A5830" t="str">
            <v>FL9047</v>
          </cell>
          <cell r="B5830" t="str">
            <v>FL</v>
          </cell>
          <cell r="C5830">
            <v>9047</v>
          </cell>
          <cell r="D5830">
            <v>33315</v>
          </cell>
          <cell r="E5830">
            <v>42736</v>
          </cell>
          <cell r="F5830">
            <v>0.23114294423333559</v>
          </cell>
        </row>
        <row r="5831">
          <cell r="A5831" t="str">
            <v>FL9052</v>
          </cell>
          <cell r="B5831" t="str">
            <v>FL</v>
          </cell>
          <cell r="C5831">
            <v>9052</v>
          </cell>
          <cell r="D5831">
            <v>30045</v>
          </cell>
          <cell r="E5831">
            <v>42736</v>
          </cell>
          <cell r="F5831">
            <v>0.26060666314049369</v>
          </cell>
        </row>
        <row r="5832">
          <cell r="A5832" t="str">
            <v>FL9058</v>
          </cell>
          <cell r="B5832" t="str">
            <v>FL</v>
          </cell>
          <cell r="C5832">
            <v>9058</v>
          </cell>
          <cell r="D5832">
            <v>23321</v>
          </cell>
          <cell r="E5832">
            <v>42736</v>
          </cell>
          <cell r="F5832">
            <v>0.16957313396575158</v>
          </cell>
        </row>
        <row r="5833">
          <cell r="A5833" t="str">
            <v>FL9060</v>
          </cell>
          <cell r="B5833" t="str">
            <v>FL</v>
          </cell>
          <cell r="C5833">
            <v>9060</v>
          </cell>
          <cell r="D5833">
            <v>30045</v>
          </cell>
          <cell r="E5833">
            <v>42736</v>
          </cell>
          <cell r="F5833">
            <v>0.2035917644066729</v>
          </cell>
        </row>
        <row r="5834">
          <cell r="A5834" t="str">
            <v>FL9061</v>
          </cell>
          <cell r="B5834" t="str">
            <v>FL</v>
          </cell>
          <cell r="C5834">
            <v>9061</v>
          </cell>
          <cell r="D5834">
            <v>23321</v>
          </cell>
          <cell r="E5834">
            <v>42736</v>
          </cell>
          <cell r="F5834">
            <v>0.23010296827316667</v>
          </cell>
        </row>
        <row r="5835">
          <cell r="A5835" t="str">
            <v>FL9063</v>
          </cell>
          <cell r="B5835" t="str">
            <v>FL</v>
          </cell>
          <cell r="C5835">
            <v>9063</v>
          </cell>
          <cell r="D5835">
            <v>30045</v>
          </cell>
          <cell r="E5835">
            <v>42736</v>
          </cell>
          <cell r="F5835">
            <v>0.19433054437606778</v>
          </cell>
        </row>
        <row r="5836">
          <cell r="A5836" t="str">
            <v>FL9077</v>
          </cell>
          <cell r="B5836" t="str">
            <v>FL</v>
          </cell>
          <cell r="C5836">
            <v>9077</v>
          </cell>
          <cell r="D5836">
            <v>33315</v>
          </cell>
          <cell r="E5836">
            <v>42736</v>
          </cell>
          <cell r="F5836">
            <v>0.22825574771976542</v>
          </cell>
        </row>
        <row r="5837">
          <cell r="A5837" t="str">
            <v>FL9082</v>
          </cell>
          <cell r="B5837" t="str">
            <v>FL</v>
          </cell>
          <cell r="C5837">
            <v>9082</v>
          </cell>
          <cell r="D5837">
            <v>23321</v>
          </cell>
          <cell r="E5837">
            <v>42736</v>
          </cell>
          <cell r="F5837">
            <v>0.2139909271986023</v>
          </cell>
        </row>
        <row r="5838">
          <cell r="A5838" t="str">
            <v>FL9083</v>
          </cell>
          <cell r="B5838" t="str">
            <v>FL</v>
          </cell>
          <cell r="C5838">
            <v>9083</v>
          </cell>
          <cell r="D5838">
            <v>23321</v>
          </cell>
          <cell r="E5838">
            <v>42736</v>
          </cell>
          <cell r="F5838">
            <v>0.19560784164516387</v>
          </cell>
        </row>
        <row r="5839">
          <cell r="A5839" t="str">
            <v>FL9084</v>
          </cell>
          <cell r="B5839" t="str">
            <v>FL</v>
          </cell>
          <cell r="C5839">
            <v>9084</v>
          </cell>
          <cell r="D5839">
            <v>33315</v>
          </cell>
          <cell r="E5839">
            <v>42736</v>
          </cell>
          <cell r="F5839">
            <v>0.22866577187534057</v>
          </cell>
        </row>
        <row r="5840">
          <cell r="A5840" t="str">
            <v>FL9088</v>
          </cell>
          <cell r="B5840" t="str">
            <v>FL</v>
          </cell>
          <cell r="C5840">
            <v>9088</v>
          </cell>
          <cell r="D5840">
            <v>73094</v>
          </cell>
          <cell r="E5840">
            <v>42736</v>
          </cell>
          <cell r="F5840">
            <v>2.4871713662203671E-2</v>
          </cell>
        </row>
        <row r="5841">
          <cell r="A5841" t="str">
            <v>FL9089</v>
          </cell>
          <cell r="B5841" t="str">
            <v>FL</v>
          </cell>
          <cell r="C5841">
            <v>9089</v>
          </cell>
          <cell r="D5841">
            <v>30045</v>
          </cell>
          <cell r="E5841">
            <v>42736</v>
          </cell>
          <cell r="F5841">
            <v>0.22766708025440616</v>
          </cell>
        </row>
        <row r="5842">
          <cell r="A5842" t="str">
            <v>FL9093</v>
          </cell>
          <cell r="B5842" t="str">
            <v>FL</v>
          </cell>
          <cell r="C5842">
            <v>9093</v>
          </cell>
          <cell r="D5842">
            <v>30045</v>
          </cell>
          <cell r="E5842">
            <v>42736</v>
          </cell>
          <cell r="F5842">
            <v>0.18253677567442053</v>
          </cell>
        </row>
        <row r="5843">
          <cell r="A5843" t="str">
            <v>FL9101</v>
          </cell>
          <cell r="B5843" t="str">
            <v>FL</v>
          </cell>
          <cell r="C5843">
            <v>9101</v>
          </cell>
          <cell r="D5843">
            <v>30045</v>
          </cell>
          <cell r="E5843">
            <v>42736</v>
          </cell>
          <cell r="F5843">
            <v>0.16823348521031864</v>
          </cell>
        </row>
        <row r="5844">
          <cell r="A5844" t="str">
            <v>FL9102</v>
          </cell>
          <cell r="B5844" t="str">
            <v>FL</v>
          </cell>
          <cell r="C5844">
            <v>9102</v>
          </cell>
          <cell r="D5844">
            <v>33315</v>
          </cell>
          <cell r="E5844">
            <v>42736</v>
          </cell>
          <cell r="F5844">
            <v>0.26975529166424012</v>
          </cell>
        </row>
        <row r="5845">
          <cell r="A5845" t="str">
            <v>FL9154</v>
          </cell>
          <cell r="B5845" t="str">
            <v>FL</v>
          </cell>
          <cell r="C5845">
            <v>9154</v>
          </cell>
          <cell r="D5845">
            <v>33315</v>
          </cell>
          <cell r="E5845">
            <v>42736</v>
          </cell>
          <cell r="F5845">
            <v>0.13948195896155588</v>
          </cell>
        </row>
        <row r="5846">
          <cell r="A5846" t="str">
            <v>FL9156</v>
          </cell>
          <cell r="B5846" t="str">
            <v>FL</v>
          </cell>
          <cell r="C5846">
            <v>9156</v>
          </cell>
          <cell r="D5846">
            <v>39815</v>
          </cell>
          <cell r="E5846">
            <v>42736</v>
          </cell>
          <cell r="F5846">
            <v>0.16827498692842791</v>
          </cell>
        </row>
        <row r="5847">
          <cell r="A5847" t="str">
            <v>FL9170</v>
          </cell>
          <cell r="B5847" t="str">
            <v>FL</v>
          </cell>
          <cell r="C5847">
            <v>9170</v>
          </cell>
          <cell r="D5847">
            <v>73094</v>
          </cell>
          <cell r="E5847">
            <v>42736</v>
          </cell>
          <cell r="F5847">
            <v>0.30628114492567166</v>
          </cell>
        </row>
        <row r="5848">
          <cell r="A5848" t="str">
            <v>FL9178</v>
          </cell>
          <cell r="B5848" t="str">
            <v>FL</v>
          </cell>
          <cell r="C5848">
            <v>9178</v>
          </cell>
          <cell r="D5848">
            <v>23321</v>
          </cell>
          <cell r="E5848">
            <v>42736</v>
          </cell>
          <cell r="F5848">
            <v>0.28829461998740546</v>
          </cell>
        </row>
        <row r="5849">
          <cell r="A5849" t="str">
            <v>FL9179</v>
          </cell>
          <cell r="B5849" t="str">
            <v>FL</v>
          </cell>
          <cell r="C5849">
            <v>9179</v>
          </cell>
          <cell r="D5849">
            <v>30045</v>
          </cell>
          <cell r="E5849">
            <v>42736</v>
          </cell>
          <cell r="F5849">
            <v>0.20462312174803307</v>
          </cell>
        </row>
        <row r="5850">
          <cell r="A5850" t="str">
            <v>FL9180</v>
          </cell>
          <cell r="B5850" t="str">
            <v>FL</v>
          </cell>
          <cell r="C5850">
            <v>9180</v>
          </cell>
          <cell r="D5850">
            <v>48488</v>
          </cell>
          <cell r="E5850">
            <v>42736</v>
          </cell>
          <cell r="F5850">
            <v>0.13025800640597862</v>
          </cell>
        </row>
        <row r="5851">
          <cell r="A5851" t="str">
            <v>FL9182</v>
          </cell>
          <cell r="B5851" t="str">
            <v>FL</v>
          </cell>
          <cell r="C5851">
            <v>9182</v>
          </cell>
          <cell r="D5851">
            <v>33315</v>
          </cell>
          <cell r="E5851">
            <v>42736</v>
          </cell>
          <cell r="F5851">
            <v>0.22335731402193434</v>
          </cell>
        </row>
        <row r="5852">
          <cell r="A5852" t="str">
            <v>FL9186</v>
          </cell>
          <cell r="B5852" t="str">
            <v>FL</v>
          </cell>
          <cell r="C5852">
            <v>9186</v>
          </cell>
          <cell r="D5852">
            <v>58302</v>
          </cell>
          <cell r="E5852">
            <v>42736</v>
          </cell>
          <cell r="F5852">
            <v>0.27080150202911696</v>
          </cell>
        </row>
        <row r="5853">
          <cell r="A5853" t="str">
            <v>FL9220</v>
          </cell>
          <cell r="B5853" t="str">
            <v>FL</v>
          </cell>
          <cell r="C5853">
            <v>9220</v>
          </cell>
          <cell r="D5853">
            <v>39815</v>
          </cell>
          <cell r="E5853">
            <v>42736</v>
          </cell>
          <cell r="F5853">
            <v>0.23471203891722392</v>
          </cell>
        </row>
        <row r="5854">
          <cell r="A5854" t="str">
            <v>FL9402</v>
          </cell>
          <cell r="B5854" t="str">
            <v>FL</v>
          </cell>
          <cell r="C5854">
            <v>9402</v>
          </cell>
          <cell r="D5854">
            <v>48488</v>
          </cell>
          <cell r="E5854">
            <v>42736</v>
          </cell>
          <cell r="F5854">
            <v>0.3159482626708302</v>
          </cell>
        </row>
        <row r="5855">
          <cell r="A5855" t="str">
            <v>FL9403</v>
          </cell>
          <cell r="B5855" t="str">
            <v>FL</v>
          </cell>
          <cell r="C5855">
            <v>9403</v>
          </cell>
          <cell r="D5855">
            <v>58302</v>
          </cell>
          <cell r="E5855">
            <v>42736</v>
          </cell>
          <cell r="F5855">
            <v>0.33183156167301081</v>
          </cell>
        </row>
        <row r="5856">
          <cell r="A5856" t="str">
            <v>FL9410</v>
          </cell>
          <cell r="B5856" t="str">
            <v>FL</v>
          </cell>
          <cell r="C5856">
            <v>9410</v>
          </cell>
          <cell r="D5856">
            <v>33315</v>
          </cell>
          <cell r="E5856">
            <v>42736</v>
          </cell>
          <cell r="F5856">
            <v>0.21408827287273205</v>
          </cell>
        </row>
        <row r="5857">
          <cell r="A5857" t="str">
            <v>FL9423</v>
          </cell>
          <cell r="B5857" t="str">
            <v>FL</v>
          </cell>
          <cell r="C5857">
            <v>9423</v>
          </cell>
          <cell r="D5857" t="e">
            <v>#N/A</v>
          </cell>
          <cell r="E5857" t="e">
            <v>#N/A</v>
          </cell>
          <cell r="F5857">
            <v>0.30247596789596654</v>
          </cell>
        </row>
        <row r="5858">
          <cell r="A5858" t="str">
            <v>FL9501</v>
          </cell>
          <cell r="B5858" t="str">
            <v>FL</v>
          </cell>
          <cell r="C5858">
            <v>9501</v>
          </cell>
          <cell r="D5858">
            <v>39815</v>
          </cell>
          <cell r="E5858">
            <v>42736</v>
          </cell>
          <cell r="F5858">
            <v>0.18479124057355256</v>
          </cell>
        </row>
        <row r="5859">
          <cell r="A5859" t="str">
            <v>FL9505</v>
          </cell>
          <cell r="B5859" t="str">
            <v>FL</v>
          </cell>
          <cell r="C5859">
            <v>9505</v>
          </cell>
          <cell r="D5859">
            <v>39815</v>
          </cell>
          <cell r="E5859">
            <v>42736</v>
          </cell>
          <cell r="F5859">
            <v>0.1608694355120443</v>
          </cell>
        </row>
        <row r="5860">
          <cell r="A5860" t="str">
            <v>FL9516</v>
          </cell>
          <cell r="B5860" t="str">
            <v>FL</v>
          </cell>
          <cell r="C5860">
            <v>9516</v>
          </cell>
          <cell r="D5860">
            <v>48488</v>
          </cell>
          <cell r="E5860">
            <v>42736</v>
          </cell>
          <cell r="F5860">
            <v>0.32000807536531212</v>
          </cell>
        </row>
        <row r="5861">
          <cell r="A5861" t="str">
            <v>FL9519</v>
          </cell>
          <cell r="B5861" t="str">
            <v>FL</v>
          </cell>
          <cell r="C5861">
            <v>9519</v>
          </cell>
          <cell r="D5861">
            <v>48488</v>
          </cell>
          <cell r="E5861">
            <v>42736</v>
          </cell>
          <cell r="F5861">
            <v>0.28396608034214504</v>
          </cell>
        </row>
        <row r="5862">
          <cell r="A5862" t="str">
            <v>FL9521</v>
          </cell>
          <cell r="B5862" t="str">
            <v>FL</v>
          </cell>
          <cell r="C5862">
            <v>9521</v>
          </cell>
          <cell r="D5862">
            <v>48488</v>
          </cell>
          <cell r="E5862">
            <v>42736</v>
          </cell>
          <cell r="F5862">
            <v>0.23355807354083175</v>
          </cell>
        </row>
        <row r="5863">
          <cell r="A5863" t="str">
            <v>FL9522</v>
          </cell>
          <cell r="B5863" t="str">
            <v>FL</v>
          </cell>
          <cell r="C5863">
            <v>9522</v>
          </cell>
          <cell r="D5863">
            <v>33315</v>
          </cell>
          <cell r="E5863">
            <v>42736</v>
          </cell>
          <cell r="F5863">
            <v>0.20570018705432144</v>
          </cell>
        </row>
        <row r="5864">
          <cell r="A5864" t="str">
            <v>FL9534</v>
          </cell>
          <cell r="B5864" t="str">
            <v>FL</v>
          </cell>
          <cell r="C5864">
            <v>9534</v>
          </cell>
          <cell r="D5864">
            <v>58302</v>
          </cell>
          <cell r="E5864">
            <v>42736</v>
          </cell>
          <cell r="F5864">
            <v>0.35953243133532375</v>
          </cell>
        </row>
        <row r="5865">
          <cell r="A5865" t="str">
            <v>FL9539</v>
          </cell>
          <cell r="B5865" t="str">
            <v>FL</v>
          </cell>
          <cell r="C5865">
            <v>9539</v>
          </cell>
          <cell r="D5865" t="e">
            <v>#N/A</v>
          </cell>
          <cell r="E5865" t="e">
            <v>#N/A</v>
          </cell>
          <cell r="F5865">
            <v>0.34221671430308293</v>
          </cell>
        </row>
        <row r="5866">
          <cell r="A5866" t="str">
            <v>FL9554</v>
          </cell>
          <cell r="B5866" t="str">
            <v>FL</v>
          </cell>
          <cell r="C5866">
            <v>9554</v>
          </cell>
          <cell r="D5866">
            <v>58302</v>
          </cell>
          <cell r="E5866">
            <v>42736</v>
          </cell>
          <cell r="F5866">
            <v>0.2839403826282052</v>
          </cell>
        </row>
        <row r="5867">
          <cell r="A5867" t="str">
            <v>FL9586</v>
          </cell>
          <cell r="B5867" t="str">
            <v>FL</v>
          </cell>
          <cell r="C5867">
            <v>9586</v>
          </cell>
          <cell r="D5867">
            <v>23321</v>
          </cell>
          <cell r="E5867">
            <v>42736</v>
          </cell>
          <cell r="F5867">
            <v>0.28035807398182766</v>
          </cell>
        </row>
        <row r="5868">
          <cell r="A5868" t="str">
            <v>FL9600</v>
          </cell>
          <cell r="B5868" t="str">
            <v>FL</v>
          </cell>
          <cell r="C5868">
            <v>9600</v>
          </cell>
          <cell r="D5868">
            <v>30045</v>
          </cell>
          <cell r="E5868">
            <v>42736</v>
          </cell>
          <cell r="F5868">
            <v>0.20156535192201958</v>
          </cell>
        </row>
        <row r="5869">
          <cell r="A5869" t="str">
            <v>FL9620</v>
          </cell>
          <cell r="B5869" t="str">
            <v>FL</v>
          </cell>
          <cell r="C5869">
            <v>9620</v>
          </cell>
          <cell r="D5869">
            <v>39815</v>
          </cell>
          <cell r="E5869">
            <v>42736</v>
          </cell>
          <cell r="F5869">
            <v>0.23700782561086106</v>
          </cell>
        </row>
        <row r="5870">
          <cell r="A5870" t="str">
            <v>FL9800</v>
          </cell>
          <cell r="B5870" t="str">
            <v>FL</v>
          </cell>
          <cell r="C5870">
            <v>9800</v>
          </cell>
          <cell r="D5870" t="e">
            <v>#N/A</v>
          </cell>
          <cell r="E5870" t="e">
            <v>#N/A</v>
          </cell>
          <cell r="F5870">
            <v>0.34221671430308293</v>
          </cell>
        </row>
        <row r="5871">
          <cell r="A5871" t="str">
            <v>FL9984</v>
          </cell>
          <cell r="B5871" t="str">
            <v>FL</v>
          </cell>
          <cell r="C5871">
            <v>9984</v>
          </cell>
          <cell r="D5871" t="e">
            <v>#N/A</v>
          </cell>
          <cell r="E5871" t="e">
            <v>#N/A</v>
          </cell>
          <cell r="F5871" t="e">
            <v>#N/A</v>
          </cell>
        </row>
        <row r="5872">
          <cell r="A5872" t="str">
            <v>GA0005</v>
          </cell>
          <cell r="B5872" t="str">
            <v>GA</v>
          </cell>
          <cell r="C5872">
            <v>5</v>
          </cell>
          <cell r="D5872">
            <v>66099</v>
          </cell>
          <cell r="E5872">
            <v>42736</v>
          </cell>
          <cell r="F5872">
            <v>0.21086883157736941</v>
          </cell>
        </row>
        <row r="5873">
          <cell r="A5873" t="str">
            <v>GA0008</v>
          </cell>
          <cell r="B5873" t="str">
            <v>GA</v>
          </cell>
          <cell r="C5873">
            <v>8</v>
          </cell>
          <cell r="D5873">
            <v>78868</v>
          </cell>
          <cell r="E5873">
            <v>42736</v>
          </cell>
          <cell r="F5873">
            <v>0.27347525627464608</v>
          </cell>
        </row>
        <row r="5874">
          <cell r="A5874" t="str">
            <v>GA0016</v>
          </cell>
          <cell r="B5874" t="str">
            <v>GA</v>
          </cell>
          <cell r="C5874">
            <v>16</v>
          </cell>
          <cell r="D5874">
            <v>95074</v>
          </cell>
          <cell r="E5874">
            <v>42736</v>
          </cell>
          <cell r="F5874">
            <v>0.2514515838975232</v>
          </cell>
        </row>
        <row r="5875">
          <cell r="A5875" t="str">
            <v>GA0034</v>
          </cell>
          <cell r="B5875" t="str">
            <v>GA</v>
          </cell>
          <cell r="C5875">
            <v>34</v>
          </cell>
          <cell r="D5875">
            <v>66099</v>
          </cell>
          <cell r="E5875">
            <v>42736</v>
          </cell>
          <cell r="F5875">
            <v>0.20291268241950577</v>
          </cell>
        </row>
        <row r="5876">
          <cell r="A5876" t="str">
            <v>GA0035</v>
          </cell>
          <cell r="B5876" t="str">
            <v>GA</v>
          </cell>
          <cell r="C5876">
            <v>35</v>
          </cell>
          <cell r="D5876">
            <v>60351</v>
          </cell>
          <cell r="E5876">
            <v>42736</v>
          </cell>
          <cell r="F5876">
            <v>0.17733544005797702</v>
          </cell>
        </row>
        <row r="5877">
          <cell r="A5877" t="str">
            <v>GA0036</v>
          </cell>
          <cell r="B5877" t="str">
            <v>GA</v>
          </cell>
          <cell r="C5877">
            <v>36</v>
          </cell>
          <cell r="D5877">
            <v>66099</v>
          </cell>
          <cell r="E5877">
            <v>42736</v>
          </cell>
          <cell r="F5877">
            <v>0.19477580357735794</v>
          </cell>
        </row>
        <row r="5878">
          <cell r="A5878" t="str">
            <v>GA0037</v>
          </cell>
          <cell r="B5878" t="str">
            <v>GA</v>
          </cell>
          <cell r="C5878">
            <v>37</v>
          </cell>
          <cell r="D5878">
            <v>78868</v>
          </cell>
          <cell r="E5878">
            <v>42736</v>
          </cell>
          <cell r="F5878">
            <v>0.27400795777929965</v>
          </cell>
        </row>
        <row r="5879">
          <cell r="A5879" t="str">
            <v>GA0042</v>
          </cell>
          <cell r="B5879" t="str">
            <v>GA</v>
          </cell>
          <cell r="C5879">
            <v>42</v>
          </cell>
          <cell r="D5879">
            <v>78868</v>
          </cell>
          <cell r="E5879">
            <v>42736</v>
          </cell>
          <cell r="F5879">
            <v>0.28889925066625149</v>
          </cell>
        </row>
        <row r="5880">
          <cell r="A5880" t="str">
            <v>GA0050</v>
          </cell>
          <cell r="B5880" t="str">
            <v>GA</v>
          </cell>
          <cell r="C5880">
            <v>50</v>
          </cell>
          <cell r="D5880">
            <v>66099</v>
          </cell>
          <cell r="E5880">
            <v>42736</v>
          </cell>
          <cell r="F5880">
            <v>0.28277357302386491</v>
          </cell>
        </row>
        <row r="5881">
          <cell r="A5881" t="str">
            <v>GA0059</v>
          </cell>
          <cell r="B5881" t="str">
            <v>GA</v>
          </cell>
          <cell r="C5881">
            <v>59</v>
          </cell>
          <cell r="D5881" t="e">
            <v>#N/A</v>
          </cell>
          <cell r="E5881" t="e">
            <v>#N/A</v>
          </cell>
          <cell r="F5881" t="e">
            <v>#N/A</v>
          </cell>
        </row>
        <row r="5882">
          <cell r="A5882" t="str">
            <v>GA0065</v>
          </cell>
          <cell r="B5882" t="str">
            <v>GA</v>
          </cell>
          <cell r="C5882">
            <v>65</v>
          </cell>
          <cell r="D5882" t="e">
            <v>#N/A</v>
          </cell>
          <cell r="E5882" t="e">
            <v>#N/A</v>
          </cell>
          <cell r="F5882" t="e">
            <v>#N/A</v>
          </cell>
        </row>
        <row r="5883">
          <cell r="A5883" t="str">
            <v>GA0066</v>
          </cell>
          <cell r="B5883" t="str">
            <v>GA</v>
          </cell>
          <cell r="C5883">
            <v>66</v>
          </cell>
          <cell r="D5883" t="e">
            <v>#N/A</v>
          </cell>
          <cell r="E5883" t="e">
            <v>#N/A</v>
          </cell>
          <cell r="F5883" t="e">
            <v>#N/A</v>
          </cell>
        </row>
        <row r="5884">
          <cell r="A5884" t="str">
            <v>GA0067</v>
          </cell>
          <cell r="B5884" t="str">
            <v>GA</v>
          </cell>
          <cell r="C5884">
            <v>67</v>
          </cell>
          <cell r="D5884" t="e">
            <v>#N/A</v>
          </cell>
          <cell r="E5884" t="e">
            <v>#N/A</v>
          </cell>
          <cell r="F5884" t="e">
            <v>#N/A</v>
          </cell>
        </row>
        <row r="5885">
          <cell r="A5885" t="str">
            <v>GA0079</v>
          </cell>
          <cell r="B5885" t="str">
            <v>GA</v>
          </cell>
          <cell r="C5885">
            <v>79</v>
          </cell>
          <cell r="D5885">
            <v>95074</v>
          </cell>
          <cell r="E5885">
            <v>42736</v>
          </cell>
          <cell r="F5885">
            <v>0.22281792481360271</v>
          </cell>
        </row>
        <row r="5886">
          <cell r="A5886" t="str">
            <v>GA0083</v>
          </cell>
          <cell r="B5886" t="str">
            <v>GA</v>
          </cell>
          <cell r="C5886">
            <v>83</v>
          </cell>
          <cell r="D5886">
            <v>66099</v>
          </cell>
          <cell r="E5886">
            <v>42736</v>
          </cell>
          <cell r="F5886">
            <v>0.24989341442042443</v>
          </cell>
        </row>
        <row r="5887">
          <cell r="A5887" t="str">
            <v>GA0106</v>
          </cell>
          <cell r="B5887" t="str">
            <v>GA</v>
          </cell>
          <cell r="C5887">
            <v>106</v>
          </cell>
          <cell r="D5887">
            <v>113777</v>
          </cell>
          <cell r="E5887">
            <v>42736</v>
          </cell>
          <cell r="F5887">
            <v>0.41685024794934478</v>
          </cell>
        </row>
        <row r="5888">
          <cell r="A5888" t="str">
            <v>GA0113</v>
          </cell>
          <cell r="B5888" t="str">
            <v>GA</v>
          </cell>
          <cell r="C5888">
            <v>113</v>
          </cell>
          <cell r="D5888">
            <v>66099</v>
          </cell>
          <cell r="E5888">
            <v>42736</v>
          </cell>
          <cell r="F5888">
            <v>0.20125098322429597</v>
          </cell>
        </row>
        <row r="5889">
          <cell r="A5889" t="str">
            <v>GA0170</v>
          </cell>
          <cell r="B5889" t="str">
            <v>GA</v>
          </cell>
          <cell r="C5889">
            <v>170</v>
          </cell>
          <cell r="D5889">
            <v>66099</v>
          </cell>
          <cell r="E5889">
            <v>42736</v>
          </cell>
          <cell r="F5889">
            <v>0.22859636089668295</v>
          </cell>
        </row>
        <row r="5890">
          <cell r="A5890" t="str">
            <v>GA0251</v>
          </cell>
          <cell r="B5890" t="str">
            <v>GA</v>
          </cell>
          <cell r="C5890">
            <v>251</v>
          </cell>
          <cell r="D5890">
            <v>66099</v>
          </cell>
          <cell r="E5890">
            <v>42736</v>
          </cell>
          <cell r="F5890">
            <v>0.21953444834136041</v>
          </cell>
        </row>
        <row r="5891">
          <cell r="A5891" t="str">
            <v>GA0400</v>
          </cell>
          <cell r="B5891" t="str">
            <v>GA</v>
          </cell>
          <cell r="C5891">
            <v>400</v>
          </cell>
          <cell r="D5891">
            <v>78868</v>
          </cell>
          <cell r="E5891">
            <v>42736</v>
          </cell>
          <cell r="F5891">
            <v>0.21513043827914755</v>
          </cell>
        </row>
        <row r="5892">
          <cell r="A5892" t="str">
            <v>GA0401</v>
          </cell>
          <cell r="B5892" t="str">
            <v>GA</v>
          </cell>
          <cell r="C5892">
            <v>401</v>
          </cell>
          <cell r="D5892">
            <v>113777</v>
          </cell>
          <cell r="E5892">
            <v>42736</v>
          </cell>
          <cell r="F5892">
            <v>0.24468333980640244</v>
          </cell>
        </row>
        <row r="5893">
          <cell r="A5893" t="str">
            <v>GA0908</v>
          </cell>
          <cell r="B5893" t="str">
            <v>GA</v>
          </cell>
          <cell r="C5893">
            <v>908</v>
          </cell>
          <cell r="D5893">
            <v>66099</v>
          </cell>
          <cell r="E5893">
            <v>42736</v>
          </cell>
          <cell r="F5893">
            <v>0.21968056424627172</v>
          </cell>
        </row>
        <row r="5894">
          <cell r="A5894" t="str">
            <v>GA0913</v>
          </cell>
          <cell r="B5894" t="str">
            <v>GA</v>
          </cell>
          <cell r="C5894">
            <v>913</v>
          </cell>
          <cell r="D5894">
            <v>66099</v>
          </cell>
          <cell r="E5894">
            <v>42736</v>
          </cell>
          <cell r="F5894">
            <v>0.26633215201127158</v>
          </cell>
        </row>
        <row r="5895">
          <cell r="A5895" t="str">
            <v>GA0917</v>
          </cell>
          <cell r="B5895" t="str">
            <v>GA</v>
          </cell>
          <cell r="C5895">
            <v>917</v>
          </cell>
          <cell r="D5895">
            <v>60351</v>
          </cell>
          <cell r="E5895">
            <v>42736</v>
          </cell>
          <cell r="F5895">
            <v>0.29747449493089922</v>
          </cell>
        </row>
        <row r="5896">
          <cell r="A5896" t="str">
            <v>GA1005</v>
          </cell>
          <cell r="B5896" t="str">
            <v>GA</v>
          </cell>
          <cell r="C5896">
            <v>1005</v>
          </cell>
          <cell r="D5896">
            <v>138809</v>
          </cell>
          <cell r="E5896">
            <v>42736</v>
          </cell>
          <cell r="F5896">
            <v>0.34709565454333041</v>
          </cell>
        </row>
        <row r="5897">
          <cell r="A5897" t="str">
            <v>GA1016</v>
          </cell>
          <cell r="B5897" t="str">
            <v>GA</v>
          </cell>
          <cell r="C5897">
            <v>1016</v>
          </cell>
          <cell r="D5897">
            <v>138809</v>
          </cell>
          <cell r="E5897">
            <v>42736</v>
          </cell>
          <cell r="F5897">
            <v>0.34720968833789523</v>
          </cell>
        </row>
        <row r="5898">
          <cell r="A5898" t="str">
            <v>GA1164</v>
          </cell>
          <cell r="B5898" t="str">
            <v>GA</v>
          </cell>
          <cell r="C5898">
            <v>1164</v>
          </cell>
          <cell r="D5898">
            <v>138809</v>
          </cell>
          <cell r="E5898">
            <v>42736</v>
          </cell>
          <cell r="F5898">
            <v>0.22578766282567109</v>
          </cell>
        </row>
        <row r="5899">
          <cell r="A5899" t="str">
            <v>GA1165</v>
          </cell>
          <cell r="B5899" t="str">
            <v>GA</v>
          </cell>
          <cell r="C5899">
            <v>1165</v>
          </cell>
          <cell r="D5899">
            <v>113777</v>
          </cell>
          <cell r="E5899">
            <v>42736</v>
          </cell>
          <cell r="F5899">
            <v>0.22218425513429665</v>
          </cell>
        </row>
        <row r="5900">
          <cell r="A5900" t="str">
            <v>GA1169</v>
          </cell>
          <cell r="B5900" t="str">
            <v>GA</v>
          </cell>
          <cell r="C5900">
            <v>1169</v>
          </cell>
          <cell r="D5900">
            <v>95074</v>
          </cell>
          <cell r="E5900">
            <v>42736</v>
          </cell>
          <cell r="F5900">
            <v>0.28172260890110362</v>
          </cell>
        </row>
        <row r="5901">
          <cell r="A5901" t="str">
            <v>GA1320</v>
          </cell>
          <cell r="B5901" t="str">
            <v>GA</v>
          </cell>
          <cell r="C5901">
            <v>1320</v>
          </cell>
          <cell r="D5901">
            <v>113777</v>
          </cell>
          <cell r="E5901">
            <v>42736</v>
          </cell>
          <cell r="F5901">
            <v>0.31758658696050152</v>
          </cell>
        </row>
        <row r="5902">
          <cell r="A5902" t="str">
            <v>GA1322</v>
          </cell>
          <cell r="B5902" t="str">
            <v>GA</v>
          </cell>
          <cell r="C5902">
            <v>1322</v>
          </cell>
          <cell r="D5902">
            <v>113777</v>
          </cell>
          <cell r="E5902">
            <v>42736</v>
          </cell>
          <cell r="F5902">
            <v>0.45718558288475969</v>
          </cell>
        </row>
        <row r="5903">
          <cell r="A5903" t="str">
            <v>GA1430</v>
          </cell>
          <cell r="B5903" t="str">
            <v>GA</v>
          </cell>
          <cell r="C5903">
            <v>1430</v>
          </cell>
          <cell r="D5903">
            <v>95074</v>
          </cell>
          <cell r="E5903">
            <v>42736</v>
          </cell>
          <cell r="F5903">
            <v>0.18959775765619846</v>
          </cell>
        </row>
        <row r="5904">
          <cell r="A5904" t="str">
            <v>GA1438</v>
          </cell>
          <cell r="B5904" t="str">
            <v>GA</v>
          </cell>
          <cell r="C5904">
            <v>1438</v>
          </cell>
          <cell r="D5904">
            <v>113777</v>
          </cell>
          <cell r="E5904">
            <v>42736</v>
          </cell>
          <cell r="F5904">
            <v>0.15723498805151753</v>
          </cell>
        </row>
        <row r="5905">
          <cell r="A5905" t="str">
            <v>GA1452</v>
          </cell>
          <cell r="B5905" t="str">
            <v>GA</v>
          </cell>
          <cell r="C5905">
            <v>1452</v>
          </cell>
          <cell r="D5905">
            <v>95074</v>
          </cell>
          <cell r="E5905">
            <v>42736</v>
          </cell>
          <cell r="F5905">
            <v>0.1714455422293551</v>
          </cell>
        </row>
        <row r="5906">
          <cell r="A5906" t="str">
            <v>GA1463</v>
          </cell>
          <cell r="B5906" t="str">
            <v>GA</v>
          </cell>
          <cell r="C5906">
            <v>1463</v>
          </cell>
          <cell r="D5906">
            <v>113777</v>
          </cell>
          <cell r="E5906">
            <v>42736</v>
          </cell>
          <cell r="F5906">
            <v>0.27554946607320147</v>
          </cell>
        </row>
        <row r="5907">
          <cell r="A5907" t="str">
            <v>GA1473</v>
          </cell>
          <cell r="B5907" t="str">
            <v>GA</v>
          </cell>
          <cell r="C5907">
            <v>1473</v>
          </cell>
          <cell r="D5907">
            <v>95074</v>
          </cell>
          <cell r="E5907">
            <v>42736</v>
          </cell>
          <cell r="F5907">
            <v>0.18959775765619846</v>
          </cell>
        </row>
        <row r="5908">
          <cell r="A5908" t="str">
            <v>GA1474</v>
          </cell>
          <cell r="B5908" t="str">
            <v>GA</v>
          </cell>
          <cell r="C5908">
            <v>1474</v>
          </cell>
          <cell r="D5908">
            <v>95074</v>
          </cell>
          <cell r="E5908">
            <v>42736</v>
          </cell>
          <cell r="F5908">
            <v>0.18959775765619846</v>
          </cell>
        </row>
        <row r="5909">
          <cell r="A5909" t="str">
            <v>GA1604</v>
          </cell>
          <cell r="B5909" t="str">
            <v>GA</v>
          </cell>
          <cell r="C5909">
            <v>1604</v>
          </cell>
          <cell r="D5909">
            <v>95074</v>
          </cell>
          <cell r="E5909">
            <v>42736</v>
          </cell>
          <cell r="F5909">
            <v>0.33863892166870663</v>
          </cell>
        </row>
        <row r="5910">
          <cell r="A5910" t="str">
            <v>GA1624</v>
          </cell>
          <cell r="B5910" t="str">
            <v>GA</v>
          </cell>
          <cell r="C5910">
            <v>1624</v>
          </cell>
          <cell r="D5910">
            <v>113777</v>
          </cell>
          <cell r="E5910">
            <v>42736</v>
          </cell>
          <cell r="F5910">
            <v>0.25974104427659966</v>
          </cell>
        </row>
        <row r="5911">
          <cell r="A5911" t="str">
            <v>GA1642</v>
          </cell>
          <cell r="B5911" t="str">
            <v>GA</v>
          </cell>
          <cell r="C5911">
            <v>1642</v>
          </cell>
          <cell r="D5911">
            <v>95074</v>
          </cell>
          <cell r="E5911">
            <v>42736</v>
          </cell>
          <cell r="F5911">
            <v>0.18959775765619846</v>
          </cell>
        </row>
        <row r="5912">
          <cell r="A5912" t="str">
            <v>GA1654</v>
          </cell>
          <cell r="B5912" t="str">
            <v>GA</v>
          </cell>
          <cell r="C5912">
            <v>1654</v>
          </cell>
          <cell r="D5912">
            <v>95074</v>
          </cell>
          <cell r="E5912">
            <v>42736</v>
          </cell>
          <cell r="F5912">
            <v>0.28666811619234672</v>
          </cell>
        </row>
        <row r="5913">
          <cell r="A5913" t="str">
            <v>GA1655</v>
          </cell>
          <cell r="B5913" t="str">
            <v>GA</v>
          </cell>
          <cell r="C5913">
            <v>1655</v>
          </cell>
          <cell r="D5913">
            <v>95074</v>
          </cell>
          <cell r="E5913">
            <v>42736</v>
          </cell>
          <cell r="F5913">
            <v>0.28666811619234672</v>
          </cell>
        </row>
        <row r="5914">
          <cell r="A5914" t="str">
            <v>GA1699</v>
          </cell>
          <cell r="B5914" t="str">
            <v>GA</v>
          </cell>
          <cell r="C5914">
            <v>1699</v>
          </cell>
          <cell r="D5914">
            <v>95074</v>
          </cell>
          <cell r="E5914">
            <v>42736</v>
          </cell>
          <cell r="F5914">
            <v>0.16247747240291105</v>
          </cell>
        </row>
        <row r="5915">
          <cell r="A5915" t="str">
            <v>GA1701</v>
          </cell>
          <cell r="B5915" t="str">
            <v>GA</v>
          </cell>
          <cell r="C5915">
            <v>1701</v>
          </cell>
          <cell r="D5915">
            <v>95074</v>
          </cell>
          <cell r="E5915">
            <v>42736</v>
          </cell>
          <cell r="F5915">
            <v>0.1716099876146974</v>
          </cell>
        </row>
        <row r="5916">
          <cell r="A5916" t="str">
            <v>GA1710</v>
          </cell>
          <cell r="B5916" t="str">
            <v>GA</v>
          </cell>
          <cell r="C5916">
            <v>1710</v>
          </cell>
          <cell r="D5916">
            <v>95074</v>
          </cell>
          <cell r="E5916">
            <v>42736</v>
          </cell>
          <cell r="F5916">
            <v>0.29824087241706931</v>
          </cell>
        </row>
        <row r="5917">
          <cell r="A5917" t="str">
            <v>GA1741</v>
          </cell>
          <cell r="B5917" t="str">
            <v>GA</v>
          </cell>
          <cell r="C5917">
            <v>1741</v>
          </cell>
          <cell r="D5917">
            <v>138809</v>
          </cell>
          <cell r="E5917">
            <v>42736</v>
          </cell>
          <cell r="F5917">
            <v>0.18959775765619846</v>
          </cell>
        </row>
        <row r="5918">
          <cell r="A5918" t="str">
            <v>GA1747</v>
          </cell>
          <cell r="B5918" t="str">
            <v>GA</v>
          </cell>
          <cell r="C5918">
            <v>1747</v>
          </cell>
          <cell r="D5918">
            <v>95074</v>
          </cell>
          <cell r="E5918">
            <v>42736</v>
          </cell>
          <cell r="F5918">
            <v>0.18357909086243931</v>
          </cell>
        </row>
        <row r="5919">
          <cell r="A5919" t="str">
            <v>GA1748</v>
          </cell>
          <cell r="B5919" t="str">
            <v>GA</v>
          </cell>
          <cell r="C5919">
            <v>1748</v>
          </cell>
          <cell r="D5919">
            <v>95074</v>
          </cell>
          <cell r="E5919">
            <v>42736</v>
          </cell>
          <cell r="F5919">
            <v>0.1752516565478642</v>
          </cell>
        </row>
        <row r="5920">
          <cell r="A5920" t="str">
            <v>GA1751</v>
          </cell>
          <cell r="B5920" t="str">
            <v>GA</v>
          </cell>
          <cell r="C5920">
            <v>1751</v>
          </cell>
          <cell r="D5920">
            <v>95074</v>
          </cell>
          <cell r="E5920">
            <v>42736</v>
          </cell>
          <cell r="F5920">
            <v>0.18987046297081386</v>
          </cell>
        </row>
        <row r="5921">
          <cell r="A5921" t="str">
            <v>GA1803</v>
          </cell>
          <cell r="B5921" t="str">
            <v>GA</v>
          </cell>
          <cell r="C5921">
            <v>1803</v>
          </cell>
          <cell r="D5921">
            <v>113777</v>
          </cell>
          <cell r="E5921">
            <v>42736</v>
          </cell>
          <cell r="F5921">
            <v>0.23753770424532933</v>
          </cell>
        </row>
        <row r="5922">
          <cell r="A5922" t="str">
            <v>GA1852</v>
          </cell>
          <cell r="B5922" t="str">
            <v>GA</v>
          </cell>
          <cell r="C5922">
            <v>1852</v>
          </cell>
          <cell r="D5922">
            <v>138809</v>
          </cell>
          <cell r="E5922">
            <v>42736</v>
          </cell>
          <cell r="F5922">
            <v>0.18959775765619846</v>
          </cell>
        </row>
        <row r="5923">
          <cell r="A5923" t="str">
            <v>GA1853</v>
          </cell>
          <cell r="B5923" t="str">
            <v>GA</v>
          </cell>
          <cell r="C5923">
            <v>1853</v>
          </cell>
          <cell r="D5923">
            <v>78868</v>
          </cell>
          <cell r="E5923">
            <v>42736</v>
          </cell>
          <cell r="F5923">
            <v>0.18959775765619846</v>
          </cell>
        </row>
        <row r="5924">
          <cell r="A5924" t="str">
            <v>GA1860</v>
          </cell>
          <cell r="B5924" t="str">
            <v>GA</v>
          </cell>
          <cell r="C5924">
            <v>1860</v>
          </cell>
          <cell r="D5924">
            <v>60351</v>
          </cell>
          <cell r="E5924">
            <v>42736</v>
          </cell>
          <cell r="F5924">
            <v>0.17202720081781184</v>
          </cell>
        </row>
        <row r="5925">
          <cell r="A5925" t="str">
            <v>GA1924</v>
          </cell>
          <cell r="B5925" t="str">
            <v>GA</v>
          </cell>
          <cell r="C5925">
            <v>1924</v>
          </cell>
          <cell r="D5925">
            <v>60351</v>
          </cell>
          <cell r="E5925">
            <v>42736</v>
          </cell>
          <cell r="F5925">
            <v>0.17967350764920065</v>
          </cell>
        </row>
        <row r="5926">
          <cell r="A5926" t="str">
            <v>GA1925</v>
          </cell>
          <cell r="B5926" t="str">
            <v>GA</v>
          </cell>
          <cell r="C5926">
            <v>1925</v>
          </cell>
          <cell r="D5926">
            <v>78868</v>
          </cell>
          <cell r="E5926">
            <v>42736</v>
          </cell>
          <cell r="F5926">
            <v>0.158582914619638</v>
          </cell>
        </row>
        <row r="5927">
          <cell r="A5927" t="str">
            <v>GA2002</v>
          </cell>
          <cell r="B5927" t="str">
            <v>GA</v>
          </cell>
          <cell r="C5927">
            <v>2002</v>
          </cell>
          <cell r="D5927">
            <v>60351</v>
          </cell>
          <cell r="E5927">
            <v>42736</v>
          </cell>
          <cell r="F5927">
            <v>0.1867328552264558</v>
          </cell>
        </row>
        <row r="5928">
          <cell r="A5928" t="str">
            <v>GA2003</v>
          </cell>
          <cell r="B5928" t="str">
            <v>GA</v>
          </cell>
          <cell r="C5928">
            <v>2003</v>
          </cell>
          <cell r="D5928">
            <v>66099</v>
          </cell>
          <cell r="E5928">
            <v>42736</v>
          </cell>
          <cell r="F5928">
            <v>0.2530910407107716</v>
          </cell>
        </row>
        <row r="5929">
          <cell r="A5929" t="str">
            <v>GA2014</v>
          </cell>
          <cell r="B5929" t="str">
            <v>GA</v>
          </cell>
          <cell r="C5929">
            <v>2014</v>
          </cell>
          <cell r="D5929">
            <v>95074</v>
          </cell>
          <cell r="E5929">
            <v>42736</v>
          </cell>
          <cell r="F5929">
            <v>0.18773591233936782</v>
          </cell>
        </row>
        <row r="5930">
          <cell r="A5930" t="str">
            <v>GA2016</v>
          </cell>
          <cell r="B5930" t="str">
            <v>GA</v>
          </cell>
          <cell r="C5930">
            <v>2016</v>
          </cell>
          <cell r="D5930">
            <v>60351</v>
          </cell>
          <cell r="E5930">
            <v>42736</v>
          </cell>
          <cell r="F5930">
            <v>0.15401077415036102</v>
          </cell>
        </row>
        <row r="5931">
          <cell r="A5931" t="str">
            <v>GA2021</v>
          </cell>
          <cell r="B5931" t="str">
            <v>GA</v>
          </cell>
          <cell r="C5931">
            <v>2021</v>
          </cell>
          <cell r="D5931">
            <v>78868</v>
          </cell>
          <cell r="E5931">
            <v>42736</v>
          </cell>
          <cell r="F5931">
            <v>0.17571445476799513</v>
          </cell>
        </row>
        <row r="5932">
          <cell r="A5932" t="str">
            <v>GA2039</v>
          </cell>
          <cell r="B5932" t="str">
            <v>GA</v>
          </cell>
          <cell r="C5932">
            <v>2039</v>
          </cell>
          <cell r="D5932">
            <v>60351</v>
          </cell>
          <cell r="E5932">
            <v>42736</v>
          </cell>
          <cell r="F5932">
            <v>0.17974992766331596</v>
          </cell>
        </row>
        <row r="5933">
          <cell r="A5933" t="str">
            <v>GA2041</v>
          </cell>
          <cell r="B5933" t="str">
            <v>GA</v>
          </cell>
          <cell r="C5933">
            <v>2041</v>
          </cell>
          <cell r="D5933">
            <v>60351</v>
          </cell>
          <cell r="E5933">
            <v>42736</v>
          </cell>
          <cell r="F5933">
            <v>0.16499599829934719</v>
          </cell>
        </row>
        <row r="5934">
          <cell r="A5934" t="str">
            <v>GA2065</v>
          </cell>
          <cell r="B5934" t="str">
            <v>GA</v>
          </cell>
          <cell r="C5934">
            <v>2065</v>
          </cell>
          <cell r="D5934">
            <v>66099</v>
          </cell>
          <cell r="E5934">
            <v>42736</v>
          </cell>
          <cell r="F5934">
            <v>0.15409233336533704</v>
          </cell>
        </row>
        <row r="5935">
          <cell r="A5935" t="str">
            <v>GA2070</v>
          </cell>
          <cell r="B5935" t="str">
            <v>GA</v>
          </cell>
          <cell r="C5935">
            <v>2070</v>
          </cell>
          <cell r="D5935">
            <v>66099</v>
          </cell>
          <cell r="E5935">
            <v>42736</v>
          </cell>
          <cell r="F5935">
            <v>0.19840522104684541</v>
          </cell>
        </row>
        <row r="5936">
          <cell r="A5936" t="str">
            <v>GA2081</v>
          </cell>
          <cell r="B5936" t="str">
            <v>GA</v>
          </cell>
          <cell r="C5936">
            <v>2081</v>
          </cell>
          <cell r="D5936">
            <v>66099</v>
          </cell>
          <cell r="E5936">
            <v>42736</v>
          </cell>
          <cell r="F5936">
            <v>0.14666392931304167</v>
          </cell>
        </row>
        <row r="5937">
          <cell r="A5937" t="str">
            <v>GA2089</v>
          </cell>
          <cell r="B5937" t="str">
            <v>GA</v>
          </cell>
          <cell r="C5937">
            <v>2089</v>
          </cell>
          <cell r="D5937">
            <v>66099</v>
          </cell>
          <cell r="E5937">
            <v>42736</v>
          </cell>
          <cell r="F5937">
            <v>0.14424673761845144</v>
          </cell>
        </row>
        <row r="5938">
          <cell r="A5938" t="str">
            <v>GA2095</v>
          </cell>
          <cell r="B5938" t="str">
            <v>GA</v>
          </cell>
          <cell r="C5938">
            <v>2095</v>
          </cell>
          <cell r="D5938">
            <v>66099</v>
          </cell>
          <cell r="E5938">
            <v>42736</v>
          </cell>
          <cell r="F5938">
            <v>0.22895975359312856</v>
          </cell>
        </row>
        <row r="5939">
          <cell r="A5939" t="str">
            <v>GA2105</v>
          </cell>
          <cell r="B5939" t="str">
            <v>GA</v>
          </cell>
          <cell r="C5939">
            <v>2105</v>
          </cell>
          <cell r="D5939">
            <v>60351</v>
          </cell>
          <cell r="E5939">
            <v>42736</v>
          </cell>
          <cell r="F5939">
            <v>0.18825615086031242</v>
          </cell>
        </row>
        <row r="5940">
          <cell r="A5940" t="str">
            <v>GA2110</v>
          </cell>
          <cell r="B5940" t="str">
            <v>GA</v>
          </cell>
          <cell r="C5940">
            <v>2110</v>
          </cell>
          <cell r="D5940">
            <v>60351</v>
          </cell>
          <cell r="E5940">
            <v>42736</v>
          </cell>
          <cell r="F5940">
            <v>0.18343124790498336</v>
          </cell>
        </row>
        <row r="5941">
          <cell r="A5941" t="str">
            <v>GA2111</v>
          </cell>
          <cell r="B5941" t="str">
            <v>GA</v>
          </cell>
          <cell r="C5941">
            <v>2111</v>
          </cell>
          <cell r="D5941">
            <v>60351</v>
          </cell>
          <cell r="E5941">
            <v>42736</v>
          </cell>
          <cell r="F5941">
            <v>0.16418594511515436</v>
          </cell>
        </row>
        <row r="5942">
          <cell r="A5942" t="str">
            <v>GA2112</v>
          </cell>
          <cell r="B5942" t="str">
            <v>GA</v>
          </cell>
          <cell r="C5942">
            <v>2112</v>
          </cell>
          <cell r="D5942">
            <v>60351</v>
          </cell>
          <cell r="E5942">
            <v>42736</v>
          </cell>
          <cell r="F5942">
            <v>0.17127141943613974</v>
          </cell>
        </row>
        <row r="5943">
          <cell r="A5943" t="str">
            <v>GA2114</v>
          </cell>
          <cell r="B5943" t="str">
            <v>GA</v>
          </cell>
          <cell r="C5943">
            <v>2114</v>
          </cell>
          <cell r="D5943">
            <v>60351</v>
          </cell>
          <cell r="E5943">
            <v>42736</v>
          </cell>
          <cell r="F5943">
            <v>0.18421643289859538</v>
          </cell>
        </row>
        <row r="5944">
          <cell r="A5944" t="str">
            <v>GA2121</v>
          </cell>
          <cell r="B5944" t="str">
            <v>GA</v>
          </cell>
          <cell r="C5944">
            <v>2121</v>
          </cell>
          <cell r="D5944">
            <v>66099</v>
          </cell>
          <cell r="E5944">
            <v>42736</v>
          </cell>
          <cell r="F5944">
            <v>0.16584406742075591</v>
          </cell>
        </row>
        <row r="5945">
          <cell r="A5945" t="str">
            <v>GA2130</v>
          </cell>
          <cell r="B5945" t="str">
            <v>GA</v>
          </cell>
          <cell r="C5945">
            <v>2130</v>
          </cell>
          <cell r="D5945">
            <v>66099</v>
          </cell>
          <cell r="E5945">
            <v>42736</v>
          </cell>
          <cell r="F5945">
            <v>0.16532822256176136</v>
          </cell>
        </row>
        <row r="5946">
          <cell r="A5946" t="str">
            <v>GA2131</v>
          </cell>
          <cell r="B5946" t="str">
            <v>GA</v>
          </cell>
          <cell r="C5946">
            <v>2131</v>
          </cell>
          <cell r="D5946">
            <v>66099</v>
          </cell>
          <cell r="E5946">
            <v>42736</v>
          </cell>
          <cell r="F5946">
            <v>0.20459323468576382</v>
          </cell>
        </row>
        <row r="5947">
          <cell r="A5947" t="str">
            <v>GA2143</v>
          </cell>
          <cell r="B5947" t="str">
            <v>GA</v>
          </cell>
          <cell r="C5947">
            <v>2143</v>
          </cell>
          <cell r="D5947">
            <v>60351</v>
          </cell>
          <cell r="E5947">
            <v>42736</v>
          </cell>
          <cell r="F5947">
            <v>0.16248894062211303</v>
          </cell>
        </row>
        <row r="5948">
          <cell r="A5948" t="str">
            <v>GA2157</v>
          </cell>
          <cell r="B5948" t="str">
            <v>GA</v>
          </cell>
          <cell r="C5948">
            <v>2157</v>
          </cell>
          <cell r="D5948">
            <v>66099</v>
          </cell>
          <cell r="E5948">
            <v>42736</v>
          </cell>
          <cell r="F5948">
            <v>0.17054889408241042</v>
          </cell>
        </row>
        <row r="5949">
          <cell r="A5949" t="str">
            <v>GA2172</v>
          </cell>
          <cell r="B5949" t="str">
            <v>GA</v>
          </cell>
          <cell r="C5949">
            <v>2172</v>
          </cell>
          <cell r="D5949">
            <v>78868</v>
          </cell>
          <cell r="E5949">
            <v>42736</v>
          </cell>
          <cell r="F5949">
            <v>0.21567801861177308</v>
          </cell>
        </row>
        <row r="5950">
          <cell r="A5950" t="str">
            <v>GA2174</v>
          </cell>
          <cell r="B5950" t="str">
            <v>GA</v>
          </cell>
          <cell r="C5950">
            <v>2174</v>
          </cell>
          <cell r="D5950">
            <v>60351</v>
          </cell>
          <cell r="E5950">
            <v>42736</v>
          </cell>
          <cell r="F5950">
            <v>0.1695980304497596</v>
          </cell>
        </row>
        <row r="5951">
          <cell r="A5951" t="str">
            <v>GA2211</v>
          </cell>
          <cell r="B5951" t="str">
            <v>GA</v>
          </cell>
          <cell r="C5951">
            <v>2211</v>
          </cell>
          <cell r="D5951">
            <v>95074</v>
          </cell>
          <cell r="E5951">
            <v>42736</v>
          </cell>
          <cell r="F5951">
            <v>0.17100237133567403</v>
          </cell>
        </row>
        <row r="5952">
          <cell r="A5952" t="str">
            <v>GA2220</v>
          </cell>
          <cell r="B5952" t="str">
            <v>GA</v>
          </cell>
          <cell r="C5952">
            <v>2220</v>
          </cell>
          <cell r="D5952">
            <v>66099</v>
          </cell>
          <cell r="E5952">
            <v>42736</v>
          </cell>
          <cell r="F5952">
            <v>0.17718088123059619</v>
          </cell>
        </row>
        <row r="5953">
          <cell r="A5953" t="str">
            <v>GA2286</v>
          </cell>
          <cell r="B5953" t="str">
            <v>GA</v>
          </cell>
          <cell r="C5953">
            <v>2286</v>
          </cell>
          <cell r="D5953">
            <v>60351</v>
          </cell>
          <cell r="E5953">
            <v>42736</v>
          </cell>
          <cell r="F5953">
            <v>0.17120259492880815</v>
          </cell>
        </row>
        <row r="5954">
          <cell r="A5954" t="str">
            <v>GA2288</v>
          </cell>
          <cell r="B5954" t="str">
            <v>GA</v>
          </cell>
          <cell r="C5954">
            <v>2288</v>
          </cell>
          <cell r="D5954">
            <v>60351</v>
          </cell>
          <cell r="E5954">
            <v>42736</v>
          </cell>
          <cell r="F5954">
            <v>0.17515007057729151</v>
          </cell>
        </row>
        <row r="5955">
          <cell r="A5955" t="str">
            <v>GA2300</v>
          </cell>
          <cell r="B5955" t="str">
            <v>GA</v>
          </cell>
          <cell r="C5955">
            <v>2300</v>
          </cell>
          <cell r="D5955">
            <v>47214</v>
          </cell>
          <cell r="E5955">
            <v>42736</v>
          </cell>
          <cell r="F5955">
            <v>0.17530092283993667</v>
          </cell>
        </row>
        <row r="5956">
          <cell r="A5956" t="str">
            <v>GA2302</v>
          </cell>
          <cell r="B5956" t="str">
            <v>GA</v>
          </cell>
          <cell r="C5956">
            <v>2302</v>
          </cell>
          <cell r="D5956">
            <v>66099</v>
          </cell>
          <cell r="E5956">
            <v>42736</v>
          </cell>
          <cell r="F5956">
            <v>0.19255552949489368</v>
          </cell>
        </row>
        <row r="5957">
          <cell r="A5957" t="str">
            <v>GA2305</v>
          </cell>
          <cell r="B5957" t="str">
            <v>GA</v>
          </cell>
          <cell r="C5957">
            <v>2305</v>
          </cell>
          <cell r="D5957">
            <v>78868</v>
          </cell>
          <cell r="E5957">
            <v>42736</v>
          </cell>
          <cell r="F5957">
            <v>0.19872517447911911</v>
          </cell>
        </row>
        <row r="5958">
          <cell r="A5958" t="str">
            <v>GA2361</v>
          </cell>
          <cell r="B5958" t="str">
            <v>GA</v>
          </cell>
          <cell r="C5958">
            <v>2361</v>
          </cell>
          <cell r="D5958">
            <v>66099</v>
          </cell>
          <cell r="E5958">
            <v>42736</v>
          </cell>
          <cell r="F5958">
            <v>0.20299890777376167</v>
          </cell>
        </row>
        <row r="5959">
          <cell r="A5959" t="str">
            <v>GA2362</v>
          </cell>
          <cell r="B5959" t="str">
            <v>GA</v>
          </cell>
          <cell r="C5959">
            <v>2362</v>
          </cell>
          <cell r="D5959">
            <v>66099</v>
          </cell>
          <cell r="E5959">
            <v>42736</v>
          </cell>
          <cell r="F5959">
            <v>0.17658196807433008</v>
          </cell>
        </row>
        <row r="5960">
          <cell r="A5960" t="str">
            <v>GA2380</v>
          </cell>
          <cell r="B5960" t="str">
            <v>GA</v>
          </cell>
          <cell r="C5960">
            <v>2380</v>
          </cell>
          <cell r="D5960">
            <v>66099</v>
          </cell>
          <cell r="E5960">
            <v>42736</v>
          </cell>
          <cell r="F5960">
            <v>0.1785336754531604</v>
          </cell>
        </row>
        <row r="5961">
          <cell r="A5961" t="str">
            <v>GA2386</v>
          </cell>
          <cell r="B5961" t="str">
            <v>GA</v>
          </cell>
          <cell r="C5961">
            <v>2386</v>
          </cell>
          <cell r="D5961">
            <v>60351</v>
          </cell>
          <cell r="E5961">
            <v>42736</v>
          </cell>
          <cell r="F5961">
            <v>0.18237841407066119</v>
          </cell>
        </row>
        <row r="5962">
          <cell r="A5962" t="str">
            <v>GA2388</v>
          </cell>
          <cell r="B5962" t="str">
            <v>GA</v>
          </cell>
          <cell r="C5962">
            <v>2388</v>
          </cell>
          <cell r="D5962">
            <v>60351</v>
          </cell>
          <cell r="E5962">
            <v>42736</v>
          </cell>
          <cell r="F5962">
            <v>0.15248952460218773</v>
          </cell>
        </row>
        <row r="5963">
          <cell r="A5963" t="str">
            <v>GA2402</v>
          </cell>
          <cell r="B5963" t="str">
            <v>GA</v>
          </cell>
          <cell r="C5963">
            <v>2402</v>
          </cell>
          <cell r="D5963">
            <v>95074</v>
          </cell>
          <cell r="E5963">
            <v>42736</v>
          </cell>
          <cell r="F5963">
            <v>0.17530343363783582</v>
          </cell>
        </row>
        <row r="5964">
          <cell r="A5964" t="str">
            <v>GA2413</v>
          </cell>
          <cell r="B5964" t="str">
            <v>GA</v>
          </cell>
          <cell r="C5964">
            <v>2413</v>
          </cell>
          <cell r="D5964">
            <v>66099</v>
          </cell>
          <cell r="E5964">
            <v>42736</v>
          </cell>
          <cell r="F5964">
            <v>0.20165898280630698</v>
          </cell>
        </row>
        <row r="5965">
          <cell r="A5965" t="str">
            <v>GA2416</v>
          </cell>
          <cell r="B5965" t="str">
            <v>GA</v>
          </cell>
          <cell r="C5965">
            <v>2416</v>
          </cell>
          <cell r="D5965">
            <v>66099</v>
          </cell>
          <cell r="E5965">
            <v>42736</v>
          </cell>
          <cell r="F5965">
            <v>0.19128656948643638</v>
          </cell>
        </row>
        <row r="5966">
          <cell r="A5966" t="str">
            <v>GA2417</v>
          </cell>
          <cell r="B5966" t="str">
            <v>GA</v>
          </cell>
          <cell r="C5966">
            <v>2417</v>
          </cell>
          <cell r="D5966">
            <v>66099</v>
          </cell>
          <cell r="E5966">
            <v>42736</v>
          </cell>
          <cell r="F5966">
            <v>0.18498487791312662</v>
          </cell>
        </row>
        <row r="5967">
          <cell r="A5967" t="str">
            <v>GA2501</v>
          </cell>
          <cell r="B5967" t="str">
            <v>GA</v>
          </cell>
          <cell r="C5967">
            <v>2501</v>
          </cell>
          <cell r="D5967">
            <v>66099</v>
          </cell>
          <cell r="E5967">
            <v>42736</v>
          </cell>
          <cell r="F5967">
            <v>0.19548791693449705</v>
          </cell>
        </row>
        <row r="5968">
          <cell r="A5968" t="str">
            <v>GA2503</v>
          </cell>
          <cell r="B5968" t="str">
            <v>GA</v>
          </cell>
          <cell r="C5968">
            <v>2503</v>
          </cell>
          <cell r="D5968">
            <v>60351</v>
          </cell>
          <cell r="E5968">
            <v>42736</v>
          </cell>
          <cell r="F5968">
            <v>0.18646938551973363</v>
          </cell>
        </row>
        <row r="5969">
          <cell r="A5969" t="str">
            <v>GA2534</v>
          </cell>
          <cell r="B5969" t="str">
            <v>GA</v>
          </cell>
          <cell r="C5969">
            <v>2534</v>
          </cell>
          <cell r="D5969">
            <v>60351</v>
          </cell>
          <cell r="E5969">
            <v>42736</v>
          </cell>
          <cell r="F5969">
            <v>0.18959775765619846</v>
          </cell>
        </row>
        <row r="5970">
          <cell r="A5970" t="str">
            <v>GA2570</v>
          </cell>
          <cell r="B5970" t="str">
            <v>GA</v>
          </cell>
          <cell r="C5970">
            <v>2570</v>
          </cell>
          <cell r="D5970">
            <v>60351</v>
          </cell>
          <cell r="E5970">
            <v>42736</v>
          </cell>
          <cell r="F5970">
            <v>0.1590054598658584</v>
          </cell>
        </row>
        <row r="5971">
          <cell r="A5971" t="str">
            <v>GA2585</v>
          </cell>
          <cell r="B5971" t="str">
            <v>GA</v>
          </cell>
          <cell r="C5971">
            <v>2585</v>
          </cell>
          <cell r="D5971">
            <v>60351</v>
          </cell>
          <cell r="E5971">
            <v>42736</v>
          </cell>
          <cell r="F5971">
            <v>0.25155317835110752</v>
          </cell>
        </row>
        <row r="5972">
          <cell r="A5972" t="str">
            <v>GA2586</v>
          </cell>
          <cell r="B5972" t="str">
            <v>GA</v>
          </cell>
          <cell r="C5972">
            <v>2586</v>
          </cell>
          <cell r="D5972">
            <v>66099</v>
          </cell>
          <cell r="E5972">
            <v>42736</v>
          </cell>
          <cell r="F5972">
            <v>0.18303502782710096</v>
          </cell>
        </row>
        <row r="5973">
          <cell r="A5973" t="str">
            <v>GA2587</v>
          </cell>
          <cell r="B5973" t="str">
            <v>GA</v>
          </cell>
          <cell r="C5973">
            <v>2587</v>
          </cell>
          <cell r="D5973">
            <v>60351</v>
          </cell>
          <cell r="E5973">
            <v>42736</v>
          </cell>
          <cell r="F5973">
            <v>0.21513043827914755</v>
          </cell>
        </row>
        <row r="5974">
          <cell r="A5974" t="str">
            <v>GA2589</v>
          </cell>
          <cell r="B5974" t="str">
            <v>GA</v>
          </cell>
          <cell r="C5974">
            <v>2589</v>
          </cell>
          <cell r="D5974">
            <v>66099</v>
          </cell>
          <cell r="E5974">
            <v>42736</v>
          </cell>
          <cell r="F5974">
            <v>0.29591297192808191</v>
          </cell>
        </row>
        <row r="5975">
          <cell r="A5975" t="str">
            <v>GA2600</v>
          </cell>
          <cell r="B5975" t="str">
            <v>GA</v>
          </cell>
          <cell r="C5975">
            <v>2600</v>
          </cell>
          <cell r="D5975">
            <v>60351</v>
          </cell>
          <cell r="E5975">
            <v>42736</v>
          </cell>
          <cell r="F5975">
            <v>0.18959775765619846</v>
          </cell>
        </row>
        <row r="5976">
          <cell r="A5976" t="str">
            <v>GA2623</v>
          </cell>
          <cell r="B5976" t="str">
            <v>GA</v>
          </cell>
          <cell r="C5976">
            <v>2623</v>
          </cell>
          <cell r="D5976">
            <v>78868</v>
          </cell>
          <cell r="E5976">
            <v>42736</v>
          </cell>
          <cell r="F5976">
            <v>0.18136619409187557</v>
          </cell>
        </row>
        <row r="5977">
          <cell r="A5977" t="str">
            <v>GA2651</v>
          </cell>
          <cell r="B5977" t="str">
            <v>GA</v>
          </cell>
          <cell r="C5977">
            <v>2651</v>
          </cell>
          <cell r="D5977">
            <v>60351</v>
          </cell>
          <cell r="E5977">
            <v>42736</v>
          </cell>
          <cell r="F5977">
            <v>0.17111941769908529</v>
          </cell>
        </row>
        <row r="5978">
          <cell r="A5978" t="str">
            <v>GA2660</v>
          </cell>
          <cell r="B5978" t="str">
            <v>GA</v>
          </cell>
          <cell r="C5978">
            <v>2660</v>
          </cell>
          <cell r="D5978">
            <v>60351</v>
          </cell>
          <cell r="E5978">
            <v>42736</v>
          </cell>
          <cell r="F5978">
            <v>0.16540375275054398</v>
          </cell>
        </row>
        <row r="5979">
          <cell r="A5979" t="str">
            <v>GA2670</v>
          </cell>
          <cell r="B5979" t="str">
            <v>GA</v>
          </cell>
          <cell r="C5979">
            <v>2670</v>
          </cell>
          <cell r="D5979">
            <v>47214</v>
          </cell>
          <cell r="E5979">
            <v>42736</v>
          </cell>
          <cell r="F5979">
            <v>0.18632017203500864</v>
          </cell>
        </row>
        <row r="5980">
          <cell r="A5980" t="str">
            <v>GA2683</v>
          </cell>
          <cell r="B5980" t="str">
            <v>GA</v>
          </cell>
          <cell r="C5980">
            <v>2683</v>
          </cell>
          <cell r="D5980">
            <v>60351</v>
          </cell>
          <cell r="E5980">
            <v>42736</v>
          </cell>
          <cell r="F5980">
            <v>0.15523202603993003</v>
          </cell>
        </row>
        <row r="5981">
          <cell r="A5981" t="str">
            <v>GA2688</v>
          </cell>
          <cell r="B5981" t="str">
            <v>GA</v>
          </cell>
          <cell r="C5981">
            <v>2688</v>
          </cell>
          <cell r="D5981">
            <v>60351</v>
          </cell>
          <cell r="E5981">
            <v>42736</v>
          </cell>
          <cell r="F5981">
            <v>0.1730352277480548</v>
          </cell>
        </row>
        <row r="5982">
          <cell r="A5982" t="str">
            <v>GA2701</v>
          </cell>
          <cell r="B5982" t="str">
            <v>GA</v>
          </cell>
          <cell r="C5982">
            <v>2701</v>
          </cell>
          <cell r="D5982">
            <v>95074</v>
          </cell>
          <cell r="E5982">
            <v>42736</v>
          </cell>
          <cell r="F5982">
            <v>0.36624414515809628</v>
          </cell>
        </row>
        <row r="5983">
          <cell r="A5983" t="str">
            <v>GA2702</v>
          </cell>
          <cell r="B5983" t="str">
            <v>GA</v>
          </cell>
          <cell r="C5983">
            <v>2702</v>
          </cell>
          <cell r="D5983">
            <v>138809</v>
          </cell>
          <cell r="E5983">
            <v>42736</v>
          </cell>
          <cell r="F5983">
            <v>0.48029051665855821</v>
          </cell>
        </row>
        <row r="5984">
          <cell r="A5984" t="str">
            <v>GA2705</v>
          </cell>
          <cell r="B5984" t="str">
            <v>GA</v>
          </cell>
          <cell r="C5984">
            <v>2705</v>
          </cell>
          <cell r="D5984">
            <v>95074</v>
          </cell>
          <cell r="E5984">
            <v>42736</v>
          </cell>
          <cell r="F5984">
            <v>0.34146436577160266</v>
          </cell>
        </row>
        <row r="5985">
          <cell r="A5985" t="str">
            <v>GA2709</v>
          </cell>
          <cell r="B5985" t="str">
            <v>GA</v>
          </cell>
          <cell r="C5985">
            <v>2709</v>
          </cell>
          <cell r="D5985">
            <v>95074</v>
          </cell>
          <cell r="E5985">
            <v>42736</v>
          </cell>
          <cell r="F5985">
            <v>0.41961520366076621</v>
          </cell>
        </row>
        <row r="5986">
          <cell r="A5986" t="str">
            <v>GA2710</v>
          </cell>
          <cell r="B5986" t="str">
            <v>GA</v>
          </cell>
          <cell r="C5986">
            <v>2710</v>
          </cell>
          <cell r="D5986">
            <v>113777</v>
          </cell>
          <cell r="E5986">
            <v>42736</v>
          </cell>
          <cell r="F5986">
            <v>0.22234914363835528</v>
          </cell>
        </row>
        <row r="5987">
          <cell r="A5987" t="str">
            <v>GA2714</v>
          </cell>
          <cell r="B5987" t="str">
            <v>GA</v>
          </cell>
          <cell r="C5987">
            <v>2714</v>
          </cell>
          <cell r="D5987">
            <v>60351</v>
          </cell>
          <cell r="E5987">
            <v>42736</v>
          </cell>
          <cell r="F5987">
            <v>0.16013983280030131</v>
          </cell>
        </row>
        <row r="5988">
          <cell r="A5988" t="str">
            <v>GA2731</v>
          </cell>
          <cell r="B5988" t="str">
            <v>GA</v>
          </cell>
          <cell r="C5988">
            <v>2731</v>
          </cell>
          <cell r="D5988">
            <v>95074</v>
          </cell>
          <cell r="E5988">
            <v>42736</v>
          </cell>
          <cell r="F5988">
            <v>0.18577922230042224</v>
          </cell>
        </row>
        <row r="5989">
          <cell r="A5989" t="str">
            <v>GA2735</v>
          </cell>
          <cell r="B5989" t="str">
            <v>GA</v>
          </cell>
          <cell r="C5989">
            <v>2735</v>
          </cell>
          <cell r="D5989">
            <v>60351</v>
          </cell>
          <cell r="E5989">
            <v>42736</v>
          </cell>
          <cell r="F5989">
            <v>0.20472815640305944</v>
          </cell>
        </row>
        <row r="5990">
          <cell r="A5990" t="str">
            <v>GA2759</v>
          </cell>
          <cell r="B5990" t="str">
            <v>GA</v>
          </cell>
          <cell r="C5990">
            <v>2759</v>
          </cell>
          <cell r="D5990">
            <v>60351</v>
          </cell>
          <cell r="E5990">
            <v>42736</v>
          </cell>
          <cell r="F5990">
            <v>0.24041635206344703</v>
          </cell>
        </row>
        <row r="5991">
          <cell r="A5991" t="str">
            <v>GA2790</v>
          </cell>
          <cell r="B5991" t="str">
            <v>GA</v>
          </cell>
          <cell r="C5991">
            <v>2790</v>
          </cell>
          <cell r="D5991">
            <v>60351</v>
          </cell>
          <cell r="E5991">
            <v>42736</v>
          </cell>
          <cell r="F5991">
            <v>0.17792710173128465</v>
          </cell>
        </row>
        <row r="5992">
          <cell r="A5992" t="str">
            <v>GA2797</v>
          </cell>
          <cell r="B5992" t="str">
            <v>GA</v>
          </cell>
          <cell r="C5992">
            <v>2797</v>
          </cell>
          <cell r="D5992">
            <v>66099</v>
          </cell>
          <cell r="E5992">
            <v>42736</v>
          </cell>
          <cell r="F5992">
            <v>0.10794608592414774</v>
          </cell>
        </row>
        <row r="5993">
          <cell r="A5993" t="str">
            <v>GA2799</v>
          </cell>
          <cell r="B5993" t="str">
            <v>GA</v>
          </cell>
          <cell r="C5993">
            <v>2799</v>
          </cell>
          <cell r="D5993">
            <v>78868</v>
          </cell>
          <cell r="E5993">
            <v>42736</v>
          </cell>
          <cell r="F5993">
            <v>0.32227720126339859</v>
          </cell>
        </row>
        <row r="5994">
          <cell r="A5994" t="str">
            <v>GA2802</v>
          </cell>
          <cell r="B5994" t="str">
            <v>GA</v>
          </cell>
          <cell r="C5994">
            <v>2802</v>
          </cell>
          <cell r="D5994">
            <v>78868</v>
          </cell>
          <cell r="E5994">
            <v>42736</v>
          </cell>
          <cell r="F5994">
            <v>0.21129089328180772</v>
          </cell>
        </row>
        <row r="5995">
          <cell r="A5995" t="str">
            <v>GA2835</v>
          </cell>
          <cell r="B5995" t="str">
            <v>GA</v>
          </cell>
          <cell r="C5995">
            <v>2835</v>
          </cell>
          <cell r="D5995">
            <v>47214</v>
          </cell>
          <cell r="E5995">
            <v>42736</v>
          </cell>
          <cell r="F5995">
            <v>0.17215926062656206</v>
          </cell>
        </row>
        <row r="5996">
          <cell r="A5996" t="str">
            <v>GA2836</v>
          </cell>
          <cell r="B5996" t="str">
            <v>GA</v>
          </cell>
          <cell r="C5996">
            <v>2836</v>
          </cell>
          <cell r="D5996">
            <v>47214</v>
          </cell>
          <cell r="E5996">
            <v>42736</v>
          </cell>
          <cell r="F5996">
            <v>0.16875413941836545</v>
          </cell>
        </row>
        <row r="5997">
          <cell r="A5997" t="str">
            <v>GA2841</v>
          </cell>
          <cell r="B5997" t="str">
            <v>GA</v>
          </cell>
          <cell r="C5997">
            <v>2841</v>
          </cell>
          <cell r="D5997">
            <v>60351</v>
          </cell>
          <cell r="E5997">
            <v>42736</v>
          </cell>
          <cell r="F5997">
            <v>0.17920916766829967</v>
          </cell>
        </row>
        <row r="5998">
          <cell r="A5998" t="str">
            <v>GA2881</v>
          </cell>
          <cell r="B5998" t="str">
            <v>GA</v>
          </cell>
          <cell r="C5998">
            <v>2881</v>
          </cell>
          <cell r="D5998">
            <v>47214</v>
          </cell>
          <cell r="E5998">
            <v>42736</v>
          </cell>
          <cell r="F5998">
            <v>0.16044449050397669</v>
          </cell>
        </row>
        <row r="5999">
          <cell r="A5999" t="str">
            <v>GA2883</v>
          </cell>
          <cell r="B5999" t="str">
            <v>GA</v>
          </cell>
          <cell r="C5999">
            <v>2883</v>
          </cell>
          <cell r="D5999">
            <v>66099</v>
          </cell>
          <cell r="E5999">
            <v>42736</v>
          </cell>
          <cell r="F5999">
            <v>0.23138718368675507</v>
          </cell>
        </row>
        <row r="6000">
          <cell r="A6000" t="str">
            <v>GA2913</v>
          </cell>
          <cell r="B6000" t="str">
            <v>GA</v>
          </cell>
          <cell r="C6000">
            <v>2913</v>
          </cell>
          <cell r="D6000">
            <v>47214</v>
          </cell>
          <cell r="E6000">
            <v>42736</v>
          </cell>
          <cell r="F6000">
            <v>0.18959775765619846</v>
          </cell>
        </row>
        <row r="6001">
          <cell r="A6001" t="str">
            <v>GA2915</v>
          </cell>
          <cell r="B6001" t="str">
            <v>GA</v>
          </cell>
          <cell r="C6001">
            <v>2915</v>
          </cell>
          <cell r="D6001">
            <v>78868</v>
          </cell>
          <cell r="E6001">
            <v>42736</v>
          </cell>
          <cell r="F6001">
            <v>0.18478581448334222</v>
          </cell>
        </row>
        <row r="6002">
          <cell r="A6002" t="str">
            <v>GA2916</v>
          </cell>
          <cell r="B6002" t="str">
            <v>GA</v>
          </cell>
          <cell r="C6002">
            <v>2916</v>
          </cell>
          <cell r="D6002">
            <v>113777</v>
          </cell>
          <cell r="E6002">
            <v>42736</v>
          </cell>
          <cell r="F6002">
            <v>0.14704695497676484</v>
          </cell>
        </row>
        <row r="6003">
          <cell r="A6003" t="str">
            <v>GA2923</v>
          </cell>
          <cell r="B6003" t="str">
            <v>GA</v>
          </cell>
          <cell r="C6003">
            <v>2923</v>
          </cell>
          <cell r="D6003">
            <v>60351</v>
          </cell>
          <cell r="E6003">
            <v>42736</v>
          </cell>
          <cell r="F6003">
            <v>0.17069066410592548</v>
          </cell>
        </row>
        <row r="6004">
          <cell r="A6004" t="str">
            <v>GA2942</v>
          </cell>
          <cell r="B6004" t="str">
            <v>GA</v>
          </cell>
          <cell r="C6004">
            <v>2942</v>
          </cell>
          <cell r="D6004">
            <v>47214</v>
          </cell>
          <cell r="E6004">
            <v>42736</v>
          </cell>
          <cell r="F6004">
            <v>0.18959775765619846</v>
          </cell>
        </row>
        <row r="6005">
          <cell r="A6005" t="str">
            <v>GA2960</v>
          </cell>
          <cell r="B6005" t="str">
            <v>GA</v>
          </cell>
          <cell r="C6005">
            <v>2960</v>
          </cell>
          <cell r="D6005">
            <v>66099</v>
          </cell>
          <cell r="E6005">
            <v>42736</v>
          </cell>
          <cell r="F6005">
            <v>0.17367717753692719</v>
          </cell>
        </row>
        <row r="6006">
          <cell r="A6006" t="str">
            <v>GA3004</v>
          </cell>
          <cell r="B6006" t="str">
            <v>GA</v>
          </cell>
          <cell r="C6006">
            <v>3004</v>
          </cell>
          <cell r="D6006">
            <v>95074</v>
          </cell>
          <cell r="E6006">
            <v>42736</v>
          </cell>
          <cell r="F6006">
            <v>0.1840042969334503</v>
          </cell>
        </row>
        <row r="6007">
          <cell r="A6007" t="str">
            <v>GA3018</v>
          </cell>
          <cell r="B6007" t="str">
            <v>GA</v>
          </cell>
          <cell r="C6007">
            <v>3018</v>
          </cell>
          <cell r="D6007">
            <v>95074</v>
          </cell>
          <cell r="E6007">
            <v>42736</v>
          </cell>
          <cell r="F6007">
            <v>0.16616469707630166</v>
          </cell>
        </row>
        <row r="6008">
          <cell r="A6008" t="str">
            <v>GA3022</v>
          </cell>
          <cell r="B6008" t="str">
            <v>GA</v>
          </cell>
          <cell r="C6008">
            <v>3022</v>
          </cell>
          <cell r="D6008">
            <v>60351</v>
          </cell>
          <cell r="E6008">
            <v>42736</v>
          </cell>
          <cell r="F6008">
            <v>0.16700223812452097</v>
          </cell>
        </row>
        <row r="6009">
          <cell r="A6009" t="str">
            <v>GA3027</v>
          </cell>
          <cell r="B6009" t="str">
            <v>GA</v>
          </cell>
          <cell r="C6009">
            <v>3027</v>
          </cell>
          <cell r="D6009">
            <v>95074</v>
          </cell>
          <cell r="E6009">
            <v>42736</v>
          </cell>
          <cell r="F6009">
            <v>0.19080832947352572</v>
          </cell>
        </row>
        <row r="6010">
          <cell r="A6010" t="str">
            <v>GA3028</v>
          </cell>
          <cell r="B6010" t="str">
            <v>GA</v>
          </cell>
          <cell r="C6010">
            <v>3028</v>
          </cell>
          <cell r="D6010">
            <v>66099</v>
          </cell>
          <cell r="E6010">
            <v>42736</v>
          </cell>
          <cell r="F6010">
            <v>0.18028801831547361</v>
          </cell>
        </row>
        <row r="6011">
          <cell r="A6011" t="str">
            <v>GA3030</v>
          </cell>
          <cell r="B6011" t="str">
            <v>GA</v>
          </cell>
          <cell r="C6011">
            <v>3030</v>
          </cell>
          <cell r="D6011">
            <v>95074</v>
          </cell>
          <cell r="E6011">
            <v>42736</v>
          </cell>
          <cell r="F6011">
            <v>0.18469355302371454</v>
          </cell>
        </row>
        <row r="6012">
          <cell r="A6012" t="str">
            <v>GA3040</v>
          </cell>
          <cell r="B6012" t="str">
            <v>GA</v>
          </cell>
          <cell r="C6012">
            <v>3040</v>
          </cell>
          <cell r="D6012">
            <v>95074</v>
          </cell>
          <cell r="E6012">
            <v>42736</v>
          </cell>
          <cell r="F6012">
            <v>0.18721530875744855</v>
          </cell>
        </row>
        <row r="6013">
          <cell r="A6013" t="str">
            <v>GA3041</v>
          </cell>
          <cell r="B6013" t="str">
            <v>GA</v>
          </cell>
          <cell r="C6013">
            <v>3041</v>
          </cell>
          <cell r="D6013">
            <v>66099</v>
          </cell>
          <cell r="E6013">
            <v>42736</v>
          </cell>
          <cell r="F6013">
            <v>0.15763784980900519</v>
          </cell>
        </row>
        <row r="6014">
          <cell r="A6014" t="str">
            <v>GA3042</v>
          </cell>
          <cell r="B6014" t="str">
            <v>GA</v>
          </cell>
          <cell r="C6014">
            <v>3042</v>
          </cell>
          <cell r="D6014">
            <v>78868</v>
          </cell>
          <cell r="E6014">
            <v>42736</v>
          </cell>
          <cell r="F6014">
            <v>0.18681098257574139</v>
          </cell>
        </row>
        <row r="6015">
          <cell r="A6015" t="str">
            <v>GA3064</v>
          </cell>
          <cell r="B6015" t="str">
            <v>GA</v>
          </cell>
          <cell r="C6015">
            <v>3064</v>
          </cell>
          <cell r="D6015">
            <v>66099</v>
          </cell>
          <cell r="E6015">
            <v>42736</v>
          </cell>
          <cell r="F6015">
            <v>0.15471568803827351</v>
          </cell>
        </row>
        <row r="6016">
          <cell r="A6016" t="str">
            <v>GA3069</v>
          </cell>
          <cell r="B6016" t="str">
            <v>GA</v>
          </cell>
          <cell r="C6016">
            <v>3069</v>
          </cell>
          <cell r="D6016">
            <v>95074</v>
          </cell>
          <cell r="E6016">
            <v>42736</v>
          </cell>
          <cell r="F6016">
            <v>0.17406706141801756</v>
          </cell>
        </row>
        <row r="6017">
          <cell r="A6017" t="str">
            <v>GA3076</v>
          </cell>
          <cell r="B6017" t="str">
            <v>GA</v>
          </cell>
          <cell r="C6017">
            <v>3076</v>
          </cell>
          <cell r="D6017">
            <v>60351</v>
          </cell>
          <cell r="E6017">
            <v>42736</v>
          </cell>
          <cell r="F6017">
            <v>0.1873656594148071</v>
          </cell>
        </row>
        <row r="6018">
          <cell r="A6018" t="str">
            <v>GA3081</v>
          </cell>
          <cell r="B6018" t="str">
            <v>GA</v>
          </cell>
          <cell r="C6018">
            <v>3081</v>
          </cell>
          <cell r="D6018">
            <v>95074</v>
          </cell>
          <cell r="E6018">
            <v>42736</v>
          </cell>
          <cell r="F6018">
            <v>0.15227648865744034</v>
          </cell>
        </row>
        <row r="6019">
          <cell r="A6019" t="str">
            <v>GA3082</v>
          </cell>
          <cell r="B6019" t="str">
            <v>GA</v>
          </cell>
          <cell r="C6019">
            <v>3082</v>
          </cell>
          <cell r="D6019">
            <v>95074</v>
          </cell>
          <cell r="E6019">
            <v>42736</v>
          </cell>
          <cell r="F6019">
            <v>0.20545656249104693</v>
          </cell>
        </row>
        <row r="6020">
          <cell r="A6020" t="str">
            <v>GA3085</v>
          </cell>
          <cell r="B6020" t="str">
            <v>GA</v>
          </cell>
          <cell r="C6020">
            <v>3085</v>
          </cell>
          <cell r="D6020">
            <v>95074</v>
          </cell>
          <cell r="E6020">
            <v>42736</v>
          </cell>
          <cell r="F6020">
            <v>0.19237458522476647</v>
          </cell>
        </row>
        <row r="6021">
          <cell r="A6021" t="str">
            <v>GA3110</v>
          </cell>
          <cell r="B6021" t="str">
            <v>GA</v>
          </cell>
          <cell r="C6021">
            <v>3110</v>
          </cell>
          <cell r="D6021">
            <v>66099</v>
          </cell>
          <cell r="E6021">
            <v>42736</v>
          </cell>
          <cell r="F6021">
            <v>0.18499939759592685</v>
          </cell>
        </row>
        <row r="6022">
          <cell r="A6022" t="str">
            <v>GA3111</v>
          </cell>
          <cell r="B6022" t="str">
            <v>GA</v>
          </cell>
          <cell r="C6022">
            <v>3111</v>
          </cell>
          <cell r="D6022">
            <v>66099</v>
          </cell>
          <cell r="E6022">
            <v>42736</v>
          </cell>
          <cell r="F6022">
            <v>0.15822764947327941</v>
          </cell>
        </row>
        <row r="6023">
          <cell r="A6023" t="str">
            <v>GA3113</v>
          </cell>
          <cell r="B6023" t="str">
            <v>GA</v>
          </cell>
          <cell r="C6023">
            <v>3113</v>
          </cell>
          <cell r="D6023">
            <v>66099</v>
          </cell>
          <cell r="E6023">
            <v>42736</v>
          </cell>
          <cell r="F6023">
            <v>0.18022591947448752</v>
          </cell>
        </row>
        <row r="6024">
          <cell r="A6024" t="str">
            <v>GA3114</v>
          </cell>
          <cell r="B6024" t="str">
            <v>GA</v>
          </cell>
          <cell r="C6024">
            <v>3114</v>
          </cell>
          <cell r="D6024">
            <v>66099</v>
          </cell>
          <cell r="E6024">
            <v>42736</v>
          </cell>
          <cell r="F6024">
            <v>0.15025769639021508</v>
          </cell>
        </row>
        <row r="6025">
          <cell r="A6025" t="str">
            <v>GA3118</v>
          </cell>
          <cell r="B6025" t="str">
            <v>GA</v>
          </cell>
          <cell r="C6025">
            <v>3118</v>
          </cell>
          <cell r="D6025">
            <v>60351</v>
          </cell>
          <cell r="E6025">
            <v>42736</v>
          </cell>
          <cell r="F6025">
            <v>0.17374752453440567</v>
          </cell>
        </row>
        <row r="6026">
          <cell r="A6026" t="str">
            <v>GA3119</v>
          </cell>
          <cell r="B6026" t="str">
            <v>GA</v>
          </cell>
          <cell r="C6026">
            <v>3119</v>
          </cell>
          <cell r="D6026">
            <v>47214</v>
          </cell>
          <cell r="E6026">
            <v>42736</v>
          </cell>
          <cell r="F6026">
            <v>0.18959775765619846</v>
          </cell>
        </row>
        <row r="6027">
          <cell r="A6027" t="str">
            <v>GA3122</v>
          </cell>
          <cell r="B6027" t="str">
            <v>GA</v>
          </cell>
          <cell r="C6027">
            <v>3122</v>
          </cell>
          <cell r="D6027">
            <v>60351</v>
          </cell>
          <cell r="E6027">
            <v>42736</v>
          </cell>
          <cell r="F6027">
            <v>0.18185415920288206</v>
          </cell>
        </row>
        <row r="6028">
          <cell r="A6028" t="str">
            <v>GA3126</v>
          </cell>
          <cell r="B6028" t="str">
            <v>GA</v>
          </cell>
          <cell r="C6028">
            <v>3126</v>
          </cell>
          <cell r="D6028">
            <v>66099</v>
          </cell>
          <cell r="E6028">
            <v>42736</v>
          </cell>
          <cell r="F6028">
            <v>0.1803153210602968</v>
          </cell>
        </row>
        <row r="6029">
          <cell r="A6029" t="str">
            <v>GA3131</v>
          </cell>
          <cell r="B6029" t="str">
            <v>GA</v>
          </cell>
          <cell r="C6029">
            <v>3131</v>
          </cell>
          <cell r="D6029">
            <v>66099</v>
          </cell>
          <cell r="E6029">
            <v>42736</v>
          </cell>
          <cell r="F6029">
            <v>0.18462628781837528</v>
          </cell>
        </row>
        <row r="6030">
          <cell r="A6030" t="str">
            <v>GA3132</v>
          </cell>
          <cell r="B6030" t="str">
            <v>GA</v>
          </cell>
          <cell r="C6030">
            <v>3132</v>
          </cell>
          <cell r="D6030">
            <v>66099</v>
          </cell>
          <cell r="E6030">
            <v>42736</v>
          </cell>
          <cell r="F6030">
            <v>0.1608241377949757</v>
          </cell>
        </row>
        <row r="6031">
          <cell r="A6031" t="str">
            <v>GA3145</v>
          </cell>
          <cell r="B6031" t="str">
            <v>GA</v>
          </cell>
          <cell r="C6031">
            <v>3145</v>
          </cell>
          <cell r="D6031">
            <v>66099</v>
          </cell>
          <cell r="E6031">
            <v>42736</v>
          </cell>
          <cell r="F6031">
            <v>0.18264536009316124</v>
          </cell>
        </row>
        <row r="6032">
          <cell r="A6032" t="str">
            <v>GA3146</v>
          </cell>
          <cell r="B6032" t="str">
            <v>GA</v>
          </cell>
          <cell r="C6032">
            <v>3146</v>
          </cell>
          <cell r="D6032">
            <v>66099</v>
          </cell>
          <cell r="E6032">
            <v>42736</v>
          </cell>
          <cell r="F6032">
            <v>0.1464698039044019</v>
          </cell>
        </row>
        <row r="6033">
          <cell r="A6033" t="str">
            <v>GA3169</v>
          </cell>
          <cell r="B6033" t="str">
            <v>GA</v>
          </cell>
          <cell r="C6033">
            <v>3169</v>
          </cell>
          <cell r="D6033">
            <v>66099</v>
          </cell>
          <cell r="E6033">
            <v>42736</v>
          </cell>
          <cell r="F6033">
            <v>0.16234654510149427</v>
          </cell>
        </row>
        <row r="6034">
          <cell r="A6034" t="str">
            <v>GA3175</v>
          </cell>
          <cell r="B6034" t="str">
            <v>GA</v>
          </cell>
          <cell r="C6034">
            <v>3175</v>
          </cell>
          <cell r="D6034">
            <v>66099</v>
          </cell>
          <cell r="E6034">
            <v>42736</v>
          </cell>
          <cell r="F6034">
            <v>0.18959775765619846</v>
          </cell>
        </row>
        <row r="6035">
          <cell r="A6035" t="str">
            <v>GA3179</v>
          </cell>
          <cell r="B6035" t="str">
            <v>GA</v>
          </cell>
          <cell r="C6035">
            <v>3179</v>
          </cell>
          <cell r="D6035">
            <v>60351</v>
          </cell>
          <cell r="E6035">
            <v>42736</v>
          </cell>
          <cell r="F6035">
            <v>0.16660727530834235</v>
          </cell>
        </row>
        <row r="6036">
          <cell r="A6036" t="str">
            <v>GA3180</v>
          </cell>
          <cell r="B6036" t="str">
            <v>GA</v>
          </cell>
          <cell r="C6036">
            <v>3180</v>
          </cell>
          <cell r="D6036">
            <v>60351</v>
          </cell>
          <cell r="E6036">
            <v>42736</v>
          </cell>
          <cell r="F6036">
            <v>0.18248296830249108</v>
          </cell>
        </row>
        <row r="6037">
          <cell r="A6037" t="str">
            <v>GA3188</v>
          </cell>
          <cell r="B6037" t="str">
            <v>GA</v>
          </cell>
          <cell r="C6037">
            <v>3188</v>
          </cell>
          <cell r="D6037">
            <v>60351</v>
          </cell>
          <cell r="E6037">
            <v>42736</v>
          </cell>
          <cell r="F6037">
            <v>0.16548910459869784</v>
          </cell>
        </row>
        <row r="6038">
          <cell r="A6038" t="str">
            <v>GA3220</v>
          </cell>
          <cell r="B6038" t="str">
            <v>GA</v>
          </cell>
          <cell r="C6038">
            <v>3220</v>
          </cell>
          <cell r="D6038">
            <v>66099</v>
          </cell>
          <cell r="E6038">
            <v>42736</v>
          </cell>
          <cell r="F6038">
            <v>0.18136619409187557</v>
          </cell>
        </row>
        <row r="6039">
          <cell r="A6039" t="str">
            <v>GA3223</v>
          </cell>
          <cell r="B6039" t="str">
            <v>GA</v>
          </cell>
          <cell r="C6039">
            <v>3223</v>
          </cell>
          <cell r="D6039">
            <v>47214</v>
          </cell>
          <cell r="E6039">
            <v>42736</v>
          </cell>
          <cell r="F6039">
            <v>0.18959775765619846</v>
          </cell>
        </row>
        <row r="6040">
          <cell r="A6040" t="str">
            <v>GA3224</v>
          </cell>
          <cell r="B6040" t="str">
            <v>GA</v>
          </cell>
          <cell r="C6040">
            <v>3224</v>
          </cell>
          <cell r="D6040">
            <v>60351</v>
          </cell>
          <cell r="E6040">
            <v>42736</v>
          </cell>
          <cell r="F6040">
            <v>0.16326063070736338</v>
          </cell>
        </row>
        <row r="6041">
          <cell r="A6041" t="str">
            <v>GA3227</v>
          </cell>
          <cell r="B6041" t="str">
            <v>GA</v>
          </cell>
          <cell r="C6041">
            <v>3227</v>
          </cell>
          <cell r="D6041">
            <v>60351</v>
          </cell>
          <cell r="E6041">
            <v>42736</v>
          </cell>
          <cell r="F6041">
            <v>0.16334125985721851</v>
          </cell>
        </row>
        <row r="6042">
          <cell r="A6042" t="str">
            <v>GA3240</v>
          </cell>
          <cell r="B6042" t="str">
            <v>GA</v>
          </cell>
          <cell r="C6042">
            <v>3240</v>
          </cell>
          <cell r="D6042">
            <v>60351</v>
          </cell>
          <cell r="E6042">
            <v>42736</v>
          </cell>
          <cell r="F6042">
            <v>0.17371165964912857</v>
          </cell>
        </row>
        <row r="6043">
          <cell r="A6043" t="str">
            <v>GA3241</v>
          </cell>
          <cell r="B6043" t="str">
            <v>GA</v>
          </cell>
          <cell r="C6043">
            <v>3241</v>
          </cell>
          <cell r="D6043">
            <v>66099</v>
          </cell>
          <cell r="E6043">
            <v>42736</v>
          </cell>
          <cell r="F6043">
            <v>0.1577682504024259</v>
          </cell>
        </row>
        <row r="6044">
          <cell r="A6044" t="str">
            <v>GA3255</v>
          </cell>
          <cell r="B6044" t="str">
            <v>GA</v>
          </cell>
          <cell r="C6044">
            <v>3255</v>
          </cell>
          <cell r="D6044">
            <v>47214</v>
          </cell>
          <cell r="E6044">
            <v>42736</v>
          </cell>
          <cell r="F6044">
            <v>0.19286355045348269</v>
          </cell>
        </row>
        <row r="6045">
          <cell r="A6045" t="str">
            <v>GA3257</v>
          </cell>
          <cell r="B6045" t="str">
            <v>GA</v>
          </cell>
          <cell r="C6045">
            <v>3257</v>
          </cell>
          <cell r="D6045">
            <v>66099</v>
          </cell>
          <cell r="E6045">
            <v>42736</v>
          </cell>
          <cell r="F6045">
            <v>0.17785424890344459</v>
          </cell>
        </row>
        <row r="6046">
          <cell r="A6046" t="str">
            <v>GA3270</v>
          </cell>
          <cell r="B6046" t="str">
            <v>GA</v>
          </cell>
          <cell r="C6046">
            <v>3270</v>
          </cell>
          <cell r="D6046">
            <v>66099</v>
          </cell>
          <cell r="E6046">
            <v>42736</v>
          </cell>
          <cell r="F6046">
            <v>0.21022835628869382</v>
          </cell>
        </row>
        <row r="6047">
          <cell r="A6047" t="str">
            <v>GA3300</v>
          </cell>
          <cell r="B6047" t="str">
            <v>GA</v>
          </cell>
          <cell r="C6047">
            <v>3300</v>
          </cell>
          <cell r="D6047">
            <v>66099</v>
          </cell>
          <cell r="E6047">
            <v>42736</v>
          </cell>
          <cell r="F6047">
            <v>0.18959775765619846</v>
          </cell>
        </row>
        <row r="6048">
          <cell r="A6048" t="str">
            <v>GA3303</v>
          </cell>
          <cell r="B6048" t="str">
            <v>GA</v>
          </cell>
          <cell r="C6048">
            <v>3303</v>
          </cell>
          <cell r="D6048">
            <v>60351</v>
          </cell>
          <cell r="E6048">
            <v>42736</v>
          </cell>
          <cell r="F6048">
            <v>0.18965608266360801</v>
          </cell>
        </row>
        <row r="6049">
          <cell r="A6049" t="str">
            <v>GA3307</v>
          </cell>
          <cell r="B6049" t="str">
            <v>GA</v>
          </cell>
          <cell r="C6049">
            <v>3307</v>
          </cell>
          <cell r="D6049">
            <v>66099</v>
          </cell>
          <cell r="E6049">
            <v>42736</v>
          </cell>
          <cell r="F6049">
            <v>0.18677146590655375</v>
          </cell>
        </row>
        <row r="6050">
          <cell r="A6050" t="str">
            <v>GA3315</v>
          </cell>
          <cell r="B6050" t="str">
            <v>GA</v>
          </cell>
          <cell r="C6050">
            <v>3315</v>
          </cell>
          <cell r="D6050">
            <v>60351</v>
          </cell>
          <cell r="E6050">
            <v>42736</v>
          </cell>
          <cell r="F6050">
            <v>0.16357982628141859</v>
          </cell>
        </row>
        <row r="6051">
          <cell r="A6051" t="str">
            <v>GA3316</v>
          </cell>
          <cell r="B6051" t="str">
            <v>GA</v>
          </cell>
          <cell r="C6051">
            <v>3316</v>
          </cell>
          <cell r="D6051" t="e">
            <v>#N/A</v>
          </cell>
          <cell r="E6051" t="e">
            <v>#N/A</v>
          </cell>
          <cell r="F6051">
            <v>0.18959775765619846</v>
          </cell>
        </row>
        <row r="6052">
          <cell r="A6052" t="str">
            <v>GA3334</v>
          </cell>
          <cell r="B6052" t="str">
            <v>GA</v>
          </cell>
          <cell r="C6052">
            <v>3334</v>
          </cell>
          <cell r="D6052">
            <v>66099</v>
          </cell>
          <cell r="E6052">
            <v>42736</v>
          </cell>
          <cell r="F6052">
            <v>0.18959775765619846</v>
          </cell>
        </row>
        <row r="6053">
          <cell r="A6053" t="str">
            <v>GA3336</v>
          </cell>
          <cell r="B6053" t="str">
            <v>GA</v>
          </cell>
          <cell r="C6053">
            <v>3336</v>
          </cell>
          <cell r="D6053">
            <v>95074</v>
          </cell>
          <cell r="E6053">
            <v>42736</v>
          </cell>
          <cell r="F6053">
            <v>0.17979479663538836</v>
          </cell>
        </row>
        <row r="6054">
          <cell r="A6054" t="str">
            <v>GA3365</v>
          </cell>
          <cell r="B6054" t="str">
            <v>GA</v>
          </cell>
          <cell r="C6054">
            <v>3365</v>
          </cell>
          <cell r="D6054">
            <v>95074</v>
          </cell>
          <cell r="E6054">
            <v>42736</v>
          </cell>
          <cell r="F6054">
            <v>0.22782515937820921</v>
          </cell>
        </row>
        <row r="6055">
          <cell r="A6055" t="str">
            <v>GA3372</v>
          </cell>
          <cell r="B6055" t="str">
            <v>GA</v>
          </cell>
          <cell r="C6055">
            <v>3372</v>
          </cell>
          <cell r="D6055">
            <v>78868</v>
          </cell>
          <cell r="E6055">
            <v>42736</v>
          </cell>
          <cell r="F6055">
            <v>0.18929199516108178</v>
          </cell>
        </row>
        <row r="6056">
          <cell r="A6056" t="str">
            <v>GA3373</v>
          </cell>
          <cell r="B6056" t="str">
            <v>GA</v>
          </cell>
          <cell r="C6056">
            <v>3373</v>
          </cell>
          <cell r="D6056">
            <v>66099</v>
          </cell>
          <cell r="E6056">
            <v>42736</v>
          </cell>
          <cell r="F6056">
            <v>0.17016155779206288</v>
          </cell>
        </row>
        <row r="6057">
          <cell r="A6057" t="str">
            <v>GA3383</v>
          </cell>
          <cell r="B6057" t="str">
            <v>GA</v>
          </cell>
          <cell r="C6057">
            <v>3383</v>
          </cell>
          <cell r="D6057">
            <v>60351</v>
          </cell>
          <cell r="E6057">
            <v>42736</v>
          </cell>
          <cell r="F6057">
            <v>0.22039090604187603</v>
          </cell>
        </row>
        <row r="6058">
          <cell r="A6058" t="str">
            <v>GA3385</v>
          </cell>
          <cell r="B6058" t="str">
            <v>GA</v>
          </cell>
          <cell r="C6058">
            <v>3385</v>
          </cell>
          <cell r="D6058">
            <v>60351</v>
          </cell>
          <cell r="E6058">
            <v>42736</v>
          </cell>
          <cell r="F6058">
            <v>0.17697548071083091</v>
          </cell>
        </row>
        <row r="6059">
          <cell r="A6059" t="str">
            <v>GA3400</v>
          </cell>
          <cell r="B6059" t="str">
            <v>GA</v>
          </cell>
          <cell r="C6059">
            <v>3400</v>
          </cell>
          <cell r="D6059">
            <v>78868</v>
          </cell>
          <cell r="E6059">
            <v>42736</v>
          </cell>
          <cell r="F6059">
            <v>0.18439524805640239</v>
          </cell>
        </row>
        <row r="6060">
          <cell r="A6060" t="str">
            <v>GA3507</v>
          </cell>
          <cell r="B6060" t="str">
            <v>GA</v>
          </cell>
          <cell r="C6060">
            <v>3507</v>
          </cell>
          <cell r="D6060">
            <v>66099</v>
          </cell>
          <cell r="E6060">
            <v>42736</v>
          </cell>
          <cell r="F6060">
            <v>0.18362981712229409</v>
          </cell>
        </row>
        <row r="6061">
          <cell r="A6061" t="str">
            <v>GA3515</v>
          </cell>
          <cell r="B6061" t="str">
            <v>GA</v>
          </cell>
          <cell r="C6061">
            <v>3515</v>
          </cell>
          <cell r="D6061">
            <v>66099</v>
          </cell>
          <cell r="E6061">
            <v>42736</v>
          </cell>
          <cell r="F6061">
            <v>0.15211492201244894</v>
          </cell>
        </row>
        <row r="6062">
          <cell r="A6062" t="str">
            <v>GA3527</v>
          </cell>
          <cell r="B6062" t="str">
            <v>GA</v>
          </cell>
          <cell r="C6062">
            <v>3527</v>
          </cell>
          <cell r="D6062" t="e">
            <v>#N/A</v>
          </cell>
          <cell r="E6062" t="e">
            <v>#N/A</v>
          </cell>
          <cell r="F6062">
            <v>0.18959775765619846</v>
          </cell>
        </row>
        <row r="6063">
          <cell r="A6063" t="str">
            <v>GA3548</v>
          </cell>
          <cell r="B6063" t="str">
            <v>GA</v>
          </cell>
          <cell r="C6063">
            <v>3548</v>
          </cell>
          <cell r="D6063">
            <v>66099</v>
          </cell>
          <cell r="E6063">
            <v>42736</v>
          </cell>
          <cell r="F6063">
            <v>0.19432514912973417</v>
          </cell>
        </row>
        <row r="6064">
          <cell r="A6064" t="str">
            <v>GA3559</v>
          </cell>
          <cell r="B6064" t="str">
            <v>GA</v>
          </cell>
          <cell r="C6064">
            <v>3559</v>
          </cell>
          <cell r="D6064">
            <v>66099</v>
          </cell>
          <cell r="E6064">
            <v>42736</v>
          </cell>
          <cell r="F6064">
            <v>0.16256711414670216</v>
          </cell>
        </row>
        <row r="6065">
          <cell r="A6065" t="str">
            <v>GA3574</v>
          </cell>
          <cell r="B6065" t="str">
            <v>GA</v>
          </cell>
          <cell r="C6065">
            <v>3574</v>
          </cell>
          <cell r="D6065">
            <v>60351</v>
          </cell>
          <cell r="E6065">
            <v>42736</v>
          </cell>
          <cell r="F6065">
            <v>0.13782088438164108</v>
          </cell>
        </row>
        <row r="6066">
          <cell r="A6066" t="str">
            <v>GA3581</v>
          </cell>
          <cell r="B6066" t="str">
            <v>GA</v>
          </cell>
          <cell r="C6066">
            <v>3581</v>
          </cell>
          <cell r="D6066">
            <v>60351</v>
          </cell>
          <cell r="E6066">
            <v>42736</v>
          </cell>
          <cell r="F6066">
            <v>0.15121268312333283</v>
          </cell>
        </row>
        <row r="6067">
          <cell r="A6067" t="str">
            <v>GA3612</v>
          </cell>
          <cell r="B6067" t="str">
            <v>GA</v>
          </cell>
          <cell r="C6067">
            <v>3612</v>
          </cell>
          <cell r="D6067">
            <v>78868</v>
          </cell>
          <cell r="E6067">
            <v>42736</v>
          </cell>
          <cell r="F6067">
            <v>0.14251391268576588</v>
          </cell>
        </row>
        <row r="6068">
          <cell r="A6068" t="str">
            <v>GA3620</v>
          </cell>
          <cell r="B6068" t="str">
            <v>GA</v>
          </cell>
          <cell r="C6068">
            <v>3620</v>
          </cell>
          <cell r="D6068">
            <v>95074</v>
          </cell>
          <cell r="E6068">
            <v>42736</v>
          </cell>
          <cell r="F6068">
            <v>0.17148558425205587</v>
          </cell>
        </row>
        <row r="6069">
          <cell r="A6069" t="str">
            <v>GA3621</v>
          </cell>
          <cell r="B6069" t="str">
            <v>GA</v>
          </cell>
          <cell r="C6069">
            <v>3621</v>
          </cell>
          <cell r="D6069" t="e">
            <v>#N/A</v>
          </cell>
          <cell r="E6069" t="e">
            <v>#N/A</v>
          </cell>
          <cell r="F6069">
            <v>0.18959775765619846</v>
          </cell>
        </row>
        <row r="6070">
          <cell r="A6070" t="str">
            <v>GA3629</v>
          </cell>
          <cell r="B6070" t="str">
            <v>GA</v>
          </cell>
          <cell r="C6070">
            <v>3629</v>
          </cell>
          <cell r="D6070">
            <v>60351</v>
          </cell>
          <cell r="E6070">
            <v>42736</v>
          </cell>
          <cell r="F6070">
            <v>0.196335288141786</v>
          </cell>
        </row>
        <row r="6071">
          <cell r="A6071" t="str">
            <v>GA3632</v>
          </cell>
          <cell r="B6071" t="str">
            <v>GA</v>
          </cell>
          <cell r="C6071">
            <v>3632</v>
          </cell>
          <cell r="D6071">
            <v>78868</v>
          </cell>
          <cell r="E6071">
            <v>42736</v>
          </cell>
          <cell r="F6071">
            <v>0.20780436269151403</v>
          </cell>
        </row>
        <row r="6072">
          <cell r="A6072" t="str">
            <v>GA3634</v>
          </cell>
          <cell r="B6072" t="str">
            <v>GA</v>
          </cell>
          <cell r="C6072">
            <v>3634</v>
          </cell>
          <cell r="D6072">
            <v>60351</v>
          </cell>
          <cell r="E6072">
            <v>42736</v>
          </cell>
          <cell r="F6072">
            <v>0.15571212247325045</v>
          </cell>
        </row>
        <row r="6073">
          <cell r="A6073" t="str">
            <v>GA3635</v>
          </cell>
          <cell r="B6073" t="str">
            <v>GA</v>
          </cell>
          <cell r="C6073">
            <v>3635</v>
          </cell>
          <cell r="D6073">
            <v>66099</v>
          </cell>
          <cell r="E6073">
            <v>42736</v>
          </cell>
          <cell r="F6073">
            <v>0.17431467348367122</v>
          </cell>
        </row>
        <row r="6074">
          <cell r="A6074" t="str">
            <v>GA3638</v>
          </cell>
          <cell r="B6074" t="str">
            <v>GA</v>
          </cell>
          <cell r="C6074">
            <v>3638</v>
          </cell>
          <cell r="D6074">
            <v>60351</v>
          </cell>
          <cell r="E6074">
            <v>42736</v>
          </cell>
          <cell r="F6074">
            <v>0.15737496143604329</v>
          </cell>
        </row>
        <row r="6075">
          <cell r="A6075" t="str">
            <v>GA3639</v>
          </cell>
          <cell r="B6075" t="str">
            <v>GA</v>
          </cell>
          <cell r="C6075">
            <v>3639</v>
          </cell>
          <cell r="D6075">
            <v>138809</v>
          </cell>
          <cell r="E6075">
            <v>42736</v>
          </cell>
          <cell r="F6075">
            <v>0.18294850661133608</v>
          </cell>
        </row>
        <row r="6076">
          <cell r="A6076" t="str">
            <v>GA3642</v>
          </cell>
          <cell r="B6076" t="str">
            <v>GA</v>
          </cell>
          <cell r="C6076">
            <v>3642</v>
          </cell>
          <cell r="D6076">
            <v>66099</v>
          </cell>
          <cell r="E6076">
            <v>42736</v>
          </cell>
          <cell r="F6076">
            <v>0.18237841407066119</v>
          </cell>
        </row>
        <row r="6077">
          <cell r="A6077" t="str">
            <v>GA3643</v>
          </cell>
          <cell r="B6077" t="str">
            <v>GA</v>
          </cell>
          <cell r="C6077">
            <v>3643</v>
          </cell>
          <cell r="D6077">
            <v>66099</v>
          </cell>
          <cell r="E6077">
            <v>42736</v>
          </cell>
          <cell r="F6077">
            <v>0.16932449608043967</v>
          </cell>
        </row>
        <row r="6078">
          <cell r="A6078" t="str">
            <v>GA3647</v>
          </cell>
          <cell r="B6078" t="str">
            <v>GA</v>
          </cell>
          <cell r="C6078">
            <v>3647</v>
          </cell>
          <cell r="D6078">
            <v>78868</v>
          </cell>
          <cell r="E6078">
            <v>42736</v>
          </cell>
          <cell r="F6078">
            <v>0.17050458675081057</v>
          </cell>
        </row>
        <row r="6079">
          <cell r="A6079" t="str">
            <v>GA3648</v>
          </cell>
          <cell r="B6079" t="str">
            <v>GA</v>
          </cell>
          <cell r="C6079">
            <v>3648</v>
          </cell>
          <cell r="D6079">
            <v>60351</v>
          </cell>
          <cell r="E6079">
            <v>42736</v>
          </cell>
          <cell r="F6079">
            <v>0.16377740354814535</v>
          </cell>
        </row>
        <row r="6080">
          <cell r="A6080" t="str">
            <v>GA3681</v>
          </cell>
          <cell r="B6080" t="str">
            <v>GA</v>
          </cell>
          <cell r="C6080">
            <v>3681</v>
          </cell>
          <cell r="D6080">
            <v>60351</v>
          </cell>
          <cell r="E6080">
            <v>42736</v>
          </cell>
          <cell r="F6080">
            <v>0.17541227370344439</v>
          </cell>
        </row>
        <row r="6081">
          <cell r="A6081" t="str">
            <v>GA3685</v>
          </cell>
          <cell r="B6081" t="str">
            <v>GA</v>
          </cell>
          <cell r="C6081">
            <v>3685</v>
          </cell>
          <cell r="D6081">
            <v>60351</v>
          </cell>
          <cell r="E6081">
            <v>42736</v>
          </cell>
          <cell r="F6081">
            <v>0.15147187594817324</v>
          </cell>
        </row>
        <row r="6082">
          <cell r="A6082" t="str">
            <v>GA3719</v>
          </cell>
          <cell r="B6082" t="str">
            <v>GA</v>
          </cell>
          <cell r="C6082">
            <v>3719</v>
          </cell>
          <cell r="D6082">
            <v>138809</v>
          </cell>
          <cell r="E6082">
            <v>42736</v>
          </cell>
          <cell r="F6082">
            <v>0.33809565114276102</v>
          </cell>
        </row>
        <row r="6083">
          <cell r="A6083" t="str">
            <v>GA3724</v>
          </cell>
          <cell r="B6083" t="str">
            <v>GA</v>
          </cell>
          <cell r="C6083">
            <v>3724</v>
          </cell>
          <cell r="D6083">
            <v>113777</v>
          </cell>
          <cell r="E6083">
            <v>42736</v>
          </cell>
          <cell r="F6083">
            <v>0.29201752622690696</v>
          </cell>
        </row>
        <row r="6084">
          <cell r="A6084" t="str">
            <v>GA3726</v>
          </cell>
          <cell r="B6084" t="str">
            <v>GA</v>
          </cell>
          <cell r="C6084">
            <v>3726</v>
          </cell>
          <cell r="D6084">
            <v>138809</v>
          </cell>
          <cell r="E6084">
            <v>42736</v>
          </cell>
          <cell r="F6084">
            <v>0.37516575297946875</v>
          </cell>
        </row>
        <row r="6085">
          <cell r="A6085" t="str">
            <v>GA3803</v>
          </cell>
          <cell r="B6085" t="str">
            <v>GA</v>
          </cell>
          <cell r="C6085">
            <v>3803</v>
          </cell>
          <cell r="D6085">
            <v>66099</v>
          </cell>
          <cell r="E6085">
            <v>42736</v>
          </cell>
          <cell r="F6085">
            <v>0.20139762854153803</v>
          </cell>
        </row>
        <row r="6086">
          <cell r="A6086" t="str">
            <v>GA3807</v>
          </cell>
          <cell r="B6086" t="str">
            <v>GA</v>
          </cell>
          <cell r="C6086">
            <v>3807</v>
          </cell>
          <cell r="D6086">
            <v>60351</v>
          </cell>
          <cell r="E6086">
            <v>42736</v>
          </cell>
          <cell r="F6086">
            <v>0.15595822754734229</v>
          </cell>
        </row>
        <row r="6087">
          <cell r="A6087" t="str">
            <v>GA3808</v>
          </cell>
          <cell r="B6087" t="str">
            <v>GA</v>
          </cell>
          <cell r="C6087">
            <v>3808</v>
          </cell>
          <cell r="D6087">
            <v>78868</v>
          </cell>
          <cell r="E6087">
            <v>42736</v>
          </cell>
          <cell r="F6087">
            <v>0.15726608981226761</v>
          </cell>
        </row>
        <row r="6088">
          <cell r="A6088" t="str">
            <v>GA3821</v>
          </cell>
          <cell r="B6088" t="str">
            <v>GA</v>
          </cell>
          <cell r="C6088">
            <v>3821</v>
          </cell>
          <cell r="D6088">
            <v>78868</v>
          </cell>
          <cell r="E6088">
            <v>42736</v>
          </cell>
          <cell r="F6088">
            <v>0.24038218529956176</v>
          </cell>
        </row>
        <row r="6089">
          <cell r="A6089" t="str">
            <v>GA3822</v>
          </cell>
          <cell r="B6089" t="str">
            <v>GA</v>
          </cell>
          <cell r="C6089">
            <v>3822</v>
          </cell>
          <cell r="D6089">
            <v>78868</v>
          </cell>
          <cell r="E6089">
            <v>42736</v>
          </cell>
          <cell r="F6089">
            <v>0.16466741755952707</v>
          </cell>
        </row>
        <row r="6090">
          <cell r="A6090" t="str">
            <v>GA3824</v>
          </cell>
          <cell r="B6090" t="str">
            <v>GA</v>
          </cell>
          <cell r="C6090">
            <v>3824</v>
          </cell>
          <cell r="D6090">
            <v>78868</v>
          </cell>
          <cell r="E6090">
            <v>42736</v>
          </cell>
          <cell r="F6090">
            <v>0.1499264997047503</v>
          </cell>
        </row>
        <row r="6091">
          <cell r="A6091" t="str">
            <v>GA3826</v>
          </cell>
          <cell r="B6091" t="str">
            <v>GA</v>
          </cell>
          <cell r="C6091">
            <v>3826</v>
          </cell>
          <cell r="D6091">
            <v>66099</v>
          </cell>
          <cell r="E6091">
            <v>42736</v>
          </cell>
          <cell r="F6091">
            <v>0.16953249975397217</v>
          </cell>
        </row>
        <row r="6092">
          <cell r="A6092" t="str">
            <v>GA3827</v>
          </cell>
          <cell r="B6092" t="str">
            <v>GA</v>
          </cell>
          <cell r="C6092">
            <v>3827</v>
          </cell>
          <cell r="D6092">
            <v>78868</v>
          </cell>
          <cell r="E6092">
            <v>42736</v>
          </cell>
          <cell r="F6092">
            <v>0.16647516150757508</v>
          </cell>
        </row>
        <row r="6093">
          <cell r="A6093" t="str">
            <v>GA3830</v>
          </cell>
          <cell r="B6093" t="str">
            <v>GA</v>
          </cell>
          <cell r="C6093">
            <v>3830</v>
          </cell>
          <cell r="D6093">
            <v>78868</v>
          </cell>
          <cell r="E6093">
            <v>42736</v>
          </cell>
          <cell r="F6093">
            <v>0.12598692522981347</v>
          </cell>
        </row>
        <row r="6094">
          <cell r="A6094" t="str">
            <v>GA3851</v>
          </cell>
          <cell r="B6094" t="str">
            <v>GA</v>
          </cell>
          <cell r="C6094">
            <v>3851</v>
          </cell>
          <cell r="D6094">
            <v>60351</v>
          </cell>
          <cell r="E6094">
            <v>42736</v>
          </cell>
          <cell r="F6094">
            <v>0.17758851653454574</v>
          </cell>
        </row>
        <row r="6095">
          <cell r="A6095" t="str">
            <v>GA3865</v>
          </cell>
          <cell r="B6095" t="str">
            <v>GA</v>
          </cell>
          <cell r="C6095">
            <v>3865</v>
          </cell>
          <cell r="D6095">
            <v>47214</v>
          </cell>
          <cell r="E6095">
            <v>42736</v>
          </cell>
          <cell r="F6095">
            <v>0.1763924032102453</v>
          </cell>
        </row>
        <row r="6096">
          <cell r="A6096" t="str">
            <v>GA3881</v>
          </cell>
          <cell r="B6096" t="str">
            <v>GA</v>
          </cell>
          <cell r="C6096">
            <v>3881</v>
          </cell>
          <cell r="D6096">
            <v>66099</v>
          </cell>
          <cell r="E6096">
            <v>42736</v>
          </cell>
          <cell r="F6096">
            <v>0.17004419448020339</v>
          </cell>
        </row>
        <row r="6097">
          <cell r="A6097" t="str">
            <v>GA4000</v>
          </cell>
          <cell r="B6097" t="str">
            <v>GA</v>
          </cell>
          <cell r="C6097">
            <v>4000</v>
          </cell>
          <cell r="D6097">
            <v>113777</v>
          </cell>
          <cell r="E6097">
            <v>42736</v>
          </cell>
          <cell r="F6097">
            <v>0.27660905586807216</v>
          </cell>
        </row>
        <row r="6098">
          <cell r="A6098" t="str">
            <v>GA4021</v>
          </cell>
          <cell r="B6098" t="str">
            <v>GA</v>
          </cell>
          <cell r="C6098">
            <v>4021</v>
          </cell>
          <cell r="D6098">
            <v>95074</v>
          </cell>
          <cell r="E6098">
            <v>42736</v>
          </cell>
          <cell r="F6098">
            <v>0.16965818178588438</v>
          </cell>
        </row>
        <row r="6099">
          <cell r="A6099" t="str">
            <v>GA4024</v>
          </cell>
          <cell r="B6099" t="str">
            <v>GA</v>
          </cell>
          <cell r="C6099">
            <v>4024</v>
          </cell>
          <cell r="D6099">
            <v>95074</v>
          </cell>
          <cell r="E6099">
            <v>42736</v>
          </cell>
          <cell r="F6099">
            <v>0.18354235821841358</v>
          </cell>
        </row>
        <row r="6100">
          <cell r="A6100" t="str">
            <v>GA4034</v>
          </cell>
          <cell r="B6100" t="str">
            <v>GA</v>
          </cell>
          <cell r="C6100">
            <v>4034</v>
          </cell>
          <cell r="D6100">
            <v>95074</v>
          </cell>
          <cell r="E6100">
            <v>42736</v>
          </cell>
          <cell r="F6100">
            <v>0.24126313923657799</v>
          </cell>
        </row>
        <row r="6101">
          <cell r="A6101" t="str">
            <v>GA4036</v>
          </cell>
          <cell r="B6101" t="str">
            <v>GA</v>
          </cell>
          <cell r="C6101">
            <v>4036</v>
          </cell>
          <cell r="D6101">
            <v>95074</v>
          </cell>
          <cell r="E6101">
            <v>42736</v>
          </cell>
          <cell r="F6101">
            <v>0.19018418468606427</v>
          </cell>
        </row>
        <row r="6102">
          <cell r="A6102" t="str">
            <v>GA4038</v>
          </cell>
          <cell r="B6102" t="str">
            <v>GA</v>
          </cell>
          <cell r="C6102">
            <v>4038</v>
          </cell>
          <cell r="D6102">
            <v>47214</v>
          </cell>
          <cell r="E6102">
            <v>42736</v>
          </cell>
          <cell r="F6102">
            <v>0.16840336888343202</v>
          </cell>
        </row>
        <row r="6103">
          <cell r="A6103" t="str">
            <v>GA4053</v>
          </cell>
          <cell r="B6103" t="str">
            <v>GA</v>
          </cell>
          <cell r="C6103">
            <v>4053</v>
          </cell>
          <cell r="D6103">
            <v>66099</v>
          </cell>
          <cell r="E6103">
            <v>42736</v>
          </cell>
          <cell r="F6103">
            <v>0.18357909086243931</v>
          </cell>
        </row>
        <row r="6104">
          <cell r="A6104" t="str">
            <v>GA4061</v>
          </cell>
          <cell r="B6104" t="str">
            <v>GA</v>
          </cell>
          <cell r="C6104">
            <v>4061</v>
          </cell>
          <cell r="D6104">
            <v>60351</v>
          </cell>
          <cell r="E6104">
            <v>42736</v>
          </cell>
          <cell r="F6104">
            <v>0.18959775765619846</v>
          </cell>
        </row>
        <row r="6105">
          <cell r="A6105" t="str">
            <v>GA4062</v>
          </cell>
          <cell r="B6105" t="str">
            <v>GA</v>
          </cell>
          <cell r="C6105">
            <v>4062</v>
          </cell>
          <cell r="D6105">
            <v>66099</v>
          </cell>
          <cell r="E6105">
            <v>42736</v>
          </cell>
          <cell r="F6105">
            <v>0.15998242922757472</v>
          </cell>
        </row>
        <row r="6106">
          <cell r="A6106" t="str">
            <v>GA4101</v>
          </cell>
          <cell r="B6106" t="str">
            <v>GA</v>
          </cell>
          <cell r="C6106">
            <v>4101</v>
          </cell>
          <cell r="D6106">
            <v>78868</v>
          </cell>
          <cell r="E6106">
            <v>42736</v>
          </cell>
          <cell r="F6106">
            <v>0.17898940295223592</v>
          </cell>
        </row>
        <row r="6107">
          <cell r="A6107" t="str">
            <v>GA4109</v>
          </cell>
          <cell r="B6107" t="str">
            <v>GA</v>
          </cell>
          <cell r="C6107">
            <v>4109</v>
          </cell>
          <cell r="D6107">
            <v>60351</v>
          </cell>
          <cell r="E6107">
            <v>42736</v>
          </cell>
          <cell r="F6107">
            <v>0.1766804698833736</v>
          </cell>
        </row>
        <row r="6108">
          <cell r="A6108" t="str">
            <v>GA4110</v>
          </cell>
          <cell r="B6108" t="str">
            <v>GA</v>
          </cell>
          <cell r="C6108">
            <v>4110</v>
          </cell>
          <cell r="D6108">
            <v>66099</v>
          </cell>
          <cell r="E6108">
            <v>42736</v>
          </cell>
          <cell r="F6108">
            <v>0.17915128591577306</v>
          </cell>
        </row>
        <row r="6109">
          <cell r="A6109" t="str">
            <v>GA4111</v>
          </cell>
          <cell r="B6109" t="str">
            <v>GA</v>
          </cell>
          <cell r="C6109">
            <v>4111</v>
          </cell>
          <cell r="D6109">
            <v>60351</v>
          </cell>
          <cell r="E6109">
            <v>42736</v>
          </cell>
          <cell r="F6109">
            <v>0.18299491382582725</v>
          </cell>
        </row>
        <row r="6110">
          <cell r="A6110" t="str">
            <v>GA4113</v>
          </cell>
          <cell r="B6110" t="str">
            <v>GA</v>
          </cell>
          <cell r="C6110">
            <v>4113</v>
          </cell>
          <cell r="D6110">
            <v>66099</v>
          </cell>
          <cell r="E6110">
            <v>42736</v>
          </cell>
          <cell r="F6110">
            <v>0.18959775765619846</v>
          </cell>
        </row>
        <row r="6111">
          <cell r="A6111" t="str">
            <v>GA4114</v>
          </cell>
          <cell r="B6111" t="str">
            <v>GA</v>
          </cell>
          <cell r="C6111">
            <v>4114</v>
          </cell>
          <cell r="D6111">
            <v>66099</v>
          </cell>
          <cell r="E6111">
            <v>42736</v>
          </cell>
          <cell r="F6111">
            <v>0.1804744084020023</v>
          </cell>
        </row>
        <row r="6112">
          <cell r="A6112" t="str">
            <v>GA4130</v>
          </cell>
          <cell r="B6112" t="str">
            <v>GA</v>
          </cell>
          <cell r="C6112">
            <v>4130</v>
          </cell>
          <cell r="D6112">
            <v>66099</v>
          </cell>
          <cell r="E6112">
            <v>42736</v>
          </cell>
          <cell r="F6112">
            <v>0.1527762369766176</v>
          </cell>
        </row>
        <row r="6113">
          <cell r="A6113" t="str">
            <v>GA4131</v>
          </cell>
          <cell r="B6113" t="str">
            <v>GA</v>
          </cell>
          <cell r="C6113">
            <v>4131</v>
          </cell>
          <cell r="D6113">
            <v>60351</v>
          </cell>
          <cell r="E6113">
            <v>42736</v>
          </cell>
          <cell r="F6113">
            <v>0.17708411351106443</v>
          </cell>
        </row>
        <row r="6114">
          <cell r="A6114" t="str">
            <v>GA4133</v>
          </cell>
          <cell r="B6114" t="str">
            <v>GA</v>
          </cell>
          <cell r="C6114">
            <v>4133</v>
          </cell>
          <cell r="D6114">
            <v>60351</v>
          </cell>
          <cell r="E6114">
            <v>42736</v>
          </cell>
          <cell r="F6114">
            <v>0.18237841407066119</v>
          </cell>
        </row>
        <row r="6115">
          <cell r="A6115" t="str">
            <v>GA4149</v>
          </cell>
          <cell r="B6115" t="str">
            <v>GA</v>
          </cell>
          <cell r="C6115">
            <v>4149</v>
          </cell>
          <cell r="D6115">
            <v>47214</v>
          </cell>
          <cell r="E6115">
            <v>42736</v>
          </cell>
          <cell r="F6115">
            <v>0.16097240147162592</v>
          </cell>
        </row>
        <row r="6116">
          <cell r="A6116" t="str">
            <v>GA4206</v>
          </cell>
          <cell r="B6116" t="str">
            <v>GA</v>
          </cell>
          <cell r="C6116">
            <v>4206</v>
          </cell>
          <cell r="D6116">
            <v>66099</v>
          </cell>
          <cell r="E6116">
            <v>42736</v>
          </cell>
          <cell r="F6116">
            <v>0.18237841407066119</v>
          </cell>
        </row>
        <row r="6117">
          <cell r="A6117" t="str">
            <v>GA4207</v>
          </cell>
          <cell r="B6117" t="str">
            <v>GA</v>
          </cell>
          <cell r="C6117">
            <v>4207</v>
          </cell>
          <cell r="D6117">
            <v>95074</v>
          </cell>
          <cell r="E6117">
            <v>42736</v>
          </cell>
          <cell r="F6117">
            <v>0.18959775765619846</v>
          </cell>
        </row>
        <row r="6118">
          <cell r="A6118" t="str">
            <v>GA4239</v>
          </cell>
          <cell r="B6118" t="str">
            <v>GA</v>
          </cell>
          <cell r="C6118">
            <v>4239</v>
          </cell>
          <cell r="D6118">
            <v>95074</v>
          </cell>
          <cell r="E6118">
            <v>42736</v>
          </cell>
          <cell r="F6118">
            <v>0.19336026407750015</v>
          </cell>
        </row>
        <row r="6119">
          <cell r="A6119" t="str">
            <v>GA4240</v>
          </cell>
          <cell r="B6119" t="str">
            <v>GA</v>
          </cell>
          <cell r="C6119">
            <v>4240</v>
          </cell>
          <cell r="D6119">
            <v>60351</v>
          </cell>
          <cell r="E6119">
            <v>42736</v>
          </cell>
          <cell r="F6119">
            <v>0.16409349149051941</v>
          </cell>
        </row>
        <row r="6120">
          <cell r="A6120" t="str">
            <v>GA4243</v>
          </cell>
          <cell r="B6120" t="str">
            <v>GA</v>
          </cell>
          <cell r="C6120">
            <v>4243</v>
          </cell>
          <cell r="D6120">
            <v>66099</v>
          </cell>
          <cell r="E6120">
            <v>42736</v>
          </cell>
          <cell r="F6120">
            <v>0.19037267838246208</v>
          </cell>
        </row>
        <row r="6121">
          <cell r="A6121" t="str">
            <v>GA4244</v>
          </cell>
          <cell r="B6121" t="str">
            <v>GA</v>
          </cell>
          <cell r="C6121">
            <v>4244</v>
          </cell>
          <cell r="D6121">
            <v>66099</v>
          </cell>
          <cell r="E6121">
            <v>42736</v>
          </cell>
          <cell r="F6121">
            <v>0.17727051846709083</v>
          </cell>
        </row>
        <row r="6122">
          <cell r="A6122" t="str">
            <v>GA4250</v>
          </cell>
          <cell r="B6122" t="str">
            <v>GA</v>
          </cell>
          <cell r="C6122">
            <v>4250</v>
          </cell>
          <cell r="D6122">
            <v>66099</v>
          </cell>
          <cell r="E6122">
            <v>42736</v>
          </cell>
          <cell r="F6122">
            <v>0.18146276171010137</v>
          </cell>
        </row>
        <row r="6123">
          <cell r="A6123" t="str">
            <v>GA4251</v>
          </cell>
          <cell r="B6123" t="str">
            <v>GA</v>
          </cell>
          <cell r="C6123">
            <v>4251</v>
          </cell>
          <cell r="D6123">
            <v>66099</v>
          </cell>
          <cell r="E6123">
            <v>42736</v>
          </cell>
          <cell r="F6123">
            <v>0.17546159066977624</v>
          </cell>
        </row>
        <row r="6124">
          <cell r="A6124" t="str">
            <v>GA4263</v>
          </cell>
          <cell r="B6124" t="str">
            <v>GA</v>
          </cell>
          <cell r="C6124">
            <v>4263</v>
          </cell>
          <cell r="D6124">
            <v>66099</v>
          </cell>
          <cell r="E6124">
            <v>42736</v>
          </cell>
          <cell r="F6124">
            <v>0.19718530198014533</v>
          </cell>
        </row>
        <row r="6125">
          <cell r="A6125" t="str">
            <v>GA4273</v>
          </cell>
          <cell r="B6125" t="str">
            <v>GA</v>
          </cell>
          <cell r="C6125">
            <v>4273</v>
          </cell>
          <cell r="D6125">
            <v>66099</v>
          </cell>
          <cell r="E6125">
            <v>42736</v>
          </cell>
          <cell r="F6125">
            <v>0.20395407426300829</v>
          </cell>
        </row>
        <row r="6126">
          <cell r="A6126" t="str">
            <v>GA4279</v>
          </cell>
          <cell r="B6126" t="str">
            <v>GA</v>
          </cell>
          <cell r="C6126">
            <v>4279</v>
          </cell>
          <cell r="D6126">
            <v>66099</v>
          </cell>
          <cell r="E6126">
            <v>42736</v>
          </cell>
          <cell r="F6126">
            <v>0.18851364679381338</v>
          </cell>
        </row>
        <row r="6127">
          <cell r="A6127" t="str">
            <v>GA4282</v>
          </cell>
          <cell r="B6127" t="str">
            <v>GA</v>
          </cell>
          <cell r="C6127">
            <v>4282</v>
          </cell>
          <cell r="D6127">
            <v>60351</v>
          </cell>
          <cell r="E6127">
            <v>42736</v>
          </cell>
          <cell r="F6127">
            <v>0.18959775765619846</v>
          </cell>
        </row>
        <row r="6128">
          <cell r="A6128" t="str">
            <v>GA4283</v>
          </cell>
          <cell r="B6128" t="str">
            <v>GA</v>
          </cell>
          <cell r="C6128">
            <v>4283</v>
          </cell>
          <cell r="D6128">
            <v>66099</v>
          </cell>
          <cell r="E6128">
            <v>42736</v>
          </cell>
          <cell r="F6128">
            <v>0.18136619409187557</v>
          </cell>
        </row>
        <row r="6129">
          <cell r="A6129" t="str">
            <v>GA4299</v>
          </cell>
          <cell r="B6129" t="str">
            <v>GA</v>
          </cell>
          <cell r="C6129">
            <v>4299</v>
          </cell>
          <cell r="D6129">
            <v>60351</v>
          </cell>
          <cell r="E6129">
            <v>42736</v>
          </cell>
          <cell r="F6129">
            <v>0.23342854032459204</v>
          </cell>
        </row>
        <row r="6130">
          <cell r="A6130" t="str">
            <v>GA4304</v>
          </cell>
          <cell r="B6130" t="str">
            <v>GA</v>
          </cell>
          <cell r="C6130">
            <v>4304</v>
          </cell>
          <cell r="D6130">
            <v>78868</v>
          </cell>
          <cell r="E6130">
            <v>42736</v>
          </cell>
          <cell r="F6130">
            <v>0.14038951649982737</v>
          </cell>
        </row>
        <row r="6131">
          <cell r="A6131" t="str">
            <v>GA4307</v>
          </cell>
          <cell r="B6131" t="str">
            <v>GA</v>
          </cell>
          <cell r="C6131">
            <v>4307</v>
          </cell>
          <cell r="D6131">
            <v>47214</v>
          </cell>
          <cell r="E6131">
            <v>42736</v>
          </cell>
          <cell r="F6131">
            <v>0.19111335276002228</v>
          </cell>
        </row>
        <row r="6132">
          <cell r="A6132" t="str">
            <v>GA4351</v>
          </cell>
          <cell r="B6132" t="str">
            <v>GA</v>
          </cell>
          <cell r="C6132">
            <v>4351</v>
          </cell>
          <cell r="D6132">
            <v>66099</v>
          </cell>
          <cell r="E6132">
            <v>42736</v>
          </cell>
          <cell r="F6132">
            <v>0.18429483501592966</v>
          </cell>
        </row>
        <row r="6133">
          <cell r="A6133" t="str">
            <v>GA4352</v>
          </cell>
          <cell r="B6133" t="str">
            <v>GA</v>
          </cell>
          <cell r="C6133">
            <v>4352</v>
          </cell>
          <cell r="D6133">
            <v>60351</v>
          </cell>
          <cell r="E6133">
            <v>42736</v>
          </cell>
          <cell r="F6133">
            <v>0.16576445081521671</v>
          </cell>
        </row>
        <row r="6134">
          <cell r="A6134" t="str">
            <v>GA4360</v>
          </cell>
          <cell r="B6134" t="str">
            <v>GA</v>
          </cell>
          <cell r="C6134">
            <v>4360</v>
          </cell>
          <cell r="D6134">
            <v>60351</v>
          </cell>
          <cell r="E6134">
            <v>42736</v>
          </cell>
          <cell r="F6134">
            <v>0.17404878748969255</v>
          </cell>
        </row>
        <row r="6135">
          <cell r="A6135" t="str">
            <v>GA4361</v>
          </cell>
          <cell r="B6135" t="str">
            <v>GA</v>
          </cell>
          <cell r="C6135">
            <v>4361</v>
          </cell>
          <cell r="D6135">
            <v>60351</v>
          </cell>
          <cell r="E6135">
            <v>42736</v>
          </cell>
          <cell r="F6135">
            <v>0.16834887734661752</v>
          </cell>
        </row>
        <row r="6136">
          <cell r="A6136" t="str">
            <v>GA4410</v>
          </cell>
          <cell r="B6136" t="str">
            <v>GA</v>
          </cell>
          <cell r="C6136">
            <v>4410</v>
          </cell>
          <cell r="D6136">
            <v>66099</v>
          </cell>
          <cell r="E6136">
            <v>42736</v>
          </cell>
          <cell r="F6136">
            <v>0.19701366659006253</v>
          </cell>
        </row>
        <row r="6137">
          <cell r="A6137" t="str">
            <v>GA4420</v>
          </cell>
          <cell r="B6137" t="str">
            <v>GA</v>
          </cell>
          <cell r="C6137">
            <v>4420</v>
          </cell>
          <cell r="D6137">
            <v>113777</v>
          </cell>
          <cell r="E6137">
            <v>42736</v>
          </cell>
          <cell r="F6137">
            <v>0.1682832802704787</v>
          </cell>
        </row>
        <row r="6138">
          <cell r="A6138" t="str">
            <v>GA4431</v>
          </cell>
          <cell r="B6138" t="str">
            <v>GA</v>
          </cell>
          <cell r="C6138">
            <v>4431</v>
          </cell>
          <cell r="D6138">
            <v>47214</v>
          </cell>
          <cell r="E6138">
            <v>42736</v>
          </cell>
          <cell r="F6138">
            <v>0.18027940817570498</v>
          </cell>
        </row>
        <row r="6139">
          <cell r="A6139" t="str">
            <v>GA4432</v>
          </cell>
          <cell r="B6139" t="str">
            <v>GA</v>
          </cell>
          <cell r="C6139">
            <v>4432</v>
          </cell>
          <cell r="D6139">
            <v>47214</v>
          </cell>
          <cell r="E6139">
            <v>42736</v>
          </cell>
          <cell r="F6139">
            <v>0.18959775765619846</v>
          </cell>
        </row>
        <row r="6140">
          <cell r="A6140" t="str">
            <v>GA4439</v>
          </cell>
          <cell r="B6140" t="str">
            <v>GA</v>
          </cell>
          <cell r="C6140">
            <v>4439</v>
          </cell>
          <cell r="D6140">
            <v>78868</v>
          </cell>
          <cell r="E6140">
            <v>42736</v>
          </cell>
          <cell r="F6140">
            <v>0.18959775765619846</v>
          </cell>
        </row>
        <row r="6141">
          <cell r="A6141" t="str">
            <v>GA4452</v>
          </cell>
          <cell r="B6141" t="str">
            <v>GA</v>
          </cell>
          <cell r="C6141">
            <v>4452</v>
          </cell>
          <cell r="D6141">
            <v>66099</v>
          </cell>
          <cell r="E6141">
            <v>42736</v>
          </cell>
          <cell r="F6141">
            <v>0.17970128483050424</v>
          </cell>
        </row>
        <row r="6142">
          <cell r="A6142" t="str">
            <v>GA4459</v>
          </cell>
          <cell r="B6142" t="str">
            <v>GA</v>
          </cell>
          <cell r="C6142">
            <v>4459</v>
          </cell>
          <cell r="D6142">
            <v>66099</v>
          </cell>
          <cell r="E6142">
            <v>42736</v>
          </cell>
          <cell r="F6142">
            <v>0.19591249514362327</v>
          </cell>
        </row>
        <row r="6143">
          <cell r="A6143" t="str">
            <v>GA4470</v>
          </cell>
          <cell r="B6143" t="str">
            <v>GA</v>
          </cell>
          <cell r="C6143">
            <v>4470</v>
          </cell>
          <cell r="D6143">
            <v>66099</v>
          </cell>
          <cell r="E6143">
            <v>42736</v>
          </cell>
          <cell r="F6143">
            <v>0.16315914753033572</v>
          </cell>
        </row>
        <row r="6144">
          <cell r="A6144" t="str">
            <v>GA4484</v>
          </cell>
          <cell r="B6144" t="str">
            <v>GA</v>
          </cell>
          <cell r="C6144">
            <v>4484</v>
          </cell>
          <cell r="D6144">
            <v>66099</v>
          </cell>
          <cell r="E6144">
            <v>42736</v>
          </cell>
          <cell r="F6144">
            <v>0.19060455031630039</v>
          </cell>
        </row>
        <row r="6145">
          <cell r="A6145" t="str">
            <v>GA4493</v>
          </cell>
          <cell r="B6145" t="str">
            <v>GA</v>
          </cell>
          <cell r="C6145">
            <v>4493</v>
          </cell>
          <cell r="D6145">
            <v>66099</v>
          </cell>
          <cell r="E6145">
            <v>42736</v>
          </cell>
          <cell r="F6145">
            <v>0.17773499608286319</v>
          </cell>
        </row>
        <row r="6146">
          <cell r="A6146" t="str">
            <v>GA4511</v>
          </cell>
          <cell r="B6146" t="str">
            <v>GA</v>
          </cell>
          <cell r="C6146">
            <v>4511</v>
          </cell>
          <cell r="D6146">
            <v>78868</v>
          </cell>
          <cell r="E6146">
            <v>42736</v>
          </cell>
          <cell r="F6146">
            <v>0.10037064131409225</v>
          </cell>
        </row>
        <row r="6147">
          <cell r="A6147" t="str">
            <v>GA4557</v>
          </cell>
          <cell r="B6147" t="str">
            <v>GA</v>
          </cell>
          <cell r="C6147">
            <v>4557</v>
          </cell>
          <cell r="D6147">
            <v>60351</v>
          </cell>
          <cell r="E6147">
            <v>42736</v>
          </cell>
          <cell r="F6147">
            <v>0.17309659465930471</v>
          </cell>
        </row>
        <row r="6148">
          <cell r="A6148" t="str">
            <v>GA4558</v>
          </cell>
          <cell r="B6148" t="str">
            <v>GA</v>
          </cell>
          <cell r="C6148">
            <v>4558</v>
          </cell>
          <cell r="D6148">
            <v>66099</v>
          </cell>
          <cell r="E6148">
            <v>42736</v>
          </cell>
          <cell r="F6148">
            <v>0.1840390108806832</v>
          </cell>
        </row>
        <row r="6149">
          <cell r="A6149" t="str">
            <v>GA4568</v>
          </cell>
          <cell r="B6149" t="str">
            <v>GA</v>
          </cell>
          <cell r="C6149">
            <v>4568</v>
          </cell>
          <cell r="D6149">
            <v>95074</v>
          </cell>
          <cell r="E6149">
            <v>42736</v>
          </cell>
          <cell r="F6149">
            <v>0.17530092283993667</v>
          </cell>
        </row>
        <row r="6150">
          <cell r="A6150" t="str">
            <v>GA4581</v>
          </cell>
          <cell r="B6150" t="str">
            <v>GA</v>
          </cell>
          <cell r="C6150">
            <v>4581</v>
          </cell>
          <cell r="D6150">
            <v>113777</v>
          </cell>
          <cell r="E6150">
            <v>42736</v>
          </cell>
          <cell r="F6150">
            <v>0.18959775765619846</v>
          </cell>
        </row>
        <row r="6151">
          <cell r="A6151" t="str">
            <v>GA4583</v>
          </cell>
          <cell r="B6151" t="str">
            <v>GA</v>
          </cell>
          <cell r="C6151">
            <v>4583</v>
          </cell>
          <cell r="D6151">
            <v>113777</v>
          </cell>
          <cell r="E6151">
            <v>42736</v>
          </cell>
          <cell r="F6151">
            <v>0.16856242983424607</v>
          </cell>
        </row>
        <row r="6152">
          <cell r="A6152" t="str">
            <v>GA4597</v>
          </cell>
          <cell r="B6152" t="str">
            <v>GA</v>
          </cell>
          <cell r="C6152">
            <v>4597</v>
          </cell>
          <cell r="D6152">
            <v>60351</v>
          </cell>
          <cell r="E6152">
            <v>42736</v>
          </cell>
          <cell r="F6152">
            <v>0.18959775765619846</v>
          </cell>
        </row>
        <row r="6153">
          <cell r="A6153" t="str">
            <v>GA4611</v>
          </cell>
          <cell r="B6153" t="str">
            <v>GA</v>
          </cell>
          <cell r="C6153">
            <v>4611</v>
          </cell>
          <cell r="D6153">
            <v>60351</v>
          </cell>
          <cell r="E6153">
            <v>42736</v>
          </cell>
          <cell r="F6153">
            <v>0.15518009112081782</v>
          </cell>
        </row>
        <row r="6154">
          <cell r="A6154" t="str">
            <v>GA4635</v>
          </cell>
          <cell r="B6154" t="str">
            <v>GA</v>
          </cell>
          <cell r="C6154">
            <v>4635</v>
          </cell>
          <cell r="D6154">
            <v>138809</v>
          </cell>
          <cell r="E6154">
            <v>42736</v>
          </cell>
          <cell r="F6154">
            <v>0.18616578102680914</v>
          </cell>
        </row>
        <row r="6155">
          <cell r="A6155" t="str">
            <v>GA4653</v>
          </cell>
          <cell r="B6155" t="str">
            <v>GA</v>
          </cell>
          <cell r="C6155">
            <v>4653</v>
          </cell>
          <cell r="D6155">
            <v>60351</v>
          </cell>
          <cell r="E6155">
            <v>42736</v>
          </cell>
          <cell r="F6155">
            <v>0.16609841818529639</v>
          </cell>
        </row>
        <row r="6156">
          <cell r="A6156" t="str">
            <v>GA4665</v>
          </cell>
          <cell r="B6156" t="str">
            <v>GA</v>
          </cell>
          <cell r="C6156">
            <v>4665</v>
          </cell>
          <cell r="D6156">
            <v>95074</v>
          </cell>
          <cell r="E6156">
            <v>42736</v>
          </cell>
          <cell r="F6156">
            <v>0.18429483501592966</v>
          </cell>
        </row>
        <row r="6157">
          <cell r="A6157" t="str">
            <v>GA4670</v>
          </cell>
          <cell r="B6157" t="str">
            <v>GA</v>
          </cell>
          <cell r="C6157">
            <v>4670</v>
          </cell>
          <cell r="D6157">
            <v>95074</v>
          </cell>
          <cell r="E6157">
            <v>42736</v>
          </cell>
          <cell r="F6157">
            <v>0.18959775765619846</v>
          </cell>
        </row>
        <row r="6158">
          <cell r="A6158" t="str">
            <v>GA4683</v>
          </cell>
          <cell r="B6158" t="str">
            <v>GA</v>
          </cell>
          <cell r="C6158">
            <v>4683</v>
          </cell>
          <cell r="D6158">
            <v>66099</v>
          </cell>
          <cell r="E6158">
            <v>42736</v>
          </cell>
          <cell r="F6158">
            <v>0.20162045183609417</v>
          </cell>
        </row>
        <row r="6159">
          <cell r="A6159" t="str">
            <v>GA4686</v>
          </cell>
          <cell r="B6159" t="str">
            <v>GA</v>
          </cell>
          <cell r="C6159">
            <v>4686</v>
          </cell>
          <cell r="D6159">
            <v>95074</v>
          </cell>
          <cell r="E6159">
            <v>42736</v>
          </cell>
          <cell r="F6159">
            <v>0.19273132199615306</v>
          </cell>
        </row>
        <row r="6160">
          <cell r="A6160" t="str">
            <v>GA4692</v>
          </cell>
          <cell r="B6160" t="str">
            <v>GA</v>
          </cell>
          <cell r="C6160">
            <v>4692</v>
          </cell>
          <cell r="D6160">
            <v>60351</v>
          </cell>
          <cell r="E6160">
            <v>42736</v>
          </cell>
          <cell r="F6160">
            <v>0.13363897524627746</v>
          </cell>
        </row>
        <row r="6161">
          <cell r="A6161" t="str">
            <v>GA4693</v>
          </cell>
          <cell r="B6161" t="str">
            <v>GA</v>
          </cell>
          <cell r="C6161">
            <v>4693</v>
          </cell>
          <cell r="D6161">
            <v>66099</v>
          </cell>
          <cell r="E6161">
            <v>42736</v>
          </cell>
          <cell r="F6161">
            <v>0.13222041427477504</v>
          </cell>
        </row>
        <row r="6162">
          <cell r="A6162" t="str">
            <v>GA4703</v>
          </cell>
          <cell r="B6162" t="str">
            <v>GA</v>
          </cell>
          <cell r="C6162">
            <v>4703</v>
          </cell>
          <cell r="D6162">
            <v>66099</v>
          </cell>
          <cell r="E6162">
            <v>42736</v>
          </cell>
          <cell r="F6162">
            <v>0.18226412132645767</v>
          </cell>
        </row>
        <row r="6163">
          <cell r="A6163" t="str">
            <v>GA4717</v>
          </cell>
          <cell r="B6163" t="str">
            <v>GA</v>
          </cell>
          <cell r="C6163">
            <v>4717</v>
          </cell>
          <cell r="D6163">
            <v>47214</v>
          </cell>
          <cell r="E6163">
            <v>42736</v>
          </cell>
          <cell r="F6163">
            <v>0.1804744084020023</v>
          </cell>
        </row>
        <row r="6164">
          <cell r="A6164" t="str">
            <v>GA4720</v>
          </cell>
          <cell r="B6164" t="str">
            <v>GA</v>
          </cell>
          <cell r="C6164">
            <v>4720</v>
          </cell>
          <cell r="D6164">
            <v>66099</v>
          </cell>
          <cell r="E6164">
            <v>42736</v>
          </cell>
          <cell r="F6164">
            <v>0.16078191873113101</v>
          </cell>
        </row>
        <row r="6165">
          <cell r="A6165" t="str">
            <v>GA4740</v>
          </cell>
          <cell r="B6165" t="str">
            <v>GA</v>
          </cell>
          <cell r="C6165">
            <v>4740</v>
          </cell>
          <cell r="D6165">
            <v>95074</v>
          </cell>
          <cell r="E6165">
            <v>42736</v>
          </cell>
          <cell r="F6165">
            <v>0.1907067591955641</v>
          </cell>
        </row>
        <row r="6166">
          <cell r="A6166" t="str">
            <v>GA4741</v>
          </cell>
          <cell r="B6166" t="str">
            <v>GA</v>
          </cell>
          <cell r="C6166">
            <v>4741</v>
          </cell>
          <cell r="D6166">
            <v>66099</v>
          </cell>
          <cell r="E6166">
            <v>42736</v>
          </cell>
          <cell r="F6166">
            <v>0.18130479327747995</v>
          </cell>
        </row>
        <row r="6167">
          <cell r="A6167" t="str">
            <v>GA4751</v>
          </cell>
          <cell r="B6167" t="str">
            <v>GA</v>
          </cell>
          <cell r="C6167">
            <v>4751</v>
          </cell>
          <cell r="D6167">
            <v>95074</v>
          </cell>
          <cell r="E6167">
            <v>42736</v>
          </cell>
          <cell r="F6167">
            <v>0.17289417417366601</v>
          </cell>
        </row>
        <row r="6168">
          <cell r="A6168" t="str">
            <v>GA4758</v>
          </cell>
          <cell r="B6168" t="str">
            <v>GA</v>
          </cell>
          <cell r="C6168">
            <v>4758</v>
          </cell>
          <cell r="D6168">
            <v>138809</v>
          </cell>
          <cell r="E6168">
            <v>42736</v>
          </cell>
          <cell r="F6168">
            <v>0.18959775765619846</v>
          </cell>
        </row>
        <row r="6169">
          <cell r="A6169" t="str">
            <v>GA4759</v>
          </cell>
          <cell r="B6169" t="str">
            <v>GA</v>
          </cell>
          <cell r="C6169">
            <v>4759</v>
          </cell>
          <cell r="D6169">
            <v>138809</v>
          </cell>
          <cell r="E6169">
            <v>42736</v>
          </cell>
          <cell r="F6169">
            <v>0.18959775765619846</v>
          </cell>
        </row>
        <row r="6170">
          <cell r="A6170" t="str">
            <v>GA4770</v>
          </cell>
          <cell r="B6170" t="str">
            <v>GA</v>
          </cell>
          <cell r="C6170">
            <v>4770</v>
          </cell>
          <cell r="D6170">
            <v>138809</v>
          </cell>
          <cell r="E6170">
            <v>42736</v>
          </cell>
          <cell r="F6170">
            <v>0.18959775765619846</v>
          </cell>
        </row>
        <row r="6171">
          <cell r="A6171" t="str">
            <v>GA4773</v>
          </cell>
          <cell r="B6171" t="str">
            <v>GA</v>
          </cell>
          <cell r="C6171">
            <v>4773</v>
          </cell>
          <cell r="D6171">
            <v>138809</v>
          </cell>
          <cell r="E6171">
            <v>42736</v>
          </cell>
          <cell r="F6171">
            <v>0.18959775765619846</v>
          </cell>
        </row>
        <row r="6172">
          <cell r="A6172" t="str">
            <v>GA4774</v>
          </cell>
          <cell r="B6172" t="str">
            <v>GA</v>
          </cell>
          <cell r="C6172">
            <v>4774</v>
          </cell>
          <cell r="D6172">
            <v>138809</v>
          </cell>
          <cell r="E6172">
            <v>42736</v>
          </cell>
          <cell r="F6172">
            <v>0.18959775765619846</v>
          </cell>
        </row>
        <row r="6173">
          <cell r="A6173" t="str">
            <v>GA4775</v>
          </cell>
          <cell r="B6173" t="str">
            <v>GA</v>
          </cell>
          <cell r="C6173">
            <v>4775</v>
          </cell>
          <cell r="D6173">
            <v>138809</v>
          </cell>
          <cell r="E6173">
            <v>42736</v>
          </cell>
          <cell r="F6173">
            <v>0.18959775765619846</v>
          </cell>
        </row>
        <row r="6174">
          <cell r="A6174" t="str">
            <v>GA4776</v>
          </cell>
          <cell r="B6174" t="str">
            <v>GA</v>
          </cell>
          <cell r="C6174">
            <v>4776</v>
          </cell>
          <cell r="D6174">
            <v>138809</v>
          </cell>
          <cell r="E6174">
            <v>42736</v>
          </cell>
          <cell r="F6174">
            <v>0.18959775765619846</v>
          </cell>
        </row>
        <row r="6175">
          <cell r="A6175" t="str">
            <v>GA4777</v>
          </cell>
          <cell r="B6175" t="str">
            <v>GA</v>
          </cell>
          <cell r="C6175">
            <v>4777</v>
          </cell>
          <cell r="D6175">
            <v>138809</v>
          </cell>
          <cell r="E6175">
            <v>42736</v>
          </cell>
          <cell r="F6175">
            <v>0.18294850661133608</v>
          </cell>
        </row>
        <row r="6176">
          <cell r="A6176" t="str">
            <v>GA4779</v>
          </cell>
          <cell r="B6176" t="str">
            <v>GA</v>
          </cell>
          <cell r="C6176">
            <v>4779</v>
          </cell>
          <cell r="D6176">
            <v>138809</v>
          </cell>
          <cell r="E6176">
            <v>42736</v>
          </cell>
          <cell r="F6176">
            <v>0.18959775765619846</v>
          </cell>
        </row>
        <row r="6177">
          <cell r="A6177" t="str">
            <v>GA4799</v>
          </cell>
          <cell r="B6177" t="str">
            <v>GA</v>
          </cell>
          <cell r="C6177">
            <v>4799</v>
          </cell>
          <cell r="D6177">
            <v>138809</v>
          </cell>
          <cell r="E6177">
            <v>42736</v>
          </cell>
          <cell r="F6177">
            <v>0.18959775765619846</v>
          </cell>
        </row>
        <row r="6178">
          <cell r="A6178" t="str">
            <v>GA4825</v>
          </cell>
          <cell r="B6178" t="str">
            <v>GA</v>
          </cell>
          <cell r="C6178">
            <v>4825</v>
          </cell>
          <cell r="D6178">
            <v>95074</v>
          </cell>
          <cell r="E6178">
            <v>42736</v>
          </cell>
          <cell r="F6178">
            <v>0.15404580343836116</v>
          </cell>
        </row>
        <row r="6179">
          <cell r="A6179" t="str">
            <v>GA4828</v>
          </cell>
          <cell r="B6179" t="str">
            <v>GA</v>
          </cell>
          <cell r="C6179">
            <v>4828</v>
          </cell>
          <cell r="D6179">
            <v>78868</v>
          </cell>
          <cell r="E6179">
            <v>42736</v>
          </cell>
          <cell r="F6179">
            <v>0.17878466425938322</v>
          </cell>
        </row>
        <row r="6180">
          <cell r="A6180" t="str">
            <v>GA4829</v>
          </cell>
          <cell r="B6180" t="str">
            <v>GA</v>
          </cell>
          <cell r="C6180">
            <v>4829</v>
          </cell>
          <cell r="D6180">
            <v>113777</v>
          </cell>
          <cell r="E6180">
            <v>42736</v>
          </cell>
          <cell r="F6180">
            <v>0.17420824115993053</v>
          </cell>
        </row>
        <row r="6181">
          <cell r="A6181" t="str">
            <v>GA4902</v>
          </cell>
          <cell r="B6181" t="str">
            <v>GA</v>
          </cell>
          <cell r="C6181">
            <v>4902</v>
          </cell>
          <cell r="D6181">
            <v>60351</v>
          </cell>
          <cell r="E6181">
            <v>42736</v>
          </cell>
          <cell r="F6181">
            <v>0.14542825822521177</v>
          </cell>
        </row>
        <row r="6182">
          <cell r="A6182" t="str">
            <v>GA4923</v>
          </cell>
          <cell r="B6182" t="str">
            <v>GA</v>
          </cell>
          <cell r="C6182">
            <v>4923</v>
          </cell>
          <cell r="D6182">
            <v>66099</v>
          </cell>
          <cell r="E6182">
            <v>42736</v>
          </cell>
          <cell r="F6182">
            <v>0.15849600873340136</v>
          </cell>
        </row>
        <row r="6183">
          <cell r="A6183" t="str">
            <v>GA5000</v>
          </cell>
          <cell r="B6183" t="str">
            <v>GA</v>
          </cell>
          <cell r="C6183">
            <v>5000</v>
          </cell>
          <cell r="D6183" t="e">
            <v>#N/A</v>
          </cell>
          <cell r="E6183" t="e">
            <v>#N/A</v>
          </cell>
          <cell r="F6183">
            <v>0.32530054918159995</v>
          </cell>
        </row>
        <row r="6184">
          <cell r="A6184" t="str">
            <v>GA5020</v>
          </cell>
          <cell r="B6184" t="str">
            <v>GA</v>
          </cell>
          <cell r="C6184">
            <v>5020</v>
          </cell>
          <cell r="D6184">
            <v>95074</v>
          </cell>
          <cell r="E6184">
            <v>42736</v>
          </cell>
          <cell r="F6184">
            <v>0.32511934803247183</v>
          </cell>
        </row>
        <row r="6185">
          <cell r="A6185" t="str">
            <v>GA5022</v>
          </cell>
          <cell r="B6185" t="str">
            <v>GA</v>
          </cell>
          <cell r="C6185">
            <v>5022</v>
          </cell>
          <cell r="D6185">
            <v>113777</v>
          </cell>
          <cell r="E6185">
            <v>42736</v>
          </cell>
          <cell r="F6185">
            <v>0.42511209470528416</v>
          </cell>
        </row>
        <row r="6186">
          <cell r="A6186" t="str">
            <v>GA5037</v>
          </cell>
          <cell r="B6186" t="str">
            <v>GA</v>
          </cell>
          <cell r="C6186">
            <v>5037</v>
          </cell>
          <cell r="D6186">
            <v>138809</v>
          </cell>
          <cell r="E6186">
            <v>42736</v>
          </cell>
          <cell r="F6186">
            <v>0.33169838517795824</v>
          </cell>
        </row>
        <row r="6187">
          <cell r="A6187" t="str">
            <v>GA5040</v>
          </cell>
          <cell r="B6187" t="str">
            <v>GA</v>
          </cell>
          <cell r="C6187">
            <v>5040</v>
          </cell>
          <cell r="D6187">
            <v>138809</v>
          </cell>
          <cell r="E6187">
            <v>42736</v>
          </cell>
          <cell r="F6187">
            <v>0.29530843489967523</v>
          </cell>
        </row>
        <row r="6188">
          <cell r="A6188" t="str">
            <v>GA5057</v>
          </cell>
          <cell r="B6188" t="str">
            <v>GA</v>
          </cell>
          <cell r="C6188">
            <v>5057</v>
          </cell>
          <cell r="D6188">
            <v>138809</v>
          </cell>
          <cell r="E6188">
            <v>42736</v>
          </cell>
          <cell r="F6188">
            <v>0.31884604237411768</v>
          </cell>
        </row>
        <row r="6189">
          <cell r="A6189" t="str">
            <v>GA5059</v>
          </cell>
          <cell r="B6189" t="str">
            <v>GA</v>
          </cell>
          <cell r="C6189">
            <v>5059</v>
          </cell>
          <cell r="D6189">
            <v>138809</v>
          </cell>
          <cell r="E6189">
            <v>42736</v>
          </cell>
          <cell r="F6189">
            <v>0.28025537023446523</v>
          </cell>
        </row>
        <row r="6190">
          <cell r="A6190" t="str">
            <v>GA5069</v>
          </cell>
          <cell r="B6190" t="str">
            <v>GA</v>
          </cell>
          <cell r="C6190">
            <v>5069</v>
          </cell>
          <cell r="D6190">
            <v>138809</v>
          </cell>
          <cell r="E6190">
            <v>42736</v>
          </cell>
          <cell r="F6190">
            <v>0.32530054918159995</v>
          </cell>
        </row>
        <row r="6191">
          <cell r="A6191" t="str">
            <v>GA5071</v>
          </cell>
          <cell r="B6191" t="str">
            <v>GA</v>
          </cell>
          <cell r="C6191">
            <v>5071</v>
          </cell>
          <cell r="D6191" t="e">
            <v>#N/A</v>
          </cell>
          <cell r="E6191" t="e">
            <v>#N/A</v>
          </cell>
          <cell r="F6191">
            <v>0.32530054918159995</v>
          </cell>
        </row>
        <row r="6192">
          <cell r="A6192" t="str">
            <v>GA5102</v>
          </cell>
          <cell r="B6192" t="str">
            <v>GA</v>
          </cell>
          <cell r="C6192">
            <v>5102</v>
          </cell>
          <cell r="D6192">
            <v>113777</v>
          </cell>
          <cell r="E6192">
            <v>42736</v>
          </cell>
          <cell r="F6192">
            <v>0.28370795295841877</v>
          </cell>
        </row>
        <row r="6193">
          <cell r="A6193" t="str">
            <v>GA5146</v>
          </cell>
          <cell r="B6193" t="str">
            <v>GA</v>
          </cell>
          <cell r="C6193">
            <v>5146</v>
          </cell>
          <cell r="D6193">
            <v>95074</v>
          </cell>
          <cell r="E6193">
            <v>42736</v>
          </cell>
          <cell r="F6193">
            <v>0.33259417141130682</v>
          </cell>
        </row>
        <row r="6194">
          <cell r="A6194" t="str">
            <v>GA5160</v>
          </cell>
          <cell r="B6194" t="str">
            <v>GA</v>
          </cell>
          <cell r="C6194">
            <v>5160</v>
          </cell>
          <cell r="D6194">
            <v>113777</v>
          </cell>
          <cell r="E6194">
            <v>42736</v>
          </cell>
          <cell r="F6194">
            <v>0.32134109478194378</v>
          </cell>
        </row>
        <row r="6195">
          <cell r="A6195" t="str">
            <v>GA5183</v>
          </cell>
          <cell r="B6195" t="str">
            <v>GA</v>
          </cell>
          <cell r="C6195">
            <v>5183</v>
          </cell>
          <cell r="D6195">
            <v>95074</v>
          </cell>
          <cell r="E6195">
            <v>42736</v>
          </cell>
          <cell r="F6195">
            <v>0.30822923002172786</v>
          </cell>
        </row>
        <row r="6196">
          <cell r="A6196" t="str">
            <v>GA5188</v>
          </cell>
          <cell r="B6196" t="str">
            <v>GA</v>
          </cell>
          <cell r="C6196">
            <v>5188</v>
          </cell>
          <cell r="D6196">
            <v>95074</v>
          </cell>
          <cell r="E6196">
            <v>42736</v>
          </cell>
          <cell r="F6196">
            <v>0.27289141135120998</v>
          </cell>
        </row>
        <row r="6197">
          <cell r="A6197" t="str">
            <v>GA5190</v>
          </cell>
          <cell r="B6197" t="str">
            <v>GA</v>
          </cell>
          <cell r="C6197">
            <v>5190</v>
          </cell>
          <cell r="D6197">
            <v>95074</v>
          </cell>
          <cell r="E6197">
            <v>42736</v>
          </cell>
          <cell r="F6197">
            <v>0.29286894034359323</v>
          </cell>
        </row>
        <row r="6198">
          <cell r="A6198" t="str">
            <v>GA5191</v>
          </cell>
          <cell r="B6198" t="str">
            <v>GA</v>
          </cell>
          <cell r="C6198">
            <v>5191</v>
          </cell>
          <cell r="D6198">
            <v>66099</v>
          </cell>
          <cell r="E6198">
            <v>42736</v>
          </cell>
          <cell r="F6198">
            <v>0.2383940140763918</v>
          </cell>
        </row>
        <row r="6199">
          <cell r="A6199" t="str">
            <v>GA5192</v>
          </cell>
          <cell r="B6199" t="str">
            <v>GA</v>
          </cell>
          <cell r="C6199">
            <v>5192</v>
          </cell>
          <cell r="D6199">
            <v>66099</v>
          </cell>
          <cell r="E6199">
            <v>42736</v>
          </cell>
          <cell r="F6199">
            <v>0.24999024997043914</v>
          </cell>
        </row>
        <row r="6200">
          <cell r="A6200" t="str">
            <v>GA5213</v>
          </cell>
          <cell r="B6200" t="str">
            <v>GA</v>
          </cell>
          <cell r="C6200">
            <v>5213</v>
          </cell>
          <cell r="D6200">
            <v>113777</v>
          </cell>
          <cell r="E6200">
            <v>42736</v>
          </cell>
          <cell r="F6200">
            <v>0.28632850297430673</v>
          </cell>
        </row>
        <row r="6201">
          <cell r="A6201" t="str">
            <v>GA5215</v>
          </cell>
          <cell r="B6201" t="str">
            <v>GA</v>
          </cell>
          <cell r="C6201">
            <v>5215</v>
          </cell>
          <cell r="D6201">
            <v>78868</v>
          </cell>
          <cell r="E6201">
            <v>42736</v>
          </cell>
          <cell r="F6201">
            <v>0.32595938988400586</v>
          </cell>
        </row>
        <row r="6202">
          <cell r="A6202" t="str">
            <v>GA5219</v>
          </cell>
          <cell r="B6202" t="str">
            <v>GA</v>
          </cell>
          <cell r="C6202">
            <v>5219</v>
          </cell>
          <cell r="D6202" t="e">
            <v>#N/A</v>
          </cell>
          <cell r="E6202" t="e">
            <v>#N/A</v>
          </cell>
          <cell r="F6202">
            <v>0.32530054918159995</v>
          </cell>
        </row>
        <row r="6203">
          <cell r="A6203" t="str">
            <v>GA5221</v>
          </cell>
          <cell r="B6203" t="str">
            <v>GA</v>
          </cell>
          <cell r="C6203">
            <v>5221</v>
          </cell>
          <cell r="D6203">
            <v>95074</v>
          </cell>
          <cell r="E6203">
            <v>42736</v>
          </cell>
          <cell r="F6203">
            <v>0.37474274549771314</v>
          </cell>
        </row>
        <row r="6204">
          <cell r="A6204" t="str">
            <v>GA5222</v>
          </cell>
          <cell r="B6204" t="str">
            <v>GA</v>
          </cell>
          <cell r="C6204">
            <v>5222</v>
          </cell>
          <cell r="D6204">
            <v>113777</v>
          </cell>
          <cell r="E6204">
            <v>42736</v>
          </cell>
          <cell r="F6204">
            <v>0.31704740413949661</v>
          </cell>
        </row>
        <row r="6205">
          <cell r="A6205" t="str">
            <v>GA5223</v>
          </cell>
          <cell r="B6205" t="str">
            <v>GA</v>
          </cell>
          <cell r="C6205">
            <v>5223</v>
          </cell>
          <cell r="D6205">
            <v>95074</v>
          </cell>
          <cell r="E6205">
            <v>42736</v>
          </cell>
          <cell r="F6205">
            <v>0.30017255221392486</v>
          </cell>
        </row>
        <row r="6206">
          <cell r="A6206" t="str">
            <v>GA5348</v>
          </cell>
          <cell r="B6206" t="str">
            <v>GA</v>
          </cell>
          <cell r="C6206">
            <v>5348</v>
          </cell>
          <cell r="D6206">
            <v>95074</v>
          </cell>
          <cell r="E6206">
            <v>42736</v>
          </cell>
          <cell r="F6206">
            <v>0.32725001542855536</v>
          </cell>
        </row>
        <row r="6207">
          <cell r="A6207" t="str">
            <v>GA5402</v>
          </cell>
          <cell r="B6207" t="str">
            <v>GA</v>
          </cell>
          <cell r="C6207">
            <v>5402</v>
          </cell>
          <cell r="D6207">
            <v>60351</v>
          </cell>
          <cell r="E6207">
            <v>42736</v>
          </cell>
          <cell r="F6207">
            <v>0.32530054918159995</v>
          </cell>
        </row>
        <row r="6208">
          <cell r="A6208" t="str">
            <v>GA5403</v>
          </cell>
          <cell r="B6208" t="str">
            <v>GA</v>
          </cell>
          <cell r="C6208">
            <v>5403</v>
          </cell>
          <cell r="D6208">
            <v>113777</v>
          </cell>
          <cell r="E6208">
            <v>42736</v>
          </cell>
          <cell r="F6208">
            <v>0.29151649080824554</v>
          </cell>
        </row>
        <row r="6209">
          <cell r="A6209" t="str">
            <v>GA5437</v>
          </cell>
          <cell r="B6209" t="str">
            <v>GA</v>
          </cell>
          <cell r="C6209">
            <v>5437</v>
          </cell>
          <cell r="D6209">
            <v>95074</v>
          </cell>
          <cell r="E6209">
            <v>42736</v>
          </cell>
          <cell r="F6209">
            <v>0.3751080305125119</v>
          </cell>
        </row>
        <row r="6210">
          <cell r="A6210" t="str">
            <v>GA5443</v>
          </cell>
          <cell r="B6210" t="str">
            <v>GA</v>
          </cell>
          <cell r="C6210">
            <v>5443</v>
          </cell>
          <cell r="D6210">
            <v>66099</v>
          </cell>
          <cell r="E6210">
            <v>42736</v>
          </cell>
          <cell r="F6210">
            <v>0.28326751740502559</v>
          </cell>
        </row>
        <row r="6211">
          <cell r="A6211" t="str">
            <v>GA5445</v>
          </cell>
          <cell r="B6211" t="str">
            <v>GA</v>
          </cell>
          <cell r="C6211">
            <v>5445</v>
          </cell>
          <cell r="D6211">
            <v>113777</v>
          </cell>
          <cell r="E6211">
            <v>42736</v>
          </cell>
          <cell r="F6211">
            <v>0.35874699845975044</v>
          </cell>
        </row>
        <row r="6212">
          <cell r="A6212" t="str">
            <v>GA5462</v>
          </cell>
          <cell r="B6212" t="str">
            <v>GA</v>
          </cell>
          <cell r="C6212">
            <v>5462</v>
          </cell>
          <cell r="D6212">
            <v>95074</v>
          </cell>
          <cell r="E6212">
            <v>42736</v>
          </cell>
          <cell r="F6212">
            <v>0.23796534938366753</v>
          </cell>
        </row>
        <row r="6213">
          <cell r="A6213" t="str">
            <v>GA5472</v>
          </cell>
          <cell r="B6213" t="str">
            <v>GA</v>
          </cell>
          <cell r="C6213">
            <v>5472</v>
          </cell>
          <cell r="D6213">
            <v>138809</v>
          </cell>
          <cell r="E6213">
            <v>42736</v>
          </cell>
          <cell r="F6213">
            <v>0.35982787384395903</v>
          </cell>
        </row>
        <row r="6214">
          <cell r="A6214" t="str">
            <v>GA5473</v>
          </cell>
          <cell r="B6214" t="str">
            <v>GA</v>
          </cell>
          <cell r="C6214">
            <v>5473</v>
          </cell>
          <cell r="D6214">
            <v>138809</v>
          </cell>
          <cell r="E6214">
            <v>42736</v>
          </cell>
          <cell r="F6214">
            <v>0.32074322544427381</v>
          </cell>
        </row>
        <row r="6215">
          <cell r="A6215" t="str">
            <v>GA5474</v>
          </cell>
          <cell r="B6215" t="str">
            <v>GA</v>
          </cell>
          <cell r="C6215">
            <v>5474</v>
          </cell>
          <cell r="D6215">
            <v>113777</v>
          </cell>
          <cell r="E6215">
            <v>42736</v>
          </cell>
          <cell r="F6215">
            <v>0.44364596355167257</v>
          </cell>
        </row>
        <row r="6216">
          <cell r="A6216" t="str">
            <v>GA5478</v>
          </cell>
          <cell r="B6216" t="str">
            <v>GA</v>
          </cell>
          <cell r="C6216">
            <v>5478</v>
          </cell>
          <cell r="D6216">
            <v>95074</v>
          </cell>
          <cell r="E6216">
            <v>42736</v>
          </cell>
          <cell r="F6216">
            <v>0.36252842411476843</v>
          </cell>
        </row>
        <row r="6217">
          <cell r="A6217" t="str">
            <v>GA5479</v>
          </cell>
          <cell r="B6217" t="str">
            <v>GA</v>
          </cell>
          <cell r="C6217">
            <v>5479</v>
          </cell>
          <cell r="D6217">
            <v>78868</v>
          </cell>
          <cell r="E6217">
            <v>42736</v>
          </cell>
          <cell r="F6217">
            <v>0.30959443904059064</v>
          </cell>
        </row>
        <row r="6218">
          <cell r="A6218" t="str">
            <v>GA5480</v>
          </cell>
          <cell r="B6218" t="str">
            <v>GA</v>
          </cell>
          <cell r="C6218">
            <v>5480</v>
          </cell>
          <cell r="D6218">
            <v>113777</v>
          </cell>
          <cell r="E6218">
            <v>42736</v>
          </cell>
          <cell r="F6218">
            <v>0.34581011222260544</v>
          </cell>
        </row>
        <row r="6219">
          <cell r="A6219" t="str">
            <v>GA5491</v>
          </cell>
          <cell r="B6219" t="str">
            <v>GA</v>
          </cell>
          <cell r="C6219">
            <v>5491</v>
          </cell>
          <cell r="D6219">
            <v>113777</v>
          </cell>
          <cell r="E6219">
            <v>42736</v>
          </cell>
          <cell r="F6219">
            <v>0.33052453402425108</v>
          </cell>
        </row>
        <row r="6220">
          <cell r="A6220" t="str">
            <v>GA5506</v>
          </cell>
          <cell r="B6220" t="str">
            <v>GA</v>
          </cell>
          <cell r="C6220">
            <v>5506</v>
          </cell>
          <cell r="D6220">
            <v>138809</v>
          </cell>
          <cell r="E6220">
            <v>42736</v>
          </cell>
          <cell r="F6220">
            <v>0.26069585200291617</v>
          </cell>
        </row>
        <row r="6221">
          <cell r="A6221" t="str">
            <v>GA5507</v>
          </cell>
          <cell r="B6221" t="str">
            <v>GA</v>
          </cell>
          <cell r="C6221">
            <v>5507</v>
          </cell>
          <cell r="D6221">
            <v>113777</v>
          </cell>
          <cell r="E6221">
            <v>42736</v>
          </cell>
          <cell r="F6221">
            <v>0.29661757895410801</v>
          </cell>
        </row>
        <row r="6222">
          <cell r="A6222" t="str">
            <v>GA5508</v>
          </cell>
          <cell r="B6222" t="str">
            <v>GA</v>
          </cell>
          <cell r="C6222">
            <v>5508</v>
          </cell>
          <cell r="D6222">
            <v>95074</v>
          </cell>
          <cell r="E6222">
            <v>42736</v>
          </cell>
          <cell r="F6222">
            <v>0.32530054918159995</v>
          </cell>
        </row>
        <row r="6223">
          <cell r="A6223" t="str">
            <v>GA5535</v>
          </cell>
          <cell r="B6223" t="str">
            <v>GA</v>
          </cell>
          <cell r="C6223">
            <v>5535</v>
          </cell>
          <cell r="D6223">
            <v>95074</v>
          </cell>
          <cell r="E6223">
            <v>42736</v>
          </cell>
          <cell r="F6223">
            <v>0.33230249303546977</v>
          </cell>
        </row>
        <row r="6224">
          <cell r="A6224" t="str">
            <v>GA5537</v>
          </cell>
          <cell r="B6224" t="str">
            <v>GA</v>
          </cell>
          <cell r="C6224">
            <v>5537</v>
          </cell>
          <cell r="D6224">
            <v>95074</v>
          </cell>
          <cell r="E6224">
            <v>42736</v>
          </cell>
          <cell r="F6224">
            <v>0.28416750443847949</v>
          </cell>
        </row>
        <row r="6225">
          <cell r="A6225" t="str">
            <v>GA5551</v>
          </cell>
          <cell r="B6225" t="str">
            <v>GA</v>
          </cell>
          <cell r="C6225">
            <v>5551</v>
          </cell>
          <cell r="D6225">
            <v>138809</v>
          </cell>
          <cell r="E6225">
            <v>42736</v>
          </cell>
          <cell r="F6225">
            <v>0.40404554979630131</v>
          </cell>
        </row>
        <row r="6226">
          <cell r="A6226" t="str">
            <v>GA5606</v>
          </cell>
          <cell r="B6226" t="str">
            <v>GA</v>
          </cell>
          <cell r="C6226">
            <v>5606</v>
          </cell>
          <cell r="D6226">
            <v>113777</v>
          </cell>
          <cell r="E6226">
            <v>42736</v>
          </cell>
          <cell r="F6226">
            <v>0.28634636171524858</v>
          </cell>
        </row>
        <row r="6227">
          <cell r="A6227" t="str">
            <v>GA5610</v>
          </cell>
          <cell r="B6227" t="str">
            <v>GA</v>
          </cell>
          <cell r="C6227">
            <v>5610</v>
          </cell>
          <cell r="D6227">
            <v>66099</v>
          </cell>
          <cell r="E6227">
            <v>42736</v>
          </cell>
          <cell r="F6227">
            <v>0.30757645485008184</v>
          </cell>
        </row>
        <row r="6228">
          <cell r="A6228" t="str">
            <v>GA5645</v>
          </cell>
          <cell r="B6228" t="str">
            <v>GA</v>
          </cell>
          <cell r="C6228">
            <v>5645</v>
          </cell>
          <cell r="D6228">
            <v>113777</v>
          </cell>
          <cell r="E6228">
            <v>42736</v>
          </cell>
          <cell r="F6228">
            <v>0.38362144691819217</v>
          </cell>
        </row>
        <row r="6229">
          <cell r="A6229" t="str">
            <v>GA5703</v>
          </cell>
          <cell r="B6229" t="str">
            <v>GA</v>
          </cell>
          <cell r="C6229">
            <v>5703</v>
          </cell>
          <cell r="D6229">
            <v>95074</v>
          </cell>
          <cell r="E6229">
            <v>42736</v>
          </cell>
          <cell r="F6229">
            <v>0.34884203709169681</v>
          </cell>
        </row>
        <row r="6230">
          <cell r="A6230" t="str">
            <v>GA5705</v>
          </cell>
          <cell r="B6230" t="str">
            <v>GA</v>
          </cell>
          <cell r="C6230">
            <v>5705</v>
          </cell>
          <cell r="D6230">
            <v>95074</v>
          </cell>
          <cell r="E6230">
            <v>42736</v>
          </cell>
          <cell r="F6230">
            <v>0.32227720126339859</v>
          </cell>
        </row>
        <row r="6231">
          <cell r="A6231" t="str">
            <v>GA5706</v>
          </cell>
          <cell r="B6231" t="str">
            <v>GA</v>
          </cell>
          <cell r="C6231">
            <v>5706</v>
          </cell>
          <cell r="D6231" t="e">
            <v>#N/A</v>
          </cell>
          <cell r="E6231" t="e">
            <v>#N/A</v>
          </cell>
          <cell r="F6231">
            <v>0.32530054918159995</v>
          </cell>
        </row>
        <row r="6232">
          <cell r="A6232" t="str">
            <v>GA5951</v>
          </cell>
          <cell r="B6232" t="str">
            <v>GA</v>
          </cell>
          <cell r="C6232">
            <v>5951</v>
          </cell>
          <cell r="D6232">
            <v>60351</v>
          </cell>
          <cell r="E6232">
            <v>42736</v>
          </cell>
          <cell r="F6232">
            <v>0.17060848996185624</v>
          </cell>
        </row>
        <row r="6233">
          <cell r="A6233" t="str">
            <v>GA6003</v>
          </cell>
          <cell r="B6233" t="str">
            <v>GA</v>
          </cell>
          <cell r="C6233">
            <v>6003</v>
          </cell>
          <cell r="D6233">
            <v>95074</v>
          </cell>
          <cell r="E6233">
            <v>42736</v>
          </cell>
          <cell r="F6233">
            <v>0.35200327689707928</v>
          </cell>
        </row>
        <row r="6234">
          <cell r="A6234" t="str">
            <v>GA6005</v>
          </cell>
          <cell r="B6234" t="str">
            <v>GA</v>
          </cell>
          <cell r="C6234">
            <v>6005</v>
          </cell>
          <cell r="D6234">
            <v>95074</v>
          </cell>
          <cell r="E6234">
            <v>42736</v>
          </cell>
          <cell r="F6234">
            <v>0.32530054918159995</v>
          </cell>
        </row>
        <row r="6235">
          <cell r="A6235" t="str">
            <v>GA6017</v>
          </cell>
          <cell r="B6235" t="str">
            <v>GA</v>
          </cell>
          <cell r="C6235">
            <v>6017</v>
          </cell>
          <cell r="D6235">
            <v>95074</v>
          </cell>
          <cell r="E6235">
            <v>42736</v>
          </cell>
          <cell r="F6235">
            <v>0.32530054918159995</v>
          </cell>
        </row>
        <row r="6236">
          <cell r="A6236" t="str">
            <v>GA6018</v>
          </cell>
          <cell r="B6236" t="str">
            <v>GA</v>
          </cell>
          <cell r="C6236">
            <v>6018</v>
          </cell>
          <cell r="D6236">
            <v>95074</v>
          </cell>
          <cell r="E6236">
            <v>42736</v>
          </cell>
          <cell r="F6236">
            <v>0.33716478590246274</v>
          </cell>
        </row>
        <row r="6237">
          <cell r="A6237" t="str">
            <v>GA6045</v>
          </cell>
          <cell r="B6237" t="str">
            <v>GA</v>
          </cell>
          <cell r="C6237">
            <v>6045</v>
          </cell>
          <cell r="D6237">
            <v>95074</v>
          </cell>
          <cell r="E6237">
            <v>42736</v>
          </cell>
          <cell r="F6237">
            <v>0.31572464469606926</v>
          </cell>
        </row>
        <row r="6238">
          <cell r="A6238" t="str">
            <v>GA6204</v>
          </cell>
          <cell r="B6238" t="str">
            <v>GA</v>
          </cell>
          <cell r="C6238">
            <v>6204</v>
          </cell>
          <cell r="D6238">
            <v>113777</v>
          </cell>
          <cell r="E6238">
            <v>42736</v>
          </cell>
          <cell r="F6238">
            <v>0.30048282420807904</v>
          </cell>
        </row>
        <row r="6239">
          <cell r="A6239" t="str">
            <v>GA6206</v>
          </cell>
          <cell r="B6239" t="str">
            <v>GA</v>
          </cell>
          <cell r="C6239">
            <v>6206</v>
          </cell>
          <cell r="D6239">
            <v>138809</v>
          </cell>
          <cell r="E6239">
            <v>42736</v>
          </cell>
          <cell r="F6239">
            <v>0.30002515249437733</v>
          </cell>
        </row>
        <row r="6240">
          <cell r="A6240" t="str">
            <v>GA6213</v>
          </cell>
          <cell r="B6240" t="str">
            <v>GA</v>
          </cell>
          <cell r="C6240">
            <v>6213</v>
          </cell>
          <cell r="D6240">
            <v>113777</v>
          </cell>
          <cell r="E6240">
            <v>42736</v>
          </cell>
          <cell r="F6240">
            <v>0.29798554434843022</v>
          </cell>
        </row>
        <row r="6241">
          <cell r="A6241" t="str">
            <v>GA6214</v>
          </cell>
          <cell r="B6241" t="str">
            <v>GA</v>
          </cell>
          <cell r="C6241">
            <v>6214</v>
          </cell>
          <cell r="D6241">
            <v>138809</v>
          </cell>
          <cell r="E6241">
            <v>42736</v>
          </cell>
          <cell r="F6241">
            <v>0.32227720126339859</v>
          </cell>
        </row>
        <row r="6242">
          <cell r="A6242" t="str">
            <v>GA6216</v>
          </cell>
          <cell r="B6242" t="str">
            <v>GA</v>
          </cell>
          <cell r="C6242">
            <v>6216</v>
          </cell>
          <cell r="D6242">
            <v>138809</v>
          </cell>
          <cell r="E6242">
            <v>42736</v>
          </cell>
          <cell r="F6242">
            <v>0.43933829843276057</v>
          </cell>
        </row>
        <row r="6243">
          <cell r="A6243" t="str">
            <v>GA6217</v>
          </cell>
          <cell r="B6243" t="str">
            <v>GA</v>
          </cell>
          <cell r="C6243">
            <v>6217</v>
          </cell>
          <cell r="D6243">
            <v>113777</v>
          </cell>
          <cell r="E6243">
            <v>42736</v>
          </cell>
          <cell r="F6243">
            <v>0.35828862009658141</v>
          </cell>
        </row>
        <row r="6244">
          <cell r="A6244" t="str">
            <v>GA6229</v>
          </cell>
          <cell r="B6244" t="str">
            <v>GA</v>
          </cell>
          <cell r="C6244">
            <v>6229</v>
          </cell>
          <cell r="D6244">
            <v>113777</v>
          </cell>
          <cell r="E6244">
            <v>42736</v>
          </cell>
          <cell r="F6244">
            <v>0.30870084975514456</v>
          </cell>
        </row>
        <row r="6245">
          <cell r="A6245" t="str">
            <v>GA6233</v>
          </cell>
          <cell r="B6245" t="str">
            <v>GA</v>
          </cell>
          <cell r="C6245">
            <v>6233</v>
          </cell>
          <cell r="D6245">
            <v>113777</v>
          </cell>
          <cell r="E6245">
            <v>42736</v>
          </cell>
          <cell r="F6245">
            <v>0.35603841937093972</v>
          </cell>
        </row>
        <row r="6246">
          <cell r="A6246" t="str">
            <v>GA6235</v>
          </cell>
          <cell r="B6246" t="str">
            <v>GA</v>
          </cell>
          <cell r="C6246">
            <v>6235</v>
          </cell>
          <cell r="D6246">
            <v>138809</v>
          </cell>
          <cell r="E6246">
            <v>42736</v>
          </cell>
          <cell r="F6246">
            <v>0.42554356307078844</v>
          </cell>
        </row>
        <row r="6247">
          <cell r="A6247" t="str">
            <v>GA6236</v>
          </cell>
          <cell r="B6247" t="str">
            <v>GA</v>
          </cell>
          <cell r="C6247">
            <v>6236</v>
          </cell>
          <cell r="D6247">
            <v>95074</v>
          </cell>
          <cell r="E6247">
            <v>42736</v>
          </cell>
          <cell r="F6247">
            <v>0.38591580386422286</v>
          </cell>
        </row>
        <row r="6248">
          <cell r="A6248" t="str">
            <v>GA6237</v>
          </cell>
          <cell r="B6248" t="str">
            <v>GA</v>
          </cell>
          <cell r="C6248">
            <v>6237</v>
          </cell>
          <cell r="D6248">
            <v>95074</v>
          </cell>
          <cell r="E6248">
            <v>42736</v>
          </cell>
          <cell r="F6248">
            <v>0.29606451147525814</v>
          </cell>
        </row>
        <row r="6249">
          <cell r="A6249" t="str">
            <v>GA6251</v>
          </cell>
          <cell r="B6249" t="str">
            <v>GA</v>
          </cell>
          <cell r="C6249">
            <v>6251</v>
          </cell>
          <cell r="D6249">
            <v>113777</v>
          </cell>
          <cell r="E6249">
            <v>42736</v>
          </cell>
          <cell r="F6249">
            <v>0.32102577751751266</v>
          </cell>
        </row>
        <row r="6250">
          <cell r="A6250" t="str">
            <v>GA6252</v>
          </cell>
          <cell r="B6250" t="str">
            <v>GA</v>
          </cell>
          <cell r="C6250">
            <v>6252</v>
          </cell>
          <cell r="D6250">
            <v>138809</v>
          </cell>
          <cell r="E6250">
            <v>42736</v>
          </cell>
          <cell r="F6250">
            <v>0.29135357011984442</v>
          </cell>
        </row>
        <row r="6251">
          <cell r="A6251" t="str">
            <v>GA6260</v>
          </cell>
          <cell r="B6251" t="str">
            <v>GA</v>
          </cell>
          <cell r="C6251">
            <v>6260</v>
          </cell>
          <cell r="D6251">
            <v>138809</v>
          </cell>
          <cell r="E6251">
            <v>42736</v>
          </cell>
          <cell r="F6251">
            <v>0.32530054918159995</v>
          </cell>
        </row>
        <row r="6252">
          <cell r="A6252" t="str">
            <v>GA6306</v>
          </cell>
          <cell r="B6252" t="str">
            <v>GA</v>
          </cell>
          <cell r="C6252">
            <v>6306</v>
          </cell>
          <cell r="D6252">
            <v>113777</v>
          </cell>
          <cell r="E6252">
            <v>42736</v>
          </cell>
          <cell r="F6252">
            <v>0.30110413290851307</v>
          </cell>
        </row>
        <row r="6253">
          <cell r="A6253" t="str">
            <v>GA6319</v>
          </cell>
          <cell r="B6253" t="str">
            <v>GA</v>
          </cell>
          <cell r="C6253">
            <v>6319</v>
          </cell>
          <cell r="D6253">
            <v>113777</v>
          </cell>
          <cell r="E6253">
            <v>42736</v>
          </cell>
          <cell r="F6253">
            <v>0.29389359406969356</v>
          </cell>
        </row>
        <row r="6254">
          <cell r="A6254" t="str">
            <v>GA6325</v>
          </cell>
          <cell r="B6254" t="str">
            <v>GA</v>
          </cell>
          <cell r="C6254">
            <v>6325</v>
          </cell>
          <cell r="D6254">
            <v>113777</v>
          </cell>
          <cell r="E6254">
            <v>42736</v>
          </cell>
          <cell r="F6254">
            <v>0.29329639882945946</v>
          </cell>
        </row>
        <row r="6255">
          <cell r="A6255" t="str">
            <v>GA6400</v>
          </cell>
          <cell r="B6255" t="str">
            <v>GA</v>
          </cell>
          <cell r="C6255">
            <v>6400</v>
          </cell>
          <cell r="D6255">
            <v>78868</v>
          </cell>
          <cell r="E6255">
            <v>42736</v>
          </cell>
          <cell r="F6255">
            <v>0.24891951513510738</v>
          </cell>
        </row>
        <row r="6256">
          <cell r="A6256" t="str">
            <v>GA6503</v>
          </cell>
          <cell r="B6256" t="str">
            <v>GA</v>
          </cell>
          <cell r="C6256">
            <v>6503</v>
          </cell>
          <cell r="D6256">
            <v>60351</v>
          </cell>
          <cell r="E6256">
            <v>42736</v>
          </cell>
          <cell r="F6256">
            <v>0.18959775765619846</v>
          </cell>
        </row>
        <row r="6257">
          <cell r="A6257" t="str">
            <v>GA6504</v>
          </cell>
          <cell r="B6257" t="str">
            <v>GA</v>
          </cell>
          <cell r="C6257">
            <v>6504</v>
          </cell>
          <cell r="D6257">
            <v>60351</v>
          </cell>
          <cell r="E6257">
            <v>42736</v>
          </cell>
          <cell r="F6257">
            <v>0.21412482781273035</v>
          </cell>
        </row>
        <row r="6258">
          <cell r="A6258" t="str">
            <v>GA6702</v>
          </cell>
          <cell r="B6258" t="str">
            <v>GA</v>
          </cell>
          <cell r="C6258">
            <v>6702</v>
          </cell>
          <cell r="D6258">
            <v>95074</v>
          </cell>
          <cell r="E6258">
            <v>42736</v>
          </cell>
          <cell r="F6258" t="e">
            <v>#N/A</v>
          </cell>
        </row>
        <row r="6259">
          <cell r="A6259" t="str">
            <v>GA6703</v>
          </cell>
          <cell r="B6259" t="str">
            <v>GA</v>
          </cell>
          <cell r="C6259">
            <v>6703</v>
          </cell>
          <cell r="D6259">
            <v>95074</v>
          </cell>
          <cell r="E6259">
            <v>42736</v>
          </cell>
          <cell r="F6259" t="e">
            <v>#N/A</v>
          </cell>
        </row>
        <row r="6260">
          <cell r="A6260" t="str">
            <v>GA6704</v>
          </cell>
          <cell r="B6260" t="str">
            <v>GA</v>
          </cell>
          <cell r="C6260">
            <v>6704</v>
          </cell>
          <cell r="D6260">
            <v>95074</v>
          </cell>
          <cell r="E6260">
            <v>42736</v>
          </cell>
          <cell r="F6260" t="e">
            <v>#N/A</v>
          </cell>
        </row>
        <row r="6261">
          <cell r="A6261" t="str">
            <v>GA6801</v>
          </cell>
          <cell r="B6261" t="str">
            <v>GA</v>
          </cell>
          <cell r="C6261">
            <v>6801</v>
          </cell>
          <cell r="D6261">
            <v>95074</v>
          </cell>
          <cell r="E6261">
            <v>42736</v>
          </cell>
          <cell r="F6261" t="e">
            <v>#N/A</v>
          </cell>
        </row>
        <row r="6262">
          <cell r="A6262" t="str">
            <v>GA6811</v>
          </cell>
          <cell r="B6262" t="str">
            <v>GA</v>
          </cell>
          <cell r="C6262">
            <v>6811</v>
          </cell>
          <cell r="D6262">
            <v>95074</v>
          </cell>
          <cell r="E6262">
            <v>42736</v>
          </cell>
          <cell r="F6262">
            <v>0.28666811619234672</v>
          </cell>
        </row>
        <row r="6263">
          <cell r="A6263" t="str">
            <v>GA6824</v>
          </cell>
          <cell r="B6263" t="str">
            <v>GA</v>
          </cell>
          <cell r="C6263">
            <v>6824</v>
          </cell>
          <cell r="D6263">
            <v>113777</v>
          </cell>
          <cell r="E6263">
            <v>42736</v>
          </cell>
          <cell r="F6263">
            <v>0.30524343839452495</v>
          </cell>
        </row>
        <row r="6264">
          <cell r="A6264" t="str">
            <v>GA6826</v>
          </cell>
          <cell r="B6264" t="str">
            <v>GA</v>
          </cell>
          <cell r="C6264">
            <v>6826</v>
          </cell>
          <cell r="D6264">
            <v>95074</v>
          </cell>
          <cell r="E6264">
            <v>42736</v>
          </cell>
          <cell r="F6264" t="e">
            <v>#N/A</v>
          </cell>
        </row>
        <row r="6265">
          <cell r="A6265" t="str">
            <v>GA6834</v>
          </cell>
          <cell r="B6265" t="str">
            <v>GA</v>
          </cell>
          <cell r="C6265">
            <v>6834</v>
          </cell>
          <cell r="D6265">
            <v>78868</v>
          </cell>
          <cell r="E6265">
            <v>42736</v>
          </cell>
          <cell r="F6265">
            <v>0.18905033548783001</v>
          </cell>
        </row>
        <row r="6266">
          <cell r="A6266" t="str">
            <v>GA6836</v>
          </cell>
          <cell r="B6266" t="str">
            <v>GA</v>
          </cell>
          <cell r="C6266">
            <v>6836</v>
          </cell>
          <cell r="D6266">
            <v>95074</v>
          </cell>
          <cell r="E6266">
            <v>42736</v>
          </cell>
          <cell r="F6266">
            <v>0.23060588483435063</v>
          </cell>
        </row>
        <row r="6267">
          <cell r="A6267" t="str">
            <v>GA6843</v>
          </cell>
          <cell r="B6267" t="str">
            <v>GA</v>
          </cell>
          <cell r="C6267">
            <v>6843</v>
          </cell>
          <cell r="D6267">
            <v>138809</v>
          </cell>
          <cell r="E6267">
            <v>42736</v>
          </cell>
          <cell r="F6267">
            <v>0.32479850853122882</v>
          </cell>
        </row>
        <row r="6268">
          <cell r="A6268" t="str">
            <v>GA6845</v>
          </cell>
          <cell r="B6268" t="str">
            <v>GA</v>
          </cell>
          <cell r="C6268">
            <v>6845</v>
          </cell>
          <cell r="D6268">
            <v>138809</v>
          </cell>
          <cell r="E6268">
            <v>42736</v>
          </cell>
          <cell r="F6268" t="e">
            <v>#N/A</v>
          </cell>
        </row>
        <row r="6269">
          <cell r="A6269" t="str">
            <v>GA6854</v>
          </cell>
          <cell r="B6269" t="str">
            <v>GA</v>
          </cell>
          <cell r="C6269">
            <v>6854</v>
          </cell>
          <cell r="D6269">
            <v>138809</v>
          </cell>
          <cell r="E6269">
            <v>42736</v>
          </cell>
          <cell r="F6269">
            <v>0.28666811619234672</v>
          </cell>
        </row>
        <row r="6270">
          <cell r="A6270" t="str">
            <v>GA6872</v>
          </cell>
          <cell r="B6270" t="str">
            <v>GA</v>
          </cell>
          <cell r="C6270">
            <v>6872</v>
          </cell>
          <cell r="D6270">
            <v>138809</v>
          </cell>
          <cell r="E6270">
            <v>42736</v>
          </cell>
          <cell r="F6270">
            <v>0.34479174288634712</v>
          </cell>
        </row>
        <row r="6271">
          <cell r="A6271" t="str">
            <v>GA6874</v>
          </cell>
          <cell r="B6271" t="str">
            <v>GA</v>
          </cell>
          <cell r="C6271">
            <v>6874</v>
          </cell>
          <cell r="D6271">
            <v>138809</v>
          </cell>
          <cell r="E6271">
            <v>42736</v>
          </cell>
          <cell r="F6271">
            <v>0.35137144200707032</v>
          </cell>
        </row>
        <row r="6272">
          <cell r="A6272" t="str">
            <v>GA6882</v>
          </cell>
          <cell r="B6272" t="str">
            <v>GA</v>
          </cell>
          <cell r="C6272">
            <v>6882</v>
          </cell>
          <cell r="D6272">
            <v>138809</v>
          </cell>
          <cell r="E6272">
            <v>42736</v>
          </cell>
          <cell r="F6272">
            <v>0.28666811619234672</v>
          </cell>
        </row>
        <row r="6273">
          <cell r="A6273" t="str">
            <v>GA6884</v>
          </cell>
          <cell r="B6273" t="str">
            <v>GA</v>
          </cell>
          <cell r="C6273">
            <v>6884</v>
          </cell>
          <cell r="D6273">
            <v>138809</v>
          </cell>
          <cell r="E6273">
            <v>42736</v>
          </cell>
          <cell r="F6273">
            <v>0.28666811619234672</v>
          </cell>
        </row>
        <row r="6274">
          <cell r="A6274" t="str">
            <v>GA7016</v>
          </cell>
          <cell r="B6274" t="str">
            <v>GA</v>
          </cell>
          <cell r="C6274">
            <v>7016</v>
          </cell>
          <cell r="D6274">
            <v>138809</v>
          </cell>
          <cell r="E6274">
            <v>42736</v>
          </cell>
          <cell r="F6274">
            <v>0.28666811619234672</v>
          </cell>
        </row>
        <row r="6275">
          <cell r="A6275" t="str">
            <v>GA7024</v>
          </cell>
          <cell r="B6275" t="str">
            <v>GA</v>
          </cell>
          <cell r="C6275">
            <v>7024</v>
          </cell>
          <cell r="D6275">
            <v>138809</v>
          </cell>
          <cell r="E6275">
            <v>42736</v>
          </cell>
          <cell r="F6275">
            <v>0.28666811619234672</v>
          </cell>
        </row>
        <row r="6276">
          <cell r="A6276" t="str">
            <v>GA7038</v>
          </cell>
          <cell r="B6276" t="str">
            <v>GA</v>
          </cell>
          <cell r="C6276">
            <v>7038</v>
          </cell>
          <cell r="D6276">
            <v>138809</v>
          </cell>
          <cell r="E6276">
            <v>42736</v>
          </cell>
          <cell r="F6276">
            <v>0.28666811619234672</v>
          </cell>
        </row>
        <row r="6277">
          <cell r="A6277" t="str">
            <v>GA7046</v>
          </cell>
          <cell r="B6277" t="str">
            <v>GA</v>
          </cell>
          <cell r="C6277">
            <v>7046</v>
          </cell>
          <cell r="D6277">
            <v>138809</v>
          </cell>
          <cell r="E6277">
            <v>42736</v>
          </cell>
          <cell r="F6277">
            <v>0.28666811619234672</v>
          </cell>
        </row>
        <row r="6278">
          <cell r="A6278" t="str">
            <v>GA7047</v>
          </cell>
          <cell r="B6278" t="str">
            <v>GA</v>
          </cell>
          <cell r="C6278">
            <v>7047</v>
          </cell>
          <cell r="D6278">
            <v>138809</v>
          </cell>
          <cell r="E6278">
            <v>42736</v>
          </cell>
          <cell r="F6278">
            <v>0.28666811619234672</v>
          </cell>
        </row>
        <row r="6279">
          <cell r="A6279" t="str">
            <v>GA7050</v>
          </cell>
          <cell r="B6279" t="str">
            <v>GA</v>
          </cell>
          <cell r="C6279">
            <v>7050</v>
          </cell>
          <cell r="D6279">
            <v>138809</v>
          </cell>
          <cell r="E6279">
            <v>42736</v>
          </cell>
          <cell r="F6279">
            <v>0.28666811619234672</v>
          </cell>
        </row>
        <row r="6280">
          <cell r="A6280" t="str">
            <v>GA7090</v>
          </cell>
          <cell r="B6280" t="str">
            <v>GA</v>
          </cell>
          <cell r="C6280">
            <v>7090</v>
          </cell>
          <cell r="D6280">
            <v>138809</v>
          </cell>
          <cell r="E6280">
            <v>42736</v>
          </cell>
          <cell r="F6280">
            <v>0.32345124164596473</v>
          </cell>
        </row>
        <row r="6281">
          <cell r="A6281" t="str">
            <v>GA7098</v>
          </cell>
          <cell r="B6281" t="str">
            <v>GA</v>
          </cell>
          <cell r="C6281">
            <v>7098</v>
          </cell>
          <cell r="D6281">
            <v>138809</v>
          </cell>
          <cell r="E6281">
            <v>42736</v>
          </cell>
          <cell r="F6281">
            <v>0.28666811619234672</v>
          </cell>
        </row>
        <row r="6282">
          <cell r="A6282" t="str">
            <v>GA7099</v>
          </cell>
          <cell r="B6282" t="str">
            <v>GA</v>
          </cell>
          <cell r="C6282">
            <v>7099</v>
          </cell>
          <cell r="D6282">
            <v>138809</v>
          </cell>
          <cell r="E6282">
            <v>42736</v>
          </cell>
          <cell r="F6282">
            <v>0.28666811619234672</v>
          </cell>
        </row>
        <row r="6283">
          <cell r="A6283" t="str">
            <v>GA7133</v>
          </cell>
          <cell r="B6283" t="str">
            <v>GA</v>
          </cell>
          <cell r="C6283">
            <v>7133</v>
          </cell>
          <cell r="D6283">
            <v>113777</v>
          </cell>
          <cell r="E6283">
            <v>42736</v>
          </cell>
          <cell r="F6283">
            <v>0.28666811619234672</v>
          </cell>
        </row>
        <row r="6284">
          <cell r="A6284" t="str">
            <v>GA7151</v>
          </cell>
          <cell r="B6284" t="str">
            <v>GA</v>
          </cell>
          <cell r="C6284">
            <v>7151</v>
          </cell>
          <cell r="D6284">
            <v>113777</v>
          </cell>
          <cell r="E6284">
            <v>42736</v>
          </cell>
          <cell r="F6284" t="e">
            <v>#N/A</v>
          </cell>
        </row>
        <row r="6285">
          <cell r="A6285" t="str">
            <v>GA7152</v>
          </cell>
          <cell r="B6285" t="str">
            <v>GA</v>
          </cell>
          <cell r="C6285">
            <v>7152</v>
          </cell>
          <cell r="D6285">
            <v>113777</v>
          </cell>
          <cell r="E6285">
            <v>42736</v>
          </cell>
          <cell r="F6285" t="e">
            <v>#N/A</v>
          </cell>
        </row>
        <row r="6286">
          <cell r="A6286" t="str">
            <v>GA7153</v>
          </cell>
          <cell r="B6286" t="str">
            <v>GA</v>
          </cell>
          <cell r="C6286">
            <v>7153</v>
          </cell>
          <cell r="D6286">
            <v>113777</v>
          </cell>
          <cell r="E6286">
            <v>42736</v>
          </cell>
          <cell r="F6286" t="e">
            <v>#N/A</v>
          </cell>
        </row>
        <row r="6287">
          <cell r="A6287" t="str">
            <v>GA7222</v>
          </cell>
          <cell r="B6287" t="str">
            <v>GA</v>
          </cell>
          <cell r="C6287">
            <v>7222</v>
          </cell>
          <cell r="D6287">
            <v>95074</v>
          </cell>
          <cell r="E6287">
            <v>42736</v>
          </cell>
          <cell r="F6287">
            <v>0.33151733356640095</v>
          </cell>
        </row>
        <row r="6288">
          <cell r="A6288" t="str">
            <v>GA7228</v>
          </cell>
          <cell r="B6288" t="str">
            <v>GA</v>
          </cell>
          <cell r="C6288">
            <v>7228</v>
          </cell>
          <cell r="D6288">
            <v>95074</v>
          </cell>
          <cell r="E6288">
            <v>42736</v>
          </cell>
          <cell r="F6288">
            <v>0.39392803647681623</v>
          </cell>
        </row>
        <row r="6289">
          <cell r="A6289" t="str">
            <v>GA7229</v>
          </cell>
          <cell r="B6289" t="str">
            <v>GA</v>
          </cell>
          <cell r="C6289">
            <v>7229</v>
          </cell>
          <cell r="D6289">
            <v>113777</v>
          </cell>
          <cell r="E6289">
            <v>42736</v>
          </cell>
          <cell r="F6289">
            <v>0.50749610596189065</v>
          </cell>
        </row>
        <row r="6290">
          <cell r="A6290" t="str">
            <v>GA7230</v>
          </cell>
          <cell r="B6290" t="str">
            <v>GA</v>
          </cell>
          <cell r="C6290">
            <v>7230</v>
          </cell>
          <cell r="D6290">
            <v>78868</v>
          </cell>
          <cell r="E6290">
            <v>42736</v>
          </cell>
          <cell r="F6290">
            <v>0.31979358529203988</v>
          </cell>
        </row>
        <row r="6291">
          <cell r="A6291" t="str">
            <v>GA7231</v>
          </cell>
          <cell r="B6291" t="str">
            <v>GA</v>
          </cell>
          <cell r="C6291">
            <v>7231</v>
          </cell>
          <cell r="D6291">
            <v>78868</v>
          </cell>
          <cell r="E6291">
            <v>42736</v>
          </cell>
          <cell r="F6291">
            <v>0.40227306491179976</v>
          </cell>
        </row>
        <row r="6292">
          <cell r="A6292" t="str">
            <v>GA7232</v>
          </cell>
          <cell r="B6292" t="str">
            <v>GA</v>
          </cell>
          <cell r="C6292">
            <v>7232</v>
          </cell>
          <cell r="D6292">
            <v>113777</v>
          </cell>
          <cell r="E6292">
            <v>42736</v>
          </cell>
          <cell r="F6292">
            <v>0.46258084632312707</v>
          </cell>
        </row>
        <row r="6293">
          <cell r="A6293" t="str">
            <v>GA7309</v>
          </cell>
          <cell r="B6293" t="str">
            <v>GA</v>
          </cell>
          <cell r="C6293">
            <v>7309</v>
          </cell>
          <cell r="D6293">
            <v>138809</v>
          </cell>
          <cell r="E6293">
            <v>42736</v>
          </cell>
          <cell r="F6293">
            <v>0.30673239693210469</v>
          </cell>
        </row>
        <row r="6294">
          <cell r="A6294" t="str">
            <v>GA7313</v>
          </cell>
          <cell r="B6294" t="str">
            <v>GA</v>
          </cell>
          <cell r="C6294">
            <v>7313</v>
          </cell>
          <cell r="D6294">
            <v>138809</v>
          </cell>
          <cell r="E6294">
            <v>42736</v>
          </cell>
          <cell r="F6294">
            <v>0.30993519944491255</v>
          </cell>
        </row>
        <row r="6295">
          <cell r="A6295" t="str">
            <v>GA7317</v>
          </cell>
          <cell r="B6295" t="str">
            <v>GA</v>
          </cell>
          <cell r="C6295">
            <v>7317</v>
          </cell>
          <cell r="D6295">
            <v>138809</v>
          </cell>
          <cell r="E6295">
            <v>42736</v>
          </cell>
          <cell r="F6295">
            <v>0.37255751655792252</v>
          </cell>
        </row>
        <row r="6296">
          <cell r="A6296" t="str">
            <v>GA7327</v>
          </cell>
          <cell r="B6296" t="str">
            <v>GA</v>
          </cell>
          <cell r="C6296">
            <v>7327</v>
          </cell>
          <cell r="D6296">
            <v>138809</v>
          </cell>
          <cell r="E6296">
            <v>42736</v>
          </cell>
          <cell r="F6296" t="e">
            <v>#N/A</v>
          </cell>
        </row>
        <row r="6297">
          <cell r="A6297" t="str">
            <v>GA7333</v>
          </cell>
          <cell r="B6297" t="str">
            <v>GA</v>
          </cell>
          <cell r="C6297">
            <v>7333</v>
          </cell>
          <cell r="D6297">
            <v>138809</v>
          </cell>
          <cell r="E6297">
            <v>42736</v>
          </cell>
          <cell r="F6297">
            <v>0.28666811619234672</v>
          </cell>
        </row>
        <row r="6298">
          <cell r="A6298" t="str">
            <v>GA7335</v>
          </cell>
          <cell r="B6298" t="str">
            <v>GA</v>
          </cell>
          <cell r="C6298">
            <v>7335</v>
          </cell>
          <cell r="D6298">
            <v>138809</v>
          </cell>
          <cell r="E6298">
            <v>42736</v>
          </cell>
          <cell r="F6298">
            <v>0.28666811619234672</v>
          </cell>
        </row>
        <row r="6299">
          <cell r="A6299" t="str">
            <v>GA7337</v>
          </cell>
          <cell r="B6299" t="str">
            <v>GA</v>
          </cell>
          <cell r="C6299">
            <v>7337</v>
          </cell>
          <cell r="D6299">
            <v>138809</v>
          </cell>
          <cell r="E6299">
            <v>42736</v>
          </cell>
          <cell r="F6299">
            <v>0.28666811619234672</v>
          </cell>
        </row>
        <row r="6300">
          <cell r="A6300" t="str">
            <v>GA7350</v>
          </cell>
          <cell r="B6300" t="str">
            <v>GA</v>
          </cell>
          <cell r="C6300">
            <v>7350</v>
          </cell>
          <cell r="D6300">
            <v>113777</v>
          </cell>
          <cell r="E6300">
            <v>42736</v>
          </cell>
          <cell r="F6300">
            <v>0.35137144200707032</v>
          </cell>
        </row>
        <row r="6301">
          <cell r="A6301" t="str">
            <v>GA7360</v>
          </cell>
          <cell r="B6301" t="str">
            <v>GA</v>
          </cell>
          <cell r="C6301">
            <v>7360</v>
          </cell>
          <cell r="D6301">
            <v>95074</v>
          </cell>
          <cell r="E6301">
            <v>42736</v>
          </cell>
          <cell r="F6301">
            <v>0.26402380830533895</v>
          </cell>
        </row>
        <row r="6302">
          <cell r="A6302" t="str">
            <v>GA7370</v>
          </cell>
          <cell r="B6302" t="str">
            <v>GA</v>
          </cell>
          <cell r="C6302">
            <v>7370</v>
          </cell>
          <cell r="D6302">
            <v>66099</v>
          </cell>
          <cell r="E6302">
            <v>42736</v>
          </cell>
          <cell r="F6302">
            <v>0.31941997790854343</v>
          </cell>
        </row>
        <row r="6303">
          <cell r="A6303" t="str">
            <v>GA7380</v>
          </cell>
          <cell r="B6303" t="str">
            <v>GA</v>
          </cell>
          <cell r="C6303">
            <v>7380</v>
          </cell>
          <cell r="D6303">
            <v>78868</v>
          </cell>
          <cell r="E6303">
            <v>42736</v>
          </cell>
          <cell r="F6303">
            <v>0.2930029550990616</v>
          </cell>
        </row>
        <row r="6304">
          <cell r="A6304" t="str">
            <v>GA7382</v>
          </cell>
          <cell r="B6304" t="str">
            <v>GA</v>
          </cell>
          <cell r="C6304">
            <v>7382</v>
          </cell>
          <cell r="D6304">
            <v>66099</v>
          </cell>
          <cell r="E6304">
            <v>42736</v>
          </cell>
          <cell r="F6304">
            <v>0.36057342603818737</v>
          </cell>
        </row>
        <row r="6305">
          <cell r="A6305" t="str">
            <v>GA7383</v>
          </cell>
          <cell r="B6305" t="str">
            <v>GA</v>
          </cell>
          <cell r="C6305">
            <v>7383</v>
          </cell>
          <cell r="D6305">
            <v>95074</v>
          </cell>
          <cell r="E6305">
            <v>42736</v>
          </cell>
          <cell r="F6305">
            <v>0.17521000645955778</v>
          </cell>
        </row>
        <row r="6306">
          <cell r="A6306" t="str">
            <v>GA7390</v>
          </cell>
          <cell r="B6306" t="str">
            <v>GA</v>
          </cell>
          <cell r="C6306">
            <v>7390</v>
          </cell>
          <cell r="D6306">
            <v>66099</v>
          </cell>
          <cell r="E6306">
            <v>42736</v>
          </cell>
          <cell r="F6306">
            <v>0.25996972632877924</v>
          </cell>
        </row>
        <row r="6307">
          <cell r="A6307" t="str">
            <v>GA7392</v>
          </cell>
          <cell r="B6307" t="str">
            <v>GA</v>
          </cell>
          <cell r="C6307">
            <v>7392</v>
          </cell>
          <cell r="D6307" t="e">
            <v>#N/A</v>
          </cell>
          <cell r="E6307" t="e">
            <v>#N/A</v>
          </cell>
          <cell r="F6307">
            <v>0.21513043827914755</v>
          </cell>
        </row>
        <row r="6308">
          <cell r="A6308" t="str">
            <v>GA7394</v>
          </cell>
          <cell r="B6308" t="str">
            <v>GA</v>
          </cell>
          <cell r="C6308">
            <v>7394</v>
          </cell>
          <cell r="D6308">
            <v>138809</v>
          </cell>
          <cell r="E6308">
            <v>42736</v>
          </cell>
          <cell r="F6308">
            <v>0.28666811619234672</v>
          </cell>
        </row>
        <row r="6309">
          <cell r="A6309" t="str">
            <v>GA7395</v>
          </cell>
          <cell r="B6309" t="str">
            <v>GA</v>
          </cell>
          <cell r="C6309">
            <v>7395</v>
          </cell>
          <cell r="D6309">
            <v>138809</v>
          </cell>
          <cell r="E6309">
            <v>42736</v>
          </cell>
          <cell r="F6309">
            <v>0.28666811619234672</v>
          </cell>
        </row>
        <row r="6310">
          <cell r="A6310" t="str">
            <v>GA7398</v>
          </cell>
          <cell r="B6310" t="str">
            <v>GA</v>
          </cell>
          <cell r="C6310">
            <v>7398</v>
          </cell>
          <cell r="D6310">
            <v>138809</v>
          </cell>
          <cell r="E6310">
            <v>42736</v>
          </cell>
          <cell r="F6310">
            <v>0.28666811619234672</v>
          </cell>
        </row>
        <row r="6311">
          <cell r="A6311" t="str">
            <v>GA7402</v>
          </cell>
          <cell r="B6311" t="str">
            <v>GA</v>
          </cell>
          <cell r="C6311">
            <v>7402</v>
          </cell>
          <cell r="D6311">
            <v>66099</v>
          </cell>
          <cell r="E6311">
            <v>42736</v>
          </cell>
          <cell r="F6311">
            <v>0.18404865907404108</v>
          </cell>
        </row>
        <row r="6312">
          <cell r="A6312" t="str">
            <v>GA7403</v>
          </cell>
          <cell r="B6312" t="str">
            <v>GA</v>
          </cell>
          <cell r="C6312">
            <v>7403</v>
          </cell>
          <cell r="D6312">
            <v>95074</v>
          </cell>
          <cell r="E6312">
            <v>42736</v>
          </cell>
          <cell r="F6312">
            <v>0.23346376599219534</v>
          </cell>
        </row>
        <row r="6313">
          <cell r="A6313" t="str">
            <v>GA7405</v>
          </cell>
          <cell r="B6313" t="str">
            <v>GA</v>
          </cell>
          <cell r="C6313">
            <v>7405</v>
          </cell>
          <cell r="D6313">
            <v>95074</v>
          </cell>
          <cell r="E6313">
            <v>42736</v>
          </cell>
          <cell r="F6313">
            <v>0.34251400272977151</v>
          </cell>
        </row>
        <row r="6314">
          <cell r="A6314" t="str">
            <v>GA7420</v>
          </cell>
          <cell r="B6314" t="str">
            <v>GA</v>
          </cell>
          <cell r="C6314">
            <v>7420</v>
          </cell>
          <cell r="D6314">
            <v>138809</v>
          </cell>
          <cell r="E6314">
            <v>42736</v>
          </cell>
          <cell r="F6314">
            <v>0.30286240338966119</v>
          </cell>
        </row>
        <row r="6315">
          <cell r="A6315" t="str">
            <v>GA7421</v>
          </cell>
          <cell r="B6315" t="str">
            <v>GA</v>
          </cell>
          <cell r="C6315">
            <v>7421</v>
          </cell>
          <cell r="D6315">
            <v>113777</v>
          </cell>
          <cell r="E6315">
            <v>42736</v>
          </cell>
          <cell r="F6315">
            <v>0.29554869727778504</v>
          </cell>
        </row>
        <row r="6316">
          <cell r="A6316" t="str">
            <v>GA7422</v>
          </cell>
          <cell r="B6316" t="str">
            <v>GA</v>
          </cell>
          <cell r="C6316">
            <v>7422</v>
          </cell>
          <cell r="D6316">
            <v>138809</v>
          </cell>
          <cell r="E6316">
            <v>42736</v>
          </cell>
          <cell r="F6316">
            <v>0.27766369487683173</v>
          </cell>
        </row>
        <row r="6317">
          <cell r="A6317" t="str">
            <v>GA7425</v>
          </cell>
          <cell r="B6317" t="str">
            <v>GA</v>
          </cell>
          <cell r="C6317">
            <v>7425</v>
          </cell>
          <cell r="D6317">
            <v>138809</v>
          </cell>
          <cell r="E6317">
            <v>42736</v>
          </cell>
          <cell r="F6317">
            <v>0.26372251383394085</v>
          </cell>
        </row>
        <row r="6318">
          <cell r="A6318" t="str">
            <v>GA7431</v>
          </cell>
          <cell r="B6318" t="str">
            <v>GA</v>
          </cell>
          <cell r="C6318">
            <v>7431</v>
          </cell>
          <cell r="D6318">
            <v>138809</v>
          </cell>
          <cell r="E6318">
            <v>42736</v>
          </cell>
          <cell r="F6318">
            <v>0.28424241675151157</v>
          </cell>
        </row>
        <row r="6319">
          <cell r="A6319" t="str">
            <v>GA7500</v>
          </cell>
          <cell r="B6319" t="str">
            <v>GA</v>
          </cell>
          <cell r="C6319">
            <v>7500</v>
          </cell>
          <cell r="D6319">
            <v>95074</v>
          </cell>
          <cell r="E6319">
            <v>42736</v>
          </cell>
          <cell r="F6319">
            <v>0.28666811619234672</v>
          </cell>
        </row>
        <row r="6320">
          <cell r="A6320" t="str">
            <v>GA7502</v>
          </cell>
          <cell r="B6320" t="str">
            <v>GA</v>
          </cell>
          <cell r="C6320">
            <v>7502</v>
          </cell>
          <cell r="D6320">
            <v>95074</v>
          </cell>
          <cell r="E6320">
            <v>42736</v>
          </cell>
          <cell r="F6320">
            <v>0.2346180769364774</v>
          </cell>
        </row>
        <row r="6321">
          <cell r="A6321" t="str">
            <v>GA7515</v>
          </cell>
          <cell r="B6321" t="str">
            <v>GA</v>
          </cell>
          <cell r="C6321">
            <v>7515</v>
          </cell>
          <cell r="D6321">
            <v>138809</v>
          </cell>
          <cell r="E6321">
            <v>42736</v>
          </cell>
          <cell r="F6321">
            <v>0.31219694438002932</v>
          </cell>
        </row>
        <row r="6322">
          <cell r="A6322" t="str">
            <v>GA7520</v>
          </cell>
          <cell r="B6322" t="str">
            <v>GA</v>
          </cell>
          <cell r="C6322">
            <v>7520</v>
          </cell>
          <cell r="D6322">
            <v>66099</v>
          </cell>
          <cell r="E6322">
            <v>42736</v>
          </cell>
          <cell r="F6322">
            <v>0.15815699951208653</v>
          </cell>
        </row>
        <row r="6323">
          <cell r="A6323" t="str">
            <v>GA7538</v>
          </cell>
          <cell r="B6323" t="str">
            <v>GA</v>
          </cell>
          <cell r="C6323">
            <v>7538</v>
          </cell>
          <cell r="D6323">
            <v>138809</v>
          </cell>
          <cell r="E6323">
            <v>42736</v>
          </cell>
          <cell r="F6323">
            <v>0.35911211633202256</v>
          </cell>
        </row>
        <row r="6324">
          <cell r="A6324" t="str">
            <v>GA7539</v>
          </cell>
          <cell r="B6324" t="str">
            <v>GA</v>
          </cell>
          <cell r="C6324">
            <v>7539</v>
          </cell>
          <cell r="D6324">
            <v>113777</v>
          </cell>
          <cell r="E6324">
            <v>42736</v>
          </cell>
          <cell r="F6324">
            <v>0.16368357681826196</v>
          </cell>
        </row>
        <row r="6325">
          <cell r="A6325" t="str">
            <v>GA7540</v>
          </cell>
          <cell r="B6325" t="str">
            <v>GA</v>
          </cell>
          <cell r="C6325">
            <v>7540</v>
          </cell>
          <cell r="D6325">
            <v>138809</v>
          </cell>
          <cell r="E6325">
            <v>42736</v>
          </cell>
          <cell r="F6325">
            <v>0.16408054732844235</v>
          </cell>
        </row>
        <row r="6326">
          <cell r="A6326" t="str">
            <v>GA7580</v>
          </cell>
          <cell r="B6326" t="str">
            <v>GA</v>
          </cell>
          <cell r="C6326">
            <v>7580</v>
          </cell>
          <cell r="D6326">
            <v>95074</v>
          </cell>
          <cell r="E6326">
            <v>42736</v>
          </cell>
          <cell r="F6326">
            <v>0.21415407695921054</v>
          </cell>
        </row>
        <row r="6327">
          <cell r="A6327" t="str">
            <v>GA7590</v>
          </cell>
          <cell r="B6327" t="str">
            <v>GA</v>
          </cell>
          <cell r="C6327">
            <v>7590</v>
          </cell>
          <cell r="D6327">
            <v>78868</v>
          </cell>
          <cell r="E6327">
            <v>42736</v>
          </cell>
          <cell r="F6327">
            <v>0.27018927272162391</v>
          </cell>
        </row>
        <row r="6328">
          <cell r="A6328" t="str">
            <v>GA7600</v>
          </cell>
          <cell r="B6328" t="str">
            <v>GA</v>
          </cell>
          <cell r="C6328">
            <v>7600</v>
          </cell>
          <cell r="D6328">
            <v>95074</v>
          </cell>
          <cell r="E6328">
            <v>42736</v>
          </cell>
          <cell r="F6328">
            <v>0.31519176738415122</v>
          </cell>
        </row>
        <row r="6329">
          <cell r="A6329" t="str">
            <v>GA7605</v>
          </cell>
          <cell r="B6329" t="str">
            <v>GA</v>
          </cell>
          <cell r="C6329">
            <v>7605</v>
          </cell>
          <cell r="D6329">
            <v>95074</v>
          </cell>
          <cell r="E6329">
            <v>42736</v>
          </cell>
          <cell r="F6329">
            <v>0.25923909567251108</v>
          </cell>
        </row>
        <row r="6330">
          <cell r="A6330" t="str">
            <v>GA7610</v>
          </cell>
          <cell r="B6330" t="str">
            <v>GA</v>
          </cell>
          <cell r="C6330">
            <v>7610</v>
          </cell>
          <cell r="D6330">
            <v>78868</v>
          </cell>
          <cell r="E6330">
            <v>42736</v>
          </cell>
          <cell r="F6330">
            <v>0.1290116029145944</v>
          </cell>
        </row>
        <row r="6331">
          <cell r="A6331" t="str">
            <v>GA7705</v>
          </cell>
          <cell r="B6331" t="str">
            <v>GA</v>
          </cell>
          <cell r="C6331">
            <v>7705</v>
          </cell>
          <cell r="D6331">
            <v>78868</v>
          </cell>
          <cell r="E6331">
            <v>42736</v>
          </cell>
          <cell r="F6331">
            <v>0.24429296252940519</v>
          </cell>
        </row>
        <row r="6332">
          <cell r="A6332" t="str">
            <v>GA7710</v>
          </cell>
          <cell r="B6332" t="str">
            <v>GA</v>
          </cell>
          <cell r="C6332">
            <v>7710</v>
          </cell>
          <cell r="D6332">
            <v>113777</v>
          </cell>
          <cell r="E6332">
            <v>42736</v>
          </cell>
          <cell r="F6332">
            <v>0.14725329080624827</v>
          </cell>
        </row>
        <row r="6333">
          <cell r="A6333" t="str">
            <v>GA7711</v>
          </cell>
          <cell r="B6333" t="str">
            <v>GA</v>
          </cell>
          <cell r="C6333">
            <v>7711</v>
          </cell>
          <cell r="D6333" t="e">
            <v>#N/A</v>
          </cell>
          <cell r="E6333" t="e">
            <v>#N/A</v>
          </cell>
          <cell r="F6333">
            <v>9.5813436162635435E-2</v>
          </cell>
        </row>
        <row r="6334">
          <cell r="A6334" t="str">
            <v>GA7720</v>
          </cell>
          <cell r="B6334" t="str">
            <v>GA</v>
          </cell>
          <cell r="C6334">
            <v>7720</v>
          </cell>
          <cell r="D6334">
            <v>95074</v>
          </cell>
          <cell r="E6334">
            <v>42736</v>
          </cell>
          <cell r="F6334">
            <v>0.21855190001139532</v>
          </cell>
        </row>
        <row r="6335">
          <cell r="A6335" t="str">
            <v>GA7855</v>
          </cell>
          <cell r="B6335" t="str">
            <v>GA</v>
          </cell>
          <cell r="C6335">
            <v>7855</v>
          </cell>
          <cell r="D6335">
            <v>95074</v>
          </cell>
          <cell r="E6335">
            <v>42736</v>
          </cell>
          <cell r="F6335">
            <v>0.34251383634413868</v>
          </cell>
        </row>
        <row r="6336">
          <cell r="A6336" t="str">
            <v>GA8001</v>
          </cell>
          <cell r="B6336" t="str">
            <v>GA</v>
          </cell>
          <cell r="C6336">
            <v>8001</v>
          </cell>
          <cell r="D6336">
            <v>60351</v>
          </cell>
          <cell r="E6336">
            <v>42736</v>
          </cell>
          <cell r="F6336">
            <v>0.22125760953807563</v>
          </cell>
        </row>
        <row r="6337">
          <cell r="A6337" t="str">
            <v>GA8002</v>
          </cell>
          <cell r="B6337" t="str">
            <v>GA</v>
          </cell>
          <cell r="C6337">
            <v>8002</v>
          </cell>
          <cell r="D6337">
            <v>66099</v>
          </cell>
          <cell r="E6337">
            <v>42736</v>
          </cell>
          <cell r="F6337">
            <v>0.20656258233115599</v>
          </cell>
        </row>
        <row r="6338">
          <cell r="A6338" t="str">
            <v>GA8006</v>
          </cell>
          <cell r="B6338" t="str">
            <v>GA</v>
          </cell>
          <cell r="C6338">
            <v>8006</v>
          </cell>
          <cell r="D6338">
            <v>66099</v>
          </cell>
          <cell r="E6338">
            <v>42736</v>
          </cell>
          <cell r="F6338">
            <v>0.26072941345623174</v>
          </cell>
        </row>
        <row r="6339">
          <cell r="A6339" t="str">
            <v>GA8008</v>
          </cell>
          <cell r="B6339" t="str">
            <v>GA</v>
          </cell>
          <cell r="C6339">
            <v>8008</v>
          </cell>
          <cell r="D6339">
            <v>60351</v>
          </cell>
          <cell r="E6339">
            <v>42736</v>
          </cell>
          <cell r="F6339">
            <v>0.19212939797773587</v>
          </cell>
        </row>
        <row r="6340">
          <cell r="A6340" t="str">
            <v>GA8010</v>
          </cell>
          <cell r="B6340" t="str">
            <v>GA</v>
          </cell>
          <cell r="C6340">
            <v>8010</v>
          </cell>
          <cell r="D6340">
            <v>60351</v>
          </cell>
          <cell r="E6340">
            <v>42736</v>
          </cell>
          <cell r="F6340">
            <v>0.19393316995578083</v>
          </cell>
        </row>
        <row r="6341">
          <cell r="A6341" t="str">
            <v>GA8013</v>
          </cell>
          <cell r="B6341" t="str">
            <v>GA</v>
          </cell>
          <cell r="C6341">
            <v>8013</v>
          </cell>
          <cell r="D6341">
            <v>66099</v>
          </cell>
          <cell r="E6341">
            <v>42736</v>
          </cell>
          <cell r="F6341">
            <v>0.18075992771850241</v>
          </cell>
        </row>
        <row r="6342">
          <cell r="A6342" t="str">
            <v>GA8015</v>
          </cell>
          <cell r="B6342" t="str">
            <v>GA</v>
          </cell>
          <cell r="C6342">
            <v>8015</v>
          </cell>
          <cell r="D6342">
            <v>66099</v>
          </cell>
          <cell r="E6342">
            <v>42736</v>
          </cell>
          <cell r="F6342">
            <v>0.20348263136506181</v>
          </cell>
        </row>
        <row r="6343">
          <cell r="A6343" t="str">
            <v>GA8017</v>
          </cell>
          <cell r="B6343" t="str">
            <v>GA</v>
          </cell>
          <cell r="C6343">
            <v>8017</v>
          </cell>
          <cell r="D6343">
            <v>60351</v>
          </cell>
          <cell r="E6343">
            <v>42736</v>
          </cell>
          <cell r="F6343">
            <v>0.2177564306896006</v>
          </cell>
        </row>
        <row r="6344">
          <cell r="A6344" t="str">
            <v>GA8018</v>
          </cell>
          <cell r="B6344" t="str">
            <v>GA</v>
          </cell>
          <cell r="C6344">
            <v>8018</v>
          </cell>
          <cell r="D6344">
            <v>60351</v>
          </cell>
          <cell r="E6344">
            <v>42736</v>
          </cell>
          <cell r="F6344">
            <v>0.23189893524115304</v>
          </cell>
        </row>
        <row r="6345">
          <cell r="A6345" t="str">
            <v>GA8021</v>
          </cell>
          <cell r="B6345" t="str">
            <v>GA</v>
          </cell>
          <cell r="C6345">
            <v>8021</v>
          </cell>
          <cell r="D6345">
            <v>66099</v>
          </cell>
          <cell r="E6345">
            <v>42736</v>
          </cell>
          <cell r="F6345">
            <v>0.20588849031512238</v>
          </cell>
        </row>
        <row r="6346">
          <cell r="A6346" t="str">
            <v>GA8031</v>
          </cell>
          <cell r="B6346" t="str">
            <v>GA</v>
          </cell>
          <cell r="C6346">
            <v>8031</v>
          </cell>
          <cell r="D6346">
            <v>66099</v>
          </cell>
          <cell r="E6346">
            <v>42736</v>
          </cell>
          <cell r="F6346">
            <v>0.21893689952706624</v>
          </cell>
        </row>
        <row r="6347">
          <cell r="A6347" t="str">
            <v>GA8032</v>
          </cell>
          <cell r="B6347" t="str">
            <v>GA</v>
          </cell>
          <cell r="C6347">
            <v>8032</v>
          </cell>
          <cell r="D6347">
            <v>60351</v>
          </cell>
          <cell r="E6347">
            <v>42736</v>
          </cell>
          <cell r="F6347">
            <v>0.16348628922798358</v>
          </cell>
        </row>
        <row r="6348">
          <cell r="A6348" t="str">
            <v>GA8033</v>
          </cell>
          <cell r="B6348" t="str">
            <v>GA</v>
          </cell>
          <cell r="C6348">
            <v>8033</v>
          </cell>
          <cell r="D6348">
            <v>66099</v>
          </cell>
          <cell r="E6348">
            <v>42736</v>
          </cell>
          <cell r="F6348">
            <v>0.25841717633714395</v>
          </cell>
        </row>
        <row r="6349">
          <cell r="A6349" t="str">
            <v>GA8037</v>
          </cell>
          <cell r="B6349" t="str">
            <v>GA</v>
          </cell>
          <cell r="C6349">
            <v>8037</v>
          </cell>
          <cell r="D6349">
            <v>60351</v>
          </cell>
          <cell r="E6349">
            <v>42736</v>
          </cell>
          <cell r="F6349">
            <v>0.21513043827914755</v>
          </cell>
        </row>
        <row r="6350">
          <cell r="A6350" t="str">
            <v>GA8039</v>
          </cell>
          <cell r="B6350" t="str">
            <v>GA</v>
          </cell>
          <cell r="C6350">
            <v>8039</v>
          </cell>
          <cell r="D6350">
            <v>60351</v>
          </cell>
          <cell r="E6350">
            <v>42736</v>
          </cell>
          <cell r="F6350">
            <v>0.19159944964076528</v>
          </cell>
        </row>
        <row r="6351">
          <cell r="A6351" t="str">
            <v>GA8044</v>
          </cell>
          <cell r="B6351" t="str">
            <v>GA</v>
          </cell>
          <cell r="C6351">
            <v>8044</v>
          </cell>
          <cell r="D6351">
            <v>78868</v>
          </cell>
          <cell r="E6351">
            <v>42736</v>
          </cell>
          <cell r="F6351">
            <v>0.27335316267513082</v>
          </cell>
        </row>
        <row r="6352">
          <cell r="A6352" t="str">
            <v>GA8045</v>
          </cell>
          <cell r="B6352" t="str">
            <v>GA</v>
          </cell>
          <cell r="C6352">
            <v>8045</v>
          </cell>
          <cell r="D6352">
            <v>60351</v>
          </cell>
          <cell r="E6352">
            <v>42736</v>
          </cell>
          <cell r="F6352">
            <v>0.19101604095790103</v>
          </cell>
        </row>
        <row r="6353">
          <cell r="A6353" t="str">
            <v>GA8046</v>
          </cell>
          <cell r="B6353" t="str">
            <v>GA</v>
          </cell>
          <cell r="C6353">
            <v>8046</v>
          </cell>
          <cell r="D6353">
            <v>66099</v>
          </cell>
          <cell r="E6353">
            <v>42736</v>
          </cell>
          <cell r="F6353">
            <v>0.22825865334503492</v>
          </cell>
        </row>
        <row r="6354">
          <cell r="A6354" t="str">
            <v>GA8047</v>
          </cell>
          <cell r="B6354" t="str">
            <v>GA</v>
          </cell>
          <cell r="C6354">
            <v>8047</v>
          </cell>
          <cell r="D6354">
            <v>60351</v>
          </cell>
          <cell r="E6354">
            <v>42736</v>
          </cell>
          <cell r="F6354">
            <v>0.17581730248041202</v>
          </cell>
        </row>
        <row r="6355">
          <cell r="A6355" t="str">
            <v>GA8058</v>
          </cell>
          <cell r="B6355" t="str">
            <v>GA</v>
          </cell>
          <cell r="C6355">
            <v>8058</v>
          </cell>
          <cell r="D6355">
            <v>66099</v>
          </cell>
          <cell r="E6355">
            <v>42736</v>
          </cell>
          <cell r="F6355">
            <v>0.16529140244742657</v>
          </cell>
        </row>
        <row r="6356">
          <cell r="A6356" t="str">
            <v>GA8072</v>
          </cell>
          <cell r="B6356" t="str">
            <v>GA</v>
          </cell>
          <cell r="C6356">
            <v>8072</v>
          </cell>
          <cell r="D6356">
            <v>60351</v>
          </cell>
          <cell r="E6356">
            <v>42736</v>
          </cell>
          <cell r="F6356">
            <v>0.17027750158011543</v>
          </cell>
        </row>
        <row r="6357">
          <cell r="A6357" t="str">
            <v>GA8102</v>
          </cell>
          <cell r="B6357" t="str">
            <v>GA</v>
          </cell>
          <cell r="C6357">
            <v>8102</v>
          </cell>
          <cell r="D6357">
            <v>60351</v>
          </cell>
          <cell r="E6357">
            <v>42736</v>
          </cell>
          <cell r="F6357">
            <v>0.18627135848895685</v>
          </cell>
        </row>
        <row r="6358">
          <cell r="A6358" t="str">
            <v>GA8103</v>
          </cell>
          <cell r="B6358" t="str">
            <v>GA</v>
          </cell>
          <cell r="C6358">
            <v>8103</v>
          </cell>
          <cell r="D6358">
            <v>78868</v>
          </cell>
          <cell r="E6358">
            <v>42736</v>
          </cell>
          <cell r="F6358">
            <v>0.21255019150310542</v>
          </cell>
        </row>
        <row r="6359">
          <cell r="A6359" t="str">
            <v>GA8105</v>
          </cell>
          <cell r="B6359" t="str">
            <v>GA</v>
          </cell>
          <cell r="C6359">
            <v>8105</v>
          </cell>
          <cell r="D6359">
            <v>60351</v>
          </cell>
          <cell r="E6359">
            <v>42736</v>
          </cell>
          <cell r="F6359">
            <v>0.21513043827914755</v>
          </cell>
        </row>
        <row r="6360">
          <cell r="A6360" t="str">
            <v>GA8106</v>
          </cell>
          <cell r="B6360" t="str">
            <v>GA</v>
          </cell>
          <cell r="C6360">
            <v>8106</v>
          </cell>
          <cell r="D6360">
            <v>95074</v>
          </cell>
          <cell r="E6360">
            <v>42736</v>
          </cell>
          <cell r="F6360">
            <v>0.22933327275063925</v>
          </cell>
        </row>
        <row r="6361">
          <cell r="A6361" t="str">
            <v>GA8107</v>
          </cell>
          <cell r="B6361" t="str">
            <v>GA</v>
          </cell>
          <cell r="C6361">
            <v>8107</v>
          </cell>
          <cell r="D6361">
            <v>95074</v>
          </cell>
          <cell r="E6361">
            <v>42736</v>
          </cell>
          <cell r="F6361">
            <v>0.22997416599843137</v>
          </cell>
        </row>
        <row r="6362">
          <cell r="A6362" t="str">
            <v>GA8111</v>
          </cell>
          <cell r="B6362" t="str">
            <v>GA</v>
          </cell>
          <cell r="C6362">
            <v>8111</v>
          </cell>
          <cell r="D6362">
            <v>66099</v>
          </cell>
          <cell r="E6362">
            <v>42736</v>
          </cell>
          <cell r="F6362">
            <v>0.16974437470909004</v>
          </cell>
        </row>
        <row r="6363">
          <cell r="A6363" t="str">
            <v>GA8116</v>
          </cell>
          <cell r="B6363" t="str">
            <v>GA</v>
          </cell>
          <cell r="C6363">
            <v>8116</v>
          </cell>
          <cell r="D6363">
            <v>66099</v>
          </cell>
          <cell r="E6363">
            <v>42736</v>
          </cell>
          <cell r="F6363">
            <v>0.20954886160851649</v>
          </cell>
        </row>
        <row r="6364">
          <cell r="A6364" t="str">
            <v>GA8203</v>
          </cell>
          <cell r="B6364" t="str">
            <v>GA</v>
          </cell>
          <cell r="C6364">
            <v>8203</v>
          </cell>
          <cell r="D6364">
            <v>66099</v>
          </cell>
          <cell r="E6364">
            <v>42736</v>
          </cell>
          <cell r="F6364">
            <v>0.21532693317616286</v>
          </cell>
        </row>
        <row r="6365">
          <cell r="A6365" t="str">
            <v>GA8204</v>
          </cell>
          <cell r="B6365" t="str">
            <v>GA</v>
          </cell>
          <cell r="C6365">
            <v>8204</v>
          </cell>
          <cell r="D6365">
            <v>95074</v>
          </cell>
          <cell r="E6365">
            <v>42736</v>
          </cell>
          <cell r="F6365">
            <v>0.24810546276486312</v>
          </cell>
        </row>
        <row r="6366">
          <cell r="A6366" t="str">
            <v>GA8209</v>
          </cell>
          <cell r="B6366" t="str">
            <v>GA</v>
          </cell>
          <cell r="C6366">
            <v>8209</v>
          </cell>
          <cell r="D6366">
            <v>66099</v>
          </cell>
          <cell r="E6366">
            <v>42736</v>
          </cell>
          <cell r="F6366">
            <v>0.20905681367776943</v>
          </cell>
        </row>
        <row r="6367">
          <cell r="A6367" t="str">
            <v>GA8215</v>
          </cell>
          <cell r="B6367" t="str">
            <v>GA</v>
          </cell>
          <cell r="C6367">
            <v>8215</v>
          </cell>
          <cell r="D6367">
            <v>95074</v>
          </cell>
          <cell r="E6367">
            <v>42736</v>
          </cell>
          <cell r="F6367">
            <v>0.26047862968440127</v>
          </cell>
        </row>
        <row r="6368">
          <cell r="A6368" t="str">
            <v>GA8227</v>
          </cell>
          <cell r="B6368" t="str">
            <v>GA</v>
          </cell>
          <cell r="C6368">
            <v>8227</v>
          </cell>
          <cell r="D6368">
            <v>138809</v>
          </cell>
          <cell r="E6368">
            <v>42736</v>
          </cell>
          <cell r="F6368">
            <v>0.29576473138612269</v>
          </cell>
        </row>
        <row r="6369">
          <cell r="A6369" t="str">
            <v>GA8232</v>
          </cell>
          <cell r="B6369" t="str">
            <v>GA</v>
          </cell>
          <cell r="C6369">
            <v>8232</v>
          </cell>
          <cell r="D6369">
            <v>95074</v>
          </cell>
          <cell r="E6369">
            <v>42736</v>
          </cell>
          <cell r="F6369">
            <v>0.3004883935509724</v>
          </cell>
        </row>
        <row r="6370">
          <cell r="A6370" t="str">
            <v>GA8233</v>
          </cell>
          <cell r="B6370" t="str">
            <v>GA</v>
          </cell>
          <cell r="C6370">
            <v>8233</v>
          </cell>
          <cell r="D6370">
            <v>95074</v>
          </cell>
          <cell r="E6370">
            <v>42736</v>
          </cell>
          <cell r="F6370">
            <v>0.20720174510723643</v>
          </cell>
        </row>
        <row r="6371">
          <cell r="A6371" t="str">
            <v>GA8235</v>
          </cell>
          <cell r="B6371" t="str">
            <v>GA</v>
          </cell>
          <cell r="C6371">
            <v>8235</v>
          </cell>
          <cell r="D6371">
            <v>66099</v>
          </cell>
          <cell r="E6371">
            <v>42736</v>
          </cell>
          <cell r="F6371">
            <v>0.19752100344646265</v>
          </cell>
        </row>
        <row r="6372">
          <cell r="A6372" t="str">
            <v>GA8263</v>
          </cell>
          <cell r="B6372" t="str">
            <v>GA</v>
          </cell>
          <cell r="C6372">
            <v>8263</v>
          </cell>
          <cell r="D6372">
            <v>78868</v>
          </cell>
          <cell r="E6372">
            <v>42736</v>
          </cell>
          <cell r="F6372">
            <v>0.18296507001847853</v>
          </cell>
        </row>
        <row r="6373">
          <cell r="A6373" t="str">
            <v>GA8264</v>
          </cell>
          <cell r="B6373" t="str">
            <v>GA</v>
          </cell>
          <cell r="C6373">
            <v>8264</v>
          </cell>
          <cell r="D6373">
            <v>95074</v>
          </cell>
          <cell r="E6373">
            <v>42736</v>
          </cell>
          <cell r="F6373">
            <v>0.2358792410629886</v>
          </cell>
        </row>
        <row r="6374">
          <cell r="A6374" t="str">
            <v>GA8265</v>
          </cell>
          <cell r="B6374" t="str">
            <v>GA</v>
          </cell>
          <cell r="C6374">
            <v>8265</v>
          </cell>
          <cell r="D6374">
            <v>113777</v>
          </cell>
          <cell r="E6374">
            <v>42736</v>
          </cell>
          <cell r="F6374">
            <v>0.24646956990153021</v>
          </cell>
        </row>
        <row r="6375">
          <cell r="A6375" t="str">
            <v>GA8279</v>
          </cell>
          <cell r="B6375" t="str">
            <v>GA</v>
          </cell>
          <cell r="C6375">
            <v>8279</v>
          </cell>
          <cell r="D6375">
            <v>113777</v>
          </cell>
          <cell r="E6375">
            <v>42736</v>
          </cell>
          <cell r="F6375">
            <v>0.23803460383325417</v>
          </cell>
        </row>
        <row r="6376">
          <cell r="A6376" t="str">
            <v>GA8288</v>
          </cell>
          <cell r="B6376" t="str">
            <v>GA</v>
          </cell>
          <cell r="C6376">
            <v>8288</v>
          </cell>
          <cell r="D6376">
            <v>95074</v>
          </cell>
          <cell r="E6376">
            <v>42736</v>
          </cell>
          <cell r="F6376">
            <v>0.25427011153644707</v>
          </cell>
        </row>
        <row r="6377">
          <cell r="A6377" t="str">
            <v>GA8291</v>
          </cell>
          <cell r="B6377" t="str">
            <v>GA</v>
          </cell>
          <cell r="C6377">
            <v>8291</v>
          </cell>
          <cell r="D6377">
            <v>78868</v>
          </cell>
          <cell r="E6377">
            <v>42736</v>
          </cell>
          <cell r="F6377">
            <v>0.17649037065972972</v>
          </cell>
        </row>
        <row r="6378">
          <cell r="A6378" t="str">
            <v>GA8292</v>
          </cell>
          <cell r="B6378" t="str">
            <v>GA</v>
          </cell>
          <cell r="C6378">
            <v>8292</v>
          </cell>
          <cell r="D6378">
            <v>66099</v>
          </cell>
          <cell r="E6378">
            <v>42736</v>
          </cell>
          <cell r="F6378">
            <v>0.23343995518647398</v>
          </cell>
        </row>
        <row r="6379">
          <cell r="A6379" t="str">
            <v>GA8293</v>
          </cell>
          <cell r="B6379" t="str">
            <v>GA</v>
          </cell>
          <cell r="C6379">
            <v>8293</v>
          </cell>
          <cell r="D6379">
            <v>95074</v>
          </cell>
          <cell r="E6379">
            <v>42736</v>
          </cell>
          <cell r="F6379">
            <v>0.38650732557827416</v>
          </cell>
        </row>
        <row r="6380">
          <cell r="A6380" t="str">
            <v>GA8295</v>
          </cell>
          <cell r="B6380" t="str">
            <v>GA</v>
          </cell>
          <cell r="C6380">
            <v>8295</v>
          </cell>
          <cell r="D6380">
            <v>66099</v>
          </cell>
          <cell r="E6380">
            <v>42736</v>
          </cell>
          <cell r="F6380">
            <v>0.20650342141628383</v>
          </cell>
        </row>
        <row r="6381">
          <cell r="A6381" t="str">
            <v>GA8304</v>
          </cell>
          <cell r="B6381" t="str">
            <v>GA</v>
          </cell>
          <cell r="C6381">
            <v>8304</v>
          </cell>
          <cell r="D6381">
            <v>95074</v>
          </cell>
          <cell r="E6381">
            <v>42736</v>
          </cell>
          <cell r="F6381">
            <v>0.24113342272242105</v>
          </cell>
        </row>
        <row r="6382">
          <cell r="A6382" t="str">
            <v>GA8350</v>
          </cell>
          <cell r="B6382" t="str">
            <v>GA</v>
          </cell>
          <cell r="C6382">
            <v>8350</v>
          </cell>
          <cell r="D6382">
            <v>113777</v>
          </cell>
          <cell r="E6382">
            <v>42736</v>
          </cell>
          <cell r="F6382">
            <v>0.30517521734851782</v>
          </cell>
        </row>
        <row r="6383">
          <cell r="A6383" t="str">
            <v>GA8380</v>
          </cell>
          <cell r="B6383" t="str">
            <v>GA</v>
          </cell>
          <cell r="C6383">
            <v>8380</v>
          </cell>
          <cell r="D6383">
            <v>78868</v>
          </cell>
          <cell r="E6383">
            <v>42736</v>
          </cell>
          <cell r="F6383">
            <v>0.24451249169830333</v>
          </cell>
        </row>
        <row r="6384">
          <cell r="A6384" t="str">
            <v>GA8381</v>
          </cell>
          <cell r="B6384" t="str">
            <v>GA</v>
          </cell>
          <cell r="C6384">
            <v>8381</v>
          </cell>
          <cell r="D6384">
            <v>78868</v>
          </cell>
          <cell r="E6384">
            <v>42736</v>
          </cell>
          <cell r="F6384">
            <v>0.1976448338321706</v>
          </cell>
        </row>
        <row r="6385">
          <cell r="A6385" t="str">
            <v>GA8385</v>
          </cell>
          <cell r="B6385" t="str">
            <v>GA</v>
          </cell>
          <cell r="C6385">
            <v>8385</v>
          </cell>
          <cell r="D6385">
            <v>95074</v>
          </cell>
          <cell r="E6385">
            <v>42736</v>
          </cell>
          <cell r="F6385">
            <v>0.18462110074376625</v>
          </cell>
        </row>
        <row r="6386">
          <cell r="A6386" t="str">
            <v>GA8392</v>
          </cell>
          <cell r="B6386" t="str">
            <v>GA</v>
          </cell>
          <cell r="C6386">
            <v>8392</v>
          </cell>
          <cell r="D6386">
            <v>66099</v>
          </cell>
          <cell r="E6386">
            <v>42736</v>
          </cell>
          <cell r="F6386">
            <v>0.27307506942644971</v>
          </cell>
        </row>
        <row r="6387">
          <cell r="A6387" t="str">
            <v>GA8393</v>
          </cell>
          <cell r="B6387" t="str">
            <v>GA</v>
          </cell>
          <cell r="C6387">
            <v>8393</v>
          </cell>
          <cell r="D6387">
            <v>66099</v>
          </cell>
          <cell r="E6387">
            <v>42736</v>
          </cell>
          <cell r="F6387">
            <v>0.24261024886952515</v>
          </cell>
        </row>
        <row r="6388">
          <cell r="A6388" t="str">
            <v>GA8500</v>
          </cell>
          <cell r="B6388" t="str">
            <v>GA</v>
          </cell>
          <cell r="C6388">
            <v>8500</v>
          </cell>
          <cell r="D6388">
            <v>95074</v>
          </cell>
          <cell r="E6388">
            <v>42736</v>
          </cell>
          <cell r="F6388">
            <v>0.24788131014381198</v>
          </cell>
        </row>
        <row r="6389">
          <cell r="A6389" t="str">
            <v>GA8601</v>
          </cell>
          <cell r="B6389" t="str">
            <v>GA</v>
          </cell>
          <cell r="C6389">
            <v>8601</v>
          </cell>
          <cell r="D6389">
            <v>78868</v>
          </cell>
          <cell r="E6389">
            <v>42736</v>
          </cell>
          <cell r="F6389">
            <v>0.20532119052274919</v>
          </cell>
        </row>
        <row r="6390">
          <cell r="A6390" t="str">
            <v>GA8602</v>
          </cell>
          <cell r="B6390" t="str">
            <v>GA</v>
          </cell>
          <cell r="C6390">
            <v>8602</v>
          </cell>
          <cell r="D6390">
            <v>78868</v>
          </cell>
          <cell r="E6390">
            <v>42736</v>
          </cell>
          <cell r="F6390">
            <v>0.17629479039530646</v>
          </cell>
        </row>
        <row r="6391">
          <cell r="A6391" t="str">
            <v>GA8603</v>
          </cell>
          <cell r="B6391" t="str">
            <v>GA</v>
          </cell>
          <cell r="C6391">
            <v>8603</v>
          </cell>
          <cell r="D6391">
            <v>66099</v>
          </cell>
          <cell r="E6391">
            <v>42736</v>
          </cell>
          <cell r="F6391">
            <v>0.15563380587727046</v>
          </cell>
        </row>
        <row r="6392">
          <cell r="A6392" t="str">
            <v>GA8606</v>
          </cell>
          <cell r="B6392" t="str">
            <v>GA</v>
          </cell>
          <cell r="C6392">
            <v>8606</v>
          </cell>
          <cell r="D6392">
            <v>113777</v>
          </cell>
          <cell r="E6392">
            <v>42736</v>
          </cell>
          <cell r="F6392">
            <v>0.20461451167731765</v>
          </cell>
        </row>
        <row r="6393">
          <cell r="A6393" t="str">
            <v>GA8709</v>
          </cell>
          <cell r="B6393" t="str">
            <v>GA</v>
          </cell>
          <cell r="C6393">
            <v>8709</v>
          </cell>
          <cell r="D6393">
            <v>138809</v>
          </cell>
          <cell r="E6393">
            <v>42736</v>
          </cell>
          <cell r="F6393" t="e">
            <v>#N/A</v>
          </cell>
        </row>
        <row r="6394">
          <cell r="A6394" t="str">
            <v>GA8719</v>
          </cell>
          <cell r="B6394" t="str">
            <v>GA</v>
          </cell>
          <cell r="C6394">
            <v>8719</v>
          </cell>
          <cell r="D6394">
            <v>138809</v>
          </cell>
          <cell r="E6394">
            <v>42736</v>
          </cell>
          <cell r="F6394">
            <v>0.21513043827914755</v>
          </cell>
        </row>
        <row r="6395">
          <cell r="A6395" t="str">
            <v>GA8720</v>
          </cell>
          <cell r="B6395" t="str">
            <v>GA</v>
          </cell>
          <cell r="C6395">
            <v>8720</v>
          </cell>
          <cell r="D6395">
            <v>95074</v>
          </cell>
          <cell r="E6395">
            <v>42736</v>
          </cell>
          <cell r="F6395">
            <v>0.2627831702645545</v>
          </cell>
        </row>
        <row r="6396">
          <cell r="A6396" t="str">
            <v>GA8721</v>
          </cell>
          <cell r="B6396" t="str">
            <v>GA</v>
          </cell>
          <cell r="C6396">
            <v>8721</v>
          </cell>
          <cell r="D6396">
            <v>95074</v>
          </cell>
          <cell r="E6396">
            <v>42736</v>
          </cell>
          <cell r="F6396">
            <v>0.17736451465669334</v>
          </cell>
        </row>
        <row r="6397">
          <cell r="A6397" t="str">
            <v>GA8723</v>
          </cell>
          <cell r="B6397" t="str">
            <v>GA</v>
          </cell>
          <cell r="C6397">
            <v>8723</v>
          </cell>
          <cell r="D6397">
            <v>66099</v>
          </cell>
          <cell r="E6397">
            <v>42736</v>
          </cell>
          <cell r="F6397">
            <v>0.14796167833084736</v>
          </cell>
        </row>
        <row r="6398">
          <cell r="A6398" t="str">
            <v>GA8725</v>
          </cell>
          <cell r="B6398" t="str">
            <v>GA</v>
          </cell>
          <cell r="C6398">
            <v>8725</v>
          </cell>
          <cell r="D6398">
            <v>95074</v>
          </cell>
          <cell r="E6398">
            <v>42736</v>
          </cell>
          <cell r="F6398">
            <v>0.21513043827914755</v>
          </cell>
        </row>
        <row r="6399">
          <cell r="A6399" t="str">
            <v>GA8726</v>
          </cell>
          <cell r="B6399" t="str">
            <v>GA</v>
          </cell>
          <cell r="C6399">
            <v>8726</v>
          </cell>
          <cell r="D6399">
            <v>95074</v>
          </cell>
          <cell r="E6399">
            <v>42736</v>
          </cell>
          <cell r="F6399">
            <v>0.32004120940799813</v>
          </cell>
        </row>
        <row r="6400">
          <cell r="A6400" t="str">
            <v>GA8734</v>
          </cell>
          <cell r="B6400" t="str">
            <v>GA</v>
          </cell>
          <cell r="C6400">
            <v>8734</v>
          </cell>
          <cell r="D6400">
            <v>95074</v>
          </cell>
          <cell r="E6400">
            <v>42736</v>
          </cell>
          <cell r="F6400" t="e">
            <v>#N/A</v>
          </cell>
        </row>
        <row r="6401">
          <cell r="A6401" t="str">
            <v>GA8737</v>
          </cell>
          <cell r="B6401" t="str">
            <v>GA</v>
          </cell>
          <cell r="C6401">
            <v>8737</v>
          </cell>
          <cell r="D6401">
            <v>95074</v>
          </cell>
          <cell r="E6401">
            <v>42736</v>
          </cell>
          <cell r="F6401" t="e">
            <v>#N/A</v>
          </cell>
        </row>
        <row r="6402">
          <cell r="A6402" t="str">
            <v>GA8738</v>
          </cell>
          <cell r="B6402" t="str">
            <v>GA</v>
          </cell>
          <cell r="C6402">
            <v>8738</v>
          </cell>
          <cell r="D6402">
            <v>95074</v>
          </cell>
          <cell r="E6402">
            <v>42736</v>
          </cell>
          <cell r="F6402" t="e">
            <v>#N/A</v>
          </cell>
        </row>
        <row r="6403">
          <cell r="A6403" t="str">
            <v>GA8742</v>
          </cell>
          <cell r="B6403" t="str">
            <v>GA</v>
          </cell>
          <cell r="C6403">
            <v>8742</v>
          </cell>
          <cell r="D6403">
            <v>95074</v>
          </cell>
          <cell r="E6403">
            <v>42736</v>
          </cell>
          <cell r="F6403">
            <v>0.25788425202069287</v>
          </cell>
        </row>
        <row r="6404">
          <cell r="A6404" t="str">
            <v>GA8745</v>
          </cell>
          <cell r="B6404" t="str">
            <v>GA</v>
          </cell>
          <cell r="C6404">
            <v>8745</v>
          </cell>
          <cell r="D6404">
            <v>78868</v>
          </cell>
          <cell r="E6404">
            <v>42736</v>
          </cell>
          <cell r="F6404">
            <v>0.22253747847531832</v>
          </cell>
        </row>
        <row r="6405">
          <cell r="A6405" t="str">
            <v>GA8748</v>
          </cell>
          <cell r="B6405" t="str">
            <v>GA</v>
          </cell>
          <cell r="C6405">
            <v>8748</v>
          </cell>
          <cell r="D6405">
            <v>78868</v>
          </cell>
          <cell r="E6405">
            <v>42736</v>
          </cell>
          <cell r="F6405">
            <v>0.17545834707998945</v>
          </cell>
        </row>
        <row r="6406">
          <cell r="A6406" t="str">
            <v>GA8755</v>
          </cell>
          <cell r="B6406" t="str">
            <v>GA</v>
          </cell>
          <cell r="C6406">
            <v>8755</v>
          </cell>
          <cell r="D6406">
            <v>95074</v>
          </cell>
          <cell r="E6406">
            <v>42736</v>
          </cell>
          <cell r="F6406">
            <v>0.20031518209947857</v>
          </cell>
        </row>
        <row r="6407">
          <cell r="A6407" t="str">
            <v>GA8799</v>
          </cell>
          <cell r="B6407" t="str">
            <v>GA</v>
          </cell>
          <cell r="C6407">
            <v>8799</v>
          </cell>
          <cell r="D6407">
            <v>66099</v>
          </cell>
          <cell r="E6407">
            <v>42736</v>
          </cell>
          <cell r="F6407">
            <v>0.1592585382596573</v>
          </cell>
        </row>
        <row r="6408">
          <cell r="A6408" t="str">
            <v>GA8800</v>
          </cell>
          <cell r="B6408" t="str">
            <v>GA</v>
          </cell>
          <cell r="C6408">
            <v>8800</v>
          </cell>
          <cell r="D6408">
            <v>47214</v>
          </cell>
          <cell r="E6408">
            <v>42736</v>
          </cell>
          <cell r="F6408">
            <v>0.19812784119789259</v>
          </cell>
        </row>
        <row r="6409">
          <cell r="A6409" t="str">
            <v>GA8803</v>
          </cell>
          <cell r="B6409" t="str">
            <v>GA</v>
          </cell>
          <cell r="C6409">
            <v>8803</v>
          </cell>
          <cell r="D6409">
            <v>95074</v>
          </cell>
          <cell r="E6409">
            <v>42736</v>
          </cell>
          <cell r="F6409">
            <v>0.19611125233426313</v>
          </cell>
        </row>
        <row r="6410">
          <cell r="A6410" t="str">
            <v>GA8805</v>
          </cell>
          <cell r="B6410" t="str">
            <v>GA</v>
          </cell>
          <cell r="C6410">
            <v>8805</v>
          </cell>
          <cell r="D6410">
            <v>66099</v>
          </cell>
          <cell r="E6410">
            <v>42736</v>
          </cell>
          <cell r="F6410" t="e">
            <v>#N/A</v>
          </cell>
        </row>
        <row r="6411">
          <cell r="A6411" t="str">
            <v>GA8810</v>
          </cell>
          <cell r="B6411" t="str">
            <v>GA</v>
          </cell>
          <cell r="C6411">
            <v>8810</v>
          </cell>
          <cell r="D6411">
            <v>66099</v>
          </cell>
          <cell r="E6411">
            <v>42736</v>
          </cell>
          <cell r="F6411">
            <v>0.21250314304918339</v>
          </cell>
        </row>
        <row r="6412">
          <cell r="A6412" t="str">
            <v>GA8814</v>
          </cell>
          <cell r="B6412" t="str">
            <v>GA</v>
          </cell>
          <cell r="C6412">
            <v>8814</v>
          </cell>
          <cell r="D6412">
            <v>66099</v>
          </cell>
          <cell r="E6412">
            <v>42736</v>
          </cell>
          <cell r="F6412" t="e">
            <v>#N/A</v>
          </cell>
        </row>
        <row r="6413">
          <cell r="A6413" t="str">
            <v>GA8815</v>
          </cell>
          <cell r="B6413" t="str">
            <v>GA</v>
          </cell>
          <cell r="C6413">
            <v>8815</v>
          </cell>
          <cell r="D6413">
            <v>66099</v>
          </cell>
          <cell r="E6413">
            <v>42736</v>
          </cell>
          <cell r="F6413" t="e">
            <v>#N/A</v>
          </cell>
        </row>
        <row r="6414">
          <cell r="A6414" t="str">
            <v>GA8820</v>
          </cell>
          <cell r="B6414" t="str">
            <v>GA</v>
          </cell>
          <cell r="C6414">
            <v>8820</v>
          </cell>
          <cell r="D6414">
            <v>78868</v>
          </cell>
          <cell r="E6414">
            <v>42736</v>
          </cell>
          <cell r="F6414">
            <v>0.24259496397763736</v>
          </cell>
        </row>
        <row r="6415">
          <cell r="A6415" t="str">
            <v>GA8824</v>
          </cell>
          <cell r="B6415" t="str">
            <v>GA</v>
          </cell>
          <cell r="C6415">
            <v>8824</v>
          </cell>
          <cell r="D6415">
            <v>60351</v>
          </cell>
          <cell r="E6415">
            <v>42736</v>
          </cell>
          <cell r="F6415">
            <v>0.20537838757997881</v>
          </cell>
        </row>
        <row r="6416">
          <cell r="A6416" t="str">
            <v>GA8825</v>
          </cell>
          <cell r="B6416" t="str">
            <v>GA</v>
          </cell>
          <cell r="C6416">
            <v>8825</v>
          </cell>
          <cell r="D6416">
            <v>47214</v>
          </cell>
          <cell r="E6416">
            <v>42736</v>
          </cell>
          <cell r="F6416">
            <v>0.21531044539910388</v>
          </cell>
        </row>
        <row r="6417">
          <cell r="A6417" t="str">
            <v>GA8826</v>
          </cell>
          <cell r="B6417" t="str">
            <v>GA</v>
          </cell>
          <cell r="C6417">
            <v>8826</v>
          </cell>
          <cell r="D6417">
            <v>66099</v>
          </cell>
          <cell r="E6417">
            <v>42736</v>
          </cell>
          <cell r="F6417">
            <v>0.15906658427990347</v>
          </cell>
        </row>
        <row r="6418">
          <cell r="A6418" t="str">
            <v>GA8829</v>
          </cell>
          <cell r="B6418" t="str">
            <v>GA</v>
          </cell>
          <cell r="C6418">
            <v>8829</v>
          </cell>
          <cell r="D6418">
            <v>66099</v>
          </cell>
          <cell r="E6418">
            <v>42736</v>
          </cell>
          <cell r="F6418">
            <v>0.20006635819549223</v>
          </cell>
        </row>
        <row r="6419">
          <cell r="A6419" t="str">
            <v>GA8831</v>
          </cell>
          <cell r="B6419" t="str">
            <v>GA</v>
          </cell>
          <cell r="C6419">
            <v>8831</v>
          </cell>
          <cell r="D6419">
            <v>66099</v>
          </cell>
          <cell r="E6419">
            <v>42736</v>
          </cell>
          <cell r="F6419">
            <v>9.5758921934765207E-2</v>
          </cell>
        </row>
        <row r="6420">
          <cell r="A6420" t="str">
            <v>GA8832</v>
          </cell>
          <cell r="B6420" t="str">
            <v>GA</v>
          </cell>
          <cell r="C6420">
            <v>8832</v>
          </cell>
          <cell r="D6420">
            <v>66099</v>
          </cell>
          <cell r="E6420">
            <v>42736</v>
          </cell>
          <cell r="F6420">
            <v>0.14862402829627067</v>
          </cell>
        </row>
        <row r="6421">
          <cell r="A6421" t="str">
            <v>GA8833</v>
          </cell>
          <cell r="B6421" t="str">
            <v>GA</v>
          </cell>
          <cell r="C6421">
            <v>8833</v>
          </cell>
          <cell r="D6421">
            <v>66099</v>
          </cell>
          <cell r="E6421">
            <v>42736</v>
          </cell>
          <cell r="F6421">
            <v>0.18496203679047332</v>
          </cell>
        </row>
        <row r="6422">
          <cell r="A6422" t="str">
            <v>GA8835</v>
          </cell>
          <cell r="B6422" t="str">
            <v>GA</v>
          </cell>
          <cell r="C6422">
            <v>8835</v>
          </cell>
          <cell r="D6422">
            <v>66099</v>
          </cell>
          <cell r="E6422">
            <v>42736</v>
          </cell>
          <cell r="F6422">
            <v>0.29858835324966054</v>
          </cell>
        </row>
        <row r="6423">
          <cell r="A6423" t="str">
            <v>GA8842</v>
          </cell>
          <cell r="B6423" t="str">
            <v>GA</v>
          </cell>
          <cell r="C6423">
            <v>8842</v>
          </cell>
          <cell r="D6423">
            <v>66099</v>
          </cell>
          <cell r="E6423">
            <v>42736</v>
          </cell>
          <cell r="F6423">
            <v>0.15832248393279186</v>
          </cell>
        </row>
        <row r="6424">
          <cell r="A6424" t="str">
            <v>GA8855</v>
          </cell>
          <cell r="B6424" t="str">
            <v>GA</v>
          </cell>
          <cell r="C6424">
            <v>8855</v>
          </cell>
          <cell r="D6424">
            <v>66099</v>
          </cell>
          <cell r="E6424">
            <v>42736</v>
          </cell>
          <cell r="F6424">
            <v>0.12632395302575622</v>
          </cell>
        </row>
        <row r="6425">
          <cell r="A6425" t="str">
            <v>GA8856</v>
          </cell>
          <cell r="B6425" t="str">
            <v>GA</v>
          </cell>
          <cell r="C6425">
            <v>8856</v>
          </cell>
          <cell r="D6425">
            <v>66099</v>
          </cell>
          <cell r="E6425">
            <v>42736</v>
          </cell>
          <cell r="F6425">
            <v>0.18458790722981361</v>
          </cell>
        </row>
        <row r="6426">
          <cell r="A6426" t="str">
            <v>GA8864</v>
          </cell>
          <cell r="B6426" t="str">
            <v>GA</v>
          </cell>
          <cell r="C6426">
            <v>8864</v>
          </cell>
          <cell r="D6426">
            <v>66099</v>
          </cell>
          <cell r="E6426">
            <v>42736</v>
          </cell>
          <cell r="F6426">
            <v>0.17539212708520885</v>
          </cell>
        </row>
        <row r="6427">
          <cell r="A6427" t="str">
            <v>GA8868</v>
          </cell>
          <cell r="B6427" t="str">
            <v>GA</v>
          </cell>
          <cell r="C6427">
            <v>8868</v>
          </cell>
          <cell r="D6427">
            <v>60351</v>
          </cell>
          <cell r="E6427">
            <v>42736</v>
          </cell>
          <cell r="F6427">
            <v>0.17364198257150362</v>
          </cell>
        </row>
        <row r="6428">
          <cell r="A6428" t="str">
            <v>GA8869</v>
          </cell>
          <cell r="B6428" t="str">
            <v>GA</v>
          </cell>
          <cell r="C6428">
            <v>8869</v>
          </cell>
          <cell r="D6428">
            <v>60351</v>
          </cell>
          <cell r="E6428">
            <v>42736</v>
          </cell>
          <cell r="F6428">
            <v>0.20635540130106625</v>
          </cell>
        </row>
        <row r="6429">
          <cell r="A6429" t="str">
            <v>GA8871</v>
          </cell>
          <cell r="B6429" t="str">
            <v>GA</v>
          </cell>
          <cell r="C6429">
            <v>8871</v>
          </cell>
          <cell r="D6429">
            <v>60351</v>
          </cell>
          <cell r="E6429">
            <v>42736</v>
          </cell>
          <cell r="F6429">
            <v>0.15975386919554582</v>
          </cell>
        </row>
        <row r="6430">
          <cell r="A6430" t="str">
            <v>GA8901</v>
          </cell>
          <cell r="B6430" t="str">
            <v>GA</v>
          </cell>
          <cell r="C6430">
            <v>8901</v>
          </cell>
          <cell r="D6430">
            <v>78868</v>
          </cell>
          <cell r="E6430">
            <v>42736</v>
          </cell>
          <cell r="F6430">
            <v>0.16162234871690803</v>
          </cell>
        </row>
        <row r="6431">
          <cell r="A6431" t="str">
            <v>GA9012</v>
          </cell>
          <cell r="B6431" t="str">
            <v>GA</v>
          </cell>
          <cell r="C6431">
            <v>9012</v>
          </cell>
          <cell r="D6431">
            <v>78868</v>
          </cell>
          <cell r="E6431">
            <v>42736</v>
          </cell>
          <cell r="F6431">
            <v>0.23036983965657032</v>
          </cell>
        </row>
        <row r="6432">
          <cell r="A6432" t="str">
            <v>GA9014</v>
          </cell>
          <cell r="B6432" t="str">
            <v>GA</v>
          </cell>
          <cell r="C6432">
            <v>9014</v>
          </cell>
          <cell r="D6432">
            <v>66099</v>
          </cell>
          <cell r="E6432">
            <v>42736</v>
          </cell>
          <cell r="F6432">
            <v>0.33838286245672211</v>
          </cell>
        </row>
        <row r="6433">
          <cell r="A6433" t="str">
            <v>GA9015</v>
          </cell>
          <cell r="B6433" t="str">
            <v>GA</v>
          </cell>
          <cell r="C6433">
            <v>9015</v>
          </cell>
          <cell r="D6433">
            <v>66099</v>
          </cell>
          <cell r="E6433">
            <v>42736</v>
          </cell>
          <cell r="F6433">
            <v>0.25163788794040337</v>
          </cell>
        </row>
        <row r="6434">
          <cell r="A6434" t="str">
            <v>GA9016</v>
          </cell>
          <cell r="B6434" t="str">
            <v>GA</v>
          </cell>
          <cell r="C6434">
            <v>9016</v>
          </cell>
          <cell r="D6434">
            <v>66099</v>
          </cell>
          <cell r="E6434">
            <v>42736</v>
          </cell>
          <cell r="F6434">
            <v>0.15397187028649839</v>
          </cell>
        </row>
        <row r="6435">
          <cell r="A6435" t="str">
            <v>GA9019</v>
          </cell>
          <cell r="B6435" t="str">
            <v>GA</v>
          </cell>
          <cell r="C6435">
            <v>9019</v>
          </cell>
          <cell r="D6435">
            <v>95074</v>
          </cell>
          <cell r="E6435">
            <v>42736</v>
          </cell>
          <cell r="F6435">
            <v>0.28666811619234672</v>
          </cell>
        </row>
        <row r="6436">
          <cell r="A6436" t="str">
            <v>GA9033</v>
          </cell>
          <cell r="B6436" t="str">
            <v>GA</v>
          </cell>
          <cell r="C6436">
            <v>9033</v>
          </cell>
          <cell r="D6436">
            <v>66099</v>
          </cell>
          <cell r="E6436">
            <v>42736</v>
          </cell>
          <cell r="F6436">
            <v>0.18808972587230491</v>
          </cell>
        </row>
        <row r="6437">
          <cell r="A6437" t="str">
            <v>GA9040</v>
          </cell>
          <cell r="B6437" t="str">
            <v>GA</v>
          </cell>
          <cell r="C6437">
            <v>9040</v>
          </cell>
          <cell r="D6437">
            <v>60351</v>
          </cell>
          <cell r="E6437">
            <v>42736</v>
          </cell>
          <cell r="F6437">
            <v>0.14792631306374721</v>
          </cell>
        </row>
        <row r="6438">
          <cell r="A6438" t="str">
            <v>GA9052</v>
          </cell>
          <cell r="B6438" t="str">
            <v>GA</v>
          </cell>
          <cell r="C6438">
            <v>9052</v>
          </cell>
          <cell r="D6438">
            <v>60351</v>
          </cell>
          <cell r="E6438">
            <v>42736</v>
          </cell>
          <cell r="F6438">
            <v>0.24621458232989629</v>
          </cell>
        </row>
        <row r="6439">
          <cell r="A6439" t="str">
            <v>GA9058</v>
          </cell>
          <cell r="B6439" t="str">
            <v>GA</v>
          </cell>
          <cell r="C6439">
            <v>9058</v>
          </cell>
          <cell r="D6439">
            <v>47214</v>
          </cell>
          <cell r="E6439">
            <v>42736</v>
          </cell>
          <cell r="F6439">
            <v>0.15912645916529786</v>
          </cell>
        </row>
        <row r="6440">
          <cell r="A6440" t="str">
            <v>GA9060</v>
          </cell>
          <cell r="B6440" t="str">
            <v>GA</v>
          </cell>
          <cell r="C6440">
            <v>9060</v>
          </cell>
          <cell r="D6440">
            <v>60351</v>
          </cell>
          <cell r="E6440">
            <v>42736</v>
          </cell>
          <cell r="F6440">
            <v>0.19153271713744924</v>
          </cell>
        </row>
        <row r="6441">
          <cell r="A6441" t="str">
            <v>GA9061</v>
          </cell>
          <cell r="B6441" t="str">
            <v>GA</v>
          </cell>
          <cell r="C6441">
            <v>9061</v>
          </cell>
          <cell r="D6441">
            <v>47214</v>
          </cell>
          <cell r="E6441">
            <v>42736</v>
          </cell>
          <cell r="F6441">
            <v>0.21690129226738683</v>
          </cell>
        </row>
        <row r="6442">
          <cell r="A6442" t="str">
            <v>GA9063</v>
          </cell>
          <cell r="B6442" t="str">
            <v>GA</v>
          </cell>
          <cell r="C6442">
            <v>9063</v>
          </cell>
          <cell r="D6442">
            <v>60351</v>
          </cell>
          <cell r="E6442">
            <v>42736</v>
          </cell>
          <cell r="F6442">
            <v>0.18269421564688546</v>
          </cell>
        </row>
        <row r="6443">
          <cell r="A6443" t="str">
            <v>GA9077</v>
          </cell>
          <cell r="B6443" t="str">
            <v>GA</v>
          </cell>
          <cell r="C6443">
            <v>9077</v>
          </cell>
          <cell r="D6443">
            <v>66099</v>
          </cell>
          <cell r="E6443">
            <v>42736</v>
          </cell>
          <cell r="F6443">
            <v>0.21513043827914755</v>
          </cell>
        </row>
        <row r="6444">
          <cell r="A6444" t="str">
            <v>GA9082</v>
          </cell>
          <cell r="B6444" t="str">
            <v>GA</v>
          </cell>
          <cell r="C6444">
            <v>9082</v>
          </cell>
          <cell r="D6444">
            <v>47214</v>
          </cell>
          <cell r="E6444">
            <v>42736</v>
          </cell>
          <cell r="F6444">
            <v>0.20147174411905838</v>
          </cell>
        </row>
        <row r="6445">
          <cell r="A6445" t="str">
            <v>GA9083</v>
          </cell>
          <cell r="B6445" t="str">
            <v>GA</v>
          </cell>
          <cell r="C6445">
            <v>9083</v>
          </cell>
          <cell r="D6445">
            <v>47214</v>
          </cell>
          <cell r="E6445">
            <v>42736</v>
          </cell>
          <cell r="F6445">
            <v>0.18391248864124604</v>
          </cell>
        </row>
        <row r="6446">
          <cell r="A6446" t="str">
            <v>GA9084</v>
          </cell>
          <cell r="B6446" t="str">
            <v>GA</v>
          </cell>
          <cell r="C6446">
            <v>9084</v>
          </cell>
          <cell r="D6446">
            <v>66099</v>
          </cell>
          <cell r="E6446">
            <v>42736</v>
          </cell>
          <cell r="F6446">
            <v>0.21552346939471312</v>
          </cell>
        </row>
        <row r="6447">
          <cell r="A6447" t="str">
            <v>GA9088</v>
          </cell>
          <cell r="B6447" t="str">
            <v>GA</v>
          </cell>
          <cell r="C6447">
            <v>9088</v>
          </cell>
          <cell r="D6447">
            <v>138809</v>
          </cell>
          <cell r="E6447">
            <v>42736</v>
          </cell>
          <cell r="F6447">
            <v>2.3091591123697047E-2</v>
          </cell>
        </row>
        <row r="6448">
          <cell r="A6448" t="str">
            <v>GA9089</v>
          </cell>
          <cell r="B6448" t="str">
            <v>GA</v>
          </cell>
          <cell r="C6448">
            <v>9089</v>
          </cell>
          <cell r="D6448">
            <v>60351</v>
          </cell>
          <cell r="E6448">
            <v>42736</v>
          </cell>
          <cell r="F6448">
            <v>0.21456620953359998</v>
          </cell>
        </row>
        <row r="6449">
          <cell r="A6449" t="str">
            <v>GA9093</v>
          </cell>
          <cell r="B6449" t="str">
            <v>GA</v>
          </cell>
          <cell r="C6449">
            <v>9093</v>
          </cell>
          <cell r="D6449">
            <v>60351</v>
          </cell>
          <cell r="E6449">
            <v>42736</v>
          </cell>
          <cell r="F6449">
            <v>0.17145635866225026</v>
          </cell>
        </row>
        <row r="6450">
          <cell r="A6450" t="str">
            <v>GA9101</v>
          </cell>
          <cell r="B6450" t="str">
            <v>GA</v>
          </cell>
          <cell r="C6450">
            <v>9101</v>
          </cell>
          <cell r="D6450">
            <v>60351</v>
          </cell>
          <cell r="E6450">
            <v>42736</v>
          </cell>
          <cell r="F6450">
            <v>0.15785365251967179</v>
          </cell>
        </row>
        <row r="6451">
          <cell r="A6451" t="str">
            <v>GA9102</v>
          </cell>
          <cell r="B6451" t="str">
            <v>GA</v>
          </cell>
          <cell r="C6451">
            <v>9102</v>
          </cell>
          <cell r="D6451">
            <v>66099</v>
          </cell>
          <cell r="E6451">
            <v>42736</v>
          </cell>
          <cell r="F6451">
            <v>0.25503224149595377</v>
          </cell>
        </row>
        <row r="6452">
          <cell r="A6452" t="str">
            <v>GA9154</v>
          </cell>
          <cell r="B6452" t="str">
            <v>GA</v>
          </cell>
          <cell r="C6452">
            <v>9154</v>
          </cell>
          <cell r="D6452">
            <v>66099</v>
          </cell>
          <cell r="E6452">
            <v>42736</v>
          </cell>
          <cell r="F6452">
            <v>0.13059753556816728</v>
          </cell>
        </row>
        <row r="6453">
          <cell r="A6453" t="str">
            <v>GA9156</v>
          </cell>
          <cell r="B6453" t="str">
            <v>GA</v>
          </cell>
          <cell r="C6453">
            <v>9156</v>
          </cell>
          <cell r="D6453">
            <v>78868</v>
          </cell>
          <cell r="E6453">
            <v>42736</v>
          </cell>
          <cell r="F6453">
            <v>0.15789307970218466</v>
          </cell>
        </row>
        <row r="6454">
          <cell r="A6454" t="str">
            <v>GA9170</v>
          </cell>
          <cell r="B6454" t="str">
            <v>GA</v>
          </cell>
          <cell r="C6454">
            <v>9170</v>
          </cell>
          <cell r="D6454">
            <v>138809</v>
          </cell>
          <cell r="E6454">
            <v>42736</v>
          </cell>
          <cell r="F6454">
            <v>0.2903572098402265</v>
          </cell>
        </row>
        <row r="6455">
          <cell r="A6455" t="str">
            <v>GA9178</v>
          </cell>
          <cell r="B6455" t="str">
            <v>GA</v>
          </cell>
          <cell r="C6455">
            <v>9178</v>
          </cell>
          <cell r="D6455">
            <v>47214</v>
          </cell>
          <cell r="E6455">
            <v>42736</v>
          </cell>
          <cell r="F6455">
            <v>0.27293790286277203</v>
          </cell>
        </row>
        <row r="6456">
          <cell r="A6456" t="str">
            <v>GA9179</v>
          </cell>
          <cell r="B6456" t="str">
            <v>GA</v>
          </cell>
          <cell r="C6456">
            <v>9179</v>
          </cell>
          <cell r="D6456">
            <v>60351</v>
          </cell>
          <cell r="E6456">
            <v>42736</v>
          </cell>
          <cell r="F6456">
            <v>0.1925177527885161</v>
          </cell>
        </row>
        <row r="6457">
          <cell r="A6457" t="str">
            <v>GA9180</v>
          </cell>
          <cell r="B6457" t="str">
            <v>GA</v>
          </cell>
          <cell r="C6457">
            <v>9180</v>
          </cell>
          <cell r="D6457">
            <v>95074</v>
          </cell>
          <cell r="E6457">
            <v>42736</v>
          </cell>
          <cell r="F6457">
            <v>0.12187789721219534</v>
          </cell>
        </row>
        <row r="6458">
          <cell r="A6458" t="str">
            <v>GA9182</v>
          </cell>
          <cell r="B6458" t="str">
            <v>GA</v>
          </cell>
          <cell r="C6458">
            <v>9182</v>
          </cell>
          <cell r="D6458">
            <v>66099</v>
          </cell>
          <cell r="E6458">
            <v>42736</v>
          </cell>
          <cell r="F6458">
            <v>0.21043687177190107</v>
          </cell>
        </row>
        <row r="6459">
          <cell r="A6459" t="str">
            <v>GA9186</v>
          </cell>
          <cell r="B6459" t="str">
            <v>GA</v>
          </cell>
          <cell r="C6459">
            <v>9186</v>
          </cell>
          <cell r="D6459">
            <v>113777</v>
          </cell>
          <cell r="E6459">
            <v>42736</v>
          </cell>
          <cell r="F6459">
            <v>0.25604137157916307</v>
          </cell>
        </row>
        <row r="6460">
          <cell r="A6460" t="str">
            <v>GA9220</v>
          </cell>
          <cell r="B6460" t="str">
            <v>GA</v>
          </cell>
          <cell r="C6460">
            <v>9220</v>
          </cell>
          <cell r="D6460">
            <v>78868</v>
          </cell>
          <cell r="E6460">
            <v>42736</v>
          </cell>
          <cell r="F6460">
            <v>0.22132194436482017</v>
          </cell>
        </row>
        <row r="6461">
          <cell r="A6461" t="str">
            <v>GA9402</v>
          </cell>
          <cell r="B6461" t="str">
            <v>GA</v>
          </cell>
          <cell r="C6461">
            <v>9402</v>
          </cell>
          <cell r="D6461">
            <v>95074</v>
          </cell>
          <cell r="E6461">
            <v>42736</v>
          </cell>
          <cell r="F6461">
            <v>0.29973888564271733</v>
          </cell>
        </row>
        <row r="6462">
          <cell r="A6462" t="str">
            <v>GA9403</v>
          </cell>
          <cell r="B6462" t="str">
            <v>GA</v>
          </cell>
          <cell r="C6462">
            <v>9403</v>
          </cell>
          <cell r="D6462">
            <v>113777</v>
          </cell>
          <cell r="E6462">
            <v>42736</v>
          </cell>
          <cell r="F6462">
            <v>0.31518277029729863</v>
          </cell>
        </row>
        <row r="6463">
          <cell r="A6463" t="str">
            <v>GA9410</v>
          </cell>
          <cell r="B6463" t="str">
            <v>GA</v>
          </cell>
          <cell r="C6463">
            <v>9410</v>
          </cell>
          <cell r="D6463">
            <v>66099</v>
          </cell>
          <cell r="E6463">
            <v>42736</v>
          </cell>
          <cell r="F6463">
            <v>0.20156485518927836</v>
          </cell>
        </row>
        <row r="6464">
          <cell r="A6464" t="str">
            <v>GA9423</v>
          </cell>
          <cell r="B6464" t="str">
            <v>GA</v>
          </cell>
          <cell r="C6464">
            <v>9423</v>
          </cell>
          <cell r="D6464" t="e">
            <v>#N/A</v>
          </cell>
          <cell r="E6464" t="e">
            <v>#N/A</v>
          </cell>
          <cell r="F6464">
            <v>0.28666811619234672</v>
          </cell>
        </row>
        <row r="6465">
          <cell r="A6465" t="str">
            <v>GA9501</v>
          </cell>
          <cell r="B6465" t="str">
            <v>GA</v>
          </cell>
          <cell r="C6465">
            <v>9501</v>
          </cell>
          <cell r="D6465">
            <v>78868</v>
          </cell>
          <cell r="E6465">
            <v>42736</v>
          </cell>
          <cell r="F6465">
            <v>0.17360303502931418</v>
          </cell>
        </row>
        <row r="6466">
          <cell r="A6466" t="str">
            <v>GA9505</v>
          </cell>
          <cell r="B6466" t="str">
            <v>GA</v>
          </cell>
          <cell r="C6466">
            <v>9505</v>
          </cell>
          <cell r="D6466">
            <v>78868</v>
          </cell>
          <cell r="E6466">
            <v>42736</v>
          </cell>
          <cell r="F6466">
            <v>0.15086154864888959</v>
          </cell>
        </row>
        <row r="6467">
          <cell r="A6467" t="str">
            <v>GA9516</v>
          </cell>
          <cell r="B6467" t="str">
            <v>GA</v>
          </cell>
          <cell r="C6467">
            <v>9516</v>
          </cell>
          <cell r="D6467">
            <v>95074</v>
          </cell>
          <cell r="E6467">
            <v>42736</v>
          </cell>
          <cell r="F6467">
            <v>0.30368288132693005</v>
          </cell>
        </row>
        <row r="6468">
          <cell r="A6468" t="str">
            <v>GA9519</v>
          </cell>
          <cell r="B6468" t="str">
            <v>GA</v>
          </cell>
          <cell r="C6468">
            <v>9519</v>
          </cell>
          <cell r="D6468">
            <v>95074</v>
          </cell>
          <cell r="E6468">
            <v>42736</v>
          </cell>
          <cell r="F6468">
            <v>0.26875286594922482</v>
          </cell>
        </row>
        <row r="6469">
          <cell r="A6469" t="str">
            <v>GA9521</v>
          </cell>
          <cell r="B6469" t="str">
            <v>GA</v>
          </cell>
          <cell r="C6469">
            <v>9521</v>
          </cell>
          <cell r="D6469">
            <v>95074</v>
          </cell>
          <cell r="E6469">
            <v>42736</v>
          </cell>
          <cell r="F6469">
            <v>0.22021486798282472</v>
          </cell>
        </row>
        <row r="6470">
          <cell r="A6470" t="str">
            <v>GA9522</v>
          </cell>
          <cell r="B6470" t="str">
            <v>GA</v>
          </cell>
          <cell r="C6470">
            <v>9522</v>
          </cell>
          <cell r="D6470">
            <v>66099</v>
          </cell>
          <cell r="E6470">
            <v>42736</v>
          </cell>
          <cell r="F6470">
            <v>0.19354660484235159</v>
          </cell>
        </row>
        <row r="6471">
          <cell r="A6471" t="str">
            <v>GA9534</v>
          </cell>
          <cell r="B6471" t="str">
            <v>GA</v>
          </cell>
          <cell r="C6471">
            <v>9534</v>
          </cell>
          <cell r="D6471">
            <v>113777</v>
          </cell>
          <cell r="E6471">
            <v>42736</v>
          </cell>
          <cell r="F6471">
            <v>0.34220562304751229</v>
          </cell>
        </row>
        <row r="6472">
          <cell r="A6472" t="str">
            <v>GA9539</v>
          </cell>
          <cell r="B6472" t="str">
            <v>GA</v>
          </cell>
          <cell r="C6472">
            <v>9539</v>
          </cell>
          <cell r="D6472" t="e">
            <v>#N/A</v>
          </cell>
          <cell r="E6472" t="e">
            <v>#N/A</v>
          </cell>
          <cell r="F6472">
            <v>0.32530054918159995</v>
          </cell>
        </row>
        <row r="6473">
          <cell r="A6473" t="str">
            <v>GA9554</v>
          </cell>
          <cell r="B6473" t="str">
            <v>GA</v>
          </cell>
          <cell r="C6473">
            <v>9554</v>
          </cell>
          <cell r="D6473">
            <v>113777</v>
          </cell>
          <cell r="E6473">
            <v>42736</v>
          </cell>
          <cell r="F6473">
            <v>0.2687280282780195</v>
          </cell>
        </row>
        <row r="6474">
          <cell r="A6474" t="str">
            <v>GA9586</v>
          </cell>
          <cell r="B6474" t="str">
            <v>GA</v>
          </cell>
          <cell r="C6474">
            <v>9586</v>
          </cell>
          <cell r="D6474">
            <v>47214</v>
          </cell>
          <cell r="E6474">
            <v>42736</v>
          </cell>
          <cell r="F6474">
            <v>0.26526654561039265</v>
          </cell>
        </row>
        <row r="6475">
          <cell r="A6475" t="str">
            <v>GA9600</v>
          </cell>
          <cell r="B6475" t="str">
            <v>GA</v>
          </cell>
          <cell r="C6475">
            <v>9600</v>
          </cell>
          <cell r="D6475">
            <v>60351</v>
          </cell>
          <cell r="E6475">
            <v>42736</v>
          </cell>
          <cell r="F6475">
            <v>0.18959775765619846</v>
          </cell>
        </row>
        <row r="6476">
          <cell r="A6476" t="str">
            <v>GA9620</v>
          </cell>
          <cell r="B6476" t="str">
            <v>GA</v>
          </cell>
          <cell r="C6476">
            <v>9620</v>
          </cell>
          <cell r="D6476">
            <v>78868</v>
          </cell>
          <cell r="E6476">
            <v>42736</v>
          </cell>
          <cell r="F6476">
            <v>0.22352501302103003</v>
          </cell>
        </row>
        <row r="6477">
          <cell r="A6477" t="str">
            <v>GA9800</v>
          </cell>
          <cell r="B6477" t="str">
            <v>GA</v>
          </cell>
          <cell r="C6477">
            <v>9800</v>
          </cell>
          <cell r="D6477" t="e">
            <v>#N/A</v>
          </cell>
          <cell r="E6477" t="e">
            <v>#N/A</v>
          </cell>
          <cell r="F6477">
            <v>0.32530054918159995</v>
          </cell>
        </row>
        <row r="6478">
          <cell r="A6478" t="str">
            <v>GA9984</v>
          </cell>
          <cell r="B6478" t="str">
            <v>GA</v>
          </cell>
          <cell r="C6478">
            <v>9984</v>
          </cell>
          <cell r="D6478" t="e">
            <v>#N/A</v>
          </cell>
          <cell r="E6478" t="e">
            <v>#N/A</v>
          </cell>
          <cell r="F6478" t="e">
            <v>#N/A</v>
          </cell>
        </row>
        <row r="6479">
          <cell r="A6479" t="str">
            <v>HI0005</v>
          </cell>
          <cell r="B6479" t="str">
            <v>HI</v>
          </cell>
          <cell r="C6479">
            <v>5</v>
          </cell>
          <cell r="D6479">
            <v>16346</v>
          </cell>
          <cell r="E6479">
            <v>42736</v>
          </cell>
          <cell r="F6479">
            <v>0.34547905462072354</v>
          </cell>
        </row>
        <row r="6480">
          <cell r="A6480" t="str">
            <v>HI0008</v>
          </cell>
          <cell r="B6480" t="str">
            <v>HI</v>
          </cell>
          <cell r="C6480">
            <v>8</v>
          </cell>
          <cell r="D6480">
            <v>19595</v>
          </cell>
          <cell r="E6480">
            <v>42736</v>
          </cell>
          <cell r="F6480">
            <v>0.42645325096143283</v>
          </cell>
        </row>
        <row r="6481">
          <cell r="A6481" t="str">
            <v>HI0016</v>
          </cell>
          <cell r="B6481" t="str">
            <v>HI</v>
          </cell>
          <cell r="C6481">
            <v>16</v>
          </cell>
          <cell r="D6481">
            <v>22696</v>
          </cell>
          <cell r="E6481">
            <v>42736</v>
          </cell>
          <cell r="F6481">
            <v>0.39887358205582862</v>
          </cell>
        </row>
        <row r="6482">
          <cell r="A6482" t="str">
            <v>HI0019</v>
          </cell>
          <cell r="B6482" t="str">
            <v>HI</v>
          </cell>
          <cell r="C6482">
            <v>19</v>
          </cell>
          <cell r="D6482">
            <v>16346</v>
          </cell>
          <cell r="E6482">
            <v>42736</v>
          </cell>
          <cell r="F6482">
            <v>0.35125020570421361</v>
          </cell>
        </row>
        <row r="6483">
          <cell r="A6483" t="str">
            <v>HI0034</v>
          </cell>
          <cell r="B6483" t="str">
            <v>HI</v>
          </cell>
          <cell r="C6483">
            <v>34</v>
          </cell>
          <cell r="D6483">
            <v>16346</v>
          </cell>
          <cell r="E6483">
            <v>42736</v>
          </cell>
          <cell r="F6483">
            <v>0.33459750432847574</v>
          </cell>
        </row>
        <row r="6484">
          <cell r="A6484" t="str">
            <v>HI0035</v>
          </cell>
          <cell r="B6484" t="str">
            <v>HI</v>
          </cell>
          <cell r="C6484">
            <v>35</v>
          </cell>
          <cell r="D6484">
            <v>15314</v>
          </cell>
          <cell r="E6484">
            <v>42736</v>
          </cell>
          <cell r="F6484">
            <v>0.29864035887980023</v>
          </cell>
        </row>
        <row r="6485">
          <cell r="A6485" t="str">
            <v>HI0036</v>
          </cell>
          <cell r="B6485" t="str">
            <v>HI</v>
          </cell>
          <cell r="C6485">
            <v>36</v>
          </cell>
          <cell r="D6485">
            <v>16346</v>
          </cell>
          <cell r="E6485">
            <v>42736</v>
          </cell>
          <cell r="F6485">
            <v>0.32332198365595899</v>
          </cell>
        </row>
        <row r="6486">
          <cell r="A6486" t="str">
            <v>HI0037</v>
          </cell>
          <cell r="B6486" t="str">
            <v>HI</v>
          </cell>
          <cell r="C6486">
            <v>37</v>
          </cell>
          <cell r="D6486">
            <v>19595</v>
          </cell>
          <cell r="E6486">
            <v>42736</v>
          </cell>
          <cell r="F6486">
            <v>0.42710875841977142</v>
          </cell>
        </row>
        <row r="6487">
          <cell r="A6487" t="str">
            <v>HI0042</v>
          </cell>
          <cell r="B6487" t="str">
            <v>HI</v>
          </cell>
          <cell r="C6487">
            <v>42</v>
          </cell>
          <cell r="D6487">
            <v>19595</v>
          </cell>
          <cell r="E6487">
            <v>42736</v>
          </cell>
          <cell r="F6487">
            <v>0.4452179463052055</v>
          </cell>
        </row>
        <row r="6488">
          <cell r="A6488" t="str">
            <v>HI0050</v>
          </cell>
          <cell r="B6488" t="str">
            <v>HI</v>
          </cell>
          <cell r="C6488">
            <v>50</v>
          </cell>
          <cell r="D6488">
            <v>16346</v>
          </cell>
          <cell r="E6488">
            <v>42736</v>
          </cell>
          <cell r="F6488">
            <v>0.43781847532696111</v>
          </cell>
        </row>
        <row r="6489">
          <cell r="A6489" t="str">
            <v>HI0059</v>
          </cell>
          <cell r="B6489" t="str">
            <v>HI</v>
          </cell>
          <cell r="C6489">
            <v>59</v>
          </cell>
          <cell r="D6489" t="e">
            <v>#N/A</v>
          </cell>
          <cell r="E6489" t="e">
            <v>#N/A</v>
          </cell>
          <cell r="F6489" t="e">
            <v>#N/A</v>
          </cell>
        </row>
        <row r="6490">
          <cell r="A6490" t="str">
            <v>HI0065</v>
          </cell>
          <cell r="B6490" t="str">
            <v>HI</v>
          </cell>
          <cell r="C6490">
            <v>65</v>
          </cell>
          <cell r="D6490" t="e">
            <v>#N/A</v>
          </cell>
          <cell r="E6490" t="e">
            <v>#N/A</v>
          </cell>
          <cell r="F6490" t="e">
            <v>#N/A</v>
          </cell>
        </row>
        <row r="6491">
          <cell r="A6491" t="str">
            <v>HI0066</v>
          </cell>
          <cell r="B6491" t="str">
            <v>HI</v>
          </cell>
          <cell r="C6491">
            <v>66</v>
          </cell>
          <cell r="D6491" t="e">
            <v>#N/A</v>
          </cell>
          <cell r="E6491" t="e">
            <v>#N/A</v>
          </cell>
          <cell r="F6491" t="e">
            <v>#N/A</v>
          </cell>
        </row>
        <row r="6492">
          <cell r="A6492" t="str">
            <v>HI0067</v>
          </cell>
          <cell r="B6492" t="str">
            <v>HI</v>
          </cell>
          <cell r="C6492">
            <v>67</v>
          </cell>
          <cell r="D6492" t="e">
            <v>#N/A</v>
          </cell>
          <cell r="E6492" t="e">
            <v>#N/A</v>
          </cell>
          <cell r="F6492" t="e">
            <v>#N/A</v>
          </cell>
        </row>
        <row r="6493">
          <cell r="A6493" t="str">
            <v>HI0078</v>
          </cell>
          <cell r="B6493" t="str">
            <v>HI</v>
          </cell>
          <cell r="C6493">
            <v>78</v>
          </cell>
          <cell r="D6493">
            <v>16346</v>
          </cell>
          <cell r="E6493">
            <v>42736</v>
          </cell>
          <cell r="F6493">
            <v>0.35125020570421361</v>
          </cell>
        </row>
        <row r="6494">
          <cell r="A6494" t="str">
            <v>HI0079</v>
          </cell>
          <cell r="B6494" t="str">
            <v>HI</v>
          </cell>
          <cell r="C6494">
            <v>79</v>
          </cell>
          <cell r="D6494">
            <v>22696</v>
          </cell>
          <cell r="E6494">
            <v>42736</v>
          </cell>
          <cell r="F6494">
            <v>0.36156108420133493</v>
          </cell>
        </row>
        <row r="6495">
          <cell r="A6495" t="str">
            <v>HI0083</v>
          </cell>
          <cell r="B6495" t="str">
            <v>HI</v>
          </cell>
          <cell r="C6495">
            <v>83</v>
          </cell>
          <cell r="D6495">
            <v>16346</v>
          </cell>
          <cell r="E6495">
            <v>42736</v>
          </cell>
          <cell r="F6495">
            <v>0.39688624355369467</v>
          </cell>
        </row>
        <row r="6496">
          <cell r="A6496" t="str">
            <v>HI0106</v>
          </cell>
          <cell r="B6496" t="str">
            <v>HI</v>
          </cell>
          <cell r="C6496">
            <v>106</v>
          </cell>
          <cell r="D6496">
            <v>27196</v>
          </cell>
          <cell r="E6496">
            <v>42736</v>
          </cell>
          <cell r="F6496">
            <v>0.58540644217161675</v>
          </cell>
        </row>
        <row r="6497">
          <cell r="A6497" t="str">
            <v>HI0170</v>
          </cell>
          <cell r="B6497" t="str">
            <v>HI</v>
          </cell>
          <cell r="C6497">
            <v>170</v>
          </cell>
          <cell r="D6497">
            <v>16346</v>
          </cell>
          <cell r="E6497">
            <v>42736</v>
          </cell>
          <cell r="F6497">
            <v>0.36922820753103835</v>
          </cell>
        </row>
        <row r="6498">
          <cell r="A6498" t="str">
            <v>HI0251</v>
          </cell>
          <cell r="B6498" t="str">
            <v>HI</v>
          </cell>
          <cell r="C6498">
            <v>251</v>
          </cell>
          <cell r="D6498">
            <v>16346</v>
          </cell>
          <cell r="E6498">
            <v>42736</v>
          </cell>
          <cell r="F6498">
            <v>0.35717268581518091</v>
          </cell>
        </row>
        <row r="6499">
          <cell r="A6499" t="str">
            <v>HI0400</v>
          </cell>
          <cell r="B6499" t="str">
            <v>HI</v>
          </cell>
          <cell r="C6499">
            <v>400</v>
          </cell>
          <cell r="D6499">
            <v>19595</v>
          </cell>
          <cell r="E6499">
            <v>42736</v>
          </cell>
          <cell r="F6499">
            <v>0.35125020570421361</v>
          </cell>
        </row>
        <row r="6500">
          <cell r="A6500" t="str">
            <v>HI0401</v>
          </cell>
          <cell r="B6500" t="str">
            <v>HI</v>
          </cell>
          <cell r="C6500">
            <v>401</v>
          </cell>
          <cell r="D6500">
            <v>27196</v>
          </cell>
          <cell r="E6500">
            <v>42736</v>
          </cell>
          <cell r="F6500">
            <v>0.39020573616617737</v>
          </cell>
        </row>
        <row r="6501">
          <cell r="A6501" t="str">
            <v>HI0908</v>
          </cell>
          <cell r="B6501" t="str">
            <v>HI</v>
          </cell>
          <cell r="C6501">
            <v>908</v>
          </cell>
          <cell r="D6501">
            <v>16346</v>
          </cell>
          <cell r="E6501">
            <v>42736</v>
          </cell>
          <cell r="F6501">
            <v>0.35736846326377575</v>
          </cell>
        </row>
        <row r="6502">
          <cell r="A6502" t="str">
            <v>HI0913</v>
          </cell>
          <cell r="B6502" t="str">
            <v>HI</v>
          </cell>
          <cell r="C6502">
            <v>913</v>
          </cell>
          <cell r="D6502">
            <v>16346</v>
          </cell>
          <cell r="E6502">
            <v>42736</v>
          </cell>
          <cell r="F6502">
            <v>0.41761118150865323</v>
          </cell>
        </row>
        <row r="6503">
          <cell r="A6503" t="str">
            <v>HI0917</v>
          </cell>
          <cell r="B6503" t="str">
            <v>HI</v>
          </cell>
          <cell r="C6503">
            <v>917</v>
          </cell>
          <cell r="D6503">
            <v>15314</v>
          </cell>
          <cell r="E6503">
            <v>42736</v>
          </cell>
          <cell r="F6503">
            <v>0.45546123591585924</v>
          </cell>
        </row>
        <row r="6504">
          <cell r="A6504" t="str">
            <v>HI1005</v>
          </cell>
          <cell r="B6504" t="str">
            <v>HI</v>
          </cell>
          <cell r="C6504">
            <v>1005</v>
          </cell>
          <cell r="D6504">
            <v>31235</v>
          </cell>
          <cell r="E6504">
            <v>42736</v>
          </cell>
          <cell r="F6504">
            <v>0.51222118168394004</v>
          </cell>
        </row>
        <row r="6505">
          <cell r="A6505" t="str">
            <v>HI1164</v>
          </cell>
          <cell r="B6505" t="str">
            <v>HI</v>
          </cell>
          <cell r="C6505">
            <v>1164</v>
          </cell>
          <cell r="D6505">
            <v>31235</v>
          </cell>
          <cell r="E6505">
            <v>42736</v>
          </cell>
          <cell r="F6505">
            <v>0.36551032996565402</v>
          </cell>
        </row>
        <row r="6506">
          <cell r="A6506" t="str">
            <v>HI1165</v>
          </cell>
          <cell r="B6506" t="str">
            <v>HI</v>
          </cell>
          <cell r="C6506">
            <v>1165</v>
          </cell>
          <cell r="D6506">
            <v>27196</v>
          </cell>
          <cell r="E6506">
            <v>42736</v>
          </cell>
          <cell r="F6506">
            <v>0.36071597738982508</v>
          </cell>
        </row>
        <row r="6507">
          <cell r="A6507" t="str">
            <v>HI1320</v>
          </cell>
          <cell r="B6507" t="str">
            <v>HI</v>
          </cell>
          <cell r="C6507">
            <v>1320</v>
          </cell>
          <cell r="D6507">
            <v>27196</v>
          </cell>
          <cell r="E6507">
            <v>42736</v>
          </cell>
          <cell r="F6507">
            <v>0.47897229508977501</v>
          </cell>
        </row>
        <row r="6508">
          <cell r="A6508" t="str">
            <v>HI1322</v>
          </cell>
          <cell r="B6508" t="str">
            <v>HI</v>
          </cell>
          <cell r="C6508">
            <v>1322</v>
          </cell>
          <cell r="D6508">
            <v>27196</v>
          </cell>
          <cell r="E6508">
            <v>42736</v>
          </cell>
          <cell r="F6508">
            <v>0.62458294991094598</v>
          </cell>
        </row>
        <row r="6509">
          <cell r="A6509" t="str">
            <v>HI1430</v>
          </cell>
          <cell r="B6509" t="str">
            <v>HI</v>
          </cell>
          <cell r="C6509">
            <v>1430</v>
          </cell>
          <cell r="D6509">
            <v>22696</v>
          </cell>
          <cell r="E6509">
            <v>42736</v>
          </cell>
          <cell r="F6509">
            <v>0.31606796885556904</v>
          </cell>
        </row>
        <row r="6510">
          <cell r="A6510" t="str">
            <v>HI1438</v>
          </cell>
          <cell r="B6510" t="str">
            <v>HI</v>
          </cell>
          <cell r="C6510">
            <v>1438</v>
          </cell>
          <cell r="D6510">
            <v>27196</v>
          </cell>
          <cell r="E6510">
            <v>42736</v>
          </cell>
          <cell r="F6510">
            <v>0.26929113194228554</v>
          </cell>
        </row>
        <row r="6511">
          <cell r="A6511" t="str">
            <v>HI1452</v>
          </cell>
          <cell r="B6511" t="str">
            <v>HI</v>
          </cell>
          <cell r="C6511">
            <v>1452</v>
          </cell>
          <cell r="D6511">
            <v>22696</v>
          </cell>
          <cell r="E6511">
            <v>42736</v>
          </cell>
          <cell r="F6511">
            <v>0.29014247375243435</v>
          </cell>
        </row>
        <row r="6512">
          <cell r="A6512" t="str">
            <v>HI1463</v>
          </cell>
          <cell r="B6512" t="str">
            <v>HI</v>
          </cell>
          <cell r="C6512">
            <v>1463</v>
          </cell>
          <cell r="D6512">
            <v>27196</v>
          </cell>
          <cell r="E6512">
            <v>42736</v>
          </cell>
          <cell r="F6512">
            <v>0.42900261266342804</v>
          </cell>
        </row>
        <row r="6513">
          <cell r="A6513" t="str">
            <v>HI1472</v>
          </cell>
          <cell r="B6513" t="str">
            <v>HI</v>
          </cell>
          <cell r="C6513">
            <v>1472</v>
          </cell>
          <cell r="D6513">
            <v>27196</v>
          </cell>
          <cell r="E6513">
            <v>42736</v>
          </cell>
          <cell r="F6513">
            <v>0.30254625416260794</v>
          </cell>
        </row>
        <row r="6514">
          <cell r="A6514" t="str">
            <v>HI1624</v>
          </cell>
          <cell r="B6514" t="str">
            <v>HI</v>
          </cell>
          <cell r="C6514">
            <v>1624</v>
          </cell>
          <cell r="D6514">
            <v>27196</v>
          </cell>
          <cell r="E6514">
            <v>42736</v>
          </cell>
          <cell r="F6514">
            <v>0.40936520124051129</v>
          </cell>
        </row>
        <row r="6515">
          <cell r="A6515" t="str">
            <v>HI1642</v>
          </cell>
          <cell r="B6515" t="str">
            <v>HI</v>
          </cell>
          <cell r="C6515">
            <v>1642</v>
          </cell>
          <cell r="D6515">
            <v>22696</v>
          </cell>
          <cell r="E6515">
            <v>42736</v>
          </cell>
          <cell r="F6515">
            <v>0.31606796885556904</v>
          </cell>
        </row>
        <row r="6516">
          <cell r="A6516" t="str">
            <v>HI1654</v>
          </cell>
          <cell r="B6516" t="str">
            <v>HI</v>
          </cell>
          <cell r="C6516">
            <v>1654</v>
          </cell>
          <cell r="D6516">
            <v>22696</v>
          </cell>
          <cell r="E6516">
            <v>42736</v>
          </cell>
          <cell r="F6516">
            <v>0.44253086265712976</v>
          </cell>
        </row>
        <row r="6517">
          <cell r="A6517" t="str">
            <v>HI1655</v>
          </cell>
          <cell r="B6517" t="str">
            <v>HI</v>
          </cell>
          <cell r="C6517">
            <v>1655</v>
          </cell>
          <cell r="D6517">
            <v>22696</v>
          </cell>
          <cell r="E6517">
            <v>42736</v>
          </cell>
          <cell r="F6517">
            <v>0.44253086265712976</v>
          </cell>
        </row>
        <row r="6518">
          <cell r="A6518" t="str">
            <v>HI1699</v>
          </cell>
          <cell r="B6518" t="str">
            <v>HI</v>
          </cell>
          <cell r="C6518">
            <v>1699</v>
          </cell>
          <cell r="D6518">
            <v>22696</v>
          </cell>
          <cell r="E6518">
            <v>42736</v>
          </cell>
          <cell r="F6518">
            <v>0.2770415802693621</v>
          </cell>
        </row>
        <row r="6519">
          <cell r="A6519" t="str">
            <v>HI1701</v>
          </cell>
          <cell r="B6519" t="str">
            <v>HI</v>
          </cell>
          <cell r="C6519">
            <v>1701</v>
          </cell>
          <cell r="D6519">
            <v>22696</v>
          </cell>
          <cell r="E6519">
            <v>42736</v>
          </cell>
          <cell r="F6519">
            <v>0.29038086881929331</v>
          </cell>
        </row>
        <row r="6520">
          <cell r="A6520" t="str">
            <v>HI1710</v>
          </cell>
          <cell r="B6520" t="str">
            <v>HI</v>
          </cell>
          <cell r="C6520">
            <v>1710</v>
          </cell>
          <cell r="D6520">
            <v>22696</v>
          </cell>
          <cell r="E6520">
            <v>42736</v>
          </cell>
          <cell r="F6520">
            <v>0.45637022692199869</v>
          </cell>
        </row>
        <row r="6521">
          <cell r="A6521" t="str">
            <v>HI1741</v>
          </cell>
          <cell r="B6521" t="str">
            <v>HI</v>
          </cell>
          <cell r="C6521">
            <v>1741</v>
          </cell>
          <cell r="D6521">
            <v>31235</v>
          </cell>
          <cell r="E6521">
            <v>42736</v>
          </cell>
          <cell r="F6521">
            <v>0.31606796885556904</v>
          </cell>
        </row>
        <row r="6522">
          <cell r="A6522" t="str">
            <v>HI1747</v>
          </cell>
          <cell r="B6522" t="str">
            <v>HI</v>
          </cell>
          <cell r="C6522">
            <v>1747</v>
          </cell>
          <cell r="D6522">
            <v>22696</v>
          </cell>
          <cell r="E6522">
            <v>42736</v>
          </cell>
          <cell r="F6522">
            <v>0.30755822016751727</v>
          </cell>
        </row>
        <row r="6523">
          <cell r="A6523" t="str">
            <v>HI1748</v>
          </cell>
          <cell r="B6523" t="str">
            <v>HI</v>
          </cell>
          <cell r="C6523">
            <v>1748</v>
          </cell>
          <cell r="D6523">
            <v>22696</v>
          </cell>
          <cell r="E6523">
            <v>42736</v>
          </cell>
          <cell r="F6523">
            <v>0.29564342833699175</v>
          </cell>
        </row>
        <row r="6524">
          <cell r="A6524" t="str">
            <v>HI1803</v>
          </cell>
          <cell r="B6524" t="str">
            <v>HI</v>
          </cell>
          <cell r="C6524">
            <v>1803</v>
          </cell>
          <cell r="D6524">
            <v>27196</v>
          </cell>
          <cell r="E6524">
            <v>42736</v>
          </cell>
          <cell r="F6524">
            <v>0.38095375297787648</v>
          </cell>
        </row>
        <row r="6525">
          <cell r="A6525" t="str">
            <v>HI1852</v>
          </cell>
          <cell r="B6525" t="str">
            <v>HI</v>
          </cell>
          <cell r="C6525">
            <v>1852</v>
          </cell>
          <cell r="D6525">
            <v>31235</v>
          </cell>
          <cell r="E6525">
            <v>42736</v>
          </cell>
          <cell r="F6525">
            <v>0.31606796885556904</v>
          </cell>
        </row>
        <row r="6526">
          <cell r="A6526" t="str">
            <v>HI1853</v>
          </cell>
          <cell r="B6526" t="str">
            <v>HI</v>
          </cell>
          <cell r="C6526">
            <v>1853</v>
          </cell>
          <cell r="D6526">
            <v>19595</v>
          </cell>
          <cell r="E6526">
            <v>42736</v>
          </cell>
          <cell r="F6526">
            <v>0.31606796885556904</v>
          </cell>
        </row>
        <row r="6527">
          <cell r="A6527" t="str">
            <v>HI1860</v>
          </cell>
          <cell r="B6527" t="str">
            <v>HI</v>
          </cell>
          <cell r="C6527">
            <v>1860</v>
          </cell>
          <cell r="D6527">
            <v>15314</v>
          </cell>
          <cell r="E6527">
            <v>42736</v>
          </cell>
          <cell r="F6527">
            <v>0.2909854054058385</v>
          </cell>
        </row>
        <row r="6528">
          <cell r="A6528" t="str">
            <v>HI1924</v>
          </cell>
          <cell r="B6528" t="str">
            <v>HI</v>
          </cell>
          <cell r="C6528">
            <v>1924</v>
          </cell>
          <cell r="D6528">
            <v>15314</v>
          </cell>
          <cell r="E6528">
            <v>42736</v>
          </cell>
          <cell r="F6528">
            <v>0.3019906652051445</v>
          </cell>
        </row>
        <row r="6529">
          <cell r="A6529" t="str">
            <v>HI1925</v>
          </cell>
          <cell r="B6529" t="str">
            <v>HI</v>
          </cell>
          <cell r="C6529">
            <v>1925</v>
          </cell>
          <cell r="D6529">
            <v>19595</v>
          </cell>
          <cell r="E6529">
            <v>42736</v>
          </cell>
          <cell r="F6529">
            <v>0.2712904515592508</v>
          </cell>
        </row>
        <row r="6530">
          <cell r="A6530" t="str">
            <v>HI2002</v>
          </cell>
          <cell r="B6530" t="str">
            <v>HI</v>
          </cell>
          <cell r="C6530">
            <v>2002</v>
          </cell>
          <cell r="D6530">
            <v>15314</v>
          </cell>
          <cell r="E6530">
            <v>42736</v>
          </cell>
          <cell r="F6530">
            <v>0.31202784426296259</v>
          </cell>
        </row>
        <row r="6531">
          <cell r="A6531" t="str">
            <v>HI2003</v>
          </cell>
          <cell r="B6531" t="str">
            <v>HI</v>
          </cell>
          <cell r="C6531">
            <v>2003</v>
          </cell>
          <cell r="D6531">
            <v>16346</v>
          </cell>
          <cell r="E6531">
            <v>42736</v>
          </cell>
          <cell r="F6531">
            <v>0.4009593668236156</v>
          </cell>
        </row>
        <row r="6532">
          <cell r="A6532" t="str">
            <v>HI2014</v>
          </cell>
          <cell r="B6532" t="str">
            <v>HI</v>
          </cell>
          <cell r="C6532">
            <v>2014</v>
          </cell>
          <cell r="D6532">
            <v>22696</v>
          </cell>
          <cell r="E6532">
            <v>42736</v>
          </cell>
          <cell r="F6532">
            <v>0.31344454019757817</v>
          </cell>
        </row>
        <row r="6533">
          <cell r="A6533" t="str">
            <v>HI2016</v>
          </cell>
          <cell r="B6533" t="str">
            <v>HI</v>
          </cell>
          <cell r="C6533">
            <v>2016</v>
          </cell>
          <cell r="D6533">
            <v>15314</v>
          </cell>
          <cell r="E6533">
            <v>42736</v>
          </cell>
          <cell r="F6533">
            <v>0.2644902579939174</v>
          </cell>
        </row>
        <row r="6534">
          <cell r="A6534" t="str">
            <v>HI2021</v>
          </cell>
          <cell r="B6534" t="str">
            <v>HI</v>
          </cell>
          <cell r="C6534">
            <v>2021</v>
          </cell>
          <cell r="D6534">
            <v>19595</v>
          </cell>
          <cell r="E6534">
            <v>42736</v>
          </cell>
          <cell r="F6534">
            <v>0.29630993042808734</v>
          </cell>
        </row>
        <row r="6535">
          <cell r="A6535" t="str">
            <v>HI2039</v>
          </cell>
          <cell r="B6535" t="str">
            <v>HI</v>
          </cell>
          <cell r="C6535">
            <v>2039</v>
          </cell>
          <cell r="D6535">
            <v>15314</v>
          </cell>
          <cell r="E6535">
            <v>42736</v>
          </cell>
          <cell r="F6535">
            <v>0.30209995095524506</v>
          </cell>
        </row>
        <row r="6536">
          <cell r="A6536" t="str">
            <v>HI2041</v>
          </cell>
          <cell r="B6536" t="str">
            <v>HI</v>
          </cell>
          <cell r="C6536">
            <v>2041</v>
          </cell>
          <cell r="D6536">
            <v>15314</v>
          </cell>
          <cell r="E6536">
            <v>42736</v>
          </cell>
          <cell r="F6536">
            <v>0.28074067256986418</v>
          </cell>
        </row>
        <row r="6537">
          <cell r="A6537" t="str">
            <v>HI2065</v>
          </cell>
          <cell r="B6537" t="str">
            <v>HI</v>
          </cell>
          <cell r="C6537">
            <v>2065</v>
          </cell>
          <cell r="D6537">
            <v>16346</v>
          </cell>
          <cell r="E6537">
            <v>42736</v>
          </cell>
          <cell r="F6537">
            <v>0.26461202375202586</v>
          </cell>
        </row>
        <row r="6538">
          <cell r="A6538" t="str">
            <v>HI2070</v>
          </cell>
          <cell r="B6538" t="str">
            <v>HI</v>
          </cell>
          <cell r="C6538">
            <v>2070</v>
          </cell>
          <cell r="D6538">
            <v>16346</v>
          </cell>
          <cell r="E6538">
            <v>42736</v>
          </cell>
          <cell r="F6538">
            <v>0.32836990320369963</v>
          </cell>
        </row>
        <row r="6539">
          <cell r="A6539" t="str">
            <v>HI2081</v>
          </cell>
          <cell r="B6539" t="str">
            <v>HI</v>
          </cell>
          <cell r="C6539">
            <v>2081</v>
          </cell>
          <cell r="D6539">
            <v>16346</v>
          </cell>
          <cell r="E6539">
            <v>42736</v>
          </cell>
          <cell r="F6539">
            <v>0.25345208935721336</v>
          </cell>
        </row>
        <row r="6540">
          <cell r="A6540" t="str">
            <v>HI2089</v>
          </cell>
          <cell r="B6540" t="str">
            <v>HI</v>
          </cell>
          <cell r="C6540">
            <v>2089</v>
          </cell>
          <cell r="D6540">
            <v>16346</v>
          </cell>
          <cell r="E6540">
            <v>42736</v>
          </cell>
          <cell r="F6540">
            <v>0.24979009319888076</v>
          </cell>
        </row>
        <row r="6541">
          <cell r="A6541" t="str">
            <v>HI2095</v>
          </cell>
          <cell r="B6541" t="str">
            <v>HI</v>
          </cell>
          <cell r="C6541">
            <v>2095</v>
          </cell>
          <cell r="D6541">
            <v>16346</v>
          </cell>
          <cell r="E6541">
            <v>42736</v>
          </cell>
          <cell r="F6541">
            <v>0.36970801443327217</v>
          </cell>
        </row>
        <row r="6542">
          <cell r="A6542" t="str">
            <v>HI2105</v>
          </cell>
          <cell r="B6542" t="str">
            <v>HI</v>
          </cell>
          <cell r="C6542">
            <v>2105</v>
          </cell>
          <cell r="D6542">
            <v>15314</v>
          </cell>
          <cell r="E6542">
            <v>42736</v>
          </cell>
          <cell r="F6542">
            <v>0.31417839141018772</v>
          </cell>
        </row>
        <row r="6543">
          <cell r="A6543" t="str">
            <v>HI2110</v>
          </cell>
          <cell r="B6543" t="str">
            <v>HI</v>
          </cell>
          <cell r="C6543">
            <v>2110</v>
          </cell>
          <cell r="D6543">
            <v>15314</v>
          </cell>
          <cell r="E6543">
            <v>42736</v>
          </cell>
          <cell r="F6543">
            <v>0.30734811969617076</v>
          </cell>
        </row>
        <row r="6544">
          <cell r="A6544" t="str">
            <v>HI2111</v>
          </cell>
          <cell r="B6544" t="str">
            <v>HI</v>
          </cell>
          <cell r="C6544">
            <v>2111</v>
          </cell>
          <cell r="D6544">
            <v>15314</v>
          </cell>
          <cell r="E6544">
            <v>42736</v>
          </cell>
          <cell r="F6544">
            <v>0.27955261343292376</v>
          </cell>
        </row>
        <row r="6545">
          <cell r="A6545" t="str">
            <v>HI2112</v>
          </cell>
          <cell r="B6545" t="str">
            <v>HI</v>
          </cell>
          <cell r="C6545">
            <v>2112</v>
          </cell>
          <cell r="D6545">
            <v>15314</v>
          </cell>
          <cell r="E6545">
            <v>42736</v>
          </cell>
          <cell r="F6545">
            <v>0.28988997800813238</v>
          </cell>
        </row>
        <row r="6546">
          <cell r="A6546" t="str">
            <v>HI2114</v>
          </cell>
          <cell r="B6546" t="str">
            <v>HI</v>
          </cell>
          <cell r="C6546">
            <v>2114</v>
          </cell>
          <cell r="D6546">
            <v>15314</v>
          </cell>
          <cell r="E6546">
            <v>42736</v>
          </cell>
          <cell r="F6546">
            <v>0.30846336260826296</v>
          </cell>
        </row>
        <row r="6547">
          <cell r="A6547" t="str">
            <v>HI2121</v>
          </cell>
          <cell r="B6547" t="str">
            <v>HI</v>
          </cell>
          <cell r="C6547">
            <v>2121</v>
          </cell>
          <cell r="D6547">
            <v>16346</v>
          </cell>
          <cell r="E6547">
            <v>42736</v>
          </cell>
          <cell r="F6547">
            <v>0.28198275611073725</v>
          </cell>
        </row>
        <row r="6548">
          <cell r="A6548" t="str">
            <v>HI2130</v>
          </cell>
          <cell r="B6548" t="str">
            <v>HI</v>
          </cell>
          <cell r="C6548">
            <v>2130</v>
          </cell>
          <cell r="D6548">
            <v>16346</v>
          </cell>
          <cell r="E6548">
            <v>42736</v>
          </cell>
          <cell r="F6548">
            <v>0.28122745962280016</v>
          </cell>
        </row>
        <row r="6549">
          <cell r="A6549" t="str">
            <v>HI2131</v>
          </cell>
          <cell r="B6549" t="str">
            <v>HI</v>
          </cell>
          <cell r="C6549">
            <v>2131</v>
          </cell>
          <cell r="D6549">
            <v>16346</v>
          </cell>
          <cell r="E6549">
            <v>42736</v>
          </cell>
          <cell r="F6549">
            <v>0.33690770777948426</v>
          </cell>
        </row>
        <row r="6550">
          <cell r="A6550" t="str">
            <v>HI2143</v>
          </cell>
          <cell r="B6550" t="str">
            <v>HI</v>
          </cell>
          <cell r="C6550">
            <v>2143</v>
          </cell>
          <cell r="D6550">
            <v>15314</v>
          </cell>
          <cell r="E6550">
            <v>42736</v>
          </cell>
          <cell r="F6550">
            <v>0.27705845980194599</v>
          </cell>
        </row>
        <row r="6551">
          <cell r="A6551" t="str">
            <v>HI2157</v>
          </cell>
          <cell r="B6551" t="str">
            <v>HI</v>
          </cell>
          <cell r="C6551">
            <v>2157</v>
          </cell>
          <cell r="D6551">
            <v>16346</v>
          </cell>
          <cell r="E6551">
            <v>42736</v>
          </cell>
          <cell r="F6551">
            <v>0.28884145724145976</v>
          </cell>
        </row>
        <row r="6552">
          <cell r="A6552" t="str">
            <v>HI2172</v>
          </cell>
          <cell r="B6552" t="str">
            <v>HI</v>
          </cell>
          <cell r="C6552">
            <v>2172</v>
          </cell>
          <cell r="D6552">
            <v>19595</v>
          </cell>
          <cell r="E6552">
            <v>42736</v>
          </cell>
          <cell r="F6552">
            <v>0.351988876010079</v>
          </cell>
        </row>
        <row r="6553">
          <cell r="A6553" t="str">
            <v>HI2174</v>
          </cell>
          <cell r="B6553" t="str">
            <v>HI</v>
          </cell>
          <cell r="C6553">
            <v>2174</v>
          </cell>
          <cell r="D6553">
            <v>15314</v>
          </cell>
          <cell r="E6553">
            <v>42736</v>
          </cell>
          <cell r="F6553">
            <v>0.28745964207766</v>
          </cell>
        </row>
        <row r="6554">
          <cell r="A6554" t="str">
            <v>HI2211</v>
          </cell>
          <cell r="B6554" t="str">
            <v>HI</v>
          </cell>
          <cell r="C6554">
            <v>2211</v>
          </cell>
          <cell r="D6554">
            <v>22696</v>
          </cell>
          <cell r="E6554">
            <v>42736</v>
          </cell>
          <cell r="F6554">
            <v>0.28949968639389623</v>
          </cell>
        </row>
        <row r="6555">
          <cell r="A6555" t="str">
            <v>HI2220</v>
          </cell>
          <cell r="B6555" t="str">
            <v>HI</v>
          </cell>
          <cell r="C6555">
            <v>2220</v>
          </cell>
          <cell r="D6555">
            <v>16346</v>
          </cell>
          <cell r="E6555">
            <v>42736</v>
          </cell>
          <cell r="F6555">
            <v>0.29841842654822798</v>
          </cell>
        </row>
        <row r="6556">
          <cell r="A6556" t="str">
            <v>HI2286</v>
          </cell>
          <cell r="B6556" t="str">
            <v>HI</v>
          </cell>
          <cell r="C6556">
            <v>2286</v>
          </cell>
          <cell r="D6556">
            <v>15314</v>
          </cell>
          <cell r="E6556">
            <v>42736</v>
          </cell>
          <cell r="F6556">
            <v>0.28979015521422818</v>
          </cell>
        </row>
        <row r="6557">
          <cell r="A6557" t="str">
            <v>HI2288</v>
          </cell>
          <cell r="B6557" t="str">
            <v>HI</v>
          </cell>
          <cell r="C6557">
            <v>2288</v>
          </cell>
          <cell r="D6557">
            <v>15314</v>
          </cell>
          <cell r="E6557">
            <v>42736</v>
          </cell>
          <cell r="F6557">
            <v>0.29549705981053048</v>
          </cell>
        </row>
        <row r="6558">
          <cell r="A6558" t="str">
            <v>HI2300</v>
          </cell>
          <cell r="B6558" t="str">
            <v>HI</v>
          </cell>
          <cell r="C6558">
            <v>2300</v>
          </cell>
          <cell r="D6558">
            <v>12275</v>
          </cell>
          <cell r="E6558">
            <v>42736</v>
          </cell>
          <cell r="F6558">
            <v>0.29571440396974458</v>
          </cell>
        </row>
        <row r="6559">
          <cell r="A6559" t="str">
            <v>HI2302</v>
          </cell>
          <cell r="B6559" t="str">
            <v>HI</v>
          </cell>
          <cell r="C6559">
            <v>2302</v>
          </cell>
          <cell r="D6559">
            <v>16346</v>
          </cell>
          <cell r="E6559">
            <v>42736</v>
          </cell>
          <cell r="F6559">
            <v>0.32021911707806816</v>
          </cell>
        </row>
        <row r="6560">
          <cell r="A6560" t="str">
            <v>HI2305</v>
          </cell>
          <cell r="B6560" t="str">
            <v>HI</v>
          </cell>
          <cell r="C6560">
            <v>2305</v>
          </cell>
          <cell r="D6560">
            <v>19595</v>
          </cell>
          <cell r="E6560">
            <v>42736</v>
          </cell>
          <cell r="F6560">
            <v>0.32881346972093745</v>
          </cell>
        </row>
        <row r="6561">
          <cell r="A6561" t="str">
            <v>HI2361</v>
          </cell>
          <cell r="B6561" t="str">
            <v>HI</v>
          </cell>
          <cell r="C6561">
            <v>2361</v>
          </cell>
          <cell r="D6561">
            <v>16346</v>
          </cell>
          <cell r="E6561">
            <v>42736</v>
          </cell>
          <cell r="F6561">
            <v>0.33471618951896237</v>
          </cell>
        </row>
        <row r="6562">
          <cell r="A6562" t="str">
            <v>HI2362</v>
          </cell>
          <cell r="B6562" t="str">
            <v>HI</v>
          </cell>
          <cell r="C6562">
            <v>2362</v>
          </cell>
          <cell r="D6562">
            <v>16346</v>
          </cell>
          <cell r="E6562">
            <v>42736</v>
          </cell>
          <cell r="F6562">
            <v>0.29755790294010076</v>
          </cell>
        </row>
        <row r="6563">
          <cell r="A6563" t="str">
            <v>HI2380</v>
          </cell>
          <cell r="B6563" t="str">
            <v>HI</v>
          </cell>
          <cell r="C6563">
            <v>2380</v>
          </cell>
          <cell r="D6563">
            <v>16346</v>
          </cell>
          <cell r="E6563">
            <v>42736</v>
          </cell>
          <cell r="F6563">
            <v>0.30035898182094517</v>
          </cell>
        </row>
        <row r="6564">
          <cell r="A6564" t="str">
            <v>HI2386</v>
          </cell>
          <cell r="B6564" t="str">
            <v>HI</v>
          </cell>
          <cell r="C6564">
            <v>2386</v>
          </cell>
          <cell r="D6564">
            <v>15314</v>
          </cell>
          <cell r="E6564">
            <v>42736</v>
          </cell>
          <cell r="F6564">
            <v>0.30585044402652295</v>
          </cell>
        </row>
        <row r="6565">
          <cell r="A6565" t="str">
            <v>HI2388</v>
          </cell>
          <cell r="B6565" t="str">
            <v>HI</v>
          </cell>
          <cell r="C6565">
            <v>2388</v>
          </cell>
          <cell r="D6565">
            <v>15314</v>
          </cell>
          <cell r="E6565">
            <v>42736</v>
          </cell>
          <cell r="F6565">
            <v>0.26221598179115174</v>
          </cell>
        </row>
        <row r="6566">
          <cell r="A6566" t="str">
            <v>HI2402</v>
          </cell>
          <cell r="B6566" t="str">
            <v>HI</v>
          </cell>
          <cell r="C6566">
            <v>2402</v>
          </cell>
          <cell r="D6566">
            <v>22696</v>
          </cell>
          <cell r="E6566">
            <v>42736</v>
          </cell>
          <cell r="F6566">
            <v>0.29571802100234323</v>
          </cell>
        </row>
        <row r="6567">
          <cell r="A6567" t="str">
            <v>HI2413</v>
          </cell>
          <cell r="B6567" t="str">
            <v>HI</v>
          </cell>
          <cell r="C6567">
            <v>2413</v>
          </cell>
          <cell r="D6567">
            <v>16346</v>
          </cell>
          <cell r="E6567">
            <v>42736</v>
          </cell>
          <cell r="F6567">
            <v>0.3328699605950588</v>
          </cell>
        </row>
        <row r="6568">
          <cell r="A6568" t="str">
            <v>HI2416</v>
          </cell>
          <cell r="B6568" t="str">
            <v>HI</v>
          </cell>
          <cell r="C6568">
            <v>2416</v>
          </cell>
          <cell r="D6568">
            <v>16346</v>
          </cell>
          <cell r="E6568">
            <v>42736</v>
          </cell>
          <cell r="F6568">
            <v>0.31844064018336488</v>
          </cell>
        </row>
        <row r="6569">
          <cell r="A6569" t="str">
            <v>HI2417</v>
          </cell>
          <cell r="B6569" t="str">
            <v>HI</v>
          </cell>
          <cell r="C6569">
            <v>2417</v>
          </cell>
          <cell r="D6569">
            <v>16346</v>
          </cell>
          <cell r="E6569">
            <v>42736</v>
          </cell>
          <cell r="F6569">
            <v>0.3095534276910944</v>
          </cell>
        </row>
        <row r="6570">
          <cell r="A6570" t="str">
            <v>HI2501</v>
          </cell>
          <cell r="B6570" t="str">
            <v>HI</v>
          </cell>
          <cell r="C6570">
            <v>2501</v>
          </cell>
          <cell r="D6570">
            <v>16346</v>
          </cell>
          <cell r="E6570">
            <v>42736</v>
          </cell>
          <cell r="F6570">
            <v>0.32431478237532452</v>
          </cell>
        </row>
        <row r="6571">
          <cell r="A6571" t="str">
            <v>HI2503</v>
          </cell>
          <cell r="B6571" t="str">
            <v>HI</v>
          </cell>
          <cell r="C6571">
            <v>2503</v>
          </cell>
          <cell r="D6571">
            <v>15314</v>
          </cell>
          <cell r="E6571">
            <v>42736</v>
          </cell>
          <cell r="F6571">
            <v>0.31165533648100413</v>
          </cell>
        </row>
        <row r="6572">
          <cell r="A6572" t="str">
            <v>HI2534</v>
          </cell>
          <cell r="B6572" t="str">
            <v>HI</v>
          </cell>
          <cell r="C6572">
            <v>2534</v>
          </cell>
          <cell r="D6572">
            <v>15314</v>
          </cell>
          <cell r="E6572">
            <v>42736</v>
          </cell>
          <cell r="F6572">
            <v>0.31606796885556904</v>
          </cell>
        </row>
        <row r="6573">
          <cell r="A6573" t="str">
            <v>HI2570</v>
          </cell>
          <cell r="B6573" t="str">
            <v>HI</v>
          </cell>
          <cell r="C6573">
            <v>2570</v>
          </cell>
          <cell r="D6573">
            <v>15314</v>
          </cell>
          <cell r="E6573">
            <v>42736</v>
          </cell>
          <cell r="F6573">
            <v>0.27191625722479534</v>
          </cell>
        </row>
        <row r="6574">
          <cell r="A6574" t="str">
            <v>HI2585</v>
          </cell>
          <cell r="B6574" t="str">
            <v>HI</v>
          </cell>
          <cell r="C6574">
            <v>2585</v>
          </cell>
          <cell r="D6574">
            <v>15314</v>
          </cell>
          <cell r="E6574">
            <v>42736</v>
          </cell>
          <cell r="F6574">
            <v>0.39900299039372916</v>
          </cell>
        </row>
        <row r="6575">
          <cell r="A6575" t="str">
            <v>HI2586</v>
          </cell>
          <cell r="B6575" t="str">
            <v>HI</v>
          </cell>
          <cell r="C6575">
            <v>2586</v>
          </cell>
          <cell r="D6575">
            <v>16346</v>
          </cell>
          <cell r="E6575">
            <v>42736</v>
          </cell>
          <cell r="F6575">
            <v>0.30678479555635541</v>
          </cell>
        </row>
        <row r="6576">
          <cell r="A6576" t="str">
            <v>HI2587</v>
          </cell>
          <cell r="B6576" t="str">
            <v>HI</v>
          </cell>
          <cell r="C6576">
            <v>2587</v>
          </cell>
          <cell r="D6576">
            <v>15314</v>
          </cell>
          <cell r="E6576">
            <v>42736</v>
          </cell>
          <cell r="F6576">
            <v>0.35125020570421361</v>
          </cell>
        </row>
        <row r="6577">
          <cell r="A6577" t="str">
            <v>HI2589</v>
          </cell>
          <cell r="B6577" t="str">
            <v>HI</v>
          </cell>
          <cell r="C6577">
            <v>2589</v>
          </cell>
          <cell r="D6577">
            <v>16346</v>
          </cell>
          <cell r="E6577">
            <v>42736</v>
          </cell>
          <cell r="F6577">
            <v>0.45360586923471286</v>
          </cell>
        </row>
        <row r="6578">
          <cell r="A6578" t="str">
            <v>HI2600</v>
          </cell>
          <cell r="B6578" t="str">
            <v>HI</v>
          </cell>
          <cell r="C6578">
            <v>2600</v>
          </cell>
          <cell r="D6578">
            <v>15314</v>
          </cell>
          <cell r="E6578">
            <v>42736</v>
          </cell>
          <cell r="F6578">
            <v>0.31606796885556904</v>
          </cell>
        </row>
        <row r="6579">
          <cell r="A6579" t="str">
            <v>HI2623</v>
          </cell>
          <cell r="B6579" t="str">
            <v>HI</v>
          </cell>
          <cell r="C6579">
            <v>2623</v>
          </cell>
          <cell r="D6579">
            <v>19595</v>
          </cell>
          <cell r="E6579">
            <v>42736</v>
          </cell>
          <cell r="F6579">
            <v>0.30440807814725523</v>
          </cell>
        </row>
        <row r="6580">
          <cell r="A6580" t="str">
            <v>HI2651</v>
          </cell>
          <cell r="B6580" t="str">
            <v>HI</v>
          </cell>
          <cell r="C6580">
            <v>2651</v>
          </cell>
          <cell r="D6580">
            <v>15314</v>
          </cell>
          <cell r="E6580">
            <v>42736</v>
          </cell>
          <cell r="F6580">
            <v>0.28966949996163777</v>
          </cell>
        </row>
        <row r="6581">
          <cell r="A6581" t="str">
            <v>HI2660</v>
          </cell>
          <cell r="B6581" t="str">
            <v>HI</v>
          </cell>
          <cell r="C6581">
            <v>2660</v>
          </cell>
          <cell r="D6581">
            <v>15314</v>
          </cell>
          <cell r="E6581">
            <v>42736</v>
          </cell>
          <cell r="F6581">
            <v>0.28133809129995413</v>
          </cell>
        </row>
        <row r="6582">
          <cell r="A6582" t="str">
            <v>HI2670</v>
          </cell>
          <cell r="B6582" t="str">
            <v>HI</v>
          </cell>
          <cell r="C6582">
            <v>2670</v>
          </cell>
          <cell r="D6582">
            <v>12275</v>
          </cell>
          <cell r="E6582">
            <v>42736</v>
          </cell>
          <cell r="F6582">
            <v>0.31144429849660954</v>
          </cell>
        </row>
        <row r="6583">
          <cell r="A6583" t="str">
            <v>HI2683</v>
          </cell>
          <cell r="B6583" t="str">
            <v>HI</v>
          </cell>
          <cell r="C6583">
            <v>2683</v>
          </cell>
          <cell r="D6583">
            <v>15314</v>
          </cell>
          <cell r="E6583">
            <v>42736</v>
          </cell>
          <cell r="F6583">
            <v>0.26631179467631594</v>
          </cell>
        </row>
        <row r="6584">
          <cell r="A6584" t="str">
            <v>HI2688</v>
          </cell>
          <cell r="B6584" t="str">
            <v>HI</v>
          </cell>
          <cell r="C6584">
            <v>2688</v>
          </cell>
          <cell r="D6584">
            <v>15314</v>
          </cell>
          <cell r="E6584">
            <v>42736</v>
          </cell>
          <cell r="F6584">
            <v>0.29244428635173525</v>
          </cell>
        </row>
        <row r="6585">
          <cell r="A6585" t="str">
            <v>HI2701</v>
          </cell>
          <cell r="B6585" t="str">
            <v>HI</v>
          </cell>
          <cell r="C6585">
            <v>2701</v>
          </cell>
          <cell r="D6585">
            <v>22696</v>
          </cell>
          <cell r="E6585">
            <v>42736</v>
          </cell>
          <cell r="F6585">
            <v>0.53304204335362915</v>
          </cell>
        </row>
        <row r="6586">
          <cell r="A6586" t="str">
            <v>HI2702</v>
          </cell>
          <cell r="B6586" t="str">
            <v>HI</v>
          </cell>
          <cell r="C6586">
            <v>2702</v>
          </cell>
          <cell r="D6586">
            <v>31235</v>
          </cell>
          <cell r="E6586">
            <v>42736</v>
          </cell>
          <cell r="F6586">
            <v>0.64607850310845139</v>
          </cell>
        </row>
        <row r="6587">
          <cell r="A6587" t="str">
            <v>HI2709</v>
          </cell>
          <cell r="B6587" t="str">
            <v>HI</v>
          </cell>
          <cell r="C6587">
            <v>2709</v>
          </cell>
          <cell r="D6587">
            <v>22696</v>
          </cell>
          <cell r="E6587">
            <v>42736</v>
          </cell>
          <cell r="F6587">
            <v>0.58816178868876645</v>
          </cell>
        </row>
        <row r="6588">
          <cell r="A6588" t="str">
            <v>HI2710</v>
          </cell>
          <cell r="B6588" t="str">
            <v>HI</v>
          </cell>
          <cell r="C6588">
            <v>2710</v>
          </cell>
          <cell r="D6588">
            <v>27196</v>
          </cell>
          <cell r="E6588">
            <v>42736</v>
          </cell>
          <cell r="F6588">
            <v>0.36093596701435227</v>
          </cell>
        </row>
        <row r="6589">
          <cell r="A6589" t="str">
            <v>HI2714</v>
          </cell>
          <cell r="B6589" t="str">
            <v>HI</v>
          </cell>
          <cell r="C6589">
            <v>2714</v>
          </cell>
          <cell r="D6589">
            <v>15314</v>
          </cell>
          <cell r="E6589">
            <v>42736</v>
          </cell>
          <cell r="F6589">
            <v>0.27359410042090881</v>
          </cell>
        </row>
        <row r="6590">
          <cell r="A6590" t="str">
            <v>HI2731</v>
          </cell>
          <cell r="B6590" t="str">
            <v>HI</v>
          </cell>
          <cell r="C6590">
            <v>2731</v>
          </cell>
          <cell r="D6590">
            <v>22696</v>
          </cell>
          <cell r="E6590">
            <v>42736</v>
          </cell>
          <cell r="F6590">
            <v>0.31067877788437442</v>
          </cell>
        </row>
        <row r="6591">
          <cell r="A6591" t="str">
            <v>HI2735</v>
          </cell>
          <cell r="B6591" t="str">
            <v>HI</v>
          </cell>
          <cell r="C6591">
            <v>2735</v>
          </cell>
          <cell r="D6591">
            <v>15314</v>
          </cell>
          <cell r="E6591">
            <v>42736</v>
          </cell>
          <cell r="F6591">
            <v>0.33709290676266263</v>
          </cell>
        </row>
        <row r="6592">
          <cell r="A6592" t="str">
            <v>HI2759</v>
          </cell>
          <cell r="B6592" t="str">
            <v>HI</v>
          </cell>
          <cell r="C6592">
            <v>2759</v>
          </cell>
          <cell r="D6592">
            <v>15314</v>
          </cell>
          <cell r="E6592">
            <v>42736</v>
          </cell>
          <cell r="F6592">
            <v>0.38469351633079152</v>
          </cell>
        </row>
        <row r="6593">
          <cell r="A6593" t="str">
            <v>HI2790</v>
          </cell>
          <cell r="B6593" t="str">
            <v>HI</v>
          </cell>
          <cell r="C6593">
            <v>2790</v>
          </cell>
          <cell r="D6593">
            <v>15314</v>
          </cell>
          <cell r="E6593">
            <v>42736</v>
          </cell>
          <cell r="F6593">
            <v>0.29948940401378615</v>
          </cell>
        </row>
        <row r="6594">
          <cell r="A6594" t="str">
            <v>HI2797</v>
          </cell>
          <cell r="B6594" t="str">
            <v>HI</v>
          </cell>
          <cell r="C6594">
            <v>2797</v>
          </cell>
          <cell r="D6594">
            <v>16346</v>
          </cell>
          <cell r="E6594">
            <v>42736</v>
          </cell>
          <cell r="F6594">
            <v>0.19291645342948452</v>
          </cell>
        </row>
        <row r="6595">
          <cell r="A6595" t="str">
            <v>HI2799</v>
          </cell>
          <cell r="B6595" t="str">
            <v>HI</v>
          </cell>
          <cell r="C6595">
            <v>2799</v>
          </cell>
          <cell r="D6595">
            <v>19595</v>
          </cell>
          <cell r="E6595">
            <v>42736</v>
          </cell>
          <cell r="F6595">
            <v>0.4843547069539359</v>
          </cell>
        </row>
        <row r="6596">
          <cell r="A6596" t="str">
            <v>HI2802</v>
          </cell>
          <cell r="B6596" t="str">
            <v>HI</v>
          </cell>
          <cell r="C6596">
            <v>2802</v>
          </cell>
          <cell r="D6596">
            <v>19595</v>
          </cell>
          <cell r="E6596">
            <v>42736</v>
          </cell>
          <cell r="F6596">
            <v>0.34605239348068761</v>
          </cell>
        </row>
        <row r="6597">
          <cell r="A6597" t="str">
            <v>HI2835</v>
          </cell>
          <cell r="B6597" t="str">
            <v>HI</v>
          </cell>
          <cell r="C6597">
            <v>2835</v>
          </cell>
          <cell r="D6597">
            <v>12275</v>
          </cell>
          <cell r="E6597">
            <v>42736</v>
          </cell>
          <cell r="F6597">
            <v>0.29117667060478791</v>
          </cell>
        </row>
        <row r="6598">
          <cell r="A6598" t="str">
            <v>HI2836</v>
          </cell>
          <cell r="B6598" t="str">
            <v>HI</v>
          </cell>
          <cell r="C6598">
            <v>2836</v>
          </cell>
          <cell r="D6598">
            <v>12275</v>
          </cell>
          <cell r="E6598">
            <v>42736</v>
          </cell>
          <cell r="F6598">
            <v>0.28623143847493465</v>
          </cell>
        </row>
        <row r="6599">
          <cell r="A6599" t="str">
            <v>HI2841</v>
          </cell>
          <cell r="B6599" t="str">
            <v>HI</v>
          </cell>
          <cell r="C6599">
            <v>2841</v>
          </cell>
          <cell r="D6599">
            <v>15314</v>
          </cell>
          <cell r="E6599">
            <v>42736</v>
          </cell>
          <cell r="F6599">
            <v>0.30132632974919776</v>
          </cell>
        </row>
        <row r="6600">
          <cell r="A6600" t="str">
            <v>HI2881</v>
          </cell>
          <cell r="B6600" t="str">
            <v>HI</v>
          </cell>
          <cell r="C6600">
            <v>2881</v>
          </cell>
          <cell r="D6600">
            <v>12275</v>
          </cell>
          <cell r="E6600">
            <v>42736</v>
          </cell>
          <cell r="F6600">
            <v>0.27404417066696268</v>
          </cell>
        </row>
        <row r="6601">
          <cell r="A6601" t="str">
            <v>HI2883</v>
          </cell>
          <cell r="B6601" t="str">
            <v>HI</v>
          </cell>
          <cell r="C6601">
            <v>2883</v>
          </cell>
          <cell r="D6601">
            <v>16346</v>
          </cell>
          <cell r="E6601">
            <v>42736</v>
          </cell>
          <cell r="F6601">
            <v>0.37290596316494878</v>
          </cell>
        </row>
        <row r="6602">
          <cell r="A6602" t="str">
            <v>HI2913</v>
          </cell>
          <cell r="B6602" t="str">
            <v>HI</v>
          </cell>
          <cell r="C6602">
            <v>2913</v>
          </cell>
          <cell r="D6602">
            <v>12275</v>
          </cell>
          <cell r="E6602">
            <v>42736</v>
          </cell>
          <cell r="F6602">
            <v>0.31606796885556904</v>
          </cell>
        </row>
        <row r="6603">
          <cell r="A6603" t="str">
            <v>HI2915</v>
          </cell>
          <cell r="B6603" t="str">
            <v>HI</v>
          </cell>
          <cell r="C6603">
            <v>2915</v>
          </cell>
          <cell r="D6603">
            <v>19595</v>
          </cell>
          <cell r="E6603">
            <v>42736</v>
          </cell>
          <cell r="F6603">
            <v>0.30927118239041013</v>
          </cell>
        </row>
        <row r="6604">
          <cell r="A6604" t="str">
            <v>HI2916</v>
          </cell>
          <cell r="B6604" t="str">
            <v>HI</v>
          </cell>
          <cell r="C6604">
            <v>2916</v>
          </cell>
          <cell r="D6604">
            <v>27196</v>
          </cell>
          <cell r="E6604">
            <v>42736</v>
          </cell>
          <cell r="F6604">
            <v>0.25403097942919961</v>
          </cell>
        </row>
        <row r="6605">
          <cell r="A6605" t="str">
            <v>HI2923</v>
          </cell>
          <cell r="B6605" t="str">
            <v>HI</v>
          </cell>
          <cell r="C6605">
            <v>2923</v>
          </cell>
          <cell r="D6605">
            <v>15314</v>
          </cell>
          <cell r="E6605">
            <v>42736</v>
          </cell>
          <cell r="F6605">
            <v>0.289047292225174</v>
          </cell>
        </row>
        <row r="6606">
          <cell r="A6606" t="str">
            <v>HI2942</v>
          </cell>
          <cell r="B6606" t="str">
            <v>HI</v>
          </cell>
          <cell r="C6606">
            <v>2942</v>
          </cell>
          <cell r="D6606">
            <v>12275</v>
          </cell>
          <cell r="E6606">
            <v>42736</v>
          </cell>
          <cell r="F6606">
            <v>0.31606796885556904</v>
          </cell>
        </row>
        <row r="6607">
          <cell r="A6607" t="str">
            <v>HI2960</v>
          </cell>
          <cell r="B6607" t="str">
            <v>HI</v>
          </cell>
          <cell r="C6607">
            <v>2960</v>
          </cell>
          <cell r="D6607">
            <v>16346</v>
          </cell>
          <cell r="E6607">
            <v>42736</v>
          </cell>
          <cell r="F6607">
            <v>0.29337207855448116</v>
          </cell>
        </row>
        <row r="6608">
          <cell r="A6608" t="str">
            <v>HI3004</v>
          </cell>
          <cell r="B6608" t="str">
            <v>HI</v>
          </cell>
          <cell r="C6608">
            <v>3004</v>
          </cell>
          <cell r="D6608">
            <v>22696</v>
          </cell>
          <cell r="E6608">
            <v>42736</v>
          </cell>
          <cell r="F6608">
            <v>0.30816219660776084</v>
          </cell>
        </row>
        <row r="6609">
          <cell r="A6609" t="str">
            <v>HI3018</v>
          </cell>
          <cell r="B6609" t="str">
            <v>HI</v>
          </cell>
          <cell r="C6609">
            <v>3018</v>
          </cell>
          <cell r="D6609">
            <v>22696</v>
          </cell>
          <cell r="E6609">
            <v>42736</v>
          </cell>
          <cell r="F6609">
            <v>0.28245189025784989</v>
          </cell>
        </row>
        <row r="6610">
          <cell r="A6610" t="str">
            <v>HI3022</v>
          </cell>
          <cell r="B6610" t="str">
            <v>HI</v>
          </cell>
          <cell r="C6610">
            <v>3022</v>
          </cell>
          <cell r="D6610">
            <v>15314</v>
          </cell>
          <cell r="E6610">
            <v>42736</v>
          </cell>
          <cell r="F6610">
            <v>0.28367616079118202</v>
          </cell>
        </row>
        <row r="6611">
          <cell r="A6611" t="str">
            <v>HI3027</v>
          </cell>
          <cell r="B6611" t="str">
            <v>HI</v>
          </cell>
          <cell r="C6611">
            <v>3027</v>
          </cell>
          <cell r="D6611">
            <v>22696</v>
          </cell>
          <cell r="E6611">
            <v>42736</v>
          </cell>
          <cell r="F6611">
            <v>0.31776941274351095</v>
          </cell>
        </row>
        <row r="6612">
          <cell r="A6612" t="str">
            <v>HI3028</v>
          </cell>
          <cell r="B6612" t="str">
            <v>HI</v>
          </cell>
          <cell r="C6612">
            <v>3028</v>
          </cell>
          <cell r="D6612">
            <v>16346</v>
          </cell>
          <cell r="E6612">
            <v>42736</v>
          </cell>
          <cell r="F6612">
            <v>0.30286906448264611</v>
          </cell>
        </row>
        <row r="6613">
          <cell r="A6613" t="str">
            <v>HI3030</v>
          </cell>
          <cell r="B6613" t="str">
            <v>HI</v>
          </cell>
          <cell r="C6613">
            <v>3030</v>
          </cell>
          <cell r="D6613">
            <v>22696</v>
          </cell>
          <cell r="E6613">
            <v>42736</v>
          </cell>
          <cell r="F6613">
            <v>0.30914033649378997</v>
          </cell>
        </row>
        <row r="6614">
          <cell r="A6614" t="str">
            <v>HI3040</v>
          </cell>
          <cell r="B6614" t="str">
            <v>HI</v>
          </cell>
          <cell r="C6614">
            <v>3040</v>
          </cell>
          <cell r="D6614">
            <v>22696</v>
          </cell>
          <cell r="E6614">
            <v>42736</v>
          </cell>
          <cell r="F6614">
            <v>0.3127095436451377</v>
          </cell>
        </row>
        <row r="6615">
          <cell r="A6615" t="str">
            <v>HI3041</v>
          </cell>
          <cell r="B6615" t="str">
            <v>HI</v>
          </cell>
          <cell r="C6615">
            <v>3041</v>
          </cell>
          <cell r="D6615">
            <v>16346</v>
          </cell>
          <cell r="E6615">
            <v>42736</v>
          </cell>
          <cell r="F6615">
            <v>0.26988915627765592</v>
          </cell>
        </row>
        <row r="6616">
          <cell r="A6616" t="str">
            <v>HI3042</v>
          </cell>
          <cell r="B6616" t="str">
            <v>HI</v>
          </cell>
          <cell r="C6616">
            <v>3042</v>
          </cell>
          <cell r="D6616">
            <v>19595</v>
          </cell>
          <cell r="E6616">
            <v>42736</v>
          </cell>
          <cell r="F6616">
            <v>0.31213827382333464</v>
          </cell>
        </row>
        <row r="6617">
          <cell r="A6617" t="str">
            <v>HI3064</v>
          </cell>
          <cell r="B6617" t="str">
            <v>HI</v>
          </cell>
          <cell r="C6617">
            <v>3064</v>
          </cell>
          <cell r="D6617">
            <v>16346</v>
          </cell>
          <cell r="E6617">
            <v>42736</v>
          </cell>
          <cell r="F6617">
            <v>0.26554211990530696</v>
          </cell>
        </row>
        <row r="6618">
          <cell r="A6618" t="str">
            <v>HI3069</v>
          </cell>
          <cell r="B6618" t="str">
            <v>HI</v>
          </cell>
          <cell r="C6618">
            <v>3069</v>
          </cell>
          <cell r="D6618">
            <v>22696</v>
          </cell>
          <cell r="E6618">
            <v>42736</v>
          </cell>
          <cell r="F6618">
            <v>0.29393508212969793</v>
          </cell>
        </row>
        <row r="6619">
          <cell r="A6619" t="str">
            <v>HI3076</v>
          </cell>
          <cell r="B6619" t="str">
            <v>HI</v>
          </cell>
          <cell r="C6619">
            <v>3076</v>
          </cell>
          <cell r="D6619">
            <v>15314</v>
          </cell>
          <cell r="E6619">
            <v>42736</v>
          </cell>
          <cell r="F6619">
            <v>0.31292187594255166</v>
          </cell>
        </row>
        <row r="6620">
          <cell r="A6620" t="str">
            <v>HI3081</v>
          </cell>
          <cell r="B6620" t="str">
            <v>HI</v>
          </cell>
          <cell r="C6620">
            <v>3081</v>
          </cell>
          <cell r="D6620">
            <v>22696</v>
          </cell>
          <cell r="E6620">
            <v>42736</v>
          </cell>
          <cell r="F6620">
            <v>0.26189702286340644</v>
          </cell>
        </row>
        <row r="6621">
          <cell r="A6621" t="str">
            <v>HI3082</v>
          </cell>
          <cell r="B6621" t="str">
            <v>HI</v>
          </cell>
          <cell r="C6621">
            <v>3082</v>
          </cell>
          <cell r="D6621">
            <v>22696</v>
          </cell>
          <cell r="E6621">
            <v>42736</v>
          </cell>
          <cell r="F6621">
            <v>0.338092044956674</v>
          </cell>
        </row>
        <row r="6622">
          <cell r="A6622" t="str">
            <v>HI3085</v>
          </cell>
          <cell r="B6622" t="str">
            <v>HI</v>
          </cell>
          <cell r="C6622">
            <v>3085</v>
          </cell>
          <cell r="D6622">
            <v>22696</v>
          </cell>
          <cell r="E6622">
            <v>42736</v>
          </cell>
          <cell r="F6622">
            <v>0.31996574607644729</v>
          </cell>
        </row>
        <row r="6623">
          <cell r="A6623" t="str">
            <v>HI3110</v>
          </cell>
          <cell r="B6623" t="str">
            <v>HI</v>
          </cell>
          <cell r="C6623">
            <v>3110</v>
          </cell>
          <cell r="D6623">
            <v>16346</v>
          </cell>
          <cell r="E6623">
            <v>42736</v>
          </cell>
          <cell r="F6623">
            <v>0.30957401102502369</v>
          </cell>
        </row>
        <row r="6624">
          <cell r="A6624" t="str">
            <v>HI3111</v>
          </cell>
          <cell r="B6624" t="str">
            <v>HI</v>
          </cell>
          <cell r="C6624">
            <v>3111</v>
          </cell>
          <cell r="D6624">
            <v>16346</v>
          </cell>
          <cell r="E6624">
            <v>42736</v>
          </cell>
          <cell r="F6624">
            <v>0.27076394450740815</v>
          </cell>
        </row>
        <row r="6625">
          <cell r="A6625" t="str">
            <v>HI3113</v>
          </cell>
          <cell r="B6625" t="str">
            <v>HI</v>
          </cell>
          <cell r="C6625">
            <v>3113</v>
          </cell>
          <cell r="D6625">
            <v>16346</v>
          </cell>
          <cell r="E6625">
            <v>42736</v>
          </cell>
          <cell r="F6625">
            <v>0.30278033928244186</v>
          </cell>
        </row>
        <row r="6626">
          <cell r="A6626" t="str">
            <v>HI3114</v>
          </cell>
          <cell r="B6626" t="str">
            <v>HI</v>
          </cell>
          <cell r="C6626">
            <v>3114</v>
          </cell>
          <cell r="D6626">
            <v>16346</v>
          </cell>
          <cell r="E6626">
            <v>42736</v>
          </cell>
          <cell r="F6626">
            <v>0.25886873444618896</v>
          </cell>
        </row>
        <row r="6627">
          <cell r="A6627" t="str">
            <v>HI3118</v>
          </cell>
          <cell r="B6627" t="str">
            <v>HI</v>
          </cell>
          <cell r="C6627">
            <v>3118</v>
          </cell>
          <cell r="D6627">
            <v>15314</v>
          </cell>
          <cell r="E6627">
            <v>42736</v>
          </cell>
          <cell r="F6627">
            <v>0.29347368871958956</v>
          </cell>
        </row>
        <row r="6628">
          <cell r="A6628" t="str">
            <v>HI3119</v>
          </cell>
          <cell r="B6628" t="str">
            <v>HI</v>
          </cell>
          <cell r="C6628">
            <v>3119</v>
          </cell>
          <cell r="D6628">
            <v>12275</v>
          </cell>
          <cell r="E6628">
            <v>42736</v>
          </cell>
          <cell r="F6628">
            <v>0.31606796885556904</v>
          </cell>
        </row>
        <row r="6629">
          <cell r="A6629" t="str">
            <v>HI3122</v>
          </cell>
          <cell r="B6629" t="str">
            <v>HI</v>
          </cell>
          <cell r="C6629">
            <v>3122</v>
          </cell>
          <cell r="D6629">
            <v>15314</v>
          </cell>
          <cell r="E6629">
            <v>42736</v>
          </cell>
          <cell r="F6629">
            <v>0.30510370745783588</v>
          </cell>
        </row>
        <row r="6630">
          <cell r="A6630" t="str">
            <v>HI3126</v>
          </cell>
          <cell r="B6630" t="str">
            <v>HI</v>
          </cell>
          <cell r="C6630">
            <v>3126</v>
          </cell>
          <cell r="D6630">
            <v>16346</v>
          </cell>
          <cell r="E6630">
            <v>42736</v>
          </cell>
          <cell r="F6630">
            <v>0.30290807103784151</v>
          </cell>
        </row>
        <row r="6631">
          <cell r="A6631" t="str">
            <v>HI3131</v>
          </cell>
          <cell r="B6631" t="str">
            <v>HI</v>
          </cell>
          <cell r="C6631">
            <v>3131</v>
          </cell>
          <cell r="D6631">
            <v>16346</v>
          </cell>
          <cell r="E6631">
            <v>42736</v>
          </cell>
          <cell r="F6631">
            <v>0.30904492789555393</v>
          </cell>
        </row>
        <row r="6632">
          <cell r="A6632" t="str">
            <v>HI3132</v>
          </cell>
          <cell r="B6632" t="str">
            <v>HI</v>
          </cell>
          <cell r="C6632">
            <v>3132</v>
          </cell>
          <cell r="D6632">
            <v>16346</v>
          </cell>
          <cell r="E6632">
            <v>42736</v>
          </cell>
          <cell r="F6632">
            <v>0.27460469932235565</v>
          </cell>
        </row>
        <row r="6633">
          <cell r="A6633" t="str">
            <v>HI3145</v>
          </cell>
          <cell r="B6633" t="str">
            <v>HI</v>
          </cell>
          <cell r="C6633">
            <v>3145</v>
          </cell>
          <cell r="D6633">
            <v>16346</v>
          </cell>
          <cell r="E6633">
            <v>42736</v>
          </cell>
          <cell r="F6633">
            <v>0.30623042675020329</v>
          </cell>
        </row>
        <row r="6634">
          <cell r="A6634" t="str">
            <v>HI3146</v>
          </cell>
          <cell r="B6634" t="str">
            <v>HI</v>
          </cell>
          <cell r="C6634">
            <v>3146</v>
          </cell>
          <cell r="D6634">
            <v>16346</v>
          </cell>
          <cell r="E6634">
            <v>42736</v>
          </cell>
          <cell r="F6634">
            <v>0.25315855126646825</v>
          </cell>
        </row>
        <row r="6635">
          <cell r="A6635" t="str">
            <v>HI3169</v>
          </cell>
          <cell r="B6635" t="str">
            <v>HI</v>
          </cell>
          <cell r="C6635">
            <v>3169</v>
          </cell>
          <cell r="D6635">
            <v>16346</v>
          </cell>
          <cell r="E6635">
            <v>42736</v>
          </cell>
          <cell r="F6635">
            <v>0.27684885142631632</v>
          </cell>
        </row>
        <row r="6636">
          <cell r="A6636" t="str">
            <v>HI3175</v>
          </cell>
          <cell r="B6636" t="str">
            <v>HI</v>
          </cell>
          <cell r="C6636">
            <v>3175</v>
          </cell>
          <cell r="D6636">
            <v>16346</v>
          </cell>
          <cell r="E6636">
            <v>42736</v>
          </cell>
          <cell r="F6636">
            <v>0.31606796885556904</v>
          </cell>
        </row>
        <row r="6637">
          <cell r="A6637" t="str">
            <v>HI3179</v>
          </cell>
          <cell r="B6637" t="str">
            <v>HI</v>
          </cell>
          <cell r="C6637">
            <v>3179</v>
          </cell>
          <cell r="D6637">
            <v>15314</v>
          </cell>
          <cell r="E6637">
            <v>42736</v>
          </cell>
          <cell r="F6637">
            <v>0.28309904066930763</v>
          </cell>
        </row>
        <row r="6638">
          <cell r="A6638" t="str">
            <v>HI3180</v>
          </cell>
          <cell r="B6638" t="str">
            <v>HI</v>
          </cell>
          <cell r="C6638">
            <v>3180</v>
          </cell>
          <cell r="D6638">
            <v>15314</v>
          </cell>
          <cell r="E6638">
            <v>42736</v>
          </cell>
          <cell r="F6638">
            <v>0.30599929113446078</v>
          </cell>
        </row>
        <row r="6639">
          <cell r="A6639" t="str">
            <v>HI3188</v>
          </cell>
          <cell r="B6639" t="str">
            <v>HI</v>
          </cell>
          <cell r="C6639">
            <v>3188</v>
          </cell>
          <cell r="D6639">
            <v>15314</v>
          </cell>
          <cell r="E6639">
            <v>42736</v>
          </cell>
          <cell r="F6639">
            <v>0.28146309221058996</v>
          </cell>
        </row>
        <row r="6640">
          <cell r="A6640" t="str">
            <v>HI3220</v>
          </cell>
          <cell r="B6640" t="str">
            <v>HI</v>
          </cell>
          <cell r="C6640">
            <v>3220</v>
          </cell>
          <cell r="D6640">
            <v>16346</v>
          </cell>
          <cell r="E6640">
            <v>42736</v>
          </cell>
          <cell r="F6640">
            <v>0.30440807814725523</v>
          </cell>
        </row>
        <row r="6641">
          <cell r="A6641" t="str">
            <v>HI3223</v>
          </cell>
          <cell r="B6641" t="str">
            <v>HI</v>
          </cell>
          <cell r="C6641">
            <v>3223</v>
          </cell>
          <cell r="D6641">
            <v>12275</v>
          </cell>
          <cell r="E6641">
            <v>42736</v>
          </cell>
          <cell r="F6641">
            <v>0.31606796885556904</v>
          </cell>
        </row>
        <row r="6642">
          <cell r="A6642" t="str">
            <v>HI3224</v>
          </cell>
          <cell r="B6642" t="str">
            <v>HI</v>
          </cell>
          <cell r="C6642">
            <v>3224</v>
          </cell>
          <cell r="D6642">
            <v>15314</v>
          </cell>
          <cell r="E6642">
            <v>42736</v>
          </cell>
          <cell r="F6642">
            <v>0.2781935257591891</v>
          </cell>
        </row>
        <row r="6643">
          <cell r="A6643" t="str">
            <v>HI3227</v>
          </cell>
          <cell r="B6643" t="str">
            <v>HI</v>
          </cell>
          <cell r="C6643">
            <v>3227</v>
          </cell>
          <cell r="D6643">
            <v>15314</v>
          </cell>
          <cell r="E6643">
            <v>42736</v>
          </cell>
          <cell r="F6643">
            <v>0.27831203678002109</v>
          </cell>
        </row>
        <row r="6644">
          <cell r="A6644" t="str">
            <v>HI3240</v>
          </cell>
          <cell r="B6644" t="str">
            <v>HI</v>
          </cell>
          <cell r="C6644">
            <v>3240</v>
          </cell>
          <cell r="D6644">
            <v>15314</v>
          </cell>
          <cell r="E6644">
            <v>42736</v>
          </cell>
          <cell r="F6644">
            <v>0.29342188647865752</v>
          </cell>
        </row>
        <row r="6645">
          <cell r="A6645" t="str">
            <v>HI3241</v>
          </cell>
          <cell r="B6645" t="str">
            <v>HI</v>
          </cell>
          <cell r="C6645">
            <v>3241</v>
          </cell>
          <cell r="D6645">
            <v>16346</v>
          </cell>
          <cell r="E6645">
            <v>42736</v>
          </cell>
          <cell r="F6645">
            <v>0.27008264095796836</v>
          </cell>
        </row>
        <row r="6646">
          <cell r="A6646" t="str">
            <v>HI3255</v>
          </cell>
          <cell r="B6646" t="str">
            <v>HI</v>
          </cell>
          <cell r="C6646">
            <v>3255</v>
          </cell>
          <cell r="D6646">
            <v>12275</v>
          </cell>
          <cell r="E6646">
            <v>42736</v>
          </cell>
          <cell r="F6646">
            <v>0.32065025674793413</v>
          </cell>
        </row>
        <row r="6647">
          <cell r="A6647" t="str">
            <v>HI3257</v>
          </cell>
          <cell r="B6647" t="str">
            <v>HI</v>
          </cell>
          <cell r="C6647">
            <v>3257</v>
          </cell>
          <cell r="D6647">
            <v>16346</v>
          </cell>
          <cell r="E6647">
            <v>42736</v>
          </cell>
          <cell r="F6647">
            <v>0.29938490397659245</v>
          </cell>
        </row>
        <row r="6648">
          <cell r="A6648" t="str">
            <v>HI3270</v>
          </cell>
          <cell r="B6648" t="str">
            <v>HI</v>
          </cell>
          <cell r="C6648">
            <v>3270</v>
          </cell>
          <cell r="D6648">
            <v>16346</v>
          </cell>
          <cell r="E6648">
            <v>42736</v>
          </cell>
          <cell r="F6648">
            <v>0.34460826923867471</v>
          </cell>
        </row>
        <row r="6649">
          <cell r="A6649" t="str">
            <v>HI3300</v>
          </cell>
          <cell r="B6649" t="str">
            <v>HI</v>
          </cell>
          <cell r="C6649">
            <v>3300</v>
          </cell>
          <cell r="D6649">
            <v>16346</v>
          </cell>
          <cell r="E6649">
            <v>42736</v>
          </cell>
          <cell r="F6649">
            <v>0.31606796885556904</v>
          </cell>
        </row>
        <row r="6650">
          <cell r="A6650" t="str">
            <v>HI3303</v>
          </cell>
          <cell r="B6650" t="str">
            <v>HI</v>
          </cell>
          <cell r="C6650">
            <v>3303</v>
          </cell>
          <cell r="D6650">
            <v>15314</v>
          </cell>
          <cell r="E6650">
            <v>42736</v>
          </cell>
          <cell r="F6650">
            <v>0.31615002168329892</v>
          </cell>
        </row>
        <row r="6651">
          <cell r="A6651" t="str">
            <v>HI3307</v>
          </cell>
          <cell r="B6651" t="str">
            <v>HI</v>
          </cell>
          <cell r="C6651">
            <v>3307</v>
          </cell>
          <cell r="D6651">
            <v>16346</v>
          </cell>
          <cell r="E6651">
            <v>42736</v>
          </cell>
          <cell r="F6651">
            <v>0.31208242053459634</v>
          </cell>
        </row>
        <row r="6652">
          <cell r="A6652" t="str">
            <v>HI3315</v>
          </cell>
          <cell r="B6652" t="str">
            <v>HI</v>
          </cell>
          <cell r="C6652">
            <v>3315</v>
          </cell>
          <cell r="D6652">
            <v>15314</v>
          </cell>
          <cell r="E6652">
            <v>42736</v>
          </cell>
          <cell r="F6652">
            <v>0.27866259436166269</v>
          </cell>
        </row>
        <row r="6653">
          <cell r="A6653" t="str">
            <v>HI3316</v>
          </cell>
          <cell r="B6653" t="str">
            <v>HI</v>
          </cell>
          <cell r="C6653">
            <v>3316</v>
          </cell>
          <cell r="D6653" t="e">
            <v>#N/A</v>
          </cell>
          <cell r="E6653" t="e">
            <v>#N/A</v>
          </cell>
          <cell r="F6653">
            <v>0.31606796885556904</v>
          </cell>
        </row>
        <row r="6654">
          <cell r="A6654" t="str">
            <v>HI3334</v>
          </cell>
          <cell r="B6654" t="str">
            <v>HI</v>
          </cell>
          <cell r="C6654">
            <v>3334</v>
          </cell>
          <cell r="D6654">
            <v>16346</v>
          </cell>
          <cell r="E6654">
            <v>42736</v>
          </cell>
          <cell r="F6654">
            <v>0.31606796885556904</v>
          </cell>
        </row>
        <row r="6655">
          <cell r="A6655" t="str">
            <v>HI3336</v>
          </cell>
          <cell r="B6655" t="str">
            <v>HI</v>
          </cell>
          <cell r="C6655">
            <v>3336</v>
          </cell>
          <cell r="D6655">
            <v>22696</v>
          </cell>
          <cell r="E6655">
            <v>42736</v>
          </cell>
          <cell r="F6655">
            <v>0.30216411013928735</v>
          </cell>
        </row>
        <row r="6656">
          <cell r="A6656" t="str">
            <v>HI3365</v>
          </cell>
          <cell r="B6656" t="str">
            <v>HI</v>
          </cell>
          <cell r="C6656">
            <v>3365</v>
          </cell>
          <cell r="D6656">
            <v>22696</v>
          </cell>
          <cell r="E6656">
            <v>42736</v>
          </cell>
          <cell r="F6656">
            <v>0.36820902679807527</v>
          </cell>
        </row>
        <row r="6657">
          <cell r="A6657" t="str">
            <v>HI3372</v>
          </cell>
          <cell r="B6657" t="str">
            <v>HI</v>
          </cell>
          <cell r="C6657">
            <v>3372</v>
          </cell>
          <cell r="D6657">
            <v>19595</v>
          </cell>
          <cell r="E6657">
            <v>42736</v>
          </cell>
          <cell r="F6657">
            <v>0.31563768690684407</v>
          </cell>
        </row>
        <row r="6658">
          <cell r="A6658" t="str">
            <v>HI3373</v>
          </cell>
          <cell r="B6658" t="str">
            <v>HI</v>
          </cell>
          <cell r="C6658">
            <v>3373</v>
          </cell>
          <cell r="D6658">
            <v>16346</v>
          </cell>
          <cell r="E6658">
            <v>42736</v>
          </cell>
          <cell r="F6658">
            <v>0.28827883727743681</v>
          </cell>
        </row>
        <row r="6659">
          <cell r="A6659" t="str">
            <v>HI3383</v>
          </cell>
          <cell r="B6659" t="str">
            <v>HI</v>
          </cell>
          <cell r="C6659">
            <v>3383</v>
          </cell>
          <cell r="D6659">
            <v>15314</v>
          </cell>
          <cell r="E6659">
            <v>42736</v>
          </cell>
          <cell r="F6659">
            <v>0.35831958005559456</v>
          </cell>
        </row>
        <row r="6660">
          <cell r="A6660" t="str">
            <v>HI3385</v>
          </cell>
          <cell r="B6660" t="str">
            <v>HI</v>
          </cell>
          <cell r="C6660">
            <v>3385</v>
          </cell>
          <cell r="D6660">
            <v>15314</v>
          </cell>
          <cell r="E6660">
            <v>42736</v>
          </cell>
          <cell r="F6660">
            <v>0.29812340189693487</v>
          </cell>
        </row>
        <row r="6661">
          <cell r="A6661" t="str">
            <v>HI3400</v>
          </cell>
          <cell r="B6661" t="str">
            <v>HI</v>
          </cell>
          <cell r="C6661">
            <v>3400</v>
          </cell>
          <cell r="D6661">
            <v>19595</v>
          </cell>
          <cell r="E6661">
            <v>42736</v>
          </cell>
          <cell r="F6661">
            <v>0.30871714155516011</v>
          </cell>
        </row>
        <row r="6662">
          <cell r="A6662" t="str">
            <v>HI3507</v>
          </cell>
          <cell r="B6662" t="str">
            <v>HI</v>
          </cell>
          <cell r="C6662">
            <v>3507</v>
          </cell>
          <cell r="D6662">
            <v>16346</v>
          </cell>
          <cell r="E6662">
            <v>42736</v>
          </cell>
          <cell r="F6662">
            <v>0.30763029570481443</v>
          </cell>
        </row>
        <row r="6663">
          <cell r="A6663" t="str">
            <v>HI3515</v>
          </cell>
          <cell r="B6663" t="str">
            <v>HI</v>
          </cell>
          <cell r="C6663">
            <v>3515</v>
          </cell>
          <cell r="D6663">
            <v>16346</v>
          </cell>
          <cell r="E6663">
            <v>42736</v>
          </cell>
          <cell r="F6663">
            <v>0.2616550471757178</v>
          </cell>
        </row>
        <row r="6664">
          <cell r="A6664" t="str">
            <v>HI3527</v>
          </cell>
          <cell r="B6664" t="str">
            <v>HI</v>
          </cell>
          <cell r="C6664">
            <v>3527</v>
          </cell>
          <cell r="D6664" t="e">
            <v>#N/A</v>
          </cell>
          <cell r="E6664" t="e">
            <v>#N/A</v>
          </cell>
          <cell r="F6664">
            <v>0.31606796885556904</v>
          </cell>
        </row>
        <row r="6665">
          <cell r="A6665" t="str">
            <v>HI3548</v>
          </cell>
          <cell r="B6665" t="str">
            <v>HI</v>
          </cell>
          <cell r="C6665">
            <v>3548</v>
          </cell>
          <cell r="D6665">
            <v>16346</v>
          </cell>
          <cell r="E6665">
            <v>42736</v>
          </cell>
          <cell r="F6665">
            <v>0.32269310104930499</v>
          </cell>
        </row>
        <row r="6666">
          <cell r="A6666" t="str">
            <v>HI3559</v>
          </cell>
          <cell r="B6666" t="str">
            <v>HI</v>
          </cell>
          <cell r="C6666">
            <v>3559</v>
          </cell>
          <cell r="D6666">
            <v>16346</v>
          </cell>
          <cell r="E6666">
            <v>42736</v>
          </cell>
          <cell r="F6666">
            <v>0.27717351105409188</v>
          </cell>
        </row>
        <row r="6667">
          <cell r="A6667" t="str">
            <v>HI3574</v>
          </cell>
          <cell r="B6667" t="str">
            <v>HI</v>
          </cell>
          <cell r="C6667">
            <v>3574</v>
          </cell>
          <cell r="D6667">
            <v>15314</v>
          </cell>
          <cell r="E6667">
            <v>42736</v>
          </cell>
          <cell r="F6667">
            <v>0.23998104341896076</v>
          </cell>
        </row>
        <row r="6668">
          <cell r="A6668" t="str">
            <v>HI3581</v>
          </cell>
          <cell r="B6668" t="str">
            <v>HI</v>
          </cell>
          <cell r="C6668">
            <v>3581</v>
          </cell>
          <cell r="D6668">
            <v>15314</v>
          </cell>
          <cell r="E6668">
            <v>42736</v>
          </cell>
          <cell r="F6668">
            <v>0.26030255713508527</v>
          </cell>
        </row>
        <row r="6669">
          <cell r="A6669" t="str">
            <v>HI3612</v>
          </cell>
          <cell r="B6669" t="str">
            <v>HI</v>
          </cell>
          <cell r="C6669">
            <v>3612</v>
          </cell>
          <cell r="D6669">
            <v>19595</v>
          </cell>
          <cell r="E6669">
            <v>42736</v>
          </cell>
          <cell r="F6669">
            <v>0.24715556981389672</v>
          </cell>
        </row>
        <row r="6670">
          <cell r="A6670" t="str">
            <v>HI3620</v>
          </cell>
          <cell r="B6670" t="str">
            <v>HI</v>
          </cell>
          <cell r="C6670">
            <v>3620</v>
          </cell>
          <cell r="D6670">
            <v>22696</v>
          </cell>
          <cell r="E6670">
            <v>42736</v>
          </cell>
          <cell r="F6670">
            <v>0.29020052836377891</v>
          </cell>
        </row>
        <row r="6671">
          <cell r="A6671" t="str">
            <v>HI3621</v>
          </cell>
          <cell r="B6671" t="str">
            <v>HI</v>
          </cell>
          <cell r="C6671">
            <v>3621</v>
          </cell>
          <cell r="D6671" t="e">
            <v>#N/A</v>
          </cell>
          <cell r="E6671" t="e">
            <v>#N/A</v>
          </cell>
          <cell r="F6671">
            <v>0.31606796885556904</v>
          </cell>
        </row>
        <row r="6672">
          <cell r="A6672" t="str">
            <v>HI3629</v>
          </cell>
          <cell r="B6672" t="str">
            <v>HI</v>
          </cell>
          <cell r="C6672">
            <v>3629</v>
          </cell>
          <cell r="D6672">
            <v>15314</v>
          </cell>
          <cell r="E6672">
            <v>42736</v>
          </cell>
          <cell r="F6672">
            <v>0.32549464388085558</v>
          </cell>
        </row>
        <row r="6673">
          <cell r="A6673" t="str">
            <v>HI3632</v>
          </cell>
          <cell r="B6673" t="str">
            <v>HI</v>
          </cell>
          <cell r="C6673">
            <v>3632</v>
          </cell>
          <cell r="D6673">
            <v>19595</v>
          </cell>
          <cell r="E6673">
            <v>42736</v>
          </cell>
          <cell r="F6673">
            <v>0.3413044356759119</v>
          </cell>
        </row>
        <row r="6674">
          <cell r="A6674" t="str">
            <v>HI3634</v>
          </cell>
          <cell r="B6674" t="str">
            <v>HI</v>
          </cell>
          <cell r="C6674">
            <v>3634</v>
          </cell>
          <cell r="D6674">
            <v>15314</v>
          </cell>
          <cell r="E6674">
            <v>42736</v>
          </cell>
          <cell r="F6674">
            <v>0.26702684247165132</v>
          </cell>
        </row>
        <row r="6675">
          <cell r="A6675" t="str">
            <v>HI3635</v>
          </cell>
          <cell r="B6675" t="str">
            <v>HI</v>
          </cell>
          <cell r="C6675">
            <v>3635</v>
          </cell>
          <cell r="D6675">
            <v>16346</v>
          </cell>
          <cell r="E6675">
            <v>42736</v>
          </cell>
          <cell r="F6675">
            <v>0.29429245108745722</v>
          </cell>
        </row>
        <row r="6676">
          <cell r="A6676" t="str">
            <v>HI3638</v>
          </cell>
          <cell r="B6676" t="str">
            <v>HI</v>
          </cell>
          <cell r="C6676">
            <v>3638</v>
          </cell>
          <cell r="D6676">
            <v>15314</v>
          </cell>
          <cell r="E6676">
            <v>42736</v>
          </cell>
          <cell r="F6676">
            <v>0.269498960298234</v>
          </cell>
        </row>
        <row r="6677">
          <cell r="A6677" t="str">
            <v>HI3639</v>
          </cell>
          <cell r="B6677" t="str">
            <v>HI</v>
          </cell>
          <cell r="C6677">
            <v>3639</v>
          </cell>
          <cell r="D6677">
            <v>31235</v>
          </cell>
          <cell r="E6677">
            <v>42736</v>
          </cell>
          <cell r="F6677">
            <v>0.30666173525429968</v>
          </cell>
        </row>
        <row r="6678">
          <cell r="A6678" t="str">
            <v>HI3642</v>
          </cell>
          <cell r="B6678" t="str">
            <v>HI</v>
          </cell>
          <cell r="C6678">
            <v>3642</v>
          </cell>
          <cell r="D6678">
            <v>16346</v>
          </cell>
          <cell r="E6678">
            <v>42736</v>
          </cell>
          <cell r="F6678">
            <v>0.30585044402652295</v>
          </cell>
        </row>
        <row r="6679">
          <cell r="A6679" t="str">
            <v>HI3643</v>
          </cell>
          <cell r="B6679" t="str">
            <v>HI</v>
          </cell>
          <cell r="C6679">
            <v>3643</v>
          </cell>
          <cell r="D6679">
            <v>16346</v>
          </cell>
          <cell r="E6679">
            <v>42736</v>
          </cell>
          <cell r="F6679">
            <v>0.28706172873321439</v>
          </cell>
        </row>
        <row r="6680">
          <cell r="A6680" t="str">
            <v>HI3647</v>
          </cell>
          <cell r="B6680" t="str">
            <v>HI</v>
          </cell>
          <cell r="C6680">
            <v>3647</v>
          </cell>
          <cell r="D6680">
            <v>19595</v>
          </cell>
          <cell r="E6680">
            <v>42736</v>
          </cell>
          <cell r="F6680">
            <v>0.28877711770209874</v>
          </cell>
        </row>
        <row r="6681">
          <cell r="A6681" t="str">
            <v>HI3648</v>
          </cell>
          <cell r="B6681" t="str">
            <v>HI</v>
          </cell>
          <cell r="C6681">
            <v>3648</v>
          </cell>
          <cell r="D6681">
            <v>15314</v>
          </cell>
          <cell r="E6681">
            <v>42736</v>
          </cell>
          <cell r="F6681">
            <v>0.27895281459945082</v>
          </cell>
        </row>
        <row r="6682">
          <cell r="A6682" t="str">
            <v>HI3681</v>
          </cell>
          <cell r="B6682" t="str">
            <v>HI</v>
          </cell>
          <cell r="C6682">
            <v>3681</v>
          </cell>
          <cell r="D6682">
            <v>15314</v>
          </cell>
          <cell r="E6682">
            <v>42736</v>
          </cell>
          <cell r="F6682">
            <v>0.29587480046966841</v>
          </cell>
        </row>
        <row r="6683">
          <cell r="A6683" t="str">
            <v>HI3685</v>
          </cell>
          <cell r="B6683" t="str">
            <v>HI</v>
          </cell>
          <cell r="C6683">
            <v>3685</v>
          </cell>
          <cell r="D6683">
            <v>15314</v>
          </cell>
          <cell r="E6683">
            <v>42736</v>
          </cell>
          <cell r="F6683">
            <v>0.26069130924570488</v>
          </cell>
        </row>
        <row r="6684">
          <cell r="A6684" t="str">
            <v>HI3719</v>
          </cell>
          <cell r="B6684" t="str">
            <v>HI</v>
          </cell>
          <cell r="C6684">
            <v>3719</v>
          </cell>
          <cell r="D6684">
            <v>31235</v>
          </cell>
          <cell r="E6684">
            <v>42736</v>
          </cell>
          <cell r="F6684">
            <v>0.50223310646068597</v>
          </cell>
        </row>
        <row r="6685">
          <cell r="A6685" t="str">
            <v>HI3724</v>
          </cell>
          <cell r="B6685" t="str">
            <v>HI</v>
          </cell>
          <cell r="C6685">
            <v>3724</v>
          </cell>
          <cell r="D6685">
            <v>27196</v>
          </cell>
          <cell r="E6685">
            <v>42736</v>
          </cell>
          <cell r="F6685">
            <v>0.44895821466398167</v>
          </cell>
        </row>
        <row r="6686">
          <cell r="A6686" t="str">
            <v>HI3726</v>
          </cell>
          <cell r="B6686" t="str">
            <v>HI</v>
          </cell>
          <cell r="C6686">
            <v>3726</v>
          </cell>
          <cell r="D6686">
            <v>31235</v>
          </cell>
          <cell r="E6686">
            <v>42736</v>
          </cell>
          <cell r="F6686">
            <v>0.54254840268391602</v>
          </cell>
        </row>
        <row r="6687">
          <cell r="A6687" t="str">
            <v>HI3803</v>
          </cell>
          <cell r="B6687" t="str">
            <v>HI</v>
          </cell>
          <cell r="C6687">
            <v>3803</v>
          </cell>
          <cell r="D6687">
            <v>16346</v>
          </cell>
          <cell r="E6687">
            <v>42736</v>
          </cell>
          <cell r="F6687">
            <v>0.33250938096016863</v>
          </cell>
        </row>
        <row r="6688">
          <cell r="A6688" t="str">
            <v>HI3807</v>
          </cell>
          <cell r="B6688" t="str">
            <v>HI</v>
          </cell>
          <cell r="C6688">
            <v>3807</v>
          </cell>
          <cell r="D6688">
            <v>15314</v>
          </cell>
          <cell r="E6688">
            <v>42736</v>
          </cell>
          <cell r="F6688">
            <v>0.26739316201648233</v>
          </cell>
        </row>
        <row r="6689">
          <cell r="A6689" t="str">
            <v>HI3808</v>
          </cell>
          <cell r="B6689" t="str">
            <v>HI</v>
          </cell>
          <cell r="C6689">
            <v>3808</v>
          </cell>
          <cell r="D6689">
            <v>19595</v>
          </cell>
          <cell r="E6689">
            <v>42736</v>
          </cell>
          <cell r="F6689">
            <v>0.26933731517135101</v>
          </cell>
        </row>
        <row r="6690">
          <cell r="A6690" t="str">
            <v>HI3821</v>
          </cell>
          <cell r="B6690" t="str">
            <v>HI</v>
          </cell>
          <cell r="C6690">
            <v>3821</v>
          </cell>
          <cell r="D6690">
            <v>19595</v>
          </cell>
          <cell r="E6690">
            <v>42736</v>
          </cell>
          <cell r="F6690">
            <v>0.38464922871325369</v>
          </cell>
        </row>
        <row r="6691">
          <cell r="A6691" t="str">
            <v>HI3822</v>
          </cell>
          <cell r="B6691" t="str">
            <v>HI</v>
          </cell>
          <cell r="C6691">
            <v>3822</v>
          </cell>
          <cell r="D6691">
            <v>19595</v>
          </cell>
          <cell r="E6691">
            <v>42736</v>
          </cell>
          <cell r="F6691">
            <v>0.28025895678739071</v>
          </cell>
        </row>
        <row r="6692">
          <cell r="A6692" t="str">
            <v>HI3824</v>
          </cell>
          <cell r="B6692" t="str">
            <v>HI</v>
          </cell>
          <cell r="C6692">
            <v>3824</v>
          </cell>
          <cell r="D6692">
            <v>19595</v>
          </cell>
          <cell r="E6692">
            <v>42736</v>
          </cell>
          <cell r="F6692">
            <v>0.25837092959676522</v>
          </cell>
        </row>
        <row r="6693">
          <cell r="A6693" t="str">
            <v>HI3826</v>
          </cell>
          <cell r="B6693" t="str">
            <v>HI</v>
          </cell>
          <cell r="C6693">
            <v>3826</v>
          </cell>
          <cell r="D6693">
            <v>16346</v>
          </cell>
          <cell r="E6693">
            <v>42736</v>
          </cell>
          <cell r="F6693">
            <v>0.28736433047545024</v>
          </cell>
        </row>
        <row r="6694">
          <cell r="A6694" t="str">
            <v>HI3827</v>
          </cell>
          <cell r="B6694" t="str">
            <v>HI</v>
          </cell>
          <cell r="C6694">
            <v>3827</v>
          </cell>
          <cell r="D6694">
            <v>19595</v>
          </cell>
          <cell r="E6694">
            <v>42736</v>
          </cell>
          <cell r="F6694">
            <v>0.28290591045629043</v>
          </cell>
        </row>
        <row r="6695">
          <cell r="A6695" t="str">
            <v>HI3830</v>
          </cell>
          <cell r="B6695" t="str">
            <v>HI</v>
          </cell>
          <cell r="C6695">
            <v>3830</v>
          </cell>
          <cell r="D6695">
            <v>19595</v>
          </cell>
          <cell r="E6695">
            <v>42736</v>
          </cell>
          <cell r="F6695">
            <v>0.22163002737444532</v>
          </cell>
        </row>
        <row r="6696">
          <cell r="A6696" t="str">
            <v>HI3851</v>
          </cell>
          <cell r="B6696" t="str">
            <v>HI</v>
          </cell>
          <cell r="C6696">
            <v>3851</v>
          </cell>
          <cell r="D6696">
            <v>15314</v>
          </cell>
          <cell r="E6696">
            <v>42736</v>
          </cell>
          <cell r="F6696">
            <v>0.29900363039406358</v>
          </cell>
        </row>
        <row r="6697">
          <cell r="A6697" t="str">
            <v>HI3865</v>
          </cell>
          <cell r="B6697" t="str">
            <v>HI</v>
          </cell>
          <cell r="C6697">
            <v>3865</v>
          </cell>
          <cell r="D6697">
            <v>12275</v>
          </cell>
          <cell r="E6697">
            <v>42736</v>
          </cell>
          <cell r="F6697">
            <v>0.29728535579289778</v>
          </cell>
        </row>
        <row r="6698">
          <cell r="A6698" t="str">
            <v>HI3881</v>
          </cell>
          <cell r="B6698" t="str">
            <v>HI</v>
          </cell>
          <cell r="C6698">
            <v>3881</v>
          </cell>
          <cell r="D6698">
            <v>16346</v>
          </cell>
          <cell r="E6698">
            <v>42736</v>
          </cell>
          <cell r="F6698">
            <v>0.28810829084731765</v>
          </cell>
        </row>
        <row r="6699">
          <cell r="A6699" t="str">
            <v>HI4000</v>
          </cell>
          <cell r="B6699" t="str">
            <v>HI</v>
          </cell>
          <cell r="C6699">
            <v>4000</v>
          </cell>
          <cell r="D6699">
            <v>27196</v>
          </cell>
          <cell r="E6699">
            <v>42736</v>
          </cell>
          <cell r="F6699">
            <v>0.43030179442144761</v>
          </cell>
        </row>
        <row r="6700">
          <cell r="A6700" t="str">
            <v>HI4021</v>
          </cell>
          <cell r="B6700" t="str">
            <v>HI</v>
          </cell>
          <cell r="C6700">
            <v>4021</v>
          </cell>
          <cell r="D6700">
            <v>22696</v>
          </cell>
          <cell r="E6700">
            <v>42736</v>
          </cell>
          <cell r="F6700">
            <v>0.28754712042911834</v>
          </cell>
        </row>
        <row r="6701">
          <cell r="A6701" t="str">
            <v>HI4024</v>
          </cell>
          <cell r="B6701" t="str">
            <v>HI</v>
          </cell>
          <cell r="C6701">
            <v>4024</v>
          </cell>
          <cell r="D6701">
            <v>22696</v>
          </cell>
          <cell r="E6701">
            <v>42736</v>
          </cell>
          <cell r="F6701">
            <v>0.3075060239952373</v>
          </cell>
        </row>
        <row r="6702">
          <cell r="A6702" t="str">
            <v>HI4034</v>
          </cell>
          <cell r="B6702" t="str">
            <v>HI</v>
          </cell>
          <cell r="C6702">
            <v>4034</v>
          </cell>
          <cell r="D6702">
            <v>22696</v>
          </cell>
          <cell r="E6702">
            <v>42736</v>
          </cell>
          <cell r="F6702">
            <v>0.38579037473965583</v>
          </cell>
        </row>
        <row r="6703">
          <cell r="A6703" t="str">
            <v>HI4036</v>
          </cell>
          <cell r="B6703" t="str">
            <v>HI</v>
          </cell>
          <cell r="C6703">
            <v>4036</v>
          </cell>
          <cell r="D6703">
            <v>22696</v>
          </cell>
          <cell r="E6703">
            <v>42736</v>
          </cell>
          <cell r="F6703">
            <v>0.3168926081008937</v>
          </cell>
        </row>
        <row r="6704">
          <cell r="A6704" t="str">
            <v>HI4038</v>
          </cell>
          <cell r="B6704" t="str">
            <v>HI</v>
          </cell>
          <cell r="C6704">
            <v>4038</v>
          </cell>
          <cell r="D6704">
            <v>12275</v>
          </cell>
          <cell r="E6704">
            <v>42736</v>
          </cell>
          <cell r="F6704">
            <v>0.28572041421204886</v>
          </cell>
        </row>
        <row r="6705">
          <cell r="A6705" t="str">
            <v>HI4053</v>
          </cell>
          <cell r="B6705" t="str">
            <v>HI</v>
          </cell>
          <cell r="C6705">
            <v>4053</v>
          </cell>
          <cell r="D6705">
            <v>16346</v>
          </cell>
          <cell r="E6705">
            <v>42736</v>
          </cell>
          <cell r="F6705">
            <v>0.30755822016751727</v>
          </cell>
        </row>
        <row r="6706">
          <cell r="A6706" t="str">
            <v>HI4061</v>
          </cell>
          <cell r="B6706" t="str">
            <v>HI</v>
          </cell>
          <cell r="C6706">
            <v>4061</v>
          </cell>
          <cell r="D6706">
            <v>15314</v>
          </cell>
          <cell r="E6706">
            <v>42736</v>
          </cell>
          <cell r="F6706">
            <v>0.31606796885556904</v>
          </cell>
        </row>
        <row r="6707">
          <cell r="A6707" t="str">
            <v>HI4062</v>
          </cell>
          <cell r="B6707" t="str">
            <v>HI</v>
          </cell>
          <cell r="C6707">
            <v>4062</v>
          </cell>
          <cell r="D6707">
            <v>16346</v>
          </cell>
          <cell r="E6707">
            <v>42736</v>
          </cell>
          <cell r="F6707">
            <v>0.27336147777515557</v>
          </cell>
        </row>
        <row r="6708">
          <cell r="A6708" t="str">
            <v>HI4101</v>
          </cell>
          <cell r="B6708" t="str">
            <v>HI</v>
          </cell>
          <cell r="C6708">
            <v>4101</v>
          </cell>
          <cell r="D6708">
            <v>19595</v>
          </cell>
          <cell r="E6708">
            <v>42736</v>
          </cell>
          <cell r="F6708">
            <v>0.30101173175508666</v>
          </cell>
        </row>
        <row r="6709">
          <cell r="A6709" t="str">
            <v>HI4109</v>
          </cell>
          <cell r="B6709" t="str">
            <v>HI</v>
          </cell>
          <cell r="C6709">
            <v>4109</v>
          </cell>
          <cell r="D6709">
            <v>15314</v>
          </cell>
          <cell r="E6709">
            <v>42736</v>
          </cell>
          <cell r="F6709">
            <v>0.29769949011270558</v>
          </cell>
        </row>
        <row r="6710">
          <cell r="A6710" t="str">
            <v>HI4110</v>
          </cell>
          <cell r="B6710" t="str">
            <v>HI</v>
          </cell>
          <cell r="C6710">
            <v>4110</v>
          </cell>
          <cell r="D6710">
            <v>16346</v>
          </cell>
          <cell r="E6710">
            <v>42736</v>
          </cell>
          <cell r="F6710">
            <v>0.30124348189184313</v>
          </cell>
        </row>
        <row r="6711">
          <cell r="A6711" t="str">
            <v>HI4111</v>
          </cell>
          <cell r="B6711" t="str">
            <v>HI</v>
          </cell>
          <cell r="C6711">
            <v>4111</v>
          </cell>
          <cell r="D6711">
            <v>15314</v>
          </cell>
          <cell r="E6711">
            <v>42736</v>
          </cell>
          <cell r="F6711">
            <v>0.30672774305798839</v>
          </cell>
        </row>
        <row r="6712">
          <cell r="A6712" t="str">
            <v>HI4113</v>
          </cell>
          <cell r="B6712" t="str">
            <v>HI</v>
          </cell>
          <cell r="C6712">
            <v>4113</v>
          </cell>
          <cell r="D6712">
            <v>16346</v>
          </cell>
          <cell r="E6712">
            <v>42736</v>
          </cell>
          <cell r="F6712">
            <v>0.31606796885556904</v>
          </cell>
        </row>
        <row r="6713">
          <cell r="A6713" t="str">
            <v>HI4114</v>
          </cell>
          <cell r="B6713" t="str">
            <v>HI</v>
          </cell>
          <cell r="C6713">
            <v>4114</v>
          </cell>
          <cell r="D6713">
            <v>16346</v>
          </cell>
          <cell r="E6713">
            <v>42736</v>
          </cell>
          <cell r="F6713">
            <v>0.30313531888352147</v>
          </cell>
        </row>
        <row r="6714">
          <cell r="A6714" t="str">
            <v>HI4130</v>
          </cell>
          <cell r="B6714" t="str">
            <v>HI</v>
          </cell>
          <cell r="C6714">
            <v>4130</v>
          </cell>
          <cell r="D6714">
            <v>16346</v>
          </cell>
          <cell r="E6714">
            <v>42736</v>
          </cell>
          <cell r="F6714">
            <v>0.26264506749615352</v>
          </cell>
        </row>
        <row r="6715">
          <cell r="A6715" t="str">
            <v>HI4131</v>
          </cell>
          <cell r="B6715" t="str">
            <v>HI</v>
          </cell>
          <cell r="C6715">
            <v>4131</v>
          </cell>
          <cell r="D6715">
            <v>15314</v>
          </cell>
          <cell r="E6715">
            <v>42736</v>
          </cell>
          <cell r="F6715">
            <v>0.29827944791540295</v>
          </cell>
        </row>
        <row r="6716">
          <cell r="A6716" t="str">
            <v>HI4133</v>
          </cell>
          <cell r="B6716" t="str">
            <v>HI</v>
          </cell>
          <cell r="C6716">
            <v>4133</v>
          </cell>
          <cell r="D6716">
            <v>15314</v>
          </cell>
          <cell r="E6716">
            <v>42736</v>
          </cell>
          <cell r="F6716">
            <v>0.30585044402652295</v>
          </cell>
        </row>
        <row r="6717">
          <cell r="A6717" t="str">
            <v>HI4149</v>
          </cell>
          <cell r="B6717" t="str">
            <v>HI</v>
          </cell>
          <cell r="C6717">
            <v>4149</v>
          </cell>
          <cell r="D6717">
            <v>12275</v>
          </cell>
          <cell r="E6717">
            <v>42736</v>
          </cell>
          <cell r="F6717">
            <v>0.27482350519355647</v>
          </cell>
        </row>
        <row r="6718">
          <cell r="A6718" t="str">
            <v>HI4206</v>
          </cell>
          <cell r="B6718" t="str">
            <v>HI</v>
          </cell>
          <cell r="C6718">
            <v>4206</v>
          </cell>
          <cell r="D6718">
            <v>16346</v>
          </cell>
          <cell r="E6718">
            <v>42736</v>
          </cell>
          <cell r="F6718">
            <v>0.30585044402652295</v>
          </cell>
        </row>
        <row r="6719">
          <cell r="A6719" t="str">
            <v>HI4207</v>
          </cell>
          <cell r="B6719" t="str">
            <v>HI</v>
          </cell>
          <cell r="C6719">
            <v>4207</v>
          </cell>
          <cell r="D6719">
            <v>22696</v>
          </cell>
          <cell r="E6719">
            <v>42736</v>
          </cell>
          <cell r="F6719">
            <v>0.31606796885556904</v>
          </cell>
        </row>
        <row r="6720">
          <cell r="A6720" t="str">
            <v>HI4239</v>
          </cell>
          <cell r="B6720" t="str">
            <v>HI</v>
          </cell>
          <cell r="C6720">
            <v>4239</v>
          </cell>
          <cell r="D6720">
            <v>22696</v>
          </cell>
          <cell r="E6720">
            <v>42736</v>
          </cell>
          <cell r="F6720">
            <v>0.32134505211580844</v>
          </cell>
        </row>
        <row r="6721">
          <cell r="A6721" t="str">
            <v>HI4240</v>
          </cell>
          <cell r="B6721" t="str">
            <v>HI</v>
          </cell>
          <cell r="C6721">
            <v>4240</v>
          </cell>
          <cell r="D6721">
            <v>15314</v>
          </cell>
          <cell r="E6721">
            <v>42736</v>
          </cell>
          <cell r="F6721">
            <v>0.27941691404811297</v>
          </cell>
        </row>
        <row r="6722">
          <cell r="A6722" t="str">
            <v>HI4243</v>
          </cell>
          <cell r="B6722" t="str">
            <v>HI</v>
          </cell>
          <cell r="C6722">
            <v>4243</v>
          </cell>
          <cell r="D6722">
            <v>16346</v>
          </cell>
          <cell r="E6722">
            <v>42736</v>
          </cell>
          <cell r="F6722">
            <v>0.31715750076348331</v>
          </cell>
        </row>
        <row r="6723">
          <cell r="A6723" t="str">
            <v>HI4244</v>
          </cell>
          <cell r="B6723" t="str">
            <v>HI</v>
          </cell>
          <cell r="C6723">
            <v>4244</v>
          </cell>
          <cell r="D6723">
            <v>16346</v>
          </cell>
          <cell r="E6723">
            <v>42736</v>
          </cell>
          <cell r="F6723">
            <v>0.29854714436507668</v>
          </cell>
        </row>
        <row r="6724">
          <cell r="A6724" t="str">
            <v>HI4250</v>
          </cell>
          <cell r="B6724" t="str">
            <v>HI</v>
          </cell>
          <cell r="C6724">
            <v>4250</v>
          </cell>
          <cell r="D6724">
            <v>16346</v>
          </cell>
          <cell r="E6724">
            <v>42736</v>
          </cell>
          <cell r="F6724">
            <v>0.30454578687127182</v>
          </cell>
        </row>
        <row r="6725">
          <cell r="A6725" t="str">
            <v>HI4251</v>
          </cell>
          <cell r="B6725" t="str">
            <v>HI</v>
          </cell>
          <cell r="C6725">
            <v>4251</v>
          </cell>
          <cell r="D6725">
            <v>16346</v>
          </cell>
          <cell r="E6725">
            <v>42736</v>
          </cell>
          <cell r="F6725">
            <v>0.2959458300972686</v>
          </cell>
        </row>
        <row r="6726">
          <cell r="A6726" t="str">
            <v>HI4263</v>
          </cell>
          <cell r="B6726" t="str">
            <v>HI</v>
          </cell>
          <cell r="C6726">
            <v>4263</v>
          </cell>
          <cell r="D6726">
            <v>16346</v>
          </cell>
          <cell r="E6726">
            <v>42736</v>
          </cell>
          <cell r="F6726">
            <v>0.32667654163917637</v>
          </cell>
        </row>
        <row r="6727">
          <cell r="A6727" t="str">
            <v>HI4273</v>
          </cell>
          <cell r="B6727" t="str">
            <v>HI</v>
          </cell>
          <cell r="C6727">
            <v>4273</v>
          </cell>
          <cell r="D6727">
            <v>16346</v>
          </cell>
          <cell r="E6727">
            <v>42736</v>
          </cell>
          <cell r="F6727">
            <v>0.33602981797396531</v>
          </cell>
        </row>
        <row r="6728">
          <cell r="A6728" t="str">
            <v>HI4279</v>
          </cell>
          <cell r="B6728" t="str">
            <v>HI</v>
          </cell>
          <cell r="C6728">
            <v>4279</v>
          </cell>
          <cell r="D6728">
            <v>16346</v>
          </cell>
          <cell r="E6728">
            <v>42736</v>
          </cell>
          <cell r="F6728">
            <v>0.31454138380919477</v>
          </cell>
        </row>
        <row r="6729">
          <cell r="A6729" t="str">
            <v>HI4282</v>
          </cell>
          <cell r="B6729" t="str">
            <v>HI</v>
          </cell>
          <cell r="C6729">
            <v>4282</v>
          </cell>
          <cell r="D6729">
            <v>15314</v>
          </cell>
          <cell r="E6729">
            <v>42736</v>
          </cell>
          <cell r="F6729">
            <v>0.31606796885556904</v>
          </cell>
        </row>
        <row r="6730">
          <cell r="A6730" t="str">
            <v>HI4283</v>
          </cell>
          <cell r="B6730" t="str">
            <v>HI</v>
          </cell>
          <cell r="C6730">
            <v>4283</v>
          </cell>
          <cell r="D6730">
            <v>16346</v>
          </cell>
          <cell r="E6730">
            <v>42736</v>
          </cell>
          <cell r="F6730">
            <v>0.30440807814725523</v>
          </cell>
        </row>
        <row r="6731">
          <cell r="A6731" t="str">
            <v>HI4299</v>
          </cell>
          <cell r="B6731" t="str">
            <v>HI</v>
          </cell>
          <cell r="C6731">
            <v>4299</v>
          </cell>
          <cell r="D6731">
            <v>15314</v>
          </cell>
          <cell r="E6731">
            <v>42736</v>
          </cell>
          <cell r="F6731">
            <v>0.37558574277438889</v>
          </cell>
        </row>
        <row r="6732">
          <cell r="A6732" t="str">
            <v>HI4304</v>
          </cell>
          <cell r="B6732" t="str">
            <v>HI</v>
          </cell>
          <cell r="C6732">
            <v>4304</v>
          </cell>
          <cell r="D6732">
            <v>19595</v>
          </cell>
          <cell r="E6732">
            <v>42736</v>
          </cell>
          <cell r="F6732">
            <v>0.24391502856654904</v>
          </cell>
        </row>
        <row r="6733">
          <cell r="A6733" t="str">
            <v>HI4307</v>
          </cell>
          <cell r="B6733" t="str">
            <v>HI</v>
          </cell>
          <cell r="C6733">
            <v>4307</v>
          </cell>
          <cell r="D6733">
            <v>12275</v>
          </cell>
          <cell r="E6733">
            <v>42736</v>
          </cell>
          <cell r="F6733">
            <v>0.31819758510185853</v>
          </cell>
        </row>
        <row r="6734">
          <cell r="A6734" t="str">
            <v>HI4351</v>
          </cell>
          <cell r="B6734" t="str">
            <v>HI</v>
          </cell>
          <cell r="C6734">
            <v>4351</v>
          </cell>
          <cell r="D6734">
            <v>16346</v>
          </cell>
          <cell r="E6734">
            <v>42736</v>
          </cell>
          <cell r="F6734">
            <v>0.30857464209207419</v>
          </cell>
        </row>
        <row r="6735">
          <cell r="A6735" t="str">
            <v>HI4352</v>
          </cell>
          <cell r="B6735" t="str">
            <v>HI</v>
          </cell>
          <cell r="C6735">
            <v>4352</v>
          </cell>
          <cell r="D6735">
            <v>15314</v>
          </cell>
          <cell r="E6735">
            <v>42736</v>
          </cell>
          <cell r="F6735">
            <v>0.2818662247202911</v>
          </cell>
        </row>
        <row r="6736">
          <cell r="A6736" t="str">
            <v>HI4360</v>
          </cell>
          <cell r="B6736" t="str">
            <v>HI</v>
          </cell>
          <cell r="C6736">
            <v>4360</v>
          </cell>
          <cell r="D6736">
            <v>15314</v>
          </cell>
          <cell r="E6736">
            <v>42736</v>
          </cell>
          <cell r="F6736">
            <v>0.29390870222591681</v>
          </cell>
        </row>
        <row r="6737">
          <cell r="A6737" t="str">
            <v>HI4361</v>
          </cell>
          <cell r="B6737" t="str">
            <v>HI</v>
          </cell>
          <cell r="C6737">
            <v>4361</v>
          </cell>
          <cell r="D6737">
            <v>15314</v>
          </cell>
          <cell r="E6737">
            <v>42736</v>
          </cell>
          <cell r="F6737">
            <v>0.28564100061015685</v>
          </cell>
        </row>
        <row r="6738">
          <cell r="A6738" t="str">
            <v>HI4410</v>
          </cell>
          <cell r="B6738" t="str">
            <v>HI</v>
          </cell>
          <cell r="C6738">
            <v>4410</v>
          </cell>
          <cell r="D6738">
            <v>16346</v>
          </cell>
          <cell r="E6738">
            <v>42736</v>
          </cell>
          <cell r="F6738">
            <v>0.32643802446299702</v>
          </cell>
        </row>
        <row r="6739">
          <cell r="A6739" t="str">
            <v>HI4420</v>
          </cell>
          <cell r="B6739" t="str">
            <v>HI</v>
          </cell>
          <cell r="C6739">
            <v>4420</v>
          </cell>
          <cell r="D6739">
            <v>27196</v>
          </cell>
          <cell r="E6739">
            <v>42736</v>
          </cell>
          <cell r="F6739">
            <v>0.28554539265882323</v>
          </cell>
        </row>
        <row r="6740">
          <cell r="A6740" t="str">
            <v>HI4431</v>
          </cell>
          <cell r="B6740" t="str">
            <v>HI</v>
          </cell>
          <cell r="C6740">
            <v>4431</v>
          </cell>
          <cell r="D6740">
            <v>12275</v>
          </cell>
          <cell r="E6740">
            <v>42736</v>
          </cell>
          <cell r="F6740">
            <v>0.30285676308588821</v>
          </cell>
        </row>
        <row r="6741">
          <cell r="A6741" t="str">
            <v>HI4432</v>
          </cell>
          <cell r="B6741" t="str">
            <v>HI</v>
          </cell>
          <cell r="C6741">
            <v>4432</v>
          </cell>
          <cell r="D6741">
            <v>12275</v>
          </cell>
          <cell r="E6741">
            <v>42736</v>
          </cell>
          <cell r="F6741">
            <v>0.31606796885556904</v>
          </cell>
        </row>
        <row r="6742">
          <cell r="A6742" t="str">
            <v>HI4439</v>
          </cell>
          <cell r="B6742" t="str">
            <v>HI</v>
          </cell>
          <cell r="C6742">
            <v>4439</v>
          </cell>
          <cell r="D6742">
            <v>19595</v>
          </cell>
          <cell r="E6742">
            <v>42736</v>
          </cell>
          <cell r="F6742">
            <v>0.31606796885556904</v>
          </cell>
        </row>
        <row r="6743">
          <cell r="A6743" t="str">
            <v>HI4452</v>
          </cell>
          <cell r="B6743" t="str">
            <v>HI</v>
          </cell>
          <cell r="C6743">
            <v>4452</v>
          </cell>
          <cell r="D6743">
            <v>16346</v>
          </cell>
          <cell r="E6743">
            <v>42736</v>
          </cell>
          <cell r="F6743">
            <v>0.30203039004253668</v>
          </cell>
        </row>
        <row r="6744">
          <cell r="A6744" t="str">
            <v>HI4459</v>
          </cell>
          <cell r="B6744" t="str">
            <v>HI</v>
          </cell>
          <cell r="C6744">
            <v>4459</v>
          </cell>
          <cell r="D6744">
            <v>16346</v>
          </cell>
          <cell r="E6744">
            <v>42736</v>
          </cell>
          <cell r="F6744">
            <v>0.3249061606388528</v>
          </cell>
        </row>
        <row r="6745">
          <cell r="A6745" t="str">
            <v>HI4470</v>
          </cell>
          <cell r="B6745" t="str">
            <v>HI</v>
          </cell>
          <cell r="C6745">
            <v>4470</v>
          </cell>
          <cell r="D6745">
            <v>16346</v>
          </cell>
          <cell r="E6745">
            <v>42736</v>
          </cell>
          <cell r="F6745">
            <v>0.27804434003877709</v>
          </cell>
        </row>
        <row r="6746">
          <cell r="A6746" t="str">
            <v>HI4484</v>
          </cell>
          <cell r="B6746" t="str">
            <v>HI</v>
          </cell>
          <cell r="C6746">
            <v>4484</v>
          </cell>
          <cell r="D6746">
            <v>16346</v>
          </cell>
          <cell r="E6746">
            <v>42736</v>
          </cell>
          <cell r="F6746">
            <v>0.31748324077871143</v>
          </cell>
        </row>
        <row r="6747">
          <cell r="A6747" t="str">
            <v>HI4493</v>
          </cell>
          <cell r="B6747" t="str">
            <v>HI</v>
          </cell>
          <cell r="C6747">
            <v>4493</v>
          </cell>
          <cell r="D6747">
            <v>16346</v>
          </cell>
          <cell r="E6747">
            <v>42736</v>
          </cell>
          <cell r="F6747">
            <v>0.29921382051283818</v>
          </cell>
        </row>
        <row r="6748">
          <cell r="A6748" t="str">
            <v>HI4511</v>
          </cell>
          <cell r="B6748" t="str">
            <v>HI</v>
          </cell>
          <cell r="C6748">
            <v>4511</v>
          </cell>
          <cell r="D6748">
            <v>19595</v>
          </cell>
          <cell r="E6748">
            <v>42736</v>
          </cell>
          <cell r="F6748">
            <v>0.18058510033534772</v>
          </cell>
        </row>
        <row r="6749">
          <cell r="A6749" t="str">
            <v>HI4557</v>
          </cell>
          <cell r="B6749" t="str">
            <v>HI</v>
          </cell>
          <cell r="C6749">
            <v>4557</v>
          </cell>
          <cell r="D6749">
            <v>15314</v>
          </cell>
          <cell r="E6749">
            <v>42736</v>
          </cell>
          <cell r="F6749">
            <v>0.29253302121204389</v>
          </cell>
        </row>
        <row r="6750">
          <cell r="A6750" t="str">
            <v>HI4558</v>
          </cell>
          <cell r="B6750" t="str">
            <v>HI</v>
          </cell>
          <cell r="C6750">
            <v>4558</v>
          </cell>
          <cell r="D6750">
            <v>16346</v>
          </cell>
          <cell r="E6750">
            <v>42736</v>
          </cell>
          <cell r="F6750">
            <v>0.30821148666767206</v>
          </cell>
        </row>
        <row r="6751">
          <cell r="A6751" t="str">
            <v>HI4568</v>
          </cell>
          <cell r="B6751" t="str">
            <v>HI</v>
          </cell>
          <cell r="C6751">
            <v>4568</v>
          </cell>
          <cell r="D6751">
            <v>22696</v>
          </cell>
          <cell r="E6751">
            <v>42736</v>
          </cell>
          <cell r="F6751">
            <v>0.29571440396974458</v>
          </cell>
        </row>
        <row r="6752">
          <cell r="A6752" t="str">
            <v>HI4581</v>
          </cell>
          <cell r="B6752" t="str">
            <v>HI</v>
          </cell>
          <cell r="C6752">
            <v>4581</v>
          </cell>
          <cell r="D6752">
            <v>27196</v>
          </cell>
          <cell r="E6752">
            <v>42736</v>
          </cell>
          <cell r="F6752">
            <v>0.31606796885556904</v>
          </cell>
        </row>
        <row r="6753">
          <cell r="A6753" t="str">
            <v>HI4583</v>
          </cell>
          <cell r="B6753" t="str">
            <v>HI</v>
          </cell>
          <cell r="C6753">
            <v>4583</v>
          </cell>
          <cell r="D6753">
            <v>27196</v>
          </cell>
          <cell r="E6753">
            <v>42736</v>
          </cell>
          <cell r="F6753">
            <v>0.2859521812773983</v>
          </cell>
        </row>
        <row r="6754">
          <cell r="A6754" t="str">
            <v>HI4611</v>
          </cell>
          <cell r="B6754" t="str">
            <v>HI</v>
          </cell>
          <cell r="C6754">
            <v>4611</v>
          </cell>
          <cell r="D6754">
            <v>15314</v>
          </cell>
          <cell r="E6754">
            <v>42736</v>
          </cell>
          <cell r="F6754">
            <v>0.26623440879417454</v>
          </cell>
        </row>
        <row r="6755">
          <cell r="A6755" t="str">
            <v>HI4635</v>
          </cell>
          <cell r="B6755" t="str">
            <v>HI</v>
          </cell>
          <cell r="C6755">
            <v>4635</v>
          </cell>
          <cell r="D6755">
            <v>31235</v>
          </cell>
          <cell r="E6755">
            <v>42736</v>
          </cell>
          <cell r="F6755">
            <v>0.31122588303254939</v>
          </cell>
        </row>
        <row r="6756">
          <cell r="A6756" t="str">
            <v>HI4653</v>
          </cell>
          <cell r="B6756" t="str">
            <v>HI</v>
          </cell>
          <cell r="C6756">
            <v>4653</v>
          </cell>
          <cell r="D6756">
            <v>15314</v>
          </cell>
          <cell r="E6756">
            <v>42736</v>
          </cell>
          <cell r="F6756">
            <v>0.28235493399573292</v>
          </cell>
        </row>
        <row r="6757">
          <cell r="A6757" t="str">
            <v>HI4665</v>
          </cell>
          <cell r="B6757" t="str">
            <v>HI</v>
          </cell>
          <cell r="C6757">
            <v>4665</v>
          </cell>
          <cell r="D6757">
            <v>22696</v>
          </cell>
          <cell r="E6757">
            <v>42736</v>
          </cell>
          <cell r="F6757">
            <v>0.30857464209207419</v>
          </cell>
        </row>
        <row r="6758">
          <cell r="A6758" t="str">
            <v>HI4670</v>
          </cell>
          <cell r="B6758" t="str">
            <v>HI</v>
          </cell>
          <cell r="C6758">
            <v>4670</v>
          </cell>
          <cell r="D6758">
            <v>22696</v>
          </cell>
          <cell r="E6758">
            <v>42736</v>
          </cell>
          <cell r="F6758">
            <v>0.31606796885556904</v>
          </cell>
        </row>
        <row r="6759">
          <cell r="A6759" t="str">
            <v>HI4683</v>
          </cell>
          <cell r="B6759" t="str">
            <v>HI</v>
          </cell>
          <cell r="C6759">
            <v>4683</v>
          </cell>
          <cell r="D6759">
            <v>16346</v>
          </cell>
          <cell r="E6759">
            <v>42736</v>
          </cell>
          <cell r="F6759">
            <v>0.33281681066847896</v>
          </cell>
        </row>
        <row r="6760">
          <cell r="A6760" t="str">
            <v>HI4686</v>
          </cell>
          <cell r="B6760" t="str">
            <v>HI</v>
          </cell>
          <cell r="C6760">
            <v>4686</v>
          </cell>
          <cell r="D6760">
            <v>22696</v>
          </cell>
          <cell r="E6760">
            <v>42736</v>
          </cell>
          <cell r="F6760">
            <v>0.32046520211401786</v>
          </cell>
        </row>
        <row r="6761">
          <cell r="A6761" t="str">
            <v>HI4692</v>
          </cell>
          <cell r="B6761" t="str">
            <v>HI</v>
          </cell>
          <cell r="C6761">
            <v>4692</v>
          </cell>
          <cell r="D6761">
            <v>15314</v>
          </cell>
          <cell r="E6761">
            <v>42736</v>
          </cell>
          <cell r="F6761">
            <v>0.23353894009432799</v>
          </cell>
        </row>
        <row r="6762">
          <cell r="A6762" t="str">
            <v>HI4693</v>
          </cell>
          <cell r="B6762" t="str">
            <v>HI</v>
          </cell>
          <cell r="C6762">
            <v>4693</v>
          </cell>
          <cell r="D6762">
            <v>16346</v>
          </cell>
          <cell r="E6762">
            <v>42736</v>
          </cell>
          <cell r="F6762">
            <v>0.2313431174162329</v>
          </cell>
        </row>
        <row r="6763">
          <cell r="A6763" t="str">
            <v>HI4703</v>
          </cell>
          <cell r="B6763" t="str">
            <v>HI</v>
          </cell>
          <cell r="C6763">
            <v>4703</v>
          </cell>
          <cell r="D6763">
            <v>16346</v>
          </cell>
          <cell r="E6763">
            <v>42736</v>
          </cell>
          <cell r="F6763">
            <v>0.30568770333964579</v>
          </cell>
        </row>
        <row r="6764">
          <cell r="A6764" t="str">
            <v>HI4717</v>
          </cell>
          <cell r="B6764" t="str">
            <v>HI</v>
          </cell>
          <cell r="C6764">
            <v>4717</v>
          </cell>
          <cell r="D6764">
            <v>12275</v>
          </cell>
          <cell r="E6764">
            <v>42736</v>
          </cell>
          <cell r="F6764">
            <v>0.30313531888352147</v>
          </cell>
        </row>
        <row r="6765">
          <cell r="A6765" t="str">
            <v>HI4720</v>
          </cell>
          <cell r="B6765" t="str">
            <v>HI</v>
          </cell>
          <cell r="C6765">
            <v>4720</v>
          </cell>
          <cell r="D6765">
            <v>16346</v>
          </cell>
          <cell r="E6765">
            <v>42736</v>
          </cell>
          <cell r="F6765">
            <v>0.27454238289525978</v>
          </cell>
        </row>
        <row r="6766">
          <cell r="A6766" t="str">
            <v>HI4740</v>
          </cell>
          <cell r="B6766" t="str">
            <v>HI</v>
          </cell>
          <cell r="C6766">
            <v>4740</v>
          </cell>
          <cell r="D6766">
            <v>22696</v>
          </cell>
          <cell r="E6766">
            <v>42736</v>
          </cell>
          <cell r="F6766">
            <v>0.31762678715162329</v>
          </cell>
        </row>
        <row r="6767">
          <cell r="A6767" t="str">
            <v>HI4741</v>
          </cell>
          <cell r="B6767" t="str">
            <v>HI</v>
          </cell>
          <cell r="C6767">
            <v>4741</v>
          </cell>
          <cell r="D6767">
            <v>16346</v>
          </cell>
          <cell r="E6767">
            <v>42736</v>
          </cell>
          <cell r="F6767">
            <v>0.30432050702427343</v>
          </cell>
        </row>
        <row r="6768">
          <cell r="A6768" t="str">
            <v>HI4751</v>
          </cell>
          <cell r="B6768" t="str">
            <v>HI</v>
          </cell>
          <cell r="C6768">
            <v>4751</v>
          </cell>
          <cell r="D6768">
            <v>22696</v>
          </cell>
          <cell r="E6768">
            <v>42736</v>
          </cell>
          <cell r="F6768">
            <v>0.29224029231935722</v>
          </cell>
        </row>
        <row r="6769">
          <cell r="A6769" t="str">
            <v>HI4770</v>
          </cell>
          <cell r="B6769" t="str">
            <v>HI</v>
          </cell>
          <cell r="C6769">
            <v>4770</v>
          </cell>
          <cell r="D6769">
            <v>31235</v>
          </cell>
          <cell r="E6769">
            <v>42736</v>
          </cell>
          <cell r="F6769">
            <v>0.31606796885556904</v>
          </cell>
        </row>
        <row r="6770">
          <cell r="A6770" t="str">
            <v>HI4771</v>
          </cell>
          <cell r="B6770" t="str">
            <v>HI</v>
          </cell>
          <cell r="C6770">
            <v>4771</v>
          </cell>
          <cell r="D6770">
            <v>31235</v>
          </cell>
          <cell r="E6770">
            <v>42736</v>
          </cell>
          <cell r="F6770">
            <v>0.2880921108611546</v>
          </cell>
        </row>
        <row r="6771">
          <cell r="A6771" t="str">
            <v>HI4775</v>
          </cell>
          <cell r="B6771" t="str">
            <v>HI</v>
          </cell>
          <cell r="C6771">
            <v>4775</v>
          </cell>
          <cell r="D6771">
            <v>31235</v>
          </cell>
          <cell r="E6771">
            <v>42736</v>
          </cell>
          <cell r="F6771">
            <v>0.31606796885556904</v>
          </cell>
        </row>
        <row r="6772">
          <cell r="A6772" t="str">
            <v>HI4776</v>
          </cell>
          <cell r="B6772" t="str">
            <v>HI</v>
          </cell>
          <cell r="C6772">
            <v>4776</v>
          </cell>
          <cell r="D6772">
            <v>31235</v>
          </cell>
          <cell r="E6772">
            <v>42736</v>
          </cell>
          <cell r="F6772">
            <v>0.31606796885556904</v>
          </cell>
        </row>
        <row r="6773">
          <cell r="A6773" t="str">
            <v>HI4777</v>
          </cell>
          <cell r="B6773" t="str">
            <v>HI</v>
          </cell>
          <cell r="C6773">
            <v>4777</v>
          </cell>
          <cell r="D6773">
            <v>31235</v>
          </cell>
          <cell r="E6773">
            <v>42736</v>
          </cell>
          <cell r="F6773">
            <v>0.30666173525429968</v>
          </cell>
        </row>
        <row r="6774">
          <cell r="A6774" t="str">
            <v>HI4825</v>
          </cell>
          <cell r="B6774" t="str">
            <v>HI</v>
          </cell>
          <cell r="C6774">
            <v>4825</v>
          </cell>
          <cell r="D6774">
            <v>22696</v>
          </cell>
          <cell r="E6774">
            <v>42736</v>
          </cell>
          <cell r="F6774">
            <v>0.26454255786088082</v>
          </cell>
        </row>
        <row r="6775">
          <cell r="A6775" t="str">
            <v>HI4828</v>
          </cell>
          <cell r="B6775" t="str">
            <v>HI</v>
          </cell>
          <cell r="C6775">
            <v>4828</v>
          </cell>
          <cell r="D6775">
            <v>19595</v>
          </cell>
          <cell r="E6775">
            <v>42736</v>
          </cell>
          <cell r="F6775">
            <v>0.30071854051404745</v>
          </cell>
        </row>
        <row r="6776">
          <cell r="A6776" t="str">
            <v>HI4829</v>
          </cell>
          <cell r="B6776" t="str">
            <v>HI</v>
          </cell>
          <cell r="C6776">
            <v>4829</v>
          </cell>
          <cell r="D6776">
            <v>27196</v>
          </cell>
          <cell r="E6776">
            <v>42736</v>
          </cell>
          <cell r="F6776">
            <v>0.294138859493073</v>
          </cell>
        </row>
        <row r="6777">
          <cell r="A6777" t="str">
            <v>HI4902</v>
          </cell>
          <cell r="B6777" t="str">
            <v>HI</v>
          </cell>
          <cell r="C6777">
            <v>4902</v>
          </cell>
          <cell r="D6777">
            <v>15314</v>
          </cell>
          <cell r="E6777">
            <v>42736</v>
          </cell>
          <cell r="F6777">
            <v>0.25158196208763978</v>
          </cell>
        </row>
        <row r="6778">
          <cell r="A6778" t="str">
            <v>HI4923</v>
          </cell>
          <cell r="B6778" t="str">
            <v>HI</v>
          </cell>
          <cell r="C6778">
            <v>4923</v>
          </cell>
          <cell r="D6778">
            <v>16346</v>
          </cell>
          <cell r="E6778">
            <v>42736</v>
          </cell>
          <cell r="F6778">
            <v>0.27116168522843553</v>
          </cell>
        </row>
        <row r="6779">
          <cell r="A6779" t="str">
            <v>HI5000</v>
          </cell>
          <cell r="B6779" t="str">
            <v>HI</v>
          </cell>
          <cell r="C6779">
            <v>5000</v>
          </cell>
          <cell r="D6779" t="e">
            <v>#N/A</v>
          </cell>
          <cell r="E6779" t="e">
            <v>#N/A</v>
          </cell>
          <cell r="F6779">
            <v>0.48780414044194215</v>
          </cell>
        </row>
        <row r="6780">
          <cell r="A6780" t="str">
            <v>HI5020</v>
          </cell>
          <cell r="B6780" t="str">
            <v>HI</v>
          </cell>
          <cell r="C6780">
            <v>5020</v>
          </cell>
          <cell r="D6780">
            <v>22696</v>
          </cell>
          <cell r="E6780">
            <v>42736</v>
          </cell>
          <cell r="F6780">
            <v>0.48759783741044649</v>
          </cell>
        </row>
        <row r="6781">
          <cell r="A6781" t="str">
            <v>HI5022</v>
          </cell>
          <cell r="B6781" t="str">
            <v>HI</v>
          </cell>
          <cell r="C6781">
            <v>5022</v>
          </cell>
          <cell r="D6781">
            <v>27196</v>
          </cell>
          <cell r="E6781">
            <v>42736</v>
          </cell>
          <cell r="F6781">
            <v>0.59360837384652043</v>
          </cell>
        </row>
        <row r="6782">
          <cell r="A6782" t="str">
            <v>HI5037</v>
          </cell>
          <cell r="B6782" t="str">
            <v>HI</v>
          </cell>
          <cell r="C6782">
            <v>5037</v>
          </cell>
          <cell r="D6782">
            <v>31235</v>
          </cell>
          <cell r="E6782">
            <v>42736</v>
          </cell>
          <cell r="F6782">
            <v>0.49505295703629215</v>
          </cell>
        </row>
        <row r="6783">
          <cell r="A6783" t="str">
            <v>HI5040</v>
          </cell>
          <cell r="B6783" t="str">
            <v>HI</v>
          </cell>
          <cell r="C6783">
            <v>5040</v>
          </cell>
          <cell r="D6783">
            <v>31235</v>
          </cell>
          <cell r="E6783">
            <v>42736</v>
          </cell>
          <cell r="F6783">
            <v>0.45288639373293671</v>
          </cell>
        </row>
        <row r="6784">
          <cell r="A6784" t="str">
            <v>HI5057</v>
          </cell>
          <cell r="B6784" t="str">
            <v>HI</v>
          </cell>
          <cell r="C6784">
            <v>5057</v>
          </cell>
          <cell r="D6784">
            <v>31235</v>
          </cell>
          <cell r="E6784">
            <v>42736</v>
          </cell>
          <cell r="F6784">
            <v>0.48042119099408109</v>
          </cell>
        </row>
        <row r="6785">
          <cell r="A6785" t="str">
            <v>HI5059</v>
          </cell>
          <cell r="B6785" t="str">
            <v>HI</v>
          </cell>
          <cell r="C6785">
            <v>5059</v>
          </cell>
          <cell r="D6785">
            <v>31235</v>
          </cell>
          <cell r="E6785">
            <v>42736</v>
          </cell>
          <cell r="F6785">
            <v>0.4347564899175746</v>
          </cell>
        </row>
        <row r="6786">
          <cell r="A6786" t="str">
            <v>HI5069</v>
          </cell>
          <cell r="B6786" t="str">
            <v>HI</v>
          </cell>
          <cell r="C6786">
            <v>5069</v>
          </cell>
          <cell r="D6786">
            <v>31235</v>
          </cell>
          <cell r="E6786">
            <v>42736</v>
          </cell>
          <cell r="F6786">
            <v>0.48780414044194215</v>
          </cell>
        </row>
        <row r="6787">
          <cell r="A6787" t="str">
            <v>HI5071</v>
          </cell>
          <cell r="B6787" t="str">
            <v>HI</v>
          </cell>
          <cell r="C6787">
            <v>5071</v>
          </cell>
          <cell r="D6787" t="e">
            <v>#N/A</v>
          </cell>
          <cell r="E6787" t="e">
            <v>#N/A</v>
          </cell>
          <cell r="F6787">
            <v>0.48780414044194215</v>
          </cell>
        </row>
        <row r="6788">
          <cell r="A6788" t="str">
            <v>HI5102</v>
          </cell>
          <cell r="B6788" t="str">
            <v>HI</v>
          </cell>
          <cell r="C6788">
            <v>5102</v>
          </cell>
          <cell r="D6788">
            <v>27196</v>
          </cell>
          <cell r="E6788">
            <v>42736</v>
          </cell>
          <cell r="F6788">
            <v>0.43895162934888809</v>
          </cell>
        </row>
        <row r="6789">
          <cell r="A6789" t="str">
            <v>HI5146</v>
          </cell>
          <cell r="B6789" t="str">
            <v>HI</v>
          </cell>
          <cell r="C6789">
            <v>5146</v>
          </cell>
          <cell r="D6789">
            <v>22696</v>
          </cell>
          <cell r="E6789">
            <v>42736</v>
          </cell>
          <cell r="F6789">
            <v>0.49606244098641755</v>
          </cell>
        </row>
        <row r="6790">
          <cell r="A6790" t="str">
            <v>HI5160</v>
          </cell>
          <cell r="B6790" t="str">
            <v>HI</v>
          </cell>
          <cell r="C6790">
            <v>5160</v>
          </cell>
          <cell r="D6790">
            <v>27196</v>
          </cell>
          <cell r="E6790">
            <v>42736</v>
          </cell>
          <cell r="F6790">
            <v>0.48328353315032935</v>
          </cell>
        </row>
        <row r="6791">
          <cell r="A6791" t="str">
            <v>HI5183</v>
          </cell>
          <cell r="B6791" t="str">
            <v>HI</v>
          </cell>
          <cell r="C6791">
            <v>5183</v>
          </cell>
          <cell r="D6791">
            <v>22696</v>
          </cell>
          <cell r="E6791">
            <v>42736</v>
          </cell>
          <cell r="F6791">
            <v>0.46812175241649634</v>
          </cell>
        </row>
        <row r="6792">
          <cell r="A6792" t="str">
            <v>HI5188</v>
          </cell>
          <cell r="B6792" t="str">
            <v>HI</v>
          </cell>
          <cell r="C6792">
            <v>5188</v>
          </cell>
          <cell r="D6792">
            <v>22696</v>
          </cell>
          <cell r="E6792">
            <v>42736</v>
          </cell>
          <cell r="F6792">
            <v>0.42573419186551437</v>
          </cell>
        </row>
        <row r="6793">
          <cell r="A6793" t="str">
            <v>HI5190</v>
          </cell>
          <cell r="B6793" t="str">
            <v>HI</v>
          </cell>
          <cell r="C6793">
            <v>5190</v>
          </cell>
          <cell r="D6793">
            <v>22696</v>
          </cell>
          <cell r="E6793">
            <v>42736</v>
          </cell>
          <cell r="F6793">
            <v>0.44997638227191994</v>
          </cell>
        </row>
        <row r="6794">
          <cell r="A6794" t="str">
            <v>HI5191</v>
          </cell>
          <cell r="B6794" t="str">
            <v>HI</v>
          </cell>
          <cell r="C6794">
            <v>5191</v>
          </cell>
          <cell r="D6794">
            <v>16346</v>
          </cell>
          <cell r="E6794">
            <v>42736</v>
          </cell>
          <cell r="F6794">
            <v>0.38206799868575192</v>
          </cell>
        </row>
        <row r="6795">
          <cell r="A6795" t="str">
            <v>HI5192</v>
          </cell>
          <cell r="B6795" t="str">
            <v>HI</v>
          </cell>
          <cell r="C6795">
            <v>5192</v>
          </cell>
          <cell r="D6795">
            <v>16346</v>
          </cell>
          <cell r="E6795">
            <v>42736</v>
          </cell>
          <cell r="F6795">
            <v>0.39700989219170785</v>
          </cell>
        </row>
        <row r="6796">
          <cell r="A6796" t="str">
            <v>HI5213</v>
          </cell>
          <cell r="B6796" t="str">
            <v>HI</v>
          </cell>
          <cell r="C6796">
            <v>5213</v>
          </cell>
          <cell r="D6796">
            <v>27196</v>
          </cell>
          <cell r="E6796">
            <v>42736</v>
          </cell>
          <cell r="F6796">
            <v>0.44212104526693197</v>
          </cell>
        </row>
        <row r="6797">
          <cell r="A6797" t="str">
            <v>HI5215</v>
          </cell>
          <cell r="B6797" t="str">
            <v>HI</v>
          </cell>
          <cell r="C6797">
            <v>5215</v>
          </cell>
          <cell r="D6797">
            <v>19595</v>
          </cell>
          <cell r="E6797">
            <v>42736</v>
          </cell>
          <cell r="F6797">
            <v>0.48855378434600621</v>
          </cell>
        </row>
        <row r="6798">
          <cell r="A6798" t="str">
            <v>HI5219</v>
          </cell>
          <cell r="B6798" t="str">
            <v>HI</v>
          </cell>
          <cell r="C6798">
            <v>5219</v>
          </cell>
          <cell r="D6798" t="e">
            <v>#N/A</v>
          </cell>
          <cell r="E6798" t="e">
            <v>#N/A</v>
          </cell>
          <cell r="F6798">
            <v>0.48780414044194215</v>
          </cell>
        </row>
        <row r="6799">
          <cell r="A6799" t="str">
            <v>HI5221</v>
          </cell>
          <cell r="B6799" t="str">
            <v>HI</v>
          </cell>
          <cell r="C6799">
            <v>5221</v>
          </cell>
          <cell r="D6799">
            <v>22696</v>
          </cell>
          <cell r="E6799">
            <v>42736</v>
          </cell>
          <cell r="F6799">
            <v>0.54210040592676734</v>
          </cell>
        </row>
        <row r="6800">
          <cell r="A6800" t="str">
            <v>HI5222</v>
          </cell>
          <cell r="B6800" t="str">
            <v>HI</v>
          </cell>
          <cell r="C6800">
            <v>5222</v>
          </cell>
          <cell r="D6800">
            <v>27196</v>
          </cell>
          <cell r="E6800">
            <v>42736</v>
          </cell>
          <cell r="F6800">
            <v>0.4783511801762485</v>
          </cell>
        </row>
        <row r="6801">
          <cell r="A6801" t="str">
            <v>HI5223</v>
          </cell>
          <cell r="B6801" t="str">
            <v>HI</v>
          </cell>
          <cell r="C6801">
            <v>5223</v>
          </cell>
          <cell r="D6801">
            <v>22696</v>
          </cell>
          <cell r="E6801">
            <v>42736</v>
          </cell>
          <cell r="F6801">
            <v>0.45865670515019219</v>
          </cell>
        </row>
        <row r="6802">
          <cell r="A6802" t="str">
            <v>HI5348</v>
          </cell>
          <cell r="B6802" t="str">
            <v>HI</v>
          </cell>
          <cell r="C6802">
            <v>5348</v>
          </cell>
          <cell r="D6802">
            <v>22696</v>
          </cell>
          <cell r="E6802">
            <v>42736</v>
          </cell>
          <cell r="F6802">
            <v>0.49002017081549798</v>
          </cell>
        </row>
        <row r="6803">
          <cell r="A6803" t="str">
            <v>HI5402</v>
          </cell>
          <cell r="B6803" t="str">
            <v>HI</v>
          </cell>
          <cell r="C6803">
            <v>5402</v>
          </cell>
          <cell r="D6803">
            <v>15314</v>
          </cell>
          <cell r="E6803">
            <v>42736</v>
          </cell>
          <cell r="F6803">
            <v>0.48780414044194215</v>
          </cell>
        </row>
        <row r="6804">
          <cell r="A6804" t="str">
            <v>HI5403</v>
          </cell>
          <cell r="B6804" t="str">
            <v>HI</v>
          </cell>
          <cell r="C6804">
            <v>5403</v>
          </cell>
          <cell r="D6804">
            <v>27196</v>
          </cell>
          <cell r="E6804">
            <v>42736</v>
          </cell>
          <cell r="F6804">
            <v>0.44835843371185796</v>
          </cell>
        </row>
        <row r="6805">
          <cell r="A6805" t="str">
            <v>HI5437</v>
          </cell>
          <cell r="B6805" t="str">
            <v>HI</v>
          </cell>
          <cell r="C6805">
            <v>5437</v>
          </cell>
          <cell r="D6805">
            <v>22696</v>
          </cell>
          <cell r="E6805">
            <v>42736</v>
          </cell>
          <cell r="F6805">
            <v>0.54248728619314157</v>
          </cell>
        </row>
        <row r="6806">
          <cell r="A6806" t="str">
            <v>HI5443</v>
          </cell>
          <cell r="B6806" t="str">
            <v>HI</v>
          </cell>
          <cell r="C6806">
            <v>5443</v>
          </cell>
          <cell r="D6806">
            <v>16346</v>
          </cell>
          <cell r="E6806">
            <v>42736</v>
          </cell>
          <cell r="F6806">
            <v>0.43841769993255586</v>
          </cell>
        </row>
        <row r="6807">
          <cell r="A6807" t="str">
            <v>HI5445</v>
          </cell>
          <cell r="B6807" t="str">
            <v>HI</v>
          </cell>
          <cell r="C6807">
            <v>5445</v>
          </cell>
          <cell r="D6807">
            <v>27196</v>
          </cell>
          <cell r="E6807">
            <v>42736</v>
          </cell>
          <cell r="F6807">
            <v>0.52495874327617709</v>
          </cell>
        </row>
        <row r="6808">
          <cell r="A6808" t="str">
            <v>HI5462</v>
          </cell>
          <cell r="B6808" t="str">
            <v>HI</v>
          </cell>
          <cell r="C6808">
            <v>5462</v>
          </cell>
          <cell r="D6808">
            <v>22696</v>
          </cell>
          <cell r="E6808">
            <v>42736</v>
          </cell>
          <cell r="F6808">
            <v>0.38151040132192976</v>
          </cell>
        </row>
        <row r="6809">
          <cell r="A6809" t="str">
            <v>HI5472</v>
          </cell>
          <cell r="B6809" t="str">
            <v>HI</v>
          </cell>
          <cell r="C6809">
            <v>5472</v>
          </cell>
          <cell r="D6809">
            <v>31235</v>
          </cell>
          <cell r="E6809">
            <v>42736</v>
          </cell>
          <cell r="F6809">
            <v>0.52612952359907927</v>
          </cell>
        </row>
        <row r="6810">
          <cell r="A6810" t="str">
            <v>HI5473</v>
          </cell>
          <cell r="B6810" t="str">
            <v>HI</v>
          </cell>
          <cell r="C6810">
            <v>5473</v>
          </cell>
          <cell r="D6810">
            <v>31235</v>
          </cell>
          <cell r="E6810">
            <v>42736</v>
          </cell>
          <cell r="F6810">
            <v>0.48259861982789687</v>
          </cell>
        </row>
        <row r="6811">
          <cell r="A6811" t="str">
            <v>HI5474</v>
          </cell>
          <cell r="B6811" t="str">
            <v>HI</v>
          </cell>
          <cell r="C6811">
            <v>5474</v>
          </cell>
          <cell r="D6811">
            <v>27196</v>
          </cell>
          <cell r="E6811">
            <v>42736</v>
          </cell>
          <cell r="F6811">
            <v>0.61167220545542955</v>
          </cell>
        </row>
        <row r="6812">
          <cell r="A6812" t="str">
            <v>HI5478</v>
          </cell>
          <cell r="B6812" t="str">
            <v>HI</v>
          </cell>
          <cell r="C6812">
            <v>5478</v>
          </cell>
          <cell r="D6812">
            <v>22696</v>
          </cell>
          <cell r="E6812">
            <v>42736</v>
          </cell>
          <cell r="F6812">
            <v>0.52904672980139444</v>
          </cell>
        </row>
        <row r="6813">
          <cell r="A6813" t="str">
            <v>HI5479</v>
          </cell>
          <cell r="B6813" t="str">
            <v>HI</v>
          </cell>
          <cell r="C6813">
            <v>5479</v>
          </cell>
          <cell r="D6813">
            <v>19595</v>
          </cell>
          <cell r="E6813">
            <v>42736</v>
          </cell>
          <cell r="F6813">
            <v>0.46971429037387502</v>
          </cell>
        </row>
        <row r="6814">
          <cell r="A6814" t="str">
            <v>HI5480</v>
          </cell>
          <cell r="B6814" t="str">
            <v>HI</v>
          </cell>
          <cell r="C6814">
            <v>5480</v>
          </cell>
          <cell r="D6814">
            <v>27196</v>
          </cell>
          <cell r="E6814">
            <v>42736</v>
          </cell>
          <cell r="F6814">
            <v>0.51080253218415594</v>
          </cell>
        </row>
        <row r="6815">
          <cell r="A6815" t="str">
            <v>HI5491</v>
          </cell>
          <cell r="B6815" t="str">
            <v>HI</v>
          </cell>
          <cell r="C6815">
            <v>5491</v>
          </cell>
          <cell r="D6815">
            <v>27196</v>
          </cell>
          <cell r="E6815">
            <v>42736</v>
          </cell>
          <cell r="F6815">
            <v>0.49372809549427749</v>
          </cell>
        </row>
        <row r="6816">
          <cell r="A6816" t="str">
            <v>HI5506</v>
          </cell>
          <cell r="B6816" t="str">
            <v>HI</v>
          </cell>
          <cell r="C6816">
            <v>5506</v>
          </cell>
          <cell r="D6816">
            <v>31235</v>
          </cell>
          <cell r="E6816">
            <v>42736</v>
          </cell>
          <cell r="F6816">
            <v>0.41056497417557208</v>
          </cell>
        </row>
        <row r="6817">
          <cell r="A6817" t="str">
            <v>HI5507</v>
          </cell>
          <cell r="B6817" t="str">
            <v>HI</v>
          </cell>
          <cell r="C6817">
            <v>5507</v>
          </cell>
          <cell r="D6817">
            <v>27196</v>
          </cell>
          <cell r="E6817">
            <v>42736</v>
          </cell>
          <cell r="F6817">
            <v>0.45444361022840934</v>
          </cell>
        </row>
        <row r="6818">
          <cell r="A6818" t="str">
            <v>HI5508</v>
          </cell>
          <cell r="B6818" t="str">
            <v>HI</v>
          </cell>
          <cell r="C6818">
            <v>5508</v>
          </cell>
          <cell r="D6818">
            <v>22696</v>
          </cell>
          <cell r="E6818">
            <v>42736</v>
          </cell>
          <cell r="F6818">
            <v>0.48780414044194215</v>
          </cell>
        </row>
        <row r="6819">
          <cell r="A6819" t="str">
            <v>HI5535</v>
          </cell>
          <cell r="B6819" t="str">
            <v>HI</v>
          </cell>
          <cell r="C6819">
            <v>5535</v>
          </cell>
          <cell r="D6819">
            <v>22696</v>
          </cell>
          <cell r="E6819">
            <v>42736</v>
          </cell>
          <cell r="F6819">
            <v>0.49573388758021097</v>
          </cell>
        </row>
        <row r="6820">
          <cell r="A6820" t="str">
            <v>HI5537</v>
          </cell>
          <cell r="B6820" t="str">
            <v>HI</v>
          </cell>
          <cell r="C6820">
            <v>5537</v>
          </cell>
          <cell r="D6820">
            <v>22696</v>
          </cell>
          <cell r="E6820">
            <v>42736</v>
          </cell>
          <cell r="F6820">
            <v>0.43950834965484797</v>
          </cell>
        </row>
        <row r="6821">
          <cell r="A6821" t="str">
            <v>HI5551</v>
          </cell>
          <cell r="B6821" t="str">
            <v>HI</v>
          </cell>
          <cell r="C6821">
            <v>5551</v>
          </cell>
          <cell r="D6821">
            <v>31235</v>
          </cell>
          <cell r="E6821">
            <v>42736</v>
          </cell>
          <cell r="F6821">
            <v>0.57250725146502546</v>
          </cell>
        </row>
        <row r="6822">
          <cell r="A6822" t="str">
            <v>HI5606</v>
          </cell>
          <cell r="B6822" t="str">
            <v>HI</v>
          </cell>
          <cell r="C6822">
            <v>5606</v>
          </cell>
          <cell r="D6822">
            <v>27196</v>
          </cell>
          <cell r="E6822">
            <v>42736</v>
          </cell>
          <cell r="F6822">
            <v>0.44214260101783753</v>
          </cell>
        </row>
        <row r="6823">
          <cell r="A6823" t="str">
            <v>HI5610</v>
          </cell>
          <cell r="B6823" t="str">
            <v>HI</v>
          </cell>
          <cell r="C6823">
            <v>5610</v>
          </cell>
          <cell r="D6823">
            <v>16346</v>
          </cell>
          <cell r="E6823">
            <v>42736</v>
          </cell>
          <cell r="F6823">
            <v>0.46735912697249316</v>
          </cell>
        </row>
        <row r="6824">
          <cell r="A6824" t="str">
            <v>HI5645</v>
          </cell>
          <cell r="B6824" t="str">
            <v>HI</v>
          </cell>
          <cell r="C6824">
            <v>5645</v>
          </cell>
          <cell r="D6824">
            <v>27196</v>
          </cell>
          <cell r="E6824">
            <v>42736</v>
          </cell>
          <cell r="F6824">
            <v>0.55144718583636698</v>
          </cell>
        </row>
        <row r="6825">
          <cell r="A6825" t="str">
            <v>HI5703</v>
          </cell>
          <cell r="B6825" t="str">
            <v>HI</v>
          </cell>
          <cell r="C6825">
            <v>5703</v>
          </cell>
          <cell r="D6825">
            <v>22696</v>
          </cell>
          <cell r="E6825">
            <v>42736</v>
          </cell>
          <cell r="F6825">
            <v>0.514144135409634</v>
          </cell>
        </row>
        <row r="6826">
          <cell r="A6826" t="str">
            <v>HI5705</v>
          </cell>
          <cell r="B6826" t="str">
            <v>HI</v>
          </cell>
          <cell r="C6826">
            <v>5705</v>
          </cell>
          <cell r="D6826">
            <v>22696</v>
          </cell>
          <cell r="E6826">
            <v>42736</v>
          </cell>
          <cell r="F6826">
            <v>0.4843547069539359</v>
          </cell>
        </row>
        <row r="6827">
          <cell r="A6827" t="str">
            <v>HI5706</v>
          </cell>
          <cell r="B6827" t="str">
            <v>HI</v>
          </cell>
          <cell r="C6827">
            <v>5706</v>
          </cell>
          <cell r="D6827" t="e">
            <v>#N/A</v>
          </cell>
          <cell r="E6827" t="e">
            <v>#N/A</v>
          </cell>
          <cell r="F6827">
            <v>0.48780414044194215</v>
          </cell>
        </row>
        <row r="6828">
          <cell r="A6828" t="str">
            <v>HI5951</v>
          </cell>
          <cell r="B6828" t="str">
            <v>HI</v>
          </cell>
          <cell r="C6828">
            <v>5951</v>
          </cell>
          <cell r="D6828">
            <v>15314</v>
          </cell>
          <cell r="E6828">
            <v>42736</v>
          </cell>
          <cell r="F6828">
            <v>0.28892799006026632</v>
          </cell>
        </row>
        <row r="6829">
          <cell r="A6829" t="str">
            <v>HI6003</v>
          </cell>
          <cell r="B6829" t="str">
            <v>HI</v>
          </cell>
          <cell r="C6829">
            <v>6003</v>
          </cell>
          <cell r="D6829">
            <v>22696</v>
          </cell>
          <cell r="E6829">
            <v>42736</v>
          </cell>
          <cell r="F6829">
            <v>0.51761259520222358</v>
          </cell>
        </row>
        <row r="6830">
          <cell r="A6830" t="str">
            <v>HI6005</v>
          </cell>
          <cell r="B6830" t="str">
            <v>HI</v>
          </cell>
          <cell r="C6830">
            <v>6005</v>
          </cell>
          <cell r="D6830">
            <v>22696</v>
          </cell>
          <cell r="E6830">
            <v>42736</v>
          </cell>
          <cell r="F6830">
            <v>0.48780414044194215</v>
          </cell>
        </row>
        <row r="6831">
          <cell r="A6831" t="str">
            <v>HI6017</v>
          </cell>
          <cell r="B6831" t="str">
            <v>HI</v>
          </cell>
          <cell r="C6831">
            <v>6017</v>
          </cell>
          <cell r="D6831">
            <v>22696</v>
          </cell>
          <cell r="E6831">
            <v>42736</v>
          </cell>
          <cell r="F6831">
            <v>0.48780414044194215</v>
          </cell>
        </row>
        <row r="6832">
          <cell r="A6832" t="str">
            <v>HI6018</v>
          </cell>
          <cell r="B6832" t="str">
            <v>HI</v>
          </cell>
          <cell r="C6832">
            <v>6018</v>
          </cell>
          <cell r="D6832">
            <v>22696</v>
          </cell>
          <cell r="E6832">
            <v>42736</v>
          </cell>
          <cell r="F6832">
            <v>0.5011925157262388</v>
          </cell>
        </row>
        <row r="6833">
          <cell r="A6833" t="str">
            <v>HI6045</v>
          </cell>
          <cell r="B6833" t="str">
            <v>HI</v>
          </cell>
          <cell r="C6833">
            <v>6045</v>
          </cell>
          <cell r="D6833">
            <v>22696</v>
          </cell>
          <cell r="E6833">
            <v>42736</v>
          </cell>
          <cell r="F6833">
            <v>0.47682530379480764</v>
          </cell>
        </row>
        <row r="6834">
          <cell r="A6834" t="str">
            <v>HI6204</v>
          </cell>
          <cell r="B6834" t="str">
            <v>HI</v>
          </cell>
          <cell r="C6834">
            <v>6204</v>
          </cell>
          <cell r="D6834">
            <v>27196</v>
          </cell>
          <cell r="E6834">
            <v>42736</v>
          </cell>
          <cell r="F6834">
            <v>0.45902334484930274</v>
          </cell>
        </row>
        <row r="6835">
          <cell r="A6835" t="str">
            <v>HI6206</v>
          </cell>
          <cell r="B6835" t="str">
            <v>HI</v>
          </cell>
          <cell r="C6835">
            <v>6206</v>
          </cell>
          <cell r="D6835">
            <v>31235</v>
          </cell>
          <cell r="E6835">
            <v>42736</v>
          </cell>
          <cell r="F6835">
            <v>0.45848246689464889</v>
          </cell>
        </row>
        <row r="6836">
          <cell r="A6836" t="str">
            <v>HI6213</v>
          </cell>
          <cell r="B6836" t="str">
            <v>HI</v>
          </cell>
          <cell r="C6836">
            <v>6213</v>
          </cell>
          <cell r="D6836">
            <v>27196</v>
          </cell>
          <cell r="E6836">
            <v>42736</v>
          </cell>
          <cell r="F6836">
            <v>0.4560675023634117</v>
          </cell>
        </row>
        <row r="6837">
          <cell r="A6837" t="str">
            <v>HI6214</v>
          </cell>
          <cell r="B6837" t="str">
            <v>HI</v>
          </cell>
          <cell r="C6837">
            <v>6214</v>
          </cell>
          <cell r="D6837">
            <v>31235</v>
          </cell>
          <cell r="E6837">
            <v>42736</v>
          </cell>
          <cell r="F6837">
            <v>0.4843547069539359</v>
          </cell>
        </row>
        <row r="6838">
          <cell r="A6838" t="str">
            <v>HI6216</v>
          </cell>
          <cell r="B6838" t="str">
            <v>HI</v>
          </cell>
          <cell r="C6838">
            <v>6216</v>
          </cell>
          <cell r="D6838">
            <v>31235</v>
          </cell>
          <cell r="E6838">
            <v>42736</v>
          </cell>
          <cell r="F6838">
            <v>0.60751456625805011</v>
          </cell>
        </row>
        <row r="6839">
          <cell r="A6839" t="str">
            <v>HI6217</v>
          </cell>
          <cell r="B6839" t="str">
            <v>HI</v>
          </cell>
          <cell r="C6839">
            <v>6217</v>
          </cell>
          <cell r="D6839">
            <v>27196</v>
          </cell>
          <cell r="E6839">
            <v>42736</v>
          </cell>
          <cell r="F6839">
            <v>0.52446168560615669</v>
          </cell>
        </row>
        <row r="6840">
          <cell r="A6840" t="str">
            <v>HI6229</v>
          </cell>
          <cell r="B6840" t="str">
            <v>HI</v>
          </cell>
          <cell r="C6840">
            <v>6229</v>
          </cell>
          <cell r="D6840">
            <v>27196</v>
          </cell>
          <cell r="E6840">
            <v>42736</v>
          </cell>
          <cell r="F6840">
            <v>0.46867227282847262</v>
          </cell>
        </row>
        <row r="6841">
          <cell r="A6841" t="str">
            <v>HI6233</v>
          </cell>
          <cell r="B6841" t="str">
            <v>HI</v>
          </cell>
          <cell r="C6841">
            <v>6233</v>
          </cell>
          <cell r="D6841">
            <v>27196</v>
          </cell>
          <cell r="E6841">
            <v>42736</v>
          </cell>
          <cell r="F6841">
            <v>0.52201682182215492</v>
          </cell>
        </row>
        <row r="6842">
          <cell r="A6842" t="str">
            <v>HI6235</v>
          </cell>
          <cell r="B6842" t="str">
            <v>HI</v>
          </cell>
          <cell r="C6842">
            <v>6235</v>
          </cell>
          <cell r="D6842">
            <v>31235</v>
          </cell>
          <cell r="E6842">
            <v>42736</v>
          </cell>
          <cell r="F6842">
            <v>0.59403414665544063</v>
          </cell>
        </row>
        <row r="6843">
          <cell r="A6843" t="str">
            <v>HI6236</v>
          </cell>
          <cell r="B6843" t="str">
            <v>HI</v>
          </cell>
          <cell r="C6843">
            <v>6236</v>
          </cell>
          <cell r="D6843">
            <v>22696</v>
          </cell>
          <cell r="E6843">
            <v>42736</v>
          </cell>
          <cell r="F6843">
            <v>0.55384337695327657</v>
          </cell>
        </row>
        <row r="6844">
          <cell r="A6844" t="str">
            <v>HI6237</v>
          </cell>
          <cell r="B6844" t="str">
            <v>HI</v>
          </cell>
          <cell r="C6844">
            <v>6237</v>
          </cell>
          <cell r="D6844">
            <v>22696</v>
          </cell>
          <cell r="E6844">
            <v>42736</v>
          </cell>
          <cell r="F6844">
            <v>0.45378611726201995</v>
          </cell>
        </row>
        <row r="6845">
          <cell r="A6845" t="str">
            <v>HI6251</v>
          </cell>
          <cell r="B6845" t="str">
            <v>HI</v>
          </cell>
          <cell r="C6845">
            <v>6251</v>
          </cell>
          <cell r="D6845">
            <v>27196</v>
          </cell>
          <cell r="E6845">
            <v>42736</v>
          </cell>
          <cell r="F6845">
            <v>0.48292238455516534</v>
          </cell>
        </row>
        <row r="6846">
          <cell r="A6846" t="str">
            <v>HI6252</v>
          </cell>
          <cell r="B6846" t="str">
            <v>HI</v>
          </cell>
          <cell r="C6846">
            <v>6252</v>
          </cell>
          <cell r="D6846">
            <v>31235</v>
          </cell>
          <cell r="E6846">
            <v>42736</v>
          </cell>
          <cell r="F6846">
            <v>0.44816330578775571</v>
          </cell>
        </row>
        <row r="6847">
          <cell r="A6847" t="str">
            <v>HI6260</v>
          </cell>
          <cell r="B6847" t="str">
            <v>HI</v>
          </cell>
          <cell r="C6847">
            <v>6260</v>
          </cell>
          <cell r="D6847">
            <v>31235</v>
          </cell>
          <cell r="E6847">
            <v>42736</v>
          </cell>
          <cell r="F6847">
            <v>0.48780414044194215</v>
          </cell>
        </row>
        <row r="6848">
          <cell r="A6848" t="str">
            <v>HI6306</v>
          </cell>
          <cell r="B6848" t="str">
            <v>HI</v>
          </cell>
          <cell r="C6848">
            <v>6306</v>
          </cell>
          <cell r="D6848">
            <v>27196</v>
          </cell>
          <cell r="E6848">
            <v>42736</v>
          </cell>
          <cell r="F6848">
            <v>0.45975701224992693</v>
          </cell>
        </row>
        <row r="6849">
          <cell r="A6849" t="str">
            <v>HI6319</v>
          </cell>
          <cell r="B6849" t="str">
            <v>HI</v>
          </cell>
          <cell r="C6849">
            <v>6319</v>
          </cell>
          <cell r="D6849">
            <v>27196</v>
          </cell>
          <cell r="E6849">
            <v>42736</v>
          </cell>
          <cell r="F6849">
            <v>0.45119997671836443</v>
          </cell>
        </row>
        <row r="6850">
          <cell r="A6850" t="str">
            <v>HI6325</v>
          </cell>
          <cell r="B6850" t="str">
            <v>HI</v>
          </cell>
          <cell r="C6850">
            <v>6325</v>
          </cell>
          <cell r="D6850">
            <v>27196</v>
          </cell>
          <cell r="E6850">
            <v>42736</v>
          </cell>
          <cell r="F6850">
            <v>0.45048706475636235</v>
          </cell>
        </row>
        <row r="6851">
          <cell r="A6851" t="str">
            <v>HI6400</v>
          </cell>
          <cell r="B6851" t="str">
            <v>HI</v>
          </cell>
          <cell r="C6851">
            <v>6400</v>
          </cell>
          <cell r="D6851">
            <v>19595</v>
          </cell>
          <cell r="E6851">
            <v>42736</v>
          </cell>
          <cell r="F6851">
            <v>0.39564163339058606</v>
          </cell>
        </row>
        <row r="6852">
          <cell r="A6852" t="str">
            <v>HI6503</v>
          </cell>
          <cell r="B6852" t="str">
            <v>HI</v>
          </cell>
          <cell r="C6852">
            <v>6503</v>
          </cell>
          <cell r="D6852">
            <v>15314</v>
          </cell>
          <cell r="E6852">
            <v>42736</v>
          </cell>
          <cell r="F6852">
            <v>0.31606796885556904</v>
          </cell>
        </row>
        <row r="6853">
          <cell r="A6853" t="str">
            <v>HI6504</v>
          </cell>
          <cell r="B6853" t="str">
            <v>HI</v>
          </cell>
          <cell r="C6853">
            <v>6504</v>
          </cell>
          <cell r="D6853">
            <v>15314</v>
          </cell>
          <cell r="E6853">
            <v>42736</v>
          </cell>
          <cell r="F6853">
            <v>0.34989196583393567</v>
          </cell>
        </row>
        <row r="6854">
          <cell r="A6854" t="str">
            <v>HI6702</v>
          </cell>
          <cell r="B6854" t="str">
            <v>HI</v>
          </cell>
          <cell r="C6854">
            <v>6702</v>
          </cell>
          <cell r="D6854">
            <v>22696</v>
          </cell>
          <cell r="E6854">
            <v>42736</v>
          </cell>
          <cell r="F6854" t="e">
            <v>#N/A</v>
          </cell>
        </row>
        <row r="6855">
          <cell r="A6855" t="str">
            <v>HI6703</v>
          </cell>
          <cell r="B6855" t="str">
            <v>HI</v>
          </cell>
          <cell r="C6855">
            <v>6703</v>
          </cell>
          <cell r="D6855">
            <v>22696</v>
          </cell>
          <cell r="E6855">
            <v>42736</v>
          </cell>
          <cell r="F6855" t="e">
            <v>#N/A</v>
          </cell>
        </row>
        <row r="6856">
          <cell r="A6856" t="str">
            <v>HI6704</v>
          </cell>
          <cell r="B6856" t="str">
            <v>HI</v>
          </cell>
          <cell r="C6856">
            <v>6704</v>
          </cell>
          <cell r="D6856">
            <v>22696</v>
          </cell>
          <cell r="E6856">
            <v>42736</v>
          </cell>
          <cell r="F6856" t="e">
            <v>#N/A</v>
          </cell>
        </row>
        <row r="6857">
          <cell r="A6857" t="str">
            <v>HI6801</v>
          </cell>
          <cell r="B6857" t="str">
            <v>HI</v>
          </cell>
          <cell r="C6857">
            <v>6801</v>
          </cell>
          <cell r="D6857">
            <v>22696</v>
          </cell>
          <cell r="E6857">
            <v>42736</v>
          </cell>
          <cell r="F6857" t="e">
            <v>#N/A</v>
          </cell>
        </row>
        <row r="6858">
          <cell r="A6858" t="str">
            <v>HI6811</v>
          </cell>
          <cell r="B6858" t="str">
            <v>HI</v>
          </cell>
          <cell r="C6858">
            <v>6811</v>
          </cell>
          <cell r="D6858">
            <v>22696</v>
          </cell>
          <cell r="E6858">
            <v>42736</v>
          </cell>
          <cell r="F6858">
            <v>0.44253086265712976</v>
          </cell>
        </row>
        <row r="6859">
          <cell r="A6859" t="str">
            <v>HI6824</v>
          </cell>
          <cell r="B6859" t="str">
            <v>HI</v>
          </cell>
          <cell r="C6859">
            <v>6824</v>
          </cell>
          <cell r="D6859">
            <v>27196</v>
          </cell>
          <cell r="E6859">
            <v>42736</v>
          </cell>
          <cell r="F6859">
            <v>0.46462738965639983</v>
          </cell>
        </row>
        <row r="6860">
          <cell r="A6860" t="str">
            <v>HI6826</v>
          </cell>
          <cell r="B6860" t="str">
            <v>HI</v>
          </cell>
          <cell r="C6860">
            <v>6826</v>
          </cell>
          <cell r="D6860">
            <v>22696</v>
          </cell>
          <cell r="E6860">
            <v>42736</v>
          </cell>
          <cell r="F6860" t="e">
            <v>#N/A</v>
          </cell>
        </row>
        <row r="6861">
          <cell r="A6861" t="str">
            <v>HI6834</v>
          </cell>
          <cell r="B6861" t="str">
            <v>HI</v>
          </cell>
          <cell r="C6861">
            <v>6834</v>
          </cell>
          <cell r="D6861">
            <v>19595</v>
          </cell>
          <cell r="E6861">
            <v>42736</v>
          </cell>
          <cell r="F6861">
            <v>0.31529745986604896</v>
          </cell>
        </row>
        <row r="6862">
          <cell r="A6862" t="str">
            <v>HI6836</v>
          </cell>
          <cell r="B6862" t="str">
            <v>HI</v>
          </cell>
          <cell r="C6862">
            <v>6836</v>
          </cell>
          <cell r="D6862">
            <v>22696</v>
          </cell>
          <cell r="E6862">
            <v>42736</v>
          </cell>
          <cell r="F6862">
            <v>0.37187801231336948</v>
          </cell>
        </row>
        <row r="6863">
          <cell r="A6863" t="str">
            <v>HI6843</v>
          </cell>
          <cell r="B6863" t="str">
            <v>HI</v>
          </cell>
          <cell r="C6863">
            <v>6843</v>
          </cell>
          <cell r="D6863">
            <v>31235</v>
          </cell>
          <cell r="E6863">
            <v>42736</v>
          </cell>
          <cell r="F6863">
            <v>0.48723241602718692</v>
          </cell>
        </row>
        <row r="6864">
          <cell r="A6864" t="str">
            <v>HI6845</v>
          </cell>
          <cell r="B6864" t="str">
            <v>HI</v>
          </cell>
          <cell r="C6864">
            <v>6845</v>
          </cell>
          <cell r="D6864">
            <v>31235</v>
          </cell>
          <cell r="E6864">
            <v>42736</v>
          </cell>
          <cell r="F6864" t="e">
            <v>#N/A</v>
          </cell>
        </row>
        <row r="6865">
          <cell r="A6865" t="str">
            <v>HI6854</v>
          </cell>
          <cell r="B6865" t="str">
            <v>HI</v>
          </cell>
          <cell r="C6865">
            <v>6854</v>
          </cell>
          <cell r="D6865">
            <v>31235</v>
          </cell>
          <cell r="E6865">
            <v>42736</v>
          </cell>
          <cell r="F6865">
            <v>0.44253086265712976</v>
          </cell>
        </row>
        <row r="6866">
          <cell r="A6866" t="str">
            <v>HI6872</v>
          </cell>
          <cell r="B6866" t="str">
            <v>HI</v>
          </cell>
          <cell r="C6866">
            <v>6872</v>
          </cell>
          <cell r="D6866">
            <v>31235</v>
          </cell>
          <cell r="E6866">
            <v>42736</v>
          </cell>
          <cell r="F6866">
            <v>0.50967682944881887</v>
          </cell>
        </row>
        <row r="6867">
          <cell r="A6867" t="str">
            <v>HI6874</v>
          </cell>
          <cell r="B6867" t="str">
            <v>HI</v>
          </cell>
          <cell r="C6867">
            <v>6874</v>
          </cell>
          <cell r="D6867">
            <v>31235</v>
          </cell>
          <cell r="E6867">
            <v>42736</v>
          </cell>
          <cell r="F6867">
            <v>0.51692063015420764</v>
          </cell>
        </row>
        <row r="6868">
          <cell r="A6868" t="str">
            <v>HI6882</v>
          </cell>
          <cell r="B6868" t="str">
            <v>HI</v>
          </cell>
          <cell r="C6868">
            <v>6882</v>
          </cell>
          <cell r="D6868">
            <v>31235</v>
          </cell>
          <cell r="E6868">
            <v>42736</v>
          </cell>
          <cell r="F6868">
            <v>0.44253086265712976</v>
          </cell>
        </row>
        <row r="6869">
          <cell r="A6869" t="str">
            <v>HI6884</v>
          </cell>
          <cell r="B6869" t="str">
            <v>HI</v>
          </cell>
          <cell r="C6869">
            <v>6884</v>
          </cell>
          <cell r="D6869">
            <v>31235</v>
          </cell>
          <cell r="E6869">
            <v>42736</v>
          </cell>
          <cell r="F6869">
            <v>0.44253086265712976</v>
          </cell>
        </row>
        <row r="6870">
          <cell r="A6870" t="str">
            <v>HI7016</v>
          </cell>
          <cell r="B6870" t="str">
            <v>HI</v>
          </cell>
          <cell r="C6870">
            <v>7016</v>
          </cell>
          <cell r="D6870">
            <v>31235</v>
          </cell>
          <cell r="E6870">
            <v>42736</v>
          </cell>
          <cell r="F6870">
            <v>0.44253086265712976</v>
          </cell>
        </row>
        <row r="6871">
          <cell r="A6871" t="str">
            <v>HI7024</v>
          </cell>
          <cell r="B6871" t="str">
            <v>HI</v>
          </cell>
          <cell r="C6871">
            <v>7024</v>
          </cell>
          <cell r="D6871">
            <v>31235</v>
          </cell>
          <cell r="E6871">
            <v>42736</v>
          </cell>
          <cell r="F6871">
            <v>0.44253086265712976</v>
          </cell>
        </row>
        <row r="6872">
          <cell r="A6872" t="str">
            <v>HI7038</v>
          </cell>
          <cell r="B6872" t="str">
            <v>HI</v>
          </cell>
          <cell r="C6872">
            <v>7038</v>
          </cell>
          <cell r="D6872">
            <v>31235</v>
          </cell>
          <cell r="E6872">
            <v>42736</v>
          </cell>
          <cell r="F6872">
            <v>0.44253086265712976</v>
          </cell>
        </row>
        <row r="6873">
          <cell r="A6873" t="str">
            <v>HI7046</v>
          </cell>
          <cell r="B6873" t="str">
            <v>HI</v>
          </cell>
          <cell r="C6873">
            <v>7046</v>
          </cell>
          <cell r="D6873">
            <v>31235</v>
          </cell>
          <cell r="E6873">
            <v>42736</v>
          </cell>
          <cell r="F6873">
            <v>0.44253086265712976</v>
          </cell>
        </row>
        <row r="6874">
          <cell r="A6874" t="str">
            <v>HI7047</v>
          </cell>
          <cell r="B6874" t="str">
            <v>HI</v>
          </cell>
          <cell r="C6874">
            <v>7047</v>
          </cell>
          <cell r="D6874">
            <v>31235</v>
          </cell>
          <cell r="E6874">
            <v>42736</v>
          </cell>
          <cell r="F6874">
            <v>0.44253086265712976</v>
          </cell>
        </row>
        <row r="6875">
          <cell r="A6875" t="str">
            <v>HI7050</v>
          </cell>
          <cell r="B6875" t="str">
            <v>HI</v>
          </cell>
          <cell r="C6875">
            <v>7050</v>
          </cell>
          <cell r="D6875">
            <v>31235</v>
          </cell>
          <cell r="E6875">
            <v>42736</v>
          </cell>
          <cell r="F6875">
            <v>0.44253086265712976</v>
          </cell>
        </row>
        <row r="6876">
          <cell r="A6876" t="str">
            <v>HI7090</v>
          </cell>
          <cell r="B6876" t="str">
            <v>HI</v>
          </cell>
          <cell r="C6876">
            <v>7090</v>
          </cell>
          <cell r="D6876">
            <v>31235</v>
          </cell>
          <cell r="E6876">
            <v>42736</v>
          </cell>
          <cell r="F6876">
            <v>0.48569604344705714</v>
          </cell>
        </row>
        <row r="6877">
          <cell r="A6877" t="str">
            <v>HI7098</v>
          </cell>
          <cell r="B6877" t="str">
            <v>HI</v>
          </cell>
          <cell r="C6877">
            <v>7098</v>
          </cell>
          <cell r="D6877">
            <v>31235</v>
          </cell>
          <cell r="E6877">
            <v>42736</v>
          </cell>
          <cell r="F6877">
            <v>0.44253086265712976</v>
          </cell>
        </row>
        <row r="6878">
          <cell r="A6878" t="str">
            <v>HI7099</v>
          </cell>
          <cell r="B6878" t="str">
            <v>HI</v>
          </cell>
          <cell r="C6878">
            <v>7099</v>
          </cell>
          <cell r="D6878">
            <v>31235</v>
          </cell>
          <cell r="E6878">
            <v>42736</v>
          </cell>
          <cell r="F6878">
            <v>0.44253086265712976</v>
          </cell>
        </row>
        <row r="6879">
          <cell r="A6879" t="str">
            <v>HI7133</v>
          </cell>
          <cell r="B6879" t="str">
            <v>HI</v>
          </cell>
          <cell r="C6879">
            <v>7133</v>
          </cell>
          <cell r="D6879">
            <v>27196</v>
          </cell>
          <cell r="E6879">
            <v>42736</v>
          </cell>
          <cell r="F6879">
            <v>0.44253086265712976</v>
          </cell>
        </row>
        <row r="6880">
          <cell r="A6880" t="str">
            <v>HI7151</v>
          </cell>
          <cell r="B6880" t="str">
            <v>HI</v>
          </cell>
          <cell r="C6880">
            <v>7151</v>
          </cell>
          <cell r="D6880">
            <v>27196</v>
          </cell>
          <cell r="E6880">
            <v>42736</v>
          </cell>
          <cell r="F6880" t="e">
            <v>#N/A</v>
          </cell>
        </row>
        <row r="6881">
          <cell r="A6881" t="str">
            <v>HI7152</v>
          </cell>
          <cell r="B6881" t="str">
            <v>HI</v>
          </cell>
          <cell r="C6881">
            <v>7152</v>
          </cell>
          <cell r="D6881">
            <v>27196</v>
          </cell>
          <cell r="E6881">
            <v>42736</v>
          </cell>
          <cell r="F6881" t="e">
            <v>#N/A</v>
          </cell>
        </row>
        <row r="6882">
          <cell r="A6882" t="str">
            <v>HI7153</v>
          </cell>
          <cell r="B6882" t="str">
            <v>HI</v>
          </cell>
          <cell r="C6882">
            <v>7153</v>
          </cell>
          <cell r="D6882">
            <v>27196</v>
          </cell>
          <cell r="E6882">
            <v>42736</v>
          </cell>
          <cell r="F6882" t="e">
            <v>#N/A</v>
          </cell>
        </row>
        <row r="6883">
          <cell r="A6883" t="str">
            <v>HI7222</v>
          </cell>
          <cell r="B6883" t="str">
            <v>HI</v>
          </cell>
          <cell r="C6883">
            <v>7222</v>
          </cell>
          <cell r="D6883">
            <v>22696</v>
          </cell>
          <cell r="E6883">
            <v>42736</v>
          </cell>
          <cell r="F6883">
            <v>0.49484876351132523</v>
          </cell>
        </row>
        <row r="6884">
          <cell r="A6884" t="str">
            <v>HI7228</v>
          </cell>
          <cell r="B6884" t="str">
            <v>HI</v>
          </cell>
          <cell r="C6884">
            <v>7228</v>
          </cell>
          <cell r="D6884">
            <v>22696</v>
          </cell>
          <cell r="E6884">
            <v>42736</v>
          </cell>
          <cell r="F6884">
            <v>0.56215046193865759</v>
          </cell>
        </row>
        <row r="6885">
          <cell r="A6885" t="str">
            <v>HI7229</v>
          </cell>
          <cell r="B6885" t="str">
            <v>HI</v>
          </cell>
          <cell r="C6885">
            <v>7229</v>
          </cell>
          <cell r="D6885">
            <v>27196</v>
          </cell>
          <cell r="E6885">
            <v>42736</v>
          </cell>
          <cell r="F6885">
            <v>0.67055832668891191</v>
          </cell>
        </row>
        <row r="6886">
          <cell r="A6886" t="str">
            <v>HI7230</v>
          </cell>
          <cell r="B6886" t="str">
            <v>HI</v>
          </cell>
          <cell r="C6886">
            <v>7230</v>
          </cell>
          <cell r="D6886">
            <v>19595</v>
          </cell>
          <cell r="E6886">
            <v>42736</v>
          </cell>
          <cell r="F6886">
            <v>0.48150946967213376</v>
          </cell>
        </row>
        <row r="6887">
          <cell r="A6887" t="str">
            <v>HI7231</v>
          </cell>
          <cell r="B6887" t="str">
            <v>HI</v>
          </cell>
          <cell r="C6887">
            <v>7231</v>
          </cell>
          <cell r="D6887">
            <v>19595</v>
          </cell>
          <cell r="E6887">
            <v>42736</v>
          </cell>
          <cell r="F6887">
            <v>0.57070345400106903</v>
          </cell>
        </row>
        <row r="6888">
          <cell r="A6888" t="str">
            <v>HI7309</v>
          </cell>
          <cell r="B6888" t="str">
            <v>HI</v>
          </cell>
          <cell r="C6888">
            <v>7309</v>
          </cell>
          <cell r="D6888">
            <v>31235</v>
          </cell>
          <cell r="E6888">
            <v>42736</v>
          </cell>
          <cell r="F6888">
            <v>0.46637192126528304</v>
          </cell>
        </row>
        <row r="6889">
          <cell r="A6889" t="str">
            <v>HI7313</v>
          </cell>
          <cell r="B6889" t="str">
            <v>HI</v>
          </cell>
          <cell r="C6889">
            <v>7313</v>
          </cell>
          <cell r="D6889">
            <v>31235</v>
          </cell>
          <cell r="E6889">
            <v>42736</v>
          </cell>
          <cell r="F6889">
            <v>0.47011128492158483</v>
          </cell>
        </row>
        <row r="6890">
          <cell r="A6890" t="str">
            <v>HI7317</v>
          </cell>
          <cell r="B6890" t="str">
            <v>HI</v>
          </cell>
          <cell r="C6890">
            <v>7317</v>
          </cell>
          <cell r="D6890">
            <v>31235</v>
          </cell>
          <cell r="E6890">
            <v>42736</v>
          </cell>
          <cell r="F6890">
            <v>0.53978176582761694</v>
          </cell>
        </row>
        <row r="6891">
          <cell r="A6891" t="str">
            <v>HI7327</v>
          </cell>
          <cell r="B6891" t="str">
            <v>HI</v>
          </cell>
          <cell r="C6891">
            <v>7327</v>
          </cell>
          <cell r="D6891">
            <v>31235</v>
          </cell>
          <cell r="E6891">
            <v>42736</v>
          </cell>
          <cell r="F6891" t="e">
            <v>#N/A</v>
          </cell>
        </row>
        <row r="6892">
          <cell r="A6892" t="str">
            <v>HI7333</v>
          </cell>
          <cell r="B6892" t="str">
            <v>HI</v>
          </cell>
          <cell r="C6892">
            <v>7333</v>
          </cell>
          <cell r="D6892">
            <v>31235</v>
          </cell>
          <cell r="E6892">
            <v>42736</v>
          </cell>
          <cell r="F6892">
            <v>0.44253086265712976</v>
          </cell>
        </row>
        <row r="6893">
          <cell r="A6893" t="str">
            <v>HI7335</v>
          </cell>
          <cell r="B6893" t="str">
            <v>HI</v>
          </cell>
          <cell r="C6893">
            <v>7335</v>
          </cell>
          <cell r="D6893">
            <v>31235</v>
          </cell>
          <cell r="E6893">
            <v>42736</v>
          </cell>
          <cell r="F6893">
            <v>0.44253086265712976</v>
          </cell>
        </row>
        <row r="6894">
          <cell r="A6894" t="str">
            <v>HI7337</v>
          </cell>
          <cell r="B6894" t="str">
            <v>HI</v>
          </cell>
          <cell r="C6894">
            <v>7337</v>
          </cell>
          <cell r="D6894">
            <v>31235</v>
          </cell>
          <cell r="E6894">
            <v>42736</v>
          </cell>
          <cell r="F6894">
            <v>0.44253086265712976</v>
          </cell>
        </row>
        <row r="6895">
          <cell r="A6895" t="str">
            <v>HI7350</v>
          </cell>
          <cell r="B6895" t="str">
            <v>HI</v>
          </cell>
          <cell r="C6895">
            <v>7350</v>
          </cell>
          <cell r="D6895">
            <v>27196</v>
          </cell>
          <cell r="E6895">
            <v>42736</v>
          </cell>
          <cell r="F6895">
            <v>0.51692063015420764</v>
          </cell>
        </row>
        <row r="6896">
          <cell r="A6896" t="str">
            <v>HI7360</v>
          </cell>
          <cell r="B6896" t="str">
            <v>HI</v>
          </cell>
          <cell r="C6896">
            <v>7360</v>
          </cell>
          <cell r="D6896">
            <v>22696</v>
          </cell>
          <cell r="E6896">
            <v>42736</v>
          </cell>
          <cell r="F6896">
            <v>0.41473285955147809</v>
          </cell>
        </row>
        <row r="6897">
          <cell r="A6897" t="str">
            <v>HI7370</v>
          </cell>
          <cell r="B6897" t="str">
            <v>HI</v>
          </cell>
          <cell r="C6897">
            <v>7370</v>
          </cell>
          <cell r="D6897">
            <v>16346</v>
          </cell>
          <cell r="E6897">
            <v>42736</v>
          </cell>
          <cell r="F6897">
            <v>0.48108055462359095</v>
          </cell>
        </row>
        <row r="6898">
          <cell r="A6898" t="str">
            <v>HI7380</v>
          </cell>
          <cell r="B6898" t="str">
            <v>HI</v>
          </cell>
          <cell r="C6898">
            <v>7380</v>
          </cell>
          <cell r="D6898">
            <v>19595</v>
          </cell>
          <cell r="E6898">
            <v>42736</v>
          </cell>
          <cell r="F6898">
            <v>0.45013652465842513</v>
          </cell>
        </row>
        <row r="6899">
          <cell r="A6899" t="str">
            <v>HI7382</v>
          </cell>
          <cell r="B6899" t="str">
            <v>HI</v>
          </cell>
          <cell r="C6899">
            <v>7382</v>
          </cell>
          <cell r="D6899">
            <v>16346</v>
          </cell>
          <cell r="E6899">
            <v>42736</v>
          </cell>
          <cell r="F6899">
            <v>0.52693602498562553</v>
          </cell>
        </row>
        <row r="6900">
          <cell r="A6900" t="str">
            <v>HI7390</v>
          </cell>
          <cell r="B6900" t="str">
            <v>HI</v>
          </cell>
          <cell r="C6900">
            <v>7390</v>
          </cell>
          <cell r="D6900">
            <v>16346</v>
          </cell>
          <cell r="E6900">
            <v>42736</v>
          </cell>
          <cell r="F6900">
            <v>0.40965271623798094</v>
          </cell>
        </row>
        <row r="6901">
          <cell r="A6901" t="str">
            <v>HI7392</v>
          </cell>
          <cell r="B6901" t="str">
            <v>HI</v>
          </cell>
          <cell r="C6901">
            <v>7392</v>
          </cell>
          <cell r="D6901" t="e">
            <v>#N/A</v>
          </cell>
          <cell r="E6901" t="e">
            <v>#N/A</v>
          </cell>
          <cell r="F6901">
            <v>0.35125020570421361</v>
          </cell>
        </row>
        <row r="6902">
          <cell r="A6902" t="str">
            <v>HI7394</v>
          </cell>
          <cell r="B6902" t="str">
            <v>HI</v>
          </cell>
          <cell r="C6902">
            <v>7394</v>
          </cell>
          <cell r="D6902">
            <v>31235</v>
          </cell>
          <cell r="E6902">
            <v>42736</v>
          </cell>
          <cell r="F6902">
            <v>0.44253086265712976</v>
          </cell>
        </row>
        <row r="6903">
          <cell r="A6903" t="str">
            <v>HI7395</v>
          </cell>
          <cell r="B6903" t="str">
            <v>HI</v>
          </cell>
          <cell r="C6903">
            <v>7395</v>
          </cell>
          <cell r="D6903">
            <v>31235</v>
          </cell>
          <cell r="E6903">
            <v>42736</v>
          </cell>
          <cell r="F6903">
            <v>0.44253086265712976</v>
          </cell>
        </row>
        <row r="6904">
          <cell r="A6904" t="str">
            <v>HI7398</v>
          </cell>
          <cell r="B6904" t="str">
            <v>HI</v>
          </cell>
          <cell r="C6904">
            <v>7398</v>
          </cell>
          <cell r="D6904">
            <v>31235</v>
          </cell>
          <cell r="E6904">
            <v>42736</v>
          </cell>
          <cell r="F6904">
            <v>0.44253086265712976</v>
          </cell>
        </row>
        <row r="6905">
          <cell r="A6905" t="str">
            <v>HI7402</v>
          </cell>
          <cell r="B6905" t="str">
            <v>HI</v>
          </cell>
          <cell r="C6905">
            <v>7402</v>
          </cell>
          <cell r="D6905">
            <v>16346</v>
          </cell>
          <cell r="E6905">
            <v>42736</v>
          </cell>
          <cell r="F6905">
            <v>0.30822518555880873</v>
          </cell>
        </row>
        <row r="6906">
          <cell r="A6906" t="str">
            <v>HI7403</v>
          </cell>
          <cell r="B6906" t="str">
            <v>HI</v>
          </cell>
          <cell r="C6906">
            <v>7403</v>
          </cell>
          <cell r="D6906">
            <v>22696</v>
          </cell>
          <cell r="E6906">
            <v>42736</v>
          </cell>
          <cell r="F6906">
            <v>0.37563190878933195</v>
          </cell>
        </row>
        <row r="6907">
          <cell r="A6907" t="str">
            <v>HI7405</v>
          </cell>
          <cell r="B6907" t="str">
            <v>HI</v>
          </cell>
          <cell r="C6907">
            <v>7405</v>
          </cell>
          <cell r="D6907">
            <v>22696</v>
          </cell>
          <cell r="E6907">
            <v>42736</v>
          </cell>
          <cell r="F6907">
            <v>0.50715295433239105</v>
          </cell>
        </row>
        <row r="6908">
          <cell r="A6908" t="str">
            <v>HI7420</v>
          </cell>
          <cell r="B6908" t="str">
            <v>HI</v>
          </cell>
          <cell r="C6908">
            <v>7420</v>
          </cell>
          <cell r="D6908">
            <v>31235</v>
          </cell>
          <cell r="E6908">
            <v>42736</v>
          </cell>
          <cell r="F6908">
            <v>0.46182953204643867</v>
          </cell>
        </row>
        <row r="6909">
          <cell r="A6909" t="str">
            <v>HI7421</v>
          </cell>
          <cell r="B6909" t="str">
            <v>HI</v>
          </cell>
          <cell r="C6909">
            <v>7421</v>
          </cell>
          <cell r="D6909">
            <v>27196</v>
          </cell>
          <cell r="E6909">
            <v>42736</v>
          </cell>
          <cell r="F6909">
            <v>0.45317241520044105</v>
          </cell>
        </row>
        <row r="6910">
          <cell r="A6910" t="str">
            <v>HI7422</v>
          </cell>
          <cell r="B6910" t="str">
            <v>HI</v>
          </cell>
          <cell r="C6910">
            <v>7422</v>
          </cell>
          <cell r="D6910">
            <v>31235</v>
          </cell>
          <cell r="E6910">
            <v>42736</v>
          </cell>
          <cell r="F6910">
            <v>0.43159280771722669</v>
          </cell>
        </row>
        <row r="6911">
          <cell r="A6911" t="str">
            <v>HI7425</v>
          </cell>
          <cell r="B6911" t="str">
            <v>HI</v>
          </cell>
          <cell r="C6911">
            <v>7425</v>
          </cell>
          <cell r="D6911">
            <v>31235</v>
          </cell>
          <cell r="E6911">
            <v>42736</v>
          </cell>
          <cell r="F6911">
            <v>0.41435640860609724</v>
          </cell>
        </row>
        <row r="6912">
          <cell r="A6912" t="str">
            <v>HI7431</v>
          </cell>
          <cell r="B6912" t="str">
            <v>HI</v>
          </cell>
          <cell r="C6912">
            <v>7431</v>
          </cell>
          <cell r="D6912">
            <v>31235</v>
          </cell>
          <cell r="E6912">
            <v>42736</v>
          </cell>
          <cell r="F6912">
            <v>0.43959906459473957</v>
          </cell>
        </row>
        <row r="6913">
          <cell r="A6913" t="str">
            <v>HI7502</v>
          </cell>
          <cell r="B6913" t="str">
            <v>HI</v>
          </cell>
          <cell r="C6913">
            <v>7502</v>
          </cell>
          <cell r="D6913">
            <v>22696</v>
          </cell>
          <cell r="E6913">
            <v>42736</v>
          </cell>
          <cell r="F6913">
            <v>0.37714329601126539</v>
          </cell>
        </row>
        <row r="6914">
          <cell r="A6914" t="str">
            <v>HI7515</v>
          </cell>
          <cell r="B6914" t="str">
            <v>HI</v>
          </cell>
          <cell r="C6914">
            <v>7515</v>
          </cell>
          <cell r="D6914">
            <v>31235</v>
          </cell>
          <cell r="E6914">
            <v>42736</v>
          </cell>
          <cell r="F6914">
            <v>0.47274114825204289</v>
          </cell>
        </row>
        <row r="6915">
          <cell r="A6915" t="str">
            <v>HI7520</v>
          </cell>
          <cell r="B6915" t="str">
            <v>HI</v>
          </cell>
          <cell r="C6915">
            <v>7520</v>
          </cell>
          <cell r="D6915">
            <v>16346</v>
          </cell>
          <cell r="E6915">
            <v>42736</v>
          </cell>
          <cell r="F6915">
            <v>0.2706592027670997</v>
          </cell>
        </row>
        <row r="6916">
          <cell r="A6916" t="str">
            <v>HI7538</v>
          </cell>
          <cell r="B6916" t="str">
            <v>HI</v>
          </cell>
          <cell r="C6916">
            <v>7538</v>
          </cell>
          <cell r="D6916">
            <v>31235</v>
          </cell>
          <cell r="E6916">
            <v>42736</v>
          </cell>
          <cell r="F6916">
            <v>0.52535443535368775</v>
          </cell>
        </row>
        <row r="6917">
          <cell r="A6917" t="str">
            <v>HI7539</v>
          </cell>
          <cell r="B6917" t="str">
            <v>HI</v>
          </cell>
          <cell r="C6917">
            <v>7539</v>
          </cell>
          <cell r="D6917">
            <v>27196</v>
          </cell>
          <cell r="E6917">
            <v>42736</v>
          </cell>
          <cell r="F6917">
            <v>0.27881500502135875</v>
          </cell>
        </row>
        <row r="6918">
          <cell r="A6918" t="str">
            <v>HI7540</v>
          </cell>
          <cell r="B6918" t="str">
            <v>HI</v>
          </cell>
          <cell r="C6918">
            <v>7540</v>
          </cell>
          <cell r="D6918">
            <v>31235</v>
          </cell>
          <cell r="E6918">
            <v>42736</v>
          </cell>
          <cell r="F6918">
            <v>0.27939791348982956</v>
          </cell>
        </row>
        <row r="6919">
          <cell r="A6919" t="str">
            <v>HI7580</v>
          </cell>
          <cell r="B6919" t="str">
            <v>HI</v>
          </cell>
          <cell r="C6919">
            <v>7580</v>
          </cell>
          <cell r="D6919">
            <v>22696</v>
          </cell>
          <cell r="E6919">
            <v>42736</v>
          </cell>
          <cell r="F6919">
            <v>0.34993150266500833</v>
          </cell>
        </row>
        <row r="6920">
          <cell r="A6920" t="str">
            <v>HI7590</v>
          </cell>
          <cell r="B6920" t="str">
            <v>HI</v>
          </cell>
          <cell r="C6920">
            <v>7590</v>
          </cell>
          <cell r="D6920">
            <v>19595</v>
          </cell>
          <cell r="E6920">
            <v>42736</v>
          </cell>
          <cell r="F6920">
            <v>0.4223978167514244</v>
          </cell>
        </row>
        <row r="6921">
          <cell r="A6921" t="str">
            <v>HI7600</v>
          </cell>
          <cell r="B6921" t="str">
            <v>HI</v>
          </cell>
          <cell r="C6921">
            <v>7600</v>
          </cell>
          <cell r="D6921">
            <v>22696</v>
          </cell>
          <cell r="E6921">
            <v>42736</v>
          </cell>
          <cell r="F6921">
            <v>0.47620974933988997</v>
          </cell>
        </row>
        <row r="6922">
          <cell r="A6922" t="str">
            <v>HI7605</v>
          </cell>
          <cell r="B6922" t="str">
            <v>HI</v>
          </cell>
          <cell r="C6922">
            <v>7605</v>
          </cell>
          <cell r="D6922">
            <v>22696</v>
          </cell>
          <cell r="E6922">
            <v>42736</v>
          </cell>
          <cell r="F6922">
            <v>0.40873375755945834</v>
          </cell>
        </row>
        <row r="6923">
          <cell r="A6923" t="str">
            <v>HI7609</v>
          </cell>
          <cell r="B6923" t="str">
            <v>HI</v>
          </cell>
          <cell r="C6923">
            <v>7609</v>
          </cell>
          <cell r="D6923" t="e">
            <v>#N/A</v>
          </cell>
          <cell r="E6923" t="e">
            <v>#N/A</v>
          </cell>
          <cell r="F6923">
            <v>0.44253086265712976</v>
          </cell>
        </row>
        <row r="6924">
          <cell r="A6924" t="str">
            <v>HI7610</v>
          </cell>
          <cell r="B6924" t="str">
            <v>HI</v>
          </cell>
          <cell r="C6924">
            <v>7610</v>
          </cell>
          <cell r="D6924">
            <v>19595</v>
          </cell>
          <cell r="E6924">
            <v>42736</v>
          </cell>
          <cell r="F6924">
            <v>0.22635621433075973</v>
          </cell>
        </row>
        <row r="6925">
          <cell r="A6925" t="str">
            <v>HI7705</v>
          </cell>
          <cell r="B6925" t="str">
            <v>HI</v>
          </cell>
          <cell r="C6925">
            <v>7705</v>
          </cell>
          <cell r="D6925">
            <v>19595</v>
          </cell>
          <cell r="E6925">
            <v>42736</v>
          </cell>
          <cell r="F6925">
            <v>0.38970297518370928</v>
          </cell>
        </row>
        <row r="6926">
          <cell r="A6926" t="str">
            <v>HI7710</v>
          </cell>
          <cell r="B6926" t="str">
            <v>HI</v>
          </cell>
          <cell r="C6926">
            <v>7710</v>
          </cell>
          <cell r="D6926">
            <v>27196</v>
          </cell>
          <cell r="E6926">
            <v>42736</v>
          </cell>
          <cell r="F6926">
            <v>0.25434267062433308</v>
          </cell>
        </row>
        <row r="6927">
          <cell r="A6927" t="str">
            <v>HI7711</v>
          </cell>
          <cell r="B6927" t="str">
            <v>HI</v>
          </cell>
          <cell r="C6927">
            <v>7711</v>
          </cell>
          <cell r="D6927" t="e">
            <v>#N/A</v>
          </cell>
          <cell r="E6927" t="e">
            <v>#N/A</v>
          </cell>
          <cell r="F6927">
            <v>0.17308657629205423</v>
          </cell>
        </row>
        <row r="6928">
          <cell r="A6928" t="str">
            <v>HI7720</v>
          </cell>
          <cell r="B6928" t="str">
            <v>HI</v>
          </cell>
          <cell r="C6928">
            <v>7720</v>
          </cell>
          <cell r="D6928">
            <v>22696</v>
          </cell>
          <cell r="E6928">
            <v>42736</v>
          </cell>
          <cell r="F6928">
            <v>0.35585499661430425</v>
          </cell>
        </row>
        <row r="6929">
          <cell r="A6929" t="str">
            <v>HI7855</v>
          </cell>
          <cell r="B6929" t="str">
            <v>HI</v>
          </cell>
          <cell r="C6929">
            <v>7855</v>
          </cell>
          <cell r="D6929">
            <v>22696</v>
          </cell>
          <cell r="E6929">
            <v>42736</v>
          </cell>
          <cell r="F6929">
            <v>0.50715276965992273</v>
          </cell>
        </row>
        <row r="6930">
          <cell r="A6930" t="str">
            <v>HI8001</v>
          </cell>
          <cell r="B6930" t="str">
            <v>HI</v>
          </cell>
          <cell r="C6930">
            <v>8001</v>
          </cell>
          <cell r="D6930">
            <v>15314</v>
          </cell>
          <cell r="E6930">
            <v>42736</v>
          </cell>
          <cell r="F6930">
            <v>0.35947859024346701</v>
          </cell>
        </row>
        <row r="6931">
          <cell r="A6931" t="str">
            <v>HI8002</v>
          </cell>
          <cell r="B6931" t="str">
            <v>HI</v>
          </cell>
          <cell r="C6931">
            <v>8002</v>
          </cell>
          <cell r="D6931">
            <v>16346</v>
          </cell>
          <cell r="E6931">
            <v>42736</v>
          </cell>
          <cell r="F6931">
            <v>0.33960688825308605</v>
          </cell>
        </row>
        <row r="6932">
          <cell r="A6932" t="str">
            <v>HI8006</v>
          </cell>
          <cell r="B6932" t="str">
            <v>HI</v>
          </cell>
          <cell r="C6932">
            <v>8006</v>
          </cell>
          <cell r="D6932">
            <v>16346</v>
          </cell>
          <cell r="E6932">
            <v>42736</v>
          </cell>
          <cell r="F6932">
            <v>0.41060711373558889</v>
          </cell>
        </row>
        <row r="6933">
          <cell r="A6933" t="str">
            <v>HI8008</v>
          </cell>
          <cell r="B6933" t="str">
            <v>HI</v>
          </cell>
          <cell r="C6933">
            <v>8008</v>
          </cell>
          <cell r="D6933">
            <v>15314</v>
          </cell>
          <cell r="E6933">
            <v>42736</v>
          </cell>
          <cell r="F6933">
            <v>0.31962229732954611</v>
          </cell>
        </row>
        <row r="6934">
          <cell r="A6934" t="str">
            <v>HI8010</v>
          </cell>
          <cell r="B6934" t="str">
            <v>HI</v>
          </cell>
          <cell r="C6934">
            <v>8010</v>
          </cell>
          <cell r="D6934">
            <v>15314</v>
          </cell>
          <cell r="E6934">
            <v>42736</v>
          </cell>
          <cell r="F6934">
            <v>0.32214572101048766</v>
          </cell>
        </row>
        <row r="6935">
          <cell r="A6935" t="str">
            <v>HI8013</v>
          </cell>
          <cell r="B6935" t="str">
            <v>HI</v>
          </cell>
          <cell r="C6935">
            <v>8013</v>
          </cell>
          <cell r="D6935">
            <v>16346</v>
          </cell>
          <cell r="E6935">
            <v>42736</v>
          </cell>
          <cell r="F6935">
            <v>0.30354301776290055</v>
          </cell>
        </row>
        <row r="6936">
          <cell r="A6936" t="str">
            <v>HI8015</v>
          </cell>
          <cell r="B6936" t="str">
            <v>HI</v>
          </cell>
          <cell r="C6936">
            <v>8015</v>
          </cell>
          <cell r="D6936">
            <v>16346</v>
          </cell>
          <cell r="E6936">
            <v>42736</v>
          </cell>
          <cell r="F6936">
            <v>0.33538170372225962</v>
          </cell>
        </row>
        <row r="6937">
          <cell r="A6937" t="str">
            <v>HI8017</v>
          </cell>
          <cell r="B6937" t="str">
            <v>HI</v>
          </cell>
          <cell r="C6937">
            <v>8017</v>
          </cell>
          <cell r="D6937">
            <v>15314</v>
          </cell>
          <cell r="E6937">
            <v>42736</v>
          </cell>
          <cell r="F6937">
            <v>0.35478667197379465</v>
          </cell>
        </row>
        <row r="6938">
          <cell r="A6938" t="str">
            <v>HI8018</v>
          </cell>
          <cell r="B6938" t="str">
            <v>HI</v>
          </cell>
          <cell r="C6938">
            <v>8018</v>
          </cell>
          <cell r="D6938">
            <v>15314</v>
          </cell>
          <cell r="E6938">
            <v>42736</v>
          </cell>
          <cell r="F6938">
            <v>0.37357857953272389</v>
          </cell>
        </row>
        <row r="6939">
          <cell r="A6939" t="str">
            <v>HI8021</v>
          </cell>
          <cell r="B6939" t="str">
            <v>HI</v>
          </cell>
          <cell r="C6939">
            <v>8021</v>
          </cell>
          <cell r="D6939">
            <v>16346</v>
          </cell>
          <cell r="E6939">
            <v>42736</v>
          </cell>
          <cell r="F6939">
            <v>0.33868395224429587</v>
          </cell>
        </row>
        <row r="6940">
          <cell r="A6940" t="str">
            <v>HI8031</v>
          </cell>
          <cell r="B6940" t="str">
            <v>HI</v>
          </cell>
          <cell r="C6940">
            <v>8031</v>
          </cell>
          <cell r="D6940">
            <v>16346</v>
          </cell>
          <cell r="E6940">
            <v>42736</v>
          </cell>
          <cell r="F6940">
            <v>0.35637156493220717</v>
          </cell>
        </row>
        <row r="6941">
          <cell r="A6941" t="str">
            <v>HI8032</v>
          </cell>
          <cell r="B6941" t="str">
            <v>HI</v>
          </cell>
          <cell r="C6941">
            <v>8032</v>
          </cell>
          <cell r="D6941">
            <v>15314</v>
          </cell>
          <cell r="E6941">
            <v>42736</v>
          </cell>
          <cell r="F6941">
            <v>0.27852516461610399</v>
          </cell>
        </row>
        <row r="6942">
          <cell r="A6942" t="str">
            <v>HI8033</v>
          </cell>
          <cell r="B6942" t="str">
            <v>HI</v>
          </cell>
          <cell r="C6942">
            <v>8033</v>
          </cell>
          <cell r="D6942">
            <v>16346</v>
          </cell>
          <cell r="E6942">
            <v>42736</v>
          </cell>
          <cell r="F6942">
            <v>0.40769872929567208</v>
          </cell>
        </row>
        <row r="6943">
          <cell r="A6943" t="str">
            <v>HI8037</v>
          </cell>
          <cell r="B6943" t="str">
            <v>HI</v>
          </cell>
          <cell r="C6943">
            <v>8037</v>
          </cell>
          <cell r="D6943">
            <v>15314</v>
          </cell>
          <cell r="E6943">
            <v>42736</v>
          </cell>
          <cell r="F6943">
            <v>0.35125020570421361</v>
          </cell>
        </row>
        <row r="6944">
          <cell r="A6944" t="str">
            <v>HI8039</v>
          </cell>
          <cell r="B6944" t="str">
            <v>HI</v>
          </cell>
          <cell r="C6944">
            <v>8039</v>
          </cell>
          <cell r="D6944">
            <v>15314</v>
          </cell>
          <cell r="E6944">
            <v>42736</v>
          </cell>
          <cell r="F6944">
            <v>0.3188794934972245</v>
          </cell>
        </row>
        <row r="6945">
          <cell r="A6945" t="str">
            <v>HI8044</v>
          </cell>
          <cell r="B6945" t="str">
            <v>HI</v>
          </cell>
          <cell r="C6945">
            <v>8044</v>
          </cell>
          <cell r="D6945">
            <v>19595</v>
          </cell>
          <cell r="E6945">
            <v>42736</v>
          </cell>
          <cell r="F6945">
            <v>0.42630293485093718</v>
          </cell>
        </row>
        <row r="6946">
          <cell r="A6946" t="str">
            <v>HI8045</v>
          </cell>
          <cell r="B6946" t="str">
            <v>HI</v>
          </cell>
          <cell r="C6946">
            <v>8045</v>
          </cell>
          <cell r="D6946">
            <v>15314</v>
          </cell>
          <cell r="E6946">
            <v>42736</v>
          </cell>
          <cell r="F6946">
            <v>0.31806100828832506</v>
          </cell>
        </row>
        <row r="6947">
          <cell r="A6947" t="str">
            <v>HI8046</v>
          </cell>
          <cell r="B6947" t="str">
            <v>HI</v>
          </cell>
          <cell r="C6947">
            <v>8046</v>
          </cell>
          <cell r="D6947">
            <v>16346</v>
          </cell>
          <cell r="E6947">
            <v>42736</v>
          </cell>
          <cell r="F6947">
            <v>0.36878206472598524</v>
          </cell>
        </row>
        <row r="6948">
          <cell r="A6948" t="str">
            <v>HI8047</v>
          </cell>
          <cell r="B6948" t="str">
            <v>HI</v>
          </cell>
          <cell r="C6948">
            <v>8047</v>
          </cell>
          <cell r="D6948">
            <v>15314</v>
          </cell>
          <cell r="E6948">
            <v>42736</v>
          </cell>
          <cell r="F6948">
            <v>0.29645797752771846</v>
          </cell>
        </row>
        <row r="6949">
          <cell r="A6949" t="str">
            <v>HI8072</v>
          </cell>
          <cell r="B6949" t="str">
            <v>HI</v>
          </cell>
          <cell r="C6949">
            <v>8072</v>
          </cell>
          <cell r="D6949">
            <v>15314</v>
          </cell>
          <cell r="E6949">
            <v>42736</v>
          </cell>
          <cell r="F6949">
            <v>0.28844728804959469</v>
          </cell>
        </row>
        <row r="6950">
          <cell r="A6950" t="str">
            <v>HI8102</v>
          </cell>
          <cell r="B6950" t="str">
            <v>HI</v>
          </cell>
          <cell r="C6950">
            <v>8102</v>
          </cell>
          <cell r="D6950">
            <v>15314</v>
          </cell>
          <cell r="E6950">
            <v>42736</v>
          </cell>
          <cell r="F6950">
            <v>0.31137524846328496</v>
          </cell>
        </row>
        <row r="6951">
          <cell r="A6951" t="str">
            <v>HI8103</v>
          </cell>
          <cell r="B6951" t="str">
            <v>HI</v>
          </cell>
          <cell r="C6951">
            <v>8103</v>
          </cell>
          <cell r="D6951">
            <v>19595</v>
          </cell>
          <cell r="E6951">
            <v>42736</v>
          </cell>
          <cell r="F6951">
            <v>0.34776073119549766</v>
          </cell>
        </row>
        <row r="6952">
          <cell r="A6952" t="str">
            <v>HI8105</v>
          </cell>
          <cell r="B6952" t="str">
            <v>HI</v>
          </cell>
          <cell r="C6952">
            <v>8105</v>
          </cell>
          <cell r="D6952">
            <v>15314</v>
          </cell>
          <cell r="E6952">
            <v>42736</v>
          </cell>
          <cell r="F6952">
            <v>0.35125020570421361</v>
          </cell>
        </row>
        <row r="6953">
          <cell r="A6953" t="str">
            <v>HI8106</v>
          </cell>
          <cell r="B6953" t="str">
            <v>HI</v>
          </cell>
          <cell r="C6953">
            <v>8106</v>
          </cell>
          <cell r="D6953">
            <v>22696</v>
          </cell>
          <cell r="E6953">
            <v>42736</v>
          </cell>
          <cell r="F6953">
            <v>0.37020090218099494</v>
          </cell>
        </row>
        <row r="6954">
          <cell r="A6954" t="str">
            <v>HI8107</v>
          </cell>
          <cell r="B6954" t="str">
            <v>HI</v>
          </cell>
          <cell r="C6954">
            <v>8107</v>
          </cell>
          <cell r="D6954">
            <v>22696</v>
          </cell>
          <cell r="E6954">
            <v>42736</v>
          </cell>
          <cell r="F6954">
            <v>0.37104592753136945</v>
          </cell>
        </row>
        <row r="6955">
          <cell r="A6955" t="str">
            <v>HI8111</v>
          </cell>
          <cell r="B6955" t="str">
            <v>HI</v>
          </cell>
          <cell r="C6955">
            <v>8111</v>
          </cell>
          <cell r="D6955">
            <v>16346</v>
          </cell>
          <cell r="E6955">
            <v>42736</v>
          </cell>
          <cell r="F6955">
            <v>0.28767245582452378</v>
          </cell>
        </row>
        <row r="6956">
          <cell r="A6956" t="str">
            <v>HI8116</v>
          </cell>
          <cell r="B6956" t="str">
            <v>HI</v>
          </cell>
          <cell r="C6956">
            <v>8116</v>
          </cell>
          <cell r="D6956">
            <v>16346</v>
          </cell>
          <cell r="E6956">
            <v>42736</v>
          </cell>
          <cell r="F6956">
            <v>0.34368344588063049</v>
          </cell>
        </row>
        <row r="6957">
          <cell r="A6957" t="str">
            <v>HI8203</v>
          </cell>
          <cell r="B6957" t="str">
            <v>HI</v>
          </cell>
          <cell r="C6957">
            <v>8203</v>
          </cell>
          <cell r="D6957">
            <v>16346</v>
          </cell>
          <cell r="E6957">
            <v>42736</v>
          </cell>
          <cell r="F6957">
            <v>0.35151534674581764</v>
          </cell>
        </row>
        <row r="6958">
          <cell r="A6958" t="str">
            <v>HI8204</v>
          </cell>
          <cell r="B6958" t="str">
            <v>HI</v>
          </cell>
          <cell r="C6958">
            <v>8204</v>
          </cell>
          <cell r="D6958">
            <v>22696</v>
          </cell>
          <cell r="E6958">
            <v>42736</v>
          </cell>
          <cell r="F6958">
            <v>0.39459984146823385</v>
          </cell>
        </row>
        <row r="6959">
          <cell r="A6959" t="str">
            <v>HI8209</v>
          </cell>
          <cell r="B6959" t="str">
            <v>HI</v>
          </cell>
          <cell r="C6959">
            <v>8209</v>
          </cell>
          <cell r="D6959">
            <v>16346</v>
          </cell>
          <cell r="E6959">
            <v>42736</v>
          </cell>
          <cell r="F6959">
            <v>0.34301311051590722</v>
          </cell>
        </row>
        <row r="6960">
          <cell r="A6960" t="str">
            <v>HI8215</v>
          </cell>
          <cell r="B6960" t="str">
            <v>HI</v>
          </cell>
          <cell r="C6960">
            <v>8215</v>
          </cell>
          <cell r="D6960">
            <v>22696</v>
          </cell>
          <cell r="E6960">
            <v>42736</v>
          </cell>
          <cell r="F6960">
            <v>0.41029217793558498</v>
          </cell>
        </row>
        <row r="6961">
          <cell r="A6961" t="str">
            <v>HI8227</v>
          </cell>
          <cell r="B6961" t="str">
            <v>HI</v>
          </cell>
          <cell r="C6961">
            <v>8227</v>
          </cell>
          <cell r="D6961">
            <v>31235</v>
          </cell>
          <cell r="E6961">
            <v>42736</v>
          </cell>
          <cell r="F6961">
            <v>0.45342950518270375</v>
          </cell>
        </row>
        <row r="6962">
          <cell r="A6962" t="str">
            <v>HI8232</v>
          </cell>
          <cell r="B6962" t="str">
            <v>HI</v>
          </cell>
          <cell r="C6962">
            <v>8232</v>
          </cell>
          <cell r="D6962">
            <v>22696</v>
          </cell>
          <cell r="E6962">
            <v>42736</v>
          </cell>
          <cell r="F6962">
            <v>0.45902992441754337</v>
          </cell>
        </row>
        <row r="6963">
          <cell r="A6963" t="str">
            <v>HI8233</v>
          </cell>
          <cell r="B6963" t="str">
            <v>HI</v>
          </cell>
          <cell r="C6963">
            <v>8233</v>
          </cell>
          <cell r="D6963">
            <v>22696</v>
          </cell>
          <cell r="E6963">
            <v>42736</v>
          </cell>
          <cell r="F6963">
            <v>0.34048106830429609</v>
          </cell>
        </row>
        <row r="6964">
          <cell r="A6964" t="str">
            <v>HI8235</v>
          </cell>
          <cell r="B6964" t="str">
            <v>HI</v>
          </cell>
          <cell r="C6964">
            <v>8235</v>
          </cell>
          <cell r="D6964">
            <v>16346</v>
          </cell>
          <cell r="E6964">
            <v>42736</v>
          </cell>
          <cell r="F6964">
            <v>0.32714286356539518</v>
          </cell>
        </row>
        <row r="6965">
          <cell r="A6965" t="str">
            <v>HI8263</v>
          </cell>
          <cell r="B6965" t="str">
            <v>HI</v>
          </cell>
          <cell r="C6965">
            <v>8263</v>
          </cell>
          <cell r="D6965">
            <v>19595</v>
          </cell>
          <cell r="E6965">
            <v>42736</v>
          </cell>
          <cell r="F6965">
            <v>0.30668529497757219</v>
          </cell>
        </row>
        <row r="6966">
          <cell r="A6966" t="str">
            <v>HI8264</v>
          </cell>
          <cell r="B6966" t="str">
            <v>HI</v>
          </cell>
          <cell r="C6966">
            <v>8264</v>
          </cell>
          <cell r="D6966">
            <v>22696</v>
          </cell>
          <cell r="E6966">
            <v>42736</v>
          </cell>
          <cell r="F6966">
            <v>0.37879142793621262</v>
          </cell>
        </row>
        <row r="6967">
          <cell r="A6967" t="str">
            <v>HI8265</v>
          </cell>
          <cell r="B6967" t="str">
            <v>HI</v>
          </cell>
          <cell r="C6967">
            <v>8265</v>
          </cell>
          <cell r="D6967">
            <v>27196</v>
          </cell>
          <cell r="E6967">
            <v>42736</v>
          </cell>
          <cell r="F6967">
            <v>0.39250225771496089</v>
          </cell>
        </row>
        <row r="6968">
          <cell r="A6968" t="str">
            <v>HI8279</v>
          </cell>
          <cell r="B6968" t="str">
            <v>HI</v>
          </cell>
          <cell r="C6968">
            <v>8279</v>
          </cell>
          <cell r="D6968">
            <v>27196</v>
          </cell>
          <cell r="E6968">
            <v>42736</v>
          </cell>
          <cell r="F6968">
            <v>0.38160051157606856</v>
          </cell>
        </row>
        <row r="6969">
          <cell r="A6969" t="str">
            <v>HI8288</v>
          </cell>
          <cell r="B6969" t="str">
            <v>HI</v>
          </cell>
          <cell r="C6969">
            <v>8288</v>
          </cell>
          <cell r="D6969">
            <v>22696</v>
          </cell>
          <cell r="E6969">
            <v>42736</v>
          </cell>
          <cell r="F6969">
            <v>0.40245612532838071</v>
          </cell>
        </row>
        <row r="6970">
          <cell r="A6970" t="str">
            <v>HI8291</v>
          </cell>
          <cell r="B6970" t="str">
            <v>HI</v>
          </cell>
          <cell r="C6970">
            <v>8291</v>
          </cell>
          <cell r="D6970">
            <v>19595</v>
          </cell>
          <cell r="E6970">
            <v>42736</v>
          </cell>
          <cell r="F6970">
            <v>0.29742621936505964</v>
          </cell>
        </row>
        <row r="6971">
          <cell r="A6971" t="str">
            <v>HI8292</v>
          </cell>
          <cell r="B6971" t="str">
            <v>HI</v>
          </cell>
          <cell r="C6971">
            <v>8292</v>
          </cell>
          <cell r="D6971">
            <v>16346</v>
          </cell>
          <cell r="E6971">
            <v>42736</v>
          </cell>
          <cell r="F6971">
            <v>0.37560070313393551</v>
          </cell>
        </row>
        <row r="6972">
          <cell r="A6972" t="str">
            <v>HI8293</v>
          </cell>
          <cell r="B6972" t="str">
            <v>HI</v>
          </cell>
          <cell r="C6972">
            <v>8293</v>
          </cell>
          <cell r="D6972">
            <v>22696</v>
          </cell>
          <cell r="E6972">
            <v>42736</v>
          </cell>
          <cell r="F6972">
            <v>0.55445989035323606</v>
          </cell>
        </row>
        <row r="6973">
          <cell r="A6973" t="str">
            <v>HI8304</v>
          </cell>
          <cell r="B6973" t="str">
            <v>HI</v>
          </cell>
          <cell r="C6973">
            <v>8304</v>
          </cell>
          <cell r="D6973">
            <v>22696</v>
          </cell>
          <cell r="E6973">
            <v>42736</v>
          </cell>
          <cell r="F6973">
            <v>0.3856224457797372</v>
          </cell>
        </row>
        <row r="6974">
          <cell r="A6974" t="str">
            <v>HI8350</v>
          </cell>
          <cell r="B6974" t="str">
            <v>HI</v>
          </cell>
          <cell r="C6974">
            <v>8350</v>
          </cell>
          <cell r="D6974">
            <v>27196</v>
          </cell>
          <cell r="E6974">
            <v>42736</v>
          </cell>
          <cell r="F6974">
            <v>0.46454736522363327</v>
          </cell>
        </row>
        <row r="6975">
          <cell r="A6975" t="str">
            <v>HI8381</v>
          </cell>
          <cell r="B6975" t="str">
            <v>HI</v>
          </cell>
          <cell r="C6975">
            <v>8381</v>
          </cell>
          <cell r="D6975">
            <v>19595</v>
          </cell>
          <cell r="E6975">
            <v>42736</v>
          </cell>
          <cell r="F6975">
            <v>0.32731481135819529</v>
          </cell>
        </row>
        <row r="6976">
          <cell r="A6976" t="str">
            <v>HI8385</v>
          </cell>
          <cell r="B6976" t="str">
            <v>HI</v>
          </cell>
          <cell r="C6976">
            <v>8385</v>
          </cell>
          <cell r="D6976">
            <v>22696</v>
          </cell>
          <cell r="E6976">
            <v>42736</v>
          </cell>
          <cell r="F6976">
            <v>0.30903757013682109</v>
          </cell>
        </row>
        <row r="6977">
          <cell r="A6977" t="str">
            <v>HI8387</v>
          </cell>
          <cell r="B6977" t="str">
            <v>HI</v>
          </cell>
          <cell r="C6977">
            <v>8387</v>
          </cell>
          <cell r="D6977">
            <v>19595</v>
          </cell>
          <cell r="E6977">
            <v>42736</v>
          </cell>
          <cell r="F6977">
            <v>0.4866805125520961</v>
          </cell>
        </row>
        <row r="6978">
          <cell r="A6978" t="str">
            <v>HI8391</v>
          </cell>
          <cell r="B6978" t="str">
            <v>HI</v>
          </cell>
          <cell r="C6978">
            <v>8391</v>
          </cell>
          <cell r="D6978">
            <v>19595</v>
          </cell>
          <cell r="E6978">
            <v>42736</v>
          </cell>
          <cell r="F6978">
            <v>0.50354058510002164</v>
          </cell>
        </row>
        <row r="6979">
          <cell r="A6979" t="str">
            <v>HI8392</v>
          </cell>
          <cell r="B6979" t="str">
            <v>HI</v>
          </cell>
          <cell r="C6979">
            <v>8392</v>
          </cell>
          <cell r="D6979">
            <v>16346</v>
          </cell>
          <cell r="E6979">
            <v>42736</v>
          </cell>
          <cell r="F6979">
            <v>0.42596045351092637</v>
          </cell>
        </row>
        <row r="6980">
          <cell r="A6980" t="str">
            <v>HI8393</v>
          </cell>
          <cell r="B6980" t="str">
            <v>HI</v>
          </cell>
          <cell r="C6980">
            <v>8393</v>
          </cell>
          <cell r="D6980">
            <v>16346</v>
          </cell>
          <cell r="E6980">
            <v>42736</v>
          </cell>
          <cell r="F6980">
            <v>0.3875322904181438</v>
          </cell>
        </row>
        <row r="6981">
          <cell r="A6981" t="str">
            <v>HI8500</v>
          </cell>
          <cell r="B6981" t="str">
            <v>HI</v>
          </cell>
          <cell r="C6981">
            <v>8500</v>
          </cell>
          <cell r="D6981">
            <v>22696</v>
          </cell>
          <cell r="E6981">
            <v>42736</v>
          </cell>
          <cell r="F6981">
            <v>0.39431274592215398</v>
          </cell>
        </row>
        <row r="6982">
          <cell r="A6982" t="str">
            <v>HI8601</v>
          </cell>
          <cell r="B6982" t="str">
            <v>HI</v>
          </cell>
          <cell r="C6982">
            <v>8601</v>
          </cell>
          <cell r="D6982">
            <v>19595</v>
          </cell>
          <cell r="E6982">
            <v>42736</v>
          </cell>
          <cell r="F6982">
            <v>0.33790644776338258</v>
          </cell>
        </row>
        <row r="6983">
          <cell r="A6983" t="str">
            <v>HI8602</v>
          </cell>
          <cell r="B6983" t="str">
            <v>HI</v>
          </cell>
          <cell r="C6983">
            <v>8602</v>
          </cell>
          <cell r="D6983">
            <v>19595</v>
          </cell>
          <cell r="E6983">
            <v>42736</v>
          </cell>
          <cell r="F6983">
            <v>0.29714497929124284</v>
          </cell>
        </row>
        <row r="6984">
          <cell r="A6984" t="str">
            <v>HI8603</v>
          </cell>
          <cell r="B6984" t="str">
            <v>HI</v>
          </cell>
          <cell r="C6984">
            <v>8603</v>
          </cell>
          <cell r="D6984">
            <v>16346</v>
          </cell>
          <cell r="E6984">
            <v>42736</v>
          </cell>
          <cell r="F6984">
            <v>0.2669102386954198</v>
          </cell>
        </row>
        <row r="6985">
          <cell r="A6985" t="str">
            <v>HI8606</v>
          </cell>
          <cell r="B6985" t="str">
            <v>HI</v>
          </cell>
          <cell r="C6985">
            <v>8606</v>
          </cell>
          <cell r="D6985">
            <v>27196</v>
          </cell>
          <cell r="E6985">
            <v>42736</v>
          </cell>
          <cell r="F6985">
            <v>0.33693691613361065</v>
          </cell>
        </row>
        <row r="6986">
          <cell r="A6986" t="str">
            <v>HI8709</v>
          </cell>
          <cell r="B6986" t="str">
            <v>HI</v>
          </cell>
          <cell r="C6986">
            <v>8709</v>
          </cell>
          <cell r="D6986">
            <v>31235</v>
          </cell>
          <cell r="E6986">
            <v>42736</v>
          </cell>
          <cell r="F6986" t="e">
            <v>#N/A</v>
          </cell>
        </row>
        <row r="6987">
          <cell r="A6987" t="str">
            <v>HI8719</v>
          </cell>
          <cell r="B6987" t="str">
            <v>HI</v>
          </cell>
          <cell r="C6987">
            <v>8719</v>
          </cell>
          <cell r="D6987">
            <v>31235</v>
          </cell>
          <cell r="E6987">
            <v>42736</v>
          </cell>
          <cell r="F6987">
            <v>0.35125020570421361</v>
          </cell>
        </row>
        <row r="6988">
          <cell r="A6988" t="str">
            <v>HI8720</v>
          </cell>
          <cell r="B6988" t="str">
            <v>HI</v>
          </cell>
          <cell r="C6988">
            <v>8720</v>
          </cell>
          <cell r="D6988">
            <v>22696</v>
          </cell>
          <cell r="E6988">
            <v>42736</v>
          </cell>
          <cell r="F6988">
            <v>0.41318161983401114</v>
          </cell>
        </row>
        <row r="6989">
          <cell r="A6989" t="str">
            <v>HI8721</v>
          </cell>
          <cell r="B6989" t="str">
            <v>HI</v>
          </cell>
          <cell r="C6989">
            <v>8721</v>
          </cell>
          <cell r="D6989">
            <v>22696</v>
          </cell>
          <cell r="E6989">
            <v>42736</v>
          </cell>
          <cell r="F6989">
            <v>0.29868210096834025</v>
          </cell>
        </row>
        <row r="6990">
          <cell r="A6990" t="str">
            <v>HI8723</v>
          </cell>
          <cell r="B6990" t="str">
            <v>HI</v>
          </cell>
          <cell r="C6990">
            <v>8723</v>
          </cell>
          <cell r="D6990">
            <v>16346</v>
          </cell>
          <cell r="E6990">
            <v>42736</v>
          </cell>
          <cell r="F6990">
            <v>0.25541192754271885</v>
          </cell>
        </row>
        <row r="6991">
          <cell r="A6991" t="str">
            <v>HI8725</v>
          </cell>
          <cell r="B6991" t="str">
            <v>HI</v>
          </cell>
          <cell r="C6991">
            <v>8725</v>
          </cell>
          <cell r="D6991">
            <v>22696</v>
          </cell>
          <cell r="E6991">
            <v>42736</v>
          </cell>
          <cell r="F6991">
            <v>0.35125020570421361</v>
          </cell>
        </row>
        <row r="6992">
          <cell r="A6992" t="str">
            <v>HI8726</v>
          </cell>
          <cell r="B6992" t="str">
            <v>HI</v>
          </cell>
          <cell r="C6992">
            <v>8726</v>
          </cell>
          <cell r="D6992">
            <v>22696</v>
          </cell>
          <cell r="E6992">
            <v>42736</v>
          </cell>
          <cell r="F6992">
            <v>0.48179362001571779</v>
          </cell>
        </row>
        <row r="6993">
          <cell r="A6993" t="str">
            <v>HI8734</v>
          </cell>
          <cell r="B6993" t="str">
            <v>HI</v>
          </cell>
          <cell r="C6993">
            <v>8734</v>
          </cell>
          <cell r="D6993">
            <v>22696</v>
          </cell>
          <cell r="E6993">
            <v>42736</v>
          </cell>
          <cell r="F6993" t="e">
            <v>#N/A</v>
          </cell>
        </row>
        <row r="6994">
          <cell r="A6994" t="str">
            <v>HI8737</v>
          </cell>
          <cell r="B6994" t="str">
            <v>HI</v>
          </cell>
          <cell r="C6994">
            <v>8737</v>
          </cell>
          <cell r="D6994">
            <v>22696</v>
          </cell>
          <cell r="E6994">
            <v>42736</v>
          </cell>
          <cell r="F6994" t="e">
            <v>#N/A</v>
          </cell>
        </row>
        <row r="6995">
          <cell r="A6995" t="str">
            <v>HI8738</v>
          </cell>
          <cell r="B6995" t="str">
            <v>HI</v>
          </cell>
          <cell r="C6995">
            <v>8738</v>
          </cell>
          <cell r="D6995">
            <v>22696</v>
          </cell>
          <cell r="E6995">
            <v>42736</v>
          </cell>
          <cell r="F6995" t="e">
            <v>#N/A</v>
          </cell>
        </row>
        <row r="6996">
          <cell r="A6996" t="str">
            <v>HI8742</v>
          </cell>
          <cell r="B6996" t="str">
            <v>HI</v>
          </cell>
          <cell r="C6996">
            <v>8742</v>
          </cell>
          <cell r="D6996">
            <v>22696</v>
          </cell>
          <cell r="E6996">
            <v>42736</v>
          </cell>
          <cell r="F6996">
            <v>0.40702691870045937</v>
          </cell>
        </row>
        <row r="6997">
          <cell r="A6997" t="str">
            <v>HI8745</v>
          </cell>
          <cell r="B6997" t="str">
            <v>HI</v>
          </cell>
          <cell r="C6997">
            <v>8745</v>
          </cell>
          <cell r="D6997">
            <v>19595</v>
          </cell>
          <cell r="E6997">
            <v>42736</v>
          </cell>
          <cell r="F6997">
            <v>0.36118716695368136</v>
          </cell>
        </row>
        <row r="6998">
          <cell r="A6998" t="str">
            <v>HI8748</v>
          </cell>
          <cell r="B6998" t="str">
            <v>HI</v>
          </cell>
          <cell r="C6998">
            <v>8748</v>
          </cell>
          <cell r="D6998">
            <v>19595</v>
          </cell>
          <cell r="E6998">
            <v>42736</v>
          </cell>
          <cell r="F6998">
            <v>0.29594115863931525</v>
          </cell>
        </row>
        <row r="6999">
          <cell r="A6999" t="str">
            <v>HI8755</v>
          </cell>
          <cell r="B6999" t="str">
            <v>HI</v>
          </cell>
          <cell r="C6999">
            <v>8755</v>
          </cell>
          <cell r="D6999">
            <v>22696</v>
          </cell>
          <cell r="E6999">
            <v>42736</v>
          </cell>
          <cell r="F6999">
            <v>0.33101433712427081</v>
          </cell>
        </row>
        <row r="7000">
          <cell r="A7000" t="str">
            <v>HI8799</v>
          </cell>
          <cell r="B7000" t="str">
            <v>HI</v>
          </cell>
          <cell r="C7000">
            <v>8799</v>
          </cell>
          <cell r="D7000">
            <v>16346</v>
          </cell>
          <cell r="E7000">
            <v>42736</v>
          </cell>
          <cell r="F7000">
            <v>0.272290862224077</v>
          </cell>
        </row>
        <row r="7001">
          <cell r="A7001" t="str">
            <v>HI8800</v>
          </cell>
          <cell r="B7001" t="str">
            <v>HI</v>
          </cell>
          <cell r="C7001">
            <v>8800</v>
          </cell>
          <cell r="D7001">
            <v>12275</v>
          </cell>
          <cell r="E7001">
            <v>42736</v>
          </cell>
          <cell r="F7001">
            <v>0.32798517070102756</v>
          </cell>
        </row>
        <row r="7002">
          <cell r="A7002" t="str">
            <v>HI8803</v>
          </cell>
          <cell r="B7002" t="str">
            <v>HI</v>
          </cell>
          <cell r="C7002">
            <v>8803</v>
          </cell>
          <cell r="D7002">
            <v>22696</v>
          </cell>
          <cell r="E7002">
            <v>42736</v>
          </cell>
          <cell r="F7002">
            <v>0.32518286041947092</v>
          </cell>
        </row>
        <row r="7003">
          <cell r="A7003" t="str">
            <v>HI8805</v>
          </cell>
          <cell r="B7003" t="str">
            <v>HI</v>
          </cell>
          <cell r="C7003">
            <v>8805</v>
          </cell>
          <cell r="D7003">
            <v>16346</v>
          </cell>
          <cell r="E7003">
            <v>42736</v>
          </cell>
          <cell r="F7003" t="e">
            <v>#N/A</v>
          </cell>
        </row>
        <row r="7004">
          <cell r="A7004" t="str">
            <v>HI8810</v>
          </cell>
          <cell r="B7004" t="str">
            <v>HI</v>
          </cell>
          <cell r="C7004">
            <v>8810</v>
          </cell>
          <cell r="D7004">
            <v>16346</v>
          </cell>
          <cell r="E7004">
            <v>42736</v>
          </cell>
          <cell r="F7004">
            <v>0.34769696875022521</v>
          </cell>
        </row>
        <row r="7005">
          <cell r="A7005" t="str">
            <v>HI8814</v>
          </cell>
          <cell r="B7005" t="str">
            <v>HI</v>
          </cell>
          <cell r="C7005">
            <v>8814</v>
          </cell>
          <cell r="D7005">
            <v>16346</v>
          </cell>
          <cell r="E7005">
            <v>42736</v>
          </cell>
          <cell r="F7005" t="e">
            <v>#N/A</v>
          </cell>
        </row>
        <row r="7006">
          <cell r="A7006" t="str">
            <v>HI8815</v>
          </cell>
          <cell r="B7006" t="str">
            <v>HI</v>
          </cell>
          <cell r="C7006">
            <v>8815</v>
          </cell>
          <cell r="D7006">
            <v>16346</v>
          </cell>
          <cell r="E7006">
            <v>42736</v>
          </cell>
          <cell r="F7006" t="e">
            <v>#N/A</v>
          </cell>
        </row>
        <row r="7007">
          <cell r="A7007" t="str">
            <v>HI8820</v>
          </cell>
          <cell r="B7007" t="str">
            <v>HI</v>
          </cell>
          <cell r="C7007">
            <v>8820</v>
          </cell>
          <cell r="D7007">
            <v>19595</v>
          </cell>
          <cell r="E7007">
            <v>42736</v>
          </cell>
          <cell r="F7007">
            <v>0.38751254664595447</v>
          </cell>
        </row>
        <row r="7008">
          <cell r="A7008" t="str">
            <v>HI8824</v>
          </cell>
          <cell r="B7008" t="str">
            <v>HI</v>
          </cell>
          <cell r="C7008">
            <v>8824</v>
          </cell>
          <cell r="D7008">
            <v>15314</v>
          </cell>
          <cell r="E7008">
            <v>42736</v>
          </cell>
          <cell r="F7008">
            <v>0.33798487085003615</v>
          </cell>
        </row>
        <row r="7009">
          <cell r="A7009" t="str">
            <v>HI8825</v>
          </cell>
          <cell r="B7009" t="str">
            <v>HI</v>
          </cell>
          <cell r="C7009">
            <v>8825</v>
          </cell>
          <cell r="D7009">
            <v>12275</v>
          </cell>
          <cell r="E7009">
            <v>42736</v>
          </cell>
          <cell r="F7009">
            <v>0.35149310213712809</v>
          </cell>
        </row>
        <row r="7010">
          <cell r="A7010" t="str">
            <v>HI8826</v>
          </cell>
          <cell r="B7010" t="str">
            <v>HI</v>
          </cell>
          <cell r="C7010">
            <v>8826</v>
          </cell>
          <cell r="D7010">
            <v>16346</v>
          </cell>
          <cell r="E7010">
            <v>42736</v>
          </cell>
          <cell r="F7010">
            <v>0.27200674785007262</v>
          </cell>
        </row>
        <row r="7011">
          <cell r="A7011" t="str">
            <v>HI8829</v>
          </cell>
          <cell r="B7011" t="str">
            <v>HI</v>
          </cell>
          <cell r="C7011">
            <v>8829</v>
          </cell>
          <cell r="D7011">
            <v>16346</v>
          </cell>
          <cell r="E7011">
            <v>42736</v>
          </cell>
          <cell r="F7011">
            <v>0.33067029535232362</v>
          </cell>
        </row>
        <row r="7012">
          <cell r="A7012" t="str">
            <v>HI8831</v>
          </cell>
          <cell r="B7012" t="str">
            <v>HI</v>
          </cell>
          <cell r="C7012">
            <v>8831</v>
          </cell>
          <cell r="D7012">
            <v>16346</v>
          </cell>
          <cell r="E7012">
            <v>42736</v>
          </cell>
          <cell r="F7012">
            <v>0.17299650841052186</v>
          </cell>
        </row>
        <row r="7013">
          <cell r="A7013" t="str">
            <v>HI8832</v>
          </cell>
          <cell r="B7013" t="str">
            <v>HI</v>
          </cell>
          <cell r="C7013">
            <v>8832</v>
          </cell>
          <cell r="D7013">
            <v>16346</v>
          </cell>
          <cell r="E7013">
            <v>42736</v>
          </cell>
          <cell r="F7013">
            <v>0.25641052691251709</v>
          </cell>
        </row>
        <row r="7014">
          <cell r="A7014" t="str">
            <v>HI8833</v>
          </cell>
          <cell r="B7014" t="str">
            <v>HI</v>
          </cell>
          <cell r="C7014">
            <v>8833</v>
          </cell>
          <cell r="D7014">
            <v>16346</v>
          </cell>
          <cell r="E7014">
            <v>42736</v>
          </cell>
          <cell r="F7014">
            <v>0.30952104675174513</v>
          </cell>
        </row>
        <row r="7015">
          <cell r="A7015" t="str">
            <v>HI8835</v>
          </cell>
          <cell r="B7015" t="str">
            <v>HI</v>
          </cell>
          <cell r="C7015">
            <v>8835</v>
          </cell>
          <cell r="D7015">
            <v>16346</v>
          </cell>
          <cell r="E7015">
            <v>42736</v>
          </cell>
          <cell r="F7015">
            <v>0.45678202295360304</v>
          </cell>
        </row>
        <row r="7016">
          <cell r="A7016" t="str">
            <v>HI8842</v>
          </cell>
          <cell r="B7016" t="str">
            <v>HI</v>
          </cell>
          <cell r="C7016">
            <v>8842</v>
          </cell>
          <cell r="D7016">
            <v>16346</v>
          </cell>
          <cell r="E7016">
            <v>42736</v>
          </cell>
          <cell r="F7016">
            <v>0.27090452119582448</v>
          </cell>
        </row>
        <row r="7017">
          <cell r="A7017" t="str">
            <v>HI8855</v>
          </cell>
          <cell r="B7017" t="str">
            <v>HI</v>
          </cell>
          <cell r="C7017">
            <v>8855</v>
          </cell>
          <cell r="D7017">
            <v>16346</v>
          </cell>
          <cell r="E7017">
            <v>42736</v>
          </cell>
          <cell r="F7017">
            <v>0.22215787658049282</v>
          </cell>
        </row>
        <row r="7018">
          <cell r="A7018" t="str">
            <v>HI8856</v>
          </cell>
          <cell r="B7018" t="str">
            <v>HI</v>
          </cell>
          <cell r="C7018">
            <v>8856</v>
          </cell>
          <cell r="D7018">
            <v>16346</v>
          </cell>
          <cell r="E7018">
            <v>42736</v>
          </cell>
          <cell r="F7018">
            <v>0.30899048432583381</v>
          </cell>
        </row>
        <row r="7019">
          <cell r="A7019" t="str">
            <v>HI8864</v>
          </cell>
          <cell r="B7019" t="str">
            <v>HI</v>
          </cell>
          <cell r="C7019">
            <v>8864</v>
          </cell>
          <cell r="D7019">
            <v>16346</v>
          </cell>
          <cell r="E7019">
            <v>42736</v>
          </cell>
          <cell r="F7019">
            <v>0.29584578226997055</v>
          </cell>
        </row>
        <row r="7020">
          <cell r="A7020" t="str">
            <v>HI8868</v>
          </cell>
          <cell r="B7020" t="str">
            <v>HI</v>
          </cell>
          <cell r="C7020">
            <v>8868</v>
          </cell>
          <cell r="D7020">
            <v>15314</v>
          </cell>
          <cell r="E7020">
            <v>42736</v>
          </cell>
          <cell r="F7020">
            <v>0.29332123799015292</v>
          </cell>
        </row>
        <row r="7021">
          <cell r="A7021" t="str">
            <v>HI8869</v>
          </cell>
          <cell r="B7021" t="str">
            <v>HI</v>
          </cell>
          <cell r="C7021">
            <v>8869</v>
          </cell>
          <cell r="D7021">
            <v>15314</v>
          </cell>
          <cell r="E7021">
            <v>42736</v>
          </cell>
          <cell r="F7021">
            <v>0.33932333297966721</v>
          </cell>
        </row>
        <row r="7022">
          <cell r="A7022" t="str">
            <v>HI8871</v>
          </cell>
          <cell r="B7022" t="str">
            <v>HI</v>
          </cell>
          <cell r="C7022">
            <v>8871</v>
          </cell>
          <cell r="D7022">
            <v>15314</v>
          </cell>
          <cell r="E7022">
            <v>42736</v>
          </cell>
          <cell r="F7022">
            <v>0.27302358483714773</v>
          </cell>
        </row>
        <row r="7023">
          <cell r="A7023" t="str">
            <v>HI8901</v>
          </cell>
          <cell r="B7023" t="str">
            <v>HI</v>
          </cell>
          <cell r="C7023">
            <v>8901</v>
          </cell>
          <cell r="D7023">
            <v>19595</v>
          </cell>
          <cell r="E7023">
            <v>42736</v>
          </cell>
          <cell r="F7023">
            <v>0.27578204500141562</v>
          </cell>
        </row>
        <row r="7024">
          <cell r="A7024" t="str">
            <v>HI9012</v>
          </cell>
          <cell r="B7024" t="str">
            <v>HI</v>
          </cell>
          <cell r="C7024">
            <v>9012</v>
          </cell>
          <cell r="D7024">
            <v>19595</v>
          </cell>
          <cell r="E7024">
            <v>42736</v>
          </cell>
          <cell r="F7024">
            <v>0.37156719728082283</v>
          </cell>
        </row>
        <row r="7025">
          <cell r="A7025" t="str">
            <v>HI9013</v>
          </cell>
          <cell r="B7025" t="str">
            <v>HI</v>
          </cell>
          <cell r="C7025">
            <v>9013</v>
          </cell>
          <cell r="D7025">
            <v>16346</v>
          </cell>
          <cell r="E7025">
            <v>42736</v>
          </cell>
          <cell r="F7025">
            <v>0.57050301313896767</v>
          </cell>
        </row>
        <row r="7026">
          <cell r="A7026" t="str">
            <v>HI9014</v>
          </cell>
          <cell r="B7026" t="str">
            <v>HI</v>
          </cell>
          <cell r="C7026">
            <v>9014</v>
          </cell>
          <cell r="D7026">
            <v>16346</v>
          </cell>
          <cell r="E7026">
            <v>42736</v>
          </cell>
          <cell r="F7026">
            <v>0.50255388595116901</v>
          </cell>
        </row>
        <row r="7027">
          <cell r="A7027" t="str">
            <v>HI9015</v>
          </cell>
          <cell r="B7027" t="str">
            <v>HI</v>
          </cell>
          <cell r="C7027">
            <v>9015</v>
          </cell>
          <cell r="D7027">
            <v>16346</v>
          </cell>
          <cell r="E7027">
            <v>42736</v>
          </cell>
          <cell r="F7027">
            <v>0.39911087549399538</v>
          </cell>
        </row>
        <row r="7028">
          <cell r="A7028" t="str">
            <v>HI9016</v>
          </cell>
          <cell r="B7028" t="str">
            <v>HI</v>
          </cell>
          <cell r="C7028">
            <v>9016</v>
          </cell>
          <cell r="D7028">
            <v>16346</v>
          </cell>
          <cell r="E7028">
            <v>42736</v>
          </cell>
          <cell r="F7028">
            <v>0.26443216961759081</v>
          </cell>
        </row>
        <row r="7029">
          <cell r="A7029" t="str">
            <v>HI9019</v>
          </cell>
          <cell r="B7029" t="str">
            <v>HI</v>
          </cell>
          <cell r="C7029">
            <v>9019</v>
          </cell>
          <cell r="D7029">
            <v>22696</v>
          </cell>
          <cell r="E7029">
            <v>42736</v>
          </cell>
          <cell r="F7029">
            <v>0.44253086265712976</v>
          </cell>
        </row>
        <row r="7030">
          <cell r="A7030" t="str">
            <v>HI9033</v>
          </cell>
          <cell r="B7030" t="str">
            <v>HI</v>
          </cell>
          <cell r="C7030">
            <v>9033</v>
          </cell>
          <cell r="D7030">
            <v>16346</v>
          </cell>
          <cell r="E7030">
            <v>42736</v>
          </cell>
          <cell r="F7030">
            <v>0.3139436998937592</v>
          </cell>
        </row>
        <row r="7031">
          <cell r="A7031" t="str">
            <v>HI9040</v>
          </cell>
          <cell r="B7031" t="str">
            <v>HI</v>
          </cell>
          <cell r="C7031">
            <v>9040</v>
          </cell>
          <cell r="D7031">
            <v>15314</v>
          </cell>
          <cell r="E7031">
            <v>42736</v>
          </cell>
          <cell r="F7031">
            <v>0.25535857699212905</v>
          </cell>
        </row>
        <row r="7032">
          <cell r="A7032" t="str">
            <v>HI9052</v>
          </cell>
          <cell r="B7032" t="str">
            <v>HI</v>
          </cell>
          <cell r="C7032">
            <v>9052</v>
          </cell>
          <cell r="D7032">
            <v>15314</v>
          </cell>
          <cell r="E7032">
            <v>42736</v>
          </cell>
          <cell r="F7032">
            <v>0.39217481990959557</v>
          </cell>
        </row>
        <row r="7033">
          <cell r="A7033" t="str">
            <v>HI9058</v>
          </cell>
          <cell r="B7033" t="str">
            <v>HI</v>
          </cell>
          <cell r="C7033">
            <v>9058</v>
          </cell>
          <cell r="D7033">
            <v>12275</v>
          </cell>
          <cell r="E7033">
            <v>42736</v>
          </cell>
          <cell r="F7033">
            <v>0.27209537957608804</v>
          </cell>
        </row>
        <row r="7034">
          <cell r="A7034" t="str">
            <v>HI9060</v>
          </cell>
          <cell r="B7034" t="str">
            <v>HI</v>
          </cell>
          <cell r="C7034">
            <v>9060</v>
          </cell>
          <cell r="D7034">
            <v>15314</v>
          </cell>
          <cell r="E7034">
            <v>42736</v>
          </cell>
          <cell r="F7034">
            <v>0.31878591179890492</v>
          </cell>
        </row>
        <row r="7035">
          <cell r="A7035" t="str">
            <v>HI9061</v>
          </cell>
          <cell r="B7035" t="str">
            <v>HI</v>
          </cell>
          <cell r="C7035">
            <v>9061</v>
          </cell>
          <cell r="D7035">
            <v>12275</v>
          </cell>
          <cell r="E7035">
            <v>42736</v>
          </cell>
          <cell r="F7035">
            <v>0.35363668500306195</v>
          </cell>
        </row>
        <row r="7036">
          <cell r="A7036" t="str">
            <v>HI9063</v>
          </cell>
          <cell r="B7036" t="str">
            <v>HI</v>
          </cell>
          <cell r="C7036">
            <v>9063</v>
          </cell>
          <cell r="D7036">
            <v>15314</v>
          </cell>
          <cell r="E7036">
            <v>42736</v>
          </cell>
          <cell r="F7036">
            <v>0.30629995171661323</v>
          </cell>
        </row>
        <row r="7037">
          <cell r="A7037" t="str">
            <v>HI9077</v>
          </cell>
          <cell r="B7037" t="str">
            <v>HI</v>
          </cell>
          <cell r="C7037">
            <v>9077</v>
          </cell>
          <cell r="D7037">
            <v>16346</v>
          </cell>
          <cell r="E7037">
            <v>42736</v>
          </cell>
          <cell r="F7037">
            <v>0.35125020570421361</v>
          </cell>
        </row>
        <row r="7038">
          <cell r="A7038" t="str">
            <v>HI9079</v>
          </cell>
          <cell r="B7038" t="str">
            <v>HI</v>
          </cell>
          <cell r="C7038">
            <v>9079</v>
          </cell>
          <cell r="D7038">
            <v>12275</v>
          </cell>
          <cell r="E7038">
            <v>42736</v>
          </cell>
          <cell r="F7038">
            <v>0.41894882679880441</v>
          </cell>
        </row>
        <row r="7039">
          <cell r="A7039" t="str">
            <v>HI9082</v>
          </cell>
          <cell r="B7039" t="str">
            <v>HI</v>
          </cell>
          <cell r="C7039">
            <v>9082</v>
          </cell>
          <cell r="D7039">
            <v>12275</v>
          </cell>
          <cell r="E7039">
            <v>42736</v>
          </cell>
          <cell r="F7039">
            <v>0.33261165075379923</v>
          </cell>
        </row>
        <row r="7040">
          <cell r="A7040" t="str">
            <v>HI9083</v>
          </cell>
          <cell r="B7040" t="str">
            <v>HI</v>
          </cell>
          <cell r="C7040">
            <v>9083</v>
          </cell>
          <cell r="D7040">
            <v>12275</v>
          </cell>
          <cell r="E7040">
            <v>42736</v>
          </cell>
          <cell r="F7040">
            <v>0.3080318250982772</v>
          </cell>
        </row>
        <row r="7041">
          <cell r="A7041" t="str">
            <v>HI9084</v>
          </cell>
          <cell r="B7041" t="str">
            <v>HI</v>
          </cell>
          <cell r="C7041">
            <v>9084</v>
          </cell>
          <cell r="D7041">
            <v>16346</v>
          </cell>
          <cell r="E7041">
            <v>42736</v>
          </cell>
          <cell r="F7041">
            <v>0.35178045954473469</v>
          </cell>
        </row>
        <row r="7042">
          <cell r="A7042" t="str">
            <v>HI9088</v>
          </cell>
          <cell r="B7042" t="str">
            <v>HI</v>
          </cell>
          <cell r="C7042">
            <v>9088</v>
          </cell>
          <cell r="D7042">
            <v>31235</v>
          </cell>
          <cell r="E7042">
            <v>42736</v>
          </cell>
          <cell r="F7042">
            <v>4.4608376670488906E-2</v>
          </cell>
        </row>
        <row r="7043">
          <cell r="A7043" t="str">
            <v>HI9089</v>
          </cell>
          <cell r="B7043" t="str">
            <v>HI</v>
          </cell>
          <cell r="C7043">
            <v>9089</v>
          </cell>
          <cell r="D7043">
            <v>15314</v>
          </cell>
          <cell r="E7043">
            <v>42736</v>
          </cell>
          <cell r="F7043">
            <v>0.35048839465461679</v>
          </cell>
        </row>
        <row r="7044">
          <cell r="A7044" t="str">
            <v>HI9093</v>
          </cell>
          <cell r="B7044" t="str">
            <v>HI</v>
          </cell>
          <cell r="C7044">
            <v>9093</v>
          </cell>
          <cell r="D7044">
            <v>15314</v>
          </cell>
          <cell r="E7044">
            <v>42736</v>
          </cell>
          <cell r="F7044">
            <v>0.29015815625546754</v>
          </cell>
        </row>
        <row r="7045">
          <cell r="A7045" t="str">
            <v>HI9101</v>
          </cell>
          <cell r="B7045" t="str">
            <v>HI</v>
          </cell>
          <cell r="C7045">
            <v>9101</v>
          </cell>
          <cell r="D7045">
            <v>15314</v>
          </cell>
          <cell r="E7045">
            <v>42736</v>
          </cell>
          <cell r="F7045">
            <v>0.27020933507067824</v>
          </cell>
        </row>
        <row r="7046">
          <cell r="A7046" t="str">
            <v>HI9102</v>
          </cell>
          <cell r="B7046" t="str">
            <v>HI</v>
          </cell>
          <cell r="C7046">
            <v>9102</v>
          </cell>
          <cell r="D7046">
            <v>16346</v>
          </cell>
          <cell r="E7046">
            <v>42736</v>
          </cell>
          <cell r="F7046">
            <v>0.4034221359904902</v>
          </cell>
        </row>
        <row r="7047">
          <cell r="A7047" t="str">
            <v>HI9154</v>
          </cell>
          <cell r="B7047" t="str">
            <v>HI</v>
          </cell>
          <cell r="C7047">
            <v>9154</v>
          </cell>
          <cell r="D7047">
            <v>16346</v>
          </cell>
          <cell r="E7047">
            <v>42736</v>
          </cell>
          <cell r="F7047">
            <v>0.22882441687439989</v>
          </cell>
        </row>
        <row r="7048">
          <cell r="A7048" t="str">
            <v>HI9156</v>
          </cell>
          <cell r="B7048" t="str">
            <v>HI</v>
          </cell>
          <cell r="C7048">
            <v>9156</v>
          </cell>
          <cell r="D7048">
            <v>19595</v>
          </cell>
          <cell r="E7048">
            <v>42736</v>
          </cell>
          <cell r="F7048">
            <v>0.27026781915831544</v>
          </cell>
        </row>
        <row r="7049">
          <cell r="A7049" t="str">
            <v>HI9170</v>
          </cell>
          <cell r="B7049" t="str">
            <v>HI</v>
          </cell>
          <cell r="C7049">
            <v>9170</v>
          </cell>
          <cell r="D7049">
            <v>31235</v>
          </cell>
          <cell r="E7049">
            <v>42736</v>
          </cell>
          <cell r="F7049">
            <v>0.44696892696189916</v>
          </cell>
        </row>
        <row r="7050">
          <cell r="A7050" t="str">
            <v>HI9178</v>
          </cell>
          <cell r="B7050" t="str">
            <v>HI</v>
          </cell>
          <cell r="C7050">
            <v>9178</v>
          </cell>
          <cell r="D7050">
            <v>12275</v>
          </cell>
          <cell r="E7050">
            <v>42736</v>
          </cell>
          <cell r="F7050">
            <v>0.42579147416740559</v>
          </cell>
        </row>
        <row r="7051">
          <cell r="A7051" t="str">
            <v>HI9179</v>
          </cell>
          <cell r="B7051" t="str">
            <v>HI</v>
          </cell>
          <cell r="C7051">
            <v>9179</v>
          </cell>
          <cell r="D7051">
            <v>15314</v>
          </cell>
          <cell r="E7051">
            <v>42736</v>
          </cell>
          <cell r="F7051">
            <v>0.3201662256728528</v>
          </cell>
        </row>
        <row r="7052">
          <cell r="A7052" t="str">
            <v>HI9180</v>
          </cell>
          <cell r="B7052" t="str">
            <v>HI</v>
          </cell>
          <cell r="C7052">
            <v>9180</v>
          </cell>
          <cell r="D7052">
            <v>22696</v>
          </cell>
          <cell r="E7052">
            <v>42736</v>
          </cell>
          <cell r="F7052">
            <v>0.21516957172339807</v>
          </cell>
        </row>
        <row r="7053">
          <cell r="A7053" t="str">
            <v>HI9182</v>
          </cell>
          <cell r="B7053" t="str">
            <v>HI</v>
          </cell>
          <cell r="C7053">
            <v>9182</v>
          </cell>
          <cell r="D7053">
            <v>16346</v>
          </cell>
          <cell r="E7053">
            <v>42736</v>
          </cell>
          <cell r="F7053">
            <v>0.34489186441685771</v>
          </cell>
        </row>
        <row r="7054">
          <cell r="A7054" t="str">
            <v>HI9186</v>
          </cell>
          <cell r="B7054" t="str">
            <v>HI</v>
          </cell>
          <cell r="C7054">
            <v>9186</v>
          </cell>
          <cell r="D7054">
            <v>27196</v>
          </cell>
          <cell r="E7054">
            <v>42736</v>
          </cell>
          <cell r="F7054">
            <v>0.40469945473352936</v>
          </cell>
        </row>
        <row r="7055">
          <cell r="A7055" t="str">
            <v>HI9220</v>
          </cell>
          <cell r="B7055" t="str">
            <v>HI</v>
          </cell>
          <cell r="C7055">
            <v>9220</v>
          </cell>
          <cell r="D7055">
            <v>19595</v>
          </cell>
          <cell r="E7055">
            <v>42736</v>
          </cell>
          <cell r="F7055">
            <v>0.35956455854993619</v>
          </cell>
        </row>
        <row r="7056">
          <cell r="A7056" t="str">
            <v>HI9402</v>
          </cell>
          <cell r="B7056" t="str">
            <v>HI</v>
          </cell>
          <cell r="C7056">
            <v>9402</v>
          </cell>
          <cell r="D7056">
            <v>22696</v>
          </cell>
          <cell r="E7056">
            <v>42736</v>
          </cell>
          <cell r="F7056">
            <v>0.45814396583521677</v>
          </cell>
        </row>
        <row r="7057">
          <cell r="A7057" t="str">
            <v>HI9403</v>
          </cell>
          <cell r="B7057" t="str">
            <v>HI</v>
          </cell>
          <cell r="C7057">
            <v>9403</v>
          </cell>
          <cell r="D7057">
            <v>27196</v>
          </cell>
          <cell r="E7057">
            <v>42736</v>
          </cell>
          <cell r="F7057">
            <v>0.47619935213307879</v>
          </cell>
        </row>
        <row r="7058">
          <cell r="A7058" t="str">
            <v>HI9410</v>
          </cell>
          <cell r="B7058" t="str">
            <v>HI</v>
          </cell>
          <cell r="C7058">
            <v>9410</v>
          </cell>
          <cell r="D7058">
            <v>16346</v>
          </cell>
          <cell r="E7058">
            <v>42736</v>
          </cell>
          <cell r="F7058">
            <v>0.33274011432817191</v>
          </cell>
        </row>
        <row r="7059">
          <cell r="A7059" t="str">
            <v>HI9423</v>
          </cell>
          <cell r="B7059" t="str">
            <v>HI</v>
          </cell>
          <cell r="C7059">
            <v>9423</v>
          </cell>
          <cell r="D7059" t="e">
            <v>#N/A</v>
          </cell>
          <cell r="E7059" t="e">
            <v>#N/A</v>
          </cell>
          <cell r="F7059">
            <v>0.44253086265712976</v>
          </cell>
        </row>
        <row r="7060">
          <cell r="A7060" t="str">
            <v>HI9501</v>
          </cell>
          <cell r="B7060" t="str">
            <v>HI</v>
          </cell>
          <cell r="C7060">
            <v>9501</v>
          </cell>
          <cell r="D7060">
            <v>19595</v>
          </cell>
          <cell r="E7060">
            <v>42736</v>
          </cell>
          <cell r="F7060">
            <v>0.29326497319623174</v>
          </cell>
        </row>
        <row r="7061">
          <cell r="A7061" t="str">
            <v>HI9505</v>
          </cell>
          <cell r="B7061" t="str">
            <v>HI</v>
          </cell>
          <cell r="C7061">
            <v>9505</v>
          </cell>
          <cell r="D7061">
            <v>19595</v>
          </cell>
          <cell r="E7061">
            <v>42736</v>
          </cell>
          <cell r="F7061">
            <v>0.25977563243647683</v>
          </cell>
        </row>
        <row r="7062">
          <cell r="A7062" t="str">
            <v>HI9516</v>
          </cell>
          <cell r="B7062" t="str">
            <v>HI</v>
          </cell>
          <cell r="C7062">
            <v>9516</v>
          </cell>
          <cell r="D7062">
            <v>22696</v>
          </cell>
          <cell r="E7062">
            <v>42736</v>
          </cell>
          <cell r="F7062">
            <v>0.4627947744667032</v>
          </cell>
        </row>
        <row r="7063">
          <cell r="A7063" t="str">
            <v>HI9519</v>
          </cell>
          <cell r="B7063" t="str">
            <v>HI</v>
          </cell>
          <cell r="C7063">
            <v>9519</v>
          </cell>
          <cell r="D7063">
            <v>22696</v>
          </cell>
          <cell r="E7063">
            <v>42736</v>
          </cell>
          <cell r="F7063">
            <v>0.42061858964587334</v>
          </cell>
        </row>
        <row r="7064">
          <cell r="A7064" t="str">
            <v>HI9521</v>
          </cell>
          <cell r="B7064" t="str">
            <v>HI</v>
          </cell>
          <cell r="C7064">
            <v>9521</v>
          </cell>
          <cell r="D7064">
            <v>22696</v>
          </cell>
          <cell r="E7064">
            <v>42736</v>
          </cell>
          <cell r="F7064">
            <v>0.3580839738583127</v>
          </cell>
        </row>
        <row r="7065">
          <cell r="A7065" t="str">
            <v>HI9522</v>
          </cell>
          <cell r="B7065" t="str">
            <v>HI</v>
          </cell>
          <cell r="C7065">
            <v>9522</v>
          </cell>
          <cell r="D7065">
            <v>16346</v>
          </cell>
          <cell r="E7065">
            <v>42736</v>
          </cell>
          <cell r="F7065">
            <v>0.32160555663867513</v>
          </cell>
        </row>
        <row r="7066">
          <cell r="A7066" t="str">
            <v>HI9534</v>
          </cell>
          <cell r="B7066" t="str">
            <v>HI</v>
          </cell>
          <cell r="C7066">
            <v>9534</v>
          </cell>
          <cell r="D7066">
            <v>27196</v>
          </cell>
          <cell r="E7066">
            <v>42736</v>
          </cell>
          <cell r="F7066">
            <v>0.50681060462709748</v>
          </cell>
        </row>
        <row r="7067">
          <cell r="A7067" t="str">
            <v>HI9539</v>
          </cell>
          <cell r="B7067" t="str">
            <v>HI</v>
          </cell>
          <cell r="C7067">
            <v>9539</v>
          </cell>
          <cell r="D7067" t="e">
            <v>#N/A</v>
          </cell>
          <cell r="E7067" t="e">
            <v>#N/A</v>
          </cell>
          <cell r="F7067">
            <v>0.48780414044194215</v>
          </cell>
        </row>
        <row r="7068">
          <cell r="A7068" t="str">
            <v>HI9554</v>
          </cell>
          <cell r="B7068" t="str">
            <v>HI</v>
          </cell>
          <cell r="C7068">
            <v>9554</v>
          </cell>
          <cell r="D7068">
            <v>27196</v>
          </cell>
          <cell r="E7068">
            <v>42736</v>
          </cell>
          <cell r="F7068">
            <v>0.42058778934579993</v>
          </cell>
        </row>
        <row r="7069">
          <cell r="A7069" t="str">
            <v>HI9586</v>
          </cell>
          <cell r="B7069" t="str">
            <v>HI</v>
          </cell>
          <cell r="C7069">
            <v>9586</v>
          </cell>
          <cell r="D7069">
            <v>12275</v>
          </cell>
          <cell r="E7069">
            <v>42736</v>
          </cell>
          <cell r="F7069">
            <v>0.41628373410835268</v>
          </cell>
        </row>
        <row r="7070">
          <cell r="A7070" t="str">
            <v>HI9600</v>
          </cell>
          <cell r="B7070" t="str">
            <v>HI</v>
          </cell>
          <cell r="C7070">
            <v>9600</v>
          </cell>
          <cell r="D7070">
            <v>15314</v>
          </cell>
          <cell r="E7070">
            <v>42736</v>
          </cell>
          <cell r="F7070">
            <v>0.31606796885556904</v>
          </cell>
        </row>
        <row r="7071">
          <cell r="A7071" t="str">
            <v>HI9610</v>
          </cell>
          <cell r="B7071" t="str">
            <v>HI</v>
          </cell>
          <cell r="C7071">
            <v>9610</v>
          </cell>
          <cell r="D7071">
            <v>22696</v>
          </cell>
          <cell r="E7071">
            <v>42736</v>
          </cell>
          <cell r="F7071">
            <v>0.3194780462384112</v>
          </cell>
        </row>
        <row r="7072">
          <cell r="A7072" t="str">
            <v>HI9620</v>
          </cell>
          <cell r="B7072" t="str">
            <v>HI</v>
          </cell>
          <cell r="C7072">
            <v>9620</v>
          </cell>
          <cell r="D7072">
            <v>19595</v>
          </cell>
          <cell r="E7072">
            <v>42736</v>
          </cell>
          <cell r="F7072">
            <v>0.3625030947365333</v>
          </cell>
        </row>
        <row r="7073">
          <cell r="A7073" t="str">
            <v>HI9800</v>
          </cell>
          <cell r="B7073" t="str">
            <v>HI</v>
          </cell>
          <cell r="C7073">
            <v>9800</v>
          </cell>
          <cell r="D7073" t="e">
            <v>#N/A</v>
          </cell>
          <cell r="E7073" t="e">
            <v>#N/A</v>
          </cell>
          <cell r="F7073">
            <v>0.48780414044194215</v>
          </cell>
        </row>
        <row r="7074">
          <cell r="A7074" t="str">
            <v>IA0005</v>
          </cell>
          <cell r="B7074" t="str">
            <v>IA</v>
          </cell>
          <cell r="C7074">
            <v>5</v>
          </cell>
          <cell r="D7074">
            <v>60499</v>
          </cell>
          <cell r="E7074">
            <v>42736</v>
          </cell>
          <cell r="F7074">
            <v>0.21950985886700097</v>
          </cell>
        </row>
        <row r="7075">
          <cell r="A7075" t="str">
            <v>IA0008</v>
          </cell>
          <cell r="B7075" t="str">
            <v>IA</v>
          </cell>
          <cell r="C7075">
            <v>8</v>
          </cell>
          <cell r="D7075">
            <v>72133</v>
          </cell>
          <cell r="E7075">
            <v>42736</v>
          </cell>
          <cell r="F7075">
            <v>0.28375926925324896</v>
          </cell>
        </row>
        <row r="7076">
          <cell r="A7076" t="str">
            <v>IA0016</v>
          </cell>
          <cell r="B7076" t="str">
            <v>IA</v>
          </cell>
          <cell r="C7076">
            <v>16</v>
          </cell>
          <cell r="D7076">
            <v>85248</v>
          </cell>
          <cell r="E7076">
            <v>42736</v>
          </cell>
          <cell r="F7076">
            <v>0.26120515813134798</v>
          </cell>
        </row>
        <row r="7077">
          <cell r="A7077" t="str">
            <v>IA0034</v>
          </cell>
          <cell r="B7077" t="str">
            <v>IA</v>
          </cell>
          <cell r="C7077">
            <v>34</v>
          </cell>
          <cell r="D7077">
            <v>60499</v>
          </cell>
          <cell r="E7077">
            <v>42736</v>
          </cell>
          <cell r="F7077">
            <v>0.21131498553180439</v>
          </cell>
        </row>
        <row r="7078">
          <cell r="A7078" t="str">
            <v>IA0035</v>
          </cell>
          <cell r="B7078" t="str">
            <v>IA</v>
          </cell>
          <cell r="C7078">
            <v>35</v>
          </cell>
          <cell r="D7078">
            <v>56264</v>
          </cell>
          <cell r="E7078">
            <v>42736</v>
          </cell>
          <cell r="F7078">
            <v>0.18492434342802175</v>
          </cell>
        </row>
        <row r="7079">
          <cell r="A7079" t="str">
            <v>IA0036</v>
          </cell>
          <cell r="B7079" t="str">
            <v>IA</v>
          </cell>
          <cell r="C7079">
            <v>36</v>
          </cell>
          <cell r="D7079">
            <v>60499</v>
          </cell>
          <cell r="E7079">
            <v>42736</v>
          </cell>
          <cell r="F7079">
            <v>0.20292694998141367</v>
          </cell>
        </row>
        <row r="7080">
          <cell r="A7080" t="str">
            <v>IA0037</v>
          </cell>
          <cell r="B7080" t="str">
            <v>IA</v>
          </cell>
          <cell r="C7080">
            <v>37</v>
          </cell>
          <cell r="D7080">
            <v>72133</v>
          </cell>
          <cell r="E7080">
            <v>42736</v>
          </cell>
          <cell r="F7080">
            <v>0.28430416393948055</v>
          </cell>
        </row>
        <row r="7081">
          <cell r="A7081" t="str">
            <v>IA0042</v>
          </cell>
          <cell r="B7081" t="str">
            <v>IA</v>
          </cell>
          <cell r="C7081">
            <v>42</v>
          </cell>
          <cell r="D7081">
            <v>72133</v>
          </cell>
          <cell r="E7081">
            <v>42736</v>
          </cell>
          <cell r="F7081">
            <v>0.29952415775506919</v>
          </cell>
        </row>
        <row r="7082">
          <cell r="A7082" t="str">
            <v>IA0050</v>
          </cell>
          <cell r="B7082" t="str">
            <v>IA</v>
          </cell>
          <cell r="C7082">
            <v>50</v>
          </cell>
          <cell r="D7082">
            <v>60499</v>
          </cell>
          <cell r="E7082">
            <v>42736</v>
          </cell>
          <cell r="F7082">
            <v>0.2932661050513804</v>
          </cell>
        </row>
        <row r="7083">
          <cell r="A7083" t="str">
            <v>IA0059</v>
          </cell>
          <cell r="B7083" t="str">
            <v>IA</v>
          </cell>
          <cell r="C7083">
            <v>59</v>
          </cell>
          <cell r="D7083" t="e">
            <v>#N/A</v>
          </cell>
          <cell r="E7083" t="e">
            <v>#N/A</v>
          </cell>
          <cell r="F7083" t="e">
            <v>#N/A</v>
          </cell>
        </row>
        <row r="7084">
          <cell r="A7084" t="str">
            <v>IA0065</v>
          </cell>
          <cell r="B7084" t="str">
            <v>IA</v>
          </cell>
          <cell r="C7084">
            <v>65</v>
          </cell>
          <cell r="D7084" t="e">
            <v>#N/A</v>
          </cell>
          <cell r="E7084" t="e">
            <v>#N/A</v>
          </cell>
          <cell r="F7084" t="e">
            <v>#N/A</v>
          </cell>
        </row>
        <row r="7085">
          <cell r="A7085" t="str">
            <v>IA0066</v>
          </cell>
          <cell r="B7085" t="str">
            <v>IA</v>
          </cell>
          <cell r="C7085">
            <v>66</v>
          </cell>
          <cell r="D7085" t="e">
            <v>#N/A</v>
          </cell>
          <cell r="E7085" t="e">
            <v>#N/A</v>
          </cell>
          <cell r="F7085" t="e">
            <v>#N/A</v>
          </cell>
        </row>
        <row r="7086">
          <cell r="A7086" t="str">
            <v>IA0067</v>
          </cell>
          <cell r="B7086" t="str">
            <v>IA</v>
          </cell>
          <cell r="C7086">
            <v>67</v>
          </cell>
          <cell r="D7086" t="e">
            <v>#N/A</v>
          </cell>
          <cell r="E7086" t="e">
            <v>#N/A</v>
          </cell>
          <cell r="F7086" t="e">
            <v>#N/A</v>
          </cell>
        </row>
        <row r="7087">
          <cell r="A7087" t="str">
            <v>IA0079</v>
          </cell>
          <cell r="B7087" t="str">
            <v>IA</v>
          </cell>
          <cell r="C7087">
            <v>79</v>
          </cell>
          <cell r="D7087">
            <v>85248</v>
          </cell>
          <cell r="E7087">
            <v>42736</v>
          </cell>
          <cell r="F7087">
            <v>0.2318047707059476</v>
          </cell>
        </row>
        <row r="7088">
          <cell r="A7088" t="str">
            <v>IA0083</v>
          </cell>
          <cell r="B7088" t="str">
            <v>IA</v>
          </cell>
          <cell r="C7088">
            <v>83</v>
          </cell>
          <cell r="D7088">
            <v>60499</v>
          </cell>
          <cell r="E7088">
            <v>42736</v>
          </cell>
          <cell r="F7088">
            <v>0.25960751015926403</v>
          </cell>
        </row>
        <row r="7089">
          <cell r="A7089" t="str">
            <v>IA0106</v>
          </cell>
          <cell r="B7089" t="str">
            <v>IA</v>
          </cell>
          <cell r="C7089">
            <v>106</v>
          </cell>
          <cell r="D7089">
            <v>102297</v>
          </cell>
          <cell r="E7089">
            <v>42736</v>
          </cell>
          <cell r="F7089">
            <v>0.42933969727088772</v>
          </cell>
        </row>
        <row r="7090">
          <cell r="A7090" t="str">
            <v>IA0113</v>
          </cell>
          <cell r="B7090" t="str">
            <v>IA</v>
          </cell>
          <cell r="C7090">
            <v>113</v>
          </cell>
          <cell r="D7090">
            <v>60499</v>
          </cell>
          <cell r="E7090">
            <v>42736</v>
          </cell>
          <cell r="F7090">
            <v>0.20960257182383002</v>
          </cell>
        </row>
        <row r="7091">
          <cell r="A7091" t="str">
            <v>IA0170</v>
          </cell>
          <cell r="B7091" t="str">
            <v>IA</v>
          </cell>
          <cell r="C7091">
            <v>170</v>
          </cell>
          <cell r="D7091">
            <v>60499</v>
          </cell>
          <cell r="E7091">
            <v>42736</v>
          </cell>
          <cell r="F7091">
            <v>0.23774497214652568</v>
          </cell>
        </row>
        <row r="7092">
          <cell r="A7092" t="str">
            <v>IA0251</v>
          </cell>
          <cell r="B7092" t="str">
            <v>IA</v>
          </cell>
          <cell r="C7092">
            <v>251</v>
          </cell>
          <cell r="D7092">
            <v>60499</v>
          </cell>
          <cell r="E7092">
            <v>42736</v>
          </cell>
          <cell r="F7092">
            <v>0.22842778678028461</v>
          </cell>
        </row>
        <row r="7093">
          <cell r="A7093" t="str">
            <v>IA0400</v>
          </cell>
          <cell r="B7093" t="str">
            <v>IA</v>
          </cell>
          <cell r="C7093">
            <v>400</v>
          </cell>
          <cell r="D7093">
            <v>72133</v>
          </cell>
          <cell r="E7093">
            <v>42736</v>
          </cell>
          <cell r="F7093">
            <v>0.22389655076292703</v>
          </cell>
        </row>
        <row r="7094">
          <cell r="A7094" t="str">
            <v>IA0401</v>
          </cell>
          <cell r="B7094" t="str">
            <v>IA</v>
          </cell>
          <cell r="C7094">
            <v>401</v>
          </cell>
          <cell r="D7094">
            <v>102297</v>
          </cell>
          <cell r="E7094">
            <v>42736</v>
          </cell>
          <cell r="F7094">
            <v>0.25426355645734144</v>
          </cell>
        </row>
        <row r="7095">
          <cell r="A7095" t="str">
            <v>IA0908</v>
          </cell>
          <cell r="B7095" t="str">
            <v>IA</v>
          </cell>
          <cell r="C7095">
            <v>908</v>
          </cell>
          <cell r="D7095">
            <v>60499</v>
          </cell>
          <cell r="E7095">
            <v>42736</v>
          </cell>
          <cell r="F7095">
            <v>0.22857808827268714</v>
          </cell>
        </row>
        <row r="7096">
          <cell r="A7096" t="str">
            <v>IA0913</v>
          </cell>
          <cell r="B7096" t="str">
            <v>IA</v>
          </cell>
          <cell r="C7096">
            <v>913</v>
          </cell>
          <cell r="D7096">
            <v>60499</v>
          </cell>
          <cell r="E7096">
            <v>42736</v>
          </cell>
          <cell r="F7096">
            <v>0.27644976012003558</v>
          </cell>
        </row>
        <row r="7097">
          <cell r="A7097" t="str">
            <v>IA0917</v>
          </cell>
          <cell r="B7097" t="str">
            <v>IA</v>
          </cell>
          <cell r="C7097">
            <v>917</v>
          </cell>
          <cell r="D7097">
            <v>56264</v>
          </cell>
          <cell r="E7097">
            <v>42736</v>
          </cell>
          <cell r="F7097">
            <v>0.30827805407628328</v>
          </cell>
        </row>
        <row r="7098">
          <cell r="A7098" t="str">
            <v>IA1005</v>
          </cell>
          <cell r="B7098" t="str">
            <v>IA</v>
          </cell>
          <cell r="C7098">
            <v>1005</v>
          </cell>
          <cell r="D7098">
            <v>119710</v>
          </cell>
          <cell r="E7098">
            <v>42736</v>
          </cell>
          <cell r="F7098">
            <v>0.35878098854409696</v>
          </cell>
        </row>
        <row r="7099">
          <cell r="A7099" t="str">
            <v>IA1016</v>
          </cell>
          <cell r="B7099" t="str">
            <v>IA</v>
          </cell>
          <cell r="C7099">
            <v>1016</v>
          </cell>
          <cell r="D7099">
            <v>119710</v>
          </cell>
          <cell r="E7099">
            <v>42736</v>
          </cell>
          <cell r="F7099">
            <v>0.3588967510979213</v>
          </cell>
        </row>
        <row r="7100">
          <cell r="A7100" t="str">
            <v>IA1164</v>
          </cell>
          <cell r="B7100" t="str">
            <v>IA</v>
          </cell>
          <cell r="C7100">
            <v>1164</v>
          </cell>
          <cell r="D7100">
            <v>119710</v>
          </cell>
          <cell r="E7100">
            <v>42736</v>
          </cell>
          <cell r="F7100">
            <v>0.23485809044559974</v>
          </cell>
        </row>
        <row r="7101">
          <cell r="A7101" t="str">
            <v>IA1165</v>
          </cell>
          <cell r="B7101" t="str">
            <v>IA</v>
          </cell>
          <cell r="C7101">
            <v>1165</v>
          </cell>
          <cell r="D7101">
            <v>102297</v>
          </cell>
          <cell r="E7101">
            <v>42736</v>
          </cell>
          <cell r="F7101">
            <v>0.23115314488699906</v>
          </cell>
        </row>
        <row r="7102">
          <cell r="A7102" t="str">
            <v>IA1320</v>
          </cell>
          <cell r="B7102" t="str">
            <v>IA</v>
          </cell>
          <cell r="C7102">
            <v>1320</v>
          </cell>
          <cell r="D7102">
            <v>102297</v>
          </cell>
          <cell r="E7102">
            <v>42736</v>
          </cell>
          <cell r="F7102">
            <v>0.32877873440441929</v>
          </cell>
        </row>
        <row r="7103">
          <cell r="A7103" t="str">
            <v>IA1322</v>
          </cell>
          <cell r="B7103" t="str">
            <v>IA</v>
          </cell>
          <cell r="C7103">
            <v>1322</v>
          </cell>
          <cell r="D7103">
            <v>102297</v>
          </cell>
          <cell r="E7103">
            <v>42736</v>
          </cell>
          <cell r="F7103">
            <v>0.46990970828713879</v>
          </cell>
        </row>
        <row r="7104">
          <cell r="A7104" t="str">
            <v>IA1430</v>
          </cell>
          <cell r="B7104" t="str">
            <v>IA</v>
          </cell>
          <cell r="C7104">
            <v>1430</v>
          </cell>
          <cell r="D7104">
            <v>85248</v>
          </cell>
          <cell r="E7104">
            <v>42736</v>
          </cell>
          <cell r="F7104">
            <v>0.19758538127414002</v>
          </cell>
        </row>
        <row r="7105">
          <cell r="A7105" t="str">
            <v>IA1438</v>
          </cell>
          <cell r="B7105" t="str">
            <v>IA</v>
          </cell>
          <cell r="C7105">
            <v>1438</v>
          </cell>
          <cell r="D7105">
            <v>102297</v>
          </cell>
          <cell r="E7105">
            <v>42736</v>
          </cell>
          <cell r="F7105">
            <v>0.1641353317597512</v>
          </cell>
        </row>
        <row r="7106">
          <cell r="A7106" t="str">
            <v>IA1452</v>
          </cell>
          <cell r="B7106" t="str">
            <v>IA</v>
          </cell>
          <cell r="C7106">
            <v>1452</v>
          </cell>
          <cell r="D7106">
            <v>85248</v>
          </cell>
          <cell r="E7106">
            <v>42736</v>
          </cell>
          <cell r="F7106">
            <v>0.17883718611369451</v>
          </cell>
        </row>
        <row r="7107">
          <cell r="A7107" t="str">
            <v>IA1463</v>
          </cell>
          <cell r="B7107" t="str">
            <v>IA</v>
          </cell>
          <cell r="C7107">
            <v>1463</v>
          </cell>
          <cell r="D7107">
            <v>102297</v>
          </cell>
          <cell r="E7107">
            <v>42736</v>
          </cell>
          <cell r="F7107">
            <v>0.28588078706049497</v>
          </cell>
        </row>
        <row r="7108">
          <cell r="A7108" t="str">
            <v>IA1472</v>
          </cell>
          <cell r="B7108" t="str">
            <v>IA</v>
          </cell>
          <cell r="C7108">
            <v>1472</v>
          </cell>
          <cell r="D7108">
            <v>102297</v>
          </cell>
          <cell r="E7108">
            <v>42736</v>
          </cell>
          <cell r="F7108">
            <v>0.18774107371694423</v>
          </cell>
        </row>
        <row r="7109">
          <cell r="A7109" t="str">
            <v>IA1624</v>
          </cell>
          <cell r="B7109" t="str">
            <v>IA</v>
          </cell>
          <cell r="C7109">
            <v>1624</v>
          </cell>
          <cell r="D7109">
            <v>102297</v>
          </cell>
          <cell r="E7109">
            <v>42736</v>
          </cell>
          <cell r="F7109">
            <v>0.2697003086901873</v>
          </cell>
        </row>
        <row r="7110">
          <cell r="A7110" t="str">
            <v>IA1642</v>
          </cell>
          <cell r="B7110" t="str">
            <v>IA</v>
          </cell>
          <cell r="C7110">
            <v>1642</v>
          </cell>
          <cell r="D7110">
            <v>85248</v>
          </cell>
          <cell r="E7110">
            <v>42736</v>
          </cell>
          <cell r="F7110">
            <v>0.19758538127414002</v>
          </cell>
        </row>
        <row r="7111">
          <cell r="A7111" t="str">
            <v>IA1654</v>
          </cell>
          <cell r="B7111" t="str">
            <v>IA</v>
          </cell>
          <cell r="C7111">
            <v>1654</v>
          </cell>
          <cell r="D7111">
            <v>85248</v>
          </cell>
          <cell r="E7111">
            <v>42736</v>
          </cell>
          <cell r="F7111">
            <v>0.29724526792948275</v>
          </cell>
        </row>
        <row r="7112">
          <cell r="A7112" t="str">
            <v>IA1655</v>
          </cell>
          <cell r="B7112" t="str">
            <v>IA</v>
          </cell>
          <cell r="C7112">
            <v>1655</v>
          </cell>
          <cell r="D7112">
            <v>85248</v>
          </cell>
          <cell r="E7112">
            <v>42736</v>
          </cell>
          <cell r="F7112">
            <v>0.29724526792948275</v>
          </cell>
        </row>
        <row r="7113">
          <cell r="A7113" t="str">
            <v>IA1699</v>
          </cell>
          <cell r="B7113" t="str">
            <v>IA</v>
          </cell>
          <cell r="C7113">
            <v>1699</v>
          </cell>
          <cell r="D7113">
            <v>85248</v>
          </cell>
          <cell r="E7113">
            <v>42736</v>
          </cell>
          <cell r="F7113">
            <v>0.16956159621305852</v>
          </cell>
        </row>
        <row r="7114">
          <cell r="A7114" t="str">
            <v>IA1701</v>
          </cell>
          <cell r="B7114" t="str">
            <v>IA</v>
          </cell>
          <cell r="C7114">
            <v>1701</v>
          </cell>
          <cell r="D7114">
            <v>85248</v>
          </cell>
          <cell r="E7114">
            <v>42736</v>
          </cell>
          <cell r="F7114">
            <v>0.1790071895974332</v>
          </cell>
        </row>
        <row r="7115">
          <cell r="A7115" t="str">
            <v>IA1710</v>
          </cell>
          <cell r="B7115" t="str">
            <v>IA</v>
          </cell>
          <cell r="C7115">
            <v>1710</v>
          </cell>
          <cell r="D7115">
            <v>85248</v>
          </cell>
          <cell r="E7115">
            <v>42736</v>
          </cell>
          <cell r="F7115">
            <v>0.30906002006513567</v>
          </cell>
        </row>
        <row r="7116">
          <cell r="A7116" t="str">
            <v>IA1741</v>
          </cell>
          <cell r="B7116" t="str">
            <v>IA</v>
          </cell>
          <cell r="C7116">
            <v>1741</v>
          </cell>
          <cell r="D7116">
            <v>119710</v>
          </cell>
          <cell r="E7116">
            <v>42736</v>
          </cell>
          <cell r="F7116">
            <v>0.19758538127414002</v>
          </cell>
        </row>
        <row r="7117">
          <cell r="A7117" t="str">
            <v>IA1747</v>
          </cell>
          <cell r="B7117" t="str">
            <v>IA</v>
          </cell>
          <cell r="C7117">
            <v>1747</v>
          </cell>
          <cell r="D7117">
            <v>85248</v>
          </cell>
          <cell r="E7117">
            <v>42736</v>
          </cell>
          <cell r="F7117">
            <v>0.19137302982889845</v>
          </cell>
        </row>
        <row r="7118">
          <cell r="A7118" t="str">
            <v>IA1748</v>
          </cell>
          <cell r="B7118" t="str">
            <v>IA</v>
          </cell>
          <cell r="C7118">
            <v>1748</v>
          </cell>
          <cell r="D7118">
            <v>85248</v>
          </cell>
          <cell r="E7118">
            <v>42736</v>
          </cell>
          <cell r="F7118">
            <v>0.18277119803095371</v>
          </cell>
        </row>
        <row r="7119">
          <cell r="A7119" t="str">
            <v>IA1803</v>
          </cell>
          <cell r="B7119" t="str">
            <v>IA</v>
          </cell>
          <cell r="C7119">
            <v>1803</v>
          </cell>
          <cell r="D7119">
            <v>102297</v>
          </cell>
          <cell r="E7119">
            <v>42736</v>
          </cell>
          <cell r="F7119">
            <v>0.2469296092372574</v>
          </cell>
        </row>
        <row r="7120">
          <cell r="A7120" t="str">
            <v>IA1852</v>
          </cell>
          <cell r="B7120" t="str">
            <v>IA</v>
          </cell>
          <cell r="C7120">
            <v>1852</v>
          </cell>
          <cell r="D7120">
            <v>119710</v>
          </cell>
          <cell r="E7120">
            <v>42736</v>
          </cell>
          <cell r="F7120">
            <v>0.19758538127414002</v>
          </cell>
        </row>
        <row r="7121">
          <cell r="A7121" t="str">
            <v>IA1853</v>
          </cell>
          <cell r="B7121" t="str">
            <v>IA</v>
          </cell>
          <cell r="C7121">
            <v>1853</v>
          </cell>
          <cell r="D7121">
            <v>72133</v>
          </cell>
          <cell r="E7121">
            <v>42736</v>
          </cell>
          <cell r="F7121">
            <v>0.19758538127414002</v>
          </cell>
        </row>
        <row r="7122">
          <cell r="A7122" t="str">
            <v>IA1860</v>
          </cell>
          <cell r="B7122" t="str">
            <v>IA</v>
          </cell>
          <cell r="C7122">
            <v>1860</v>
          </cell>
          <cell r="D7122">
            <v>56264</v>
          </cell>
          <cell r="E7122">
            <v>42736</v>
          </cell>
          <cell r="F7122">
            <v>0.1794384911579894</v>
          </cell>
        </row>
        <row r="7123">
          <cell r="A7123" t="str">
            <v>IA1924</v>
          </cell>
          <cell r="B7123" t="str">
            <v>IA</v>
          </cell>
          <cell r="C7123">
            <v>1924</v>
          </cell>
          <cell r="D7123">
            <v>56264</v>
          </cell>
          <cell r="E7123">
            <v>42736</v>
          </cell>
          <cell r="F7123">
            <v>0.18733968150129404</v>
          </cell>
        </row>
        <row r="7124">
          <cell r="A7124" t="str">
            <v>IA1925</v>
          </cell>
          <cell r="B7124" t="str">
            <v>IA</v>
          </cell>
          <cell r="C7124">
            <v>1925</v>
          </cell>
          <cell r="D7124">
            <v>72133</v>
          </cell>
          <cell r="E7124">
            <v>42736</v>
          </cell>
          <cell r="F7124">
            <v>0.1655307940571388</v>
          </cell>
        </row>
        <row r="7125">
          <cell r="A7125" t="str">
            <v>IA2002</v>
          </cell>
          <cell r="B7125" t="str">
            <v>IA</v>
          </cell>
          <cell r="C7125">
            <v>2002</v>
          </cell>
          <cell r="D7125">
            <v>56264</v>
          </cell>
          <cell r="E7125">
            <v>42736</v>
          </cell>
          <cell r="F7125">
            <v>0.19462876929207992</v>
          </cell>
        </row>
        <row r="7126">
          <cell r="A7126" t="str">
            <v>IA2003</v>
          </cell>
          <cell r="B7126" t="str">
            <v>IA</v>
          </cell>
          <cell r="C7126">
            <v>2003</v>
          </cell>
          <cell r="D7126">
            <v>60499</v>
          </cell>
          <cell r="E7126">
            <v>42736</v>
          </cell>
          <cell r="F7126">
            <v>0.26288587445893458</v>
          </cell>
        </row>
        <row r="7127">
          <cell r="A7127" t="str">
            <v>IA2014</v>
          </cell>
          <cell r="B7127" t="str">
            <v>IA</v>
          </cell>
          <cell r="C7127">
            <v>2014</v>
          </cell>
          <cell r="D7127">
            <v>85248</v>
          </cell>
          <cell r="E7127">
            <v>42736</v>
          </cell>
          <cell r="F7127">
            <v>0.19566403587532535</v>
          </cell>
        </row>
        <row r="7128">
          <cell r="A7128" t="str">
            <v>IA2016</v>
          </cell>
          <cell r="B7128" t="str">
            <v>IA</v>
          </cell>
          <cell r="C7128">
            <v>2016</v>
          </cell>
          <cell r="D7128">
            <v>56264</v>
          </cell>
          <cell r="E7128">
            <v>42736</v>
          </cell>
          <cell r="F7128">
            <v>0.160796618480507</v>
          </cell>
        </row>
        <row r="7129">
          <cell r="A7129" t="str">
            <v>IA2021</v>
          </cell>
          <cell r="B7129" t="str">
            <v>IA</v>
          </cell>
          <cell r="C7129">
            <v>2021</v>
          </cell>
          <cell r="D7129">
            <v>72133</v>
          </cell>
          <cell r="E7129">
            <v>42736</v>
          </cell>
          <cell r="F7129">
            <v>0.18324944151641051</v>
          </cell>
        </row>
        <row r="7130">
          <cell r="A7130" t="str">
            <v>IA2039</v>
          </cell>
          <cell r="B7130" t="str">
            <v>IA</v>
          </cell>
          <cell r="C7130">
            <v>2039</v>
          </cell>
          <cell r="D7130">
            <v>56264</v>
          </cell>
          <cell r="E7130">
            <v>42736</v>
          </cell>
          <cell r="F7130">
            <v>0.18741861719596725</v>
          </cell>
        </row>
        <row r="7131">
          <cell r="A7131" t="str">
            <v>IA2041</v>
          </cell>
          <cell r="B7131" t="str">
            <v>IA</v>
          </cell>
          <cell r="C7131">
            <v>2041</v>
          </cell>
          <cell r="D7131">
            <v>56264</v>
          </cell>
          <cell r="E7131">
            <v>42736</v>
          </cell>
          <cell r="F7131">
            <v>0.17216735825078516</v>
          </cell>
        </row>
        <row r="7132">
          <cell r="A7132" t="str">
            <v>IA2065</v>
          </cell>
          <cell r="B7132" t="str">
            <v>IA</v>
          </cell>
          <cell r="C7132">
            <v>2065</v>
          </cell>
          <cell r="D7132">
            <v>60499</v>
          </cell>
          <cell r="E7132">
            <v>42736</v>
          </cell>
          <cell r="F7132">
            <v>0.16088108787727923</v>
          </cell>
        </row>
        <row r="7133">
          <cell r="A7133" t="str">
            <v>IA2070</v>
          </cell>
          <cell r="B7133" t="str">
            <v>IA</v>
          </cell>
          <cell r="C7133">
            <v>2070</v>
          </cell>
          <cell r="D7133">
            <v>60499</v>
          </cell>
          <cell r="E7133">
            <v>42736</v>
          </cell>
          <cell r="F7133">
            <v>0.20666927105518235</v>
          </cell>
        </row>
        <row r="7134">
          <cell r="A7134" t="str">
            <v>IA2081</v>
          </cell>
          <cell r="B7134" t="str">
            <v>IA</v>
          </cell>
          <cell r="C7134">
            <v>2081</v>
          </cell>
          <cell r="D7134">
            <v>60499</v>
          </cell>
          <cell r="E7134">
            <v>42736</v>
          </cell>
          <cell r="F7134">
            <v>0.15318467985386394</v>
          </cell>
        </row>
        <row r="7135">
          <cell r="A7135" t="str">
            <v>IA2089</v>
          </cell>
          <cell r="B7135" t="str">
            <v>IA</v>
          </cell>
          <cell r="C7135">
            <v>2089</v>
          </cell>
          <cell r="D7135">
            <v>60499</v>
          </cell>
          <cell r="E7135">
            <v>42736</v>
          </cell>
          <cell r="F7135">
            <v>0.15067899520715852</v>
          </cell>
        </row>
        <row r="7136">
          <cell r="A7136" t="str">
            <v>IA2095</v>
          </cell>
          <cell r="B7136" t="str">
            <v>IA</v>
          </cell>
          <cell r="C7136">
            <v>2095</v>
          </cell>
          <cell r="D7136">
            <v>60499</v>
          </cell>
          <cell r="E7136">
            <v>42736</v>
          </cell>
          <cell r="F7136">
            <v>0.23811841886702489</v>
          </cell>
        </row>
        <row r="7137">
          <cell r="A7137" t="str">
            <v>IA2105</v>
          </cell>
          <cell r="B7137" t="str">
            <v>IA</v>
          </cell>
          <cell r="C7137">
            <v>2105</v>
          </cell>
          <cell r="D7137">
            <v>56264</v>
          </cell>
          <cell r="E7137">
            <v>42736</v>
          </cell>
          <cell r="F7137">
            <v>0.19620093740943301</v>
          </cell>
        </row>
        <row r="7138">
          <cell r="A7138" t="str">
            <v>IA2110</v>
          </cell>
          <cell r="B7138" t="str">
            <v>IA</v>
          </cell>
          <cell r="C7138">
            <v>2110</v>
          </cell>
          <cell r="D7138">
            <v>56264</v>
          </cell>
          <cell r="E7138">
            <v>42736</v>
          </cell>
          <cell r="F7138">
            <v>0.19122038025303462</v>
          </cell>
        </row>
        <row r="7139">
          <cell r="A7139" t="str">
            <v>IA2111</v>
          </cell>
          <cell r="B7139" t="str">
            <v>IA</v>
          </cell>
          <cell r="C7139">
            <v>2111</v>
          </cell>
          <cell r="D7139">
            <v>56264</v>
          </cell>
          <cell r="E7139">
            <v>42736</v>
          </cell>
          <cell r="F7139">
            <v>0.1713293211603916</v>
          </cell>
        </row>
        <row r="7140">
          <cell r="A7140" t="str">
            <v>IA2112</v>
          </cell>
          <cell r="B7140" t="str">
            <v>IA</v>
          </cell>
          <cell r="C7140">
            <v>2112</v>
          </cell>
          <cell r="D7140">
            <v>56264</v>
          </cell>
          <cell r="E7140">
            <v>42736</v>
          </cell>
          <cell r="F7140">
            <v>0.17865717496356773</v>
          </cell>
        </row>
        <row r="7141">
          <cell r="A7141" t="str">
            <v>IA2114</v>
          </cell>
          <cell r="B7141" t="str">
            <v>IA</v>
          </cell>
          <cell r="C7141">
            <v>2114</v>
          </cell>
          <cell r="D7141">
            <v>56264</v>
          </cell>
          <cell r="E7141">
            <v>42736</v>
          </cell>
          <cell r="F7141">
            <v>0.19203106603733527</v>
          </cell>
        </row>
        <row r="7142">
          <cell r="A7142" t="str">
            <v>IA2121</v>
          </cell>
          <cell r="B7142" t="str">
            <v>IA</v>
          </cell>
          <cell r="C7142">
            <v>2121</v>
          </cell>
          <cell r="D7142">
            <v>60499</v>
          </cell>
          <cell r="E7142">
            <v>42736</v>
          </cell>
          <cell r="F7142">
            <v>0.17304464884672119</v>
          </cell>
        </row>
        <row r="7143">
          <cell r="A7143" t="str">
            <v>IA2130</v>
          </cell>
          <cell r="B7143" t="str">
            <v>IA</v>
          </cell>
          <cell r="C7143">
            <v>2130</v>
          </cell>
          <cell r="D7143">
            <v>60499</v>
          </cell>
          <cell r="E7143">
            <v>42736</v>
          </cell>
          <cell r="F7143">
            <v>0.1725110390187202</v>
          </cell>
        </row>
        <row r="7144">
          <cell r="A7144" t="str">
            <v>IA2131</v>
          </cell>
          <cell r="B7144" t="str">
            <v>IA</v>
          </cell>
          <cell r="C7144">
            <v>2131</v>
          </cell>
          <cell r="D7144">
            <v>60499</v>
          </cell>
          <cell r="E7144">
            <v>42736</v>
          </cell>
          <cell r="F7144">
            <v>0.21304652702850196</v>
          </cell>
        </row>
        <row r="7145">
          <cell r="A7145" t="str">
            <v>IA2143</v>
          </cell>
          <cell r="B7145" t="str">
            <v>IA</v>
          </cell>
          <cell r="C7145">
            <v>2143</v>
          </cell>
          <cell r="D7145">
            <v>56264</v>
          </cell>
          <cell r="E7145">
            <v>42736</v>
          </cell>
          <cell r="F7145">
            <v>0.16957346321451314</v>
          </cell>
        </row>
        <row r="7146">
          <cell r="A7146" t="str">
            <v>IA2157</v>
          </cell>
          <cell r="B7146" t="str">
            <v>IA</v>
          </cell>
          <cell r="C7146">
            <v>2157</v>
          </cell>
          <cell r="D7146">
            <v>60499</v>
          </cell>
          <cell r="E7146">
            <v>42736</v>
          </cell>
          <cell r="F7146">
            <v>0.17791018092493627</v>
          </cell>
        </row>
        <row r="7147">
          <cell r="A7147" t="str">
            <v>IA2172</v>
          </cell>
          <cell r="B7147" t="str">
            <v>IA</v>
          </cell>
          <cell r="C7147">
            <v>2172</v>
          </cell>
          <cell r="D7147">
            <v>72133</v>
          </cell>
          <cell r="E7147">
            <v>42736</v>
          </cell>
          <cell r="F7147">
            <v>0.22446006275518263</v>
          </cell>
        </row>
        <row r="7148">
          <cell r="A7148" t="str">
            <v>IA2174</v>
          </cell>
          <cell r="B7148" t="str">
            <v>IA</v>
          </cell>
          <cell r="C7148">
            <v>2174</v>
          </cell>
          <cell r="D7148">
            <v>56264</v>
          </cell>
          <cell r="E7148">
            <v>42736</v>
          </cell>
          <cell r="F7148">
            <v>0.17692703020852438</v>
          </cell>
        </row>
        <row r="7149">
          <cell r="A7149" t="str">
            <v>IA2211</v>
          </cell>
          <cell r="B7149" t="str">
            <v>IA</v>
          </cell>
          <cell r="C7149">
            <v>2211</v>
          </cell>
          <cell r="D7149">
            <v>85248</v>
          </cell>
          <cell r="E7149">
            <v>42736</v>
          </cell>
          <cell r="F7149">
            <v>0.1783790219774804</v>
          </cell>
        </row>
        <row r="7150">
          <cell r="A7150" t="str">
            <v>IA2220</v>
          </cell>
          <cell r="B7150" t="str">
            <v>IA</v>
          </cell>
          <cell r="C7150">
            <v>2220</v>
          </cell>
          <cell r="D7150">
            <v>60499</v>
          </cell>
          <cell r="E7150">
            <v>42736</v>
          </cell>
          <cell r="F7150">
            <v>0.18476465590356442</v>
          </cell>
        </row>
        <row r="7151">
          <cell r="A7151" t="str">
            <v>IA2286</v>
          </cell>
          <cell r="B7151" t="str">
            <v>IA</v>
          </cell>
          <cell r="C7151">
            <v>2286</v>
          </cell>
          <cell r="D7151">
            <v>56264</v>
          </cell>
          <cell r="E7151">
            <v>42736</v>
          </cell>
          <cell r="F7151">
            <v>0.17858602210003227</v>
          </cell>
        </row>
        <row r="7152">
          <cell r="A7152" t="str">
            <v>IA2288</v>
          </cell>
          <cell r="B7152" t="str">
            <v>IA</v>
          </cell>
          <cell r="C7152">
            <v>2288</v>
          </cell>
          <cell r="D7152">
            <v>56264</v>
          </cell>
          <cell r="E7152">
            <v>42736</v>
          </cell>
          <cell r="F7152">
            <v>0.18266621868355457</v>
          </cell>
        </row>
        <row r="7153">
          <cell r="A7153" t="str">
            <v>IA2300</v>
          </cell>
          <cell r="B7153" t="str">
            <v>IA</v>
          </cell>
          <cell r="C7153">
            <v>2300</v>
          </cell>
          <cell r="D7153">
            <v>45011</v>
          </cell>
          <cell r="E7153">
            <v>42736</v>
          </cell>
          <cell r="F7153">
            <v>0.18282210961423656</v>
          </cell>
        </row>
        <row r="7154">
          <cell r="A7154" t="str">
            <v>IA2302</v>
          </cell>
          <cell r="B7154" t="str">
            <v>IA</v>
          </cell>
          <cell r="C7154">
            <v>2302</v>
          </cell>
          <cell r="D7154">
            <v>60499</v>
          </cell>
          <cell r="E7154">
            <v>42736</v>
          </cell>
          <cell r="F7154">
            <v>0.20063691172268042</v>
          </cell>
        </row>
        <row r="7155">
          <cell r="A7155" t="str">
            <v>IA2305</v>
          </cell>
          <cell r="B7155" t="str">
            <v>IA</v>
          </cell>
          <cell r="C7155">
            <v>2305</v>
          </cell>
          <cell r="D7155">
            <v>72133</v>
          </cell>
          <cell r="E7155">
            <v>42736</v>
          </cell>
          <cell r="F7155">
            <v>0.20699910986988523</v>
          </cell>
        </row>
        <row r="7156">
          <cell r="A7156" t="str">
            <v>IA2361</v>
          </cell>
          <cell r="B7156" t="str">
            <v>IA</v>
          </cell>
          <cell r="C7156">
            <v>2361</v>
          </cell>
          <cell r="D7156">
            <v>60499</v>
          </cell>
          <cell r="E7156">
            <v>42736</v>
          </cell>
          <cell r="F7156">
            <v>0.21140383438695962</v>
          </cell>
        </row>
        <row r="7157">
          <cell r="A7157" t="str">
            <v>IA2362</v>
          </cell>
          <cell r="B7157" t="str">
            <v>IA</v>
          </cell>
          <cell r="C7157">
            <v>2362</v>
          </cell>
          <cell r="D7157">
            <v>60499</v>
          </cell>
          <cell r="E7157">
            <v>42736</v>
          </cell>
          <cell r="F7157">
            <v>0.18414584486830315</v>
          </cell>
        </row>
        <row r="7158">
          <cell r="A7158" t="str">
            <v>IA2380</v>
          </cell>
          <cell r="B7158" t="str">
            <v>IA</v>
          </cell>
          <cell r="C7158">
            <v>2380</v>
          </cell>
          <cell r="D7158">
            <v>60499</v>
          </cell>
          <cell r="E7158">
            <v>42736</v>
          </cell>
          <cell r="F7158">
            <v>0.18616225253408808</v>
          </cell>
        </row>
        <row r="7159">
          <cell r="A7159" t="str">
            <v>IA2386</v>
          </cell>
          <cell r="B7159" t="str">
            <v>IA</v>
          </cell>
          <cell r="C7159">
            <v>2386</v>
          </cell>
          <cell r="D7159">
            <v>56264</v>
          </cell>
          <cell r="E7159">
            <v>42736</v>
          </cell>
          <cell r="F7159">
            <v>0.1901332491763619</v>
          </cell>
        </row>
        <row r="7160">
          <cell r="A7160" t="str">
            <v>IA2388</v>
          </cell>
          <cell r="B7160" t="str">
            <v>IA</v>
          </cell>
          <cell r="C7160">
            <v>2388</v>
          </cell>
          <cell r="D7160">
            <v>56264</v>
          </cell>
          <cell r="E7160">
            <v>42736</v>
          </cell>
          <cell r="F7160">
            <v>0.15922095643734588</v>
          </cell>
        </row>
        <row r="7161">
          <cell r="A7161" t="str">
            <v>IA2402</v>
          </cell>
          <cell r="B7161" t="str">
            <v>IA</v>
          </cell>
          <cell r="C7161">
            <v>2402</v>
          </cell>
          <cell r="D7161">
            <v>85248</v>
          </cell>
          <cell r="E7161">
            <v>42736</v>
          </cell>
          <cell r="F7161">
            <v>0.18282470425545358</v>
          </cell>
        </row>
        <row r="7162">
          <cell r="A7162" t="str">
            <v>IA2413</v>
          </cell>
          <cell r="B7162" t="str">
            <v>IA</v>
          </cell>
          <cell r="C7162">
            <v>2413</v>
          </cell>
          <cell r="D7162">
            <v>60499</v>
          </cell>
          <cell r="E7162">
            <v>42736</v>
          </cell>
          <cell r="F7162">
            <v>0.2100230508043813</v>
          </cell>
        </row>
        <row r="7163">
          <cell r="A7163" t="str">
            <v>IA2416</v>
          </cell>
          <cell r="B7163" t="str">
            <v>IA</v>
          </cell>
          <cell r="C7163">
            <v>2416</v>
          </cell>
          <cell r="D7163">
            <v>60499</v>
          </cell>
          <cell r="E7163">
            <v>42736</v>
          </cell>
          <cell r="F7163">
            <v>0.19932784179350319</v>
          </cell>
        </row>
        <row r="7164">
          <cell r="A7164" t="str">
            <v>IA2417</v>
          </cell>
          <cell r="B7164" t="str">
            <v>IA</v>
          </cell>
          <cell r="C7164">
            <v>2417</v>
          </cell>
          <cell r="D7164">
            <v>60499</v>
          </cell>
          <cell r="E7164">
            <v>42736</v>
          </cell>
          <cell r="F7164">
            <v>0.19282440407535742</v>
          </cell>
        </row>
        <row r="7165">
          <cell r="A7165" t="str">
            <v>IA2501</v>
          </cell>
          <cell r="B7165" t="str">
            <v>IA</v>
          </cell>
          <cell r="C7165">
            <v>2501</v>
          </cell>
          <cell r="D7165">
            <v>60499</v>
          </cell>
          <cell r="E7165">
            <v>42736</v>
          </cell>
          <cell r="F7165">
            <v>0.20366132702240633</v>
          </cell>
        </row>
        <row r="7166">
          <cell r="A7166" t="str">
            <v>IA2503</v>
          </cell>
          <cell r="B7166" t="str">
            <v>IA</v>
          </cell>
          <cell r="C7166">
            <v>2503</v>
          </cell>
          <cell r="D7166">
            <v>56264</v>
          </cell>
          <cell r="E7166">
            <v>42736</v>
          </cell>
          <cell r="F7166">
            <v>0.19435682132278623</v>
          </cell>
        </row>
        <row r="7167">
          <cell r="A7167" t="str">
            <v>IA2534</v>
          </cell>
          <cell r="B7167" t="str">
            <v>IA</v>
          </cell>
          <cell r="C7167">
            <v>2534</v>
          </cell>
          <cell r="D7167">
            <v>56264</v>
          </cell>
          <cell r="E7167">
            <v>42736</v>
          </cell>
          <cell r="F7167">
            <v>0.19758538127414002</v>
          </cell>
        </row>
        <row r="7168">
          <cell r="A7168" t="str">
            <v>IA2570</v>
          </cell>
          <cell r="B7168" t="str">
            <v>IA</v>
          </cell>
          <cell r="C7168">
            <v>2570</v>
          </cell>
          <cell r="D7168">
            <v>56264</v>
          </cell>
          <cell r="E7168">
            <v>42736</v>
          </cell>
          <cell r="F7168">
            <v>0.16596820037956211</v>
          </cell>
        </row>
        <row r="7169">
          <cell r="A7169" t="str">
            <v>IA2585</v>
          </cell>
          <cell r="B7169" t="str">
            <v>IA</v>
          </cell>
          <cell r="C7169">
            <v>2585</v>
          </cell>
          <cell r="D7169">
            <v>56264</v>
          </cell>
          <cell r="E7169">
            <v>42736</v>
          </cell>
          <cell r="F7169">
            <v>0.26130931766928917</v>
          </cell>
        </row>
        <row r="7170">
          <cell r="A7170" t="str">
            <v>IA2586</v>
          </cell>
          <cell r="B7170" t="str">
            <v>IA</v>
          </cell>
          <cell r="C7170">
            <v>2586</v>
          </cell>
          <cell r="D7170">
            <v>60499</v>
          </cell>
          <cell r="E7170">
            <v>42736</v>
          </cell>
          <cell r="F7170">
            <v>0.19081126683209484</v>
          </cell>
        </row>
        <row r="7171">
          <cell r="A7171" t="str">
            <v>IA2587</v>
          </cell>
          <cell r="B7171" t="str">
            <v>IA</v>
          </cell>
          <cell r="C7171">
            <v>2587</v>
          </cell>
          <cell r="D7171">
            <v>56264</v>
          </cell>
          <cell r="E7171">
            <v>42736</v>
          </cell>
          <cell r="F7171">
            <v>0.22389655076292703</v>
          </cell>
        </row>
        <row r="7172">
          <cell r="A7172" t="str">
            <v>IA2589</v>
          </cell>
          <cell r="B7172" t="str">
            <v>IA</v>
          </cell>
          <cell r="C7172">
            <v>2589</v>
          </cell>
          <cell r="D7172">
            <v>60499</v>
          </cell>
          <cell r="E7172">
            <v>42736</v>
          </cell>
          <cell r="F7172">
            <v>0.30668457715634623</v>
          </cell>
        </row>
        <row r="7173">
          <cell r="A7173" t="str">
            <v>IA2600</v>
          </cell>
          <cell r="B7173" t="str">
            <v>IA</v>
          </cell>
          <cell r="C7173">
            <v>2600</v>
          </cell>
          <cell r="D7173">
            <v>56264</v>
          </cell>
          <cell r="E7173">
            <v>42736</v>
          </cell>
          <cell r="F7173">
            <v>0.19758538127414002</v>
          </cell>
        </row>
        <row r="7174">
          <cell r="A7174" t="str">
            <v>IA2623</v>
          </cell>
          <cell r="B7174" t="str">
            <v>IA</v>
          </cell>
          <cell r="C7174">
            <v>2623</v>
          </cell>
          <cell r="D7174">
            <v>72133</v>
          </cell>
          <cell r="E7174">
            <v>42736</v>
          </cell>
          <cell r="F7174">
            <v>0.18908794274408505</v>
          </cell>
        </row>
        <row r="7175">
          <cell r="A7175" t="str">
            <v>IA2651</v>
          </cell>
          <cell r="B7175" t="str">
            <v>IA</v>
          </cell>
          <cell r="C7175">
            <v>2651</v>
          </cell>
          <cell r="D7175">
            <v>56264</v>
          </cell>
          <cell r="E7175">
            <v>42736</v>
          </cell>
          <cell r="F7175">
            <v>0.17850003027653741</v>
          </cell>
        </row>
        <row r="7176">
          <cell r="A7176" t="str">
            <v>IA2660</v>
          </cell>
          <cell r="B7176" t="str">
            <v>IA</v>
          </cell>
          <cell r="C7176">
            <v>2660</v>
          </cell>
          <cell r="D7176">
            <v>56264</v>
          </cell>
          <cell r="E7176">
            <v>42736</v>
          </cell>
          <cell r="F7176">
            <v>0.1725891721513029</v>
          </cell>
        </row>
        <row r="7177">
          <cell r="A7177" t="str">
            <v>IA2670</v>
          </cell>
          <cell r="B7177" t="str">
            <v>IA</v>
          </cell>
          <cell r="C7177">
            <v>2670</v>
          </cell>
          <cell r="D7177">
            <v>45011</v>
          </cell>
          <cell r="E7177">
            <v>42736</v>
          </cell>
          <cell r="F7177">
            <v>0.19420280295245124</v>
          </cell>
        </row>
        <row r="7178">
          <cell r="A7178" t="str">
            <v>IA2683</v>
          </cell>
          <cell r="B7178" t="str">
            <v>IA</v>
          </cell>
          <cell r="C7178">
            <v>2683</v>
          </cell>
          <cell r="D7178">
            <v>56264</v>
          </cell>
          <cell r="E7178">
            <v>42736</v>
          </cell>
          <cell r="F7178">
            <v>0.16206137179638488</v>
          </cell>
        </row>
        <row r="7179">
          <cell r="A7179" t="str">
            <v>IA2688</v>
          </cell>
          <cell r="B7179" t="str">
            <v>IA</v>
          </cell>
          <cell r="C7179">
            <v>2688</v>
          </cell>
          <cell r="D7179">
            <v>56264</v>
          </cell>
          <cell r="E7179">
            <v>42736</v>
          </cell>
          <cell r="F7179">
            <v>0.18048047962947608</v>
          </cell>
        </row>
        <row r="7180">
          <cell r="A7180" t="str">
            <v>IA2701</v>
          </cell>
          <cell r="B7180" t="str">
            <v>IA</v>
          </cell>
          <cell r="C7180">
            <v>2701</v>
          </cell>
          <cell r="D7180">
            <v>85248</v>
          </cell>
          <cell r="E7180">
            <v>42736</v>
          </cell>
          <cell r="F7180">
            <v>0.37820071142070666</v>
          </cell>
        </row>
        <row r="7181">
          <cell r="A7181" t="str">
            <v>IA2702</v>
          </cell>
          <cell r="B7181" t="str">
            <v>IA</v>
          </cell>
          <cell r="C7181">
            <v>2702</v>
          </cell>
          <cell r="D7181">
            <v>119710</v>
          </cell>
          <cell r="E7181">
            <v>42736</v>
          </cell>
          <cell r="F7181">
            <v>0.49307356738344099</v>
          </cell>
        </row>
        <row r="7182">
          <cell r="A7182" t="str">
            <v>IA2709</v>
          </cell>
          <cell r="B7182" t="str">
            <v>IA</v>
          </cell>
          <cell r="C7182">
            <v>2709</v>
          </cell>
          <cell r="D7182">
            <v>85248</v>
          </cell>
          <cell r="E7182">
            <v>42736</v>
          </cell>
          <cell r="F7182">
            <v>0.432126107376549</v>
          </cell>
        </row>
        <row r="7183">
          <cell r="A7183" t="str">
            <v>IA2710</v>
          </cell>
          <cell r="B7183" t="str">
            <v>IA</v>
          </cell>
          <cell r="C7183">
            <v>2710</v>
          </cell>
          <cell r="D7183">
            <v>102297</v>
          </cell>
          <cell r="E7183">
            <v>42736</v>
          </cell>
          <cell r="F7183">
            <v>0.23132270992062862</v>
          </cell>
        </row>
        <row r="7184">
          <cell r="A7184" t="str">
            <v>IA2714</v>
          </cell>
          <cell r="B7184" t="str">
            <v>IA</v>
          </cell>
          <cell r="C7184">
            <v>2714</v>
          </cell>
          <cell r="D7184">
            <v>56264</v>
          </cell>
          <cell r="E7184">
            <v>42736</v>
          </cell>
          <cell r="F7184">
            <v>0.16714237445122485</v>
          </cell>
        </row>
        <row r="7185">
          <cell r="A7185" t="str">
            <v>IA2731</v>
          </cell>
          <cell r="B7185" t="str">
            <v>IA</v>
          </cell>
          <cell r="C7185">
            <v>2731</v>
          </cell>
          <cell r="D7185">
            <v>85248</v>
          </cell>
          <cell r="E7185">
            <v>42736</v>
          </cell>
          <cell r="F7185">
            <v>0.1936444138325249</v>
          </cell>
        </row>
        <row r="7186">
          <cell r="A7186" t="str">
            <v>IA2735</v>
          </cell>
          <cell r="B7186" t="str">
            <v>IA</v>
          </cell>
          <cell r="C7186">
            <v>2735</v>
          </cell>
          <cell r="D7186">
            <v>56264</v>
          </cell>
          <cell r="E7186">
            <v>42736</v>
          </cell>
          <cell r="F7186">
            <v>0.21318552926326725</v>
          </cell>
        </row>
        <row r="7187">
          <cell r="A7187" t="str">
            <v>IA2759</v>
          </cell>
          <cell r="B7187" t="str">
            <v>IA</v>
          </cell>
          <cell r="C7187">
            <v>2759</v>
          </cell>
          <cell r="D7187">
            <v>56264</v>
          </cell>
          <cell r="E7187">
            <v>42736</v>
          </cell>
          <cell r="F7187">
            <v>0.24988477280841023</v>
          </cell>
        </row>
        <row r="7188">
          <cell r="A7188" t="str">
            <v>IA2790</v>
          </cell>
          <cell r="B7188" t="str">
            <v>IA</v>
          </cell>
          <cell r="C7188">
            <v>2790</v>
          </cell>
          <cell r="D7188">
            <v>56264</v>
          </cell>
          <cell r="E7188">
            <v>42736</v>
          </cell>
          <cell r="F7188">
            <v>0.18553561437334593</v>
          </cell>
        </row>
        <row r="7189">
          <cell r="A7189" t="str">
            <v>IA2797</v>
          </cell>
          <cell r="B7189" t="str">
            <v>IA</v>
          </cell>
          <cell r="C7189">
            <v>2797</v>
          </cell>
          <cell r="D7189">
            <v>60499</v>
          </cell>
          <cell r="E7189">
            <v>42736</v>
          </cell>
          <cell r="F7189">
            <v>0.11297332044604649</v>
          </cell>
        </row>
        <row r="7190">
          <cell r="A7190" t="str">
            <v>IA2799</v>
          </cell>
          <cell r="B7190" t="str">
            <v>IA</v>
          </cell>
          <cell r="C7190">
            <v>2799</v>
          </cell>
          <cell r="D7190">
            <v>72133</v>
          </cell>
          <cell r="E7190">
            <v>42736</v>
          </cell>
          <cell r="F7190">
            <v>0.33355385403056903</v>
          </cell>
        </row>
        <row r="7191">
          <cell r="A7191" t="str">
            <v>IA2802</v>
          </cell>
          <cell r="B7191" t="str">
            <v>IA</v>
          </cell>
          <cell r="C7191">
            <v>2802</v>
          </cell>
          <cell r="D7191">
            <v>72133</v>
          </cell>
          <cell r="E7191">
            <v>42736</v>
          </cell>
          <cell r="F7191">
            <v>0.21994439539855637</v>
          </cell>
        </row>
        <row r="7192">
          <cell r="A7192" t="str">
            <v>IA2835</v>
          </cell>
          <cell r="B7192" t="str">
            <v>IA</v>
          </cell>
          <cell r="C7192">
            <v>2835</v>
          </cell>
          <cell r="D7192">
            <v>45011</v>
          </cell>
          <cell r="E7192">
            <v>42736</v>
          </cell>
          <cell r="F7192">
            <v>0.17957500642959034</v>
          </cell>
        </row>
        <row r="7193">
          <cell r="A7193" t="str">
            <v>IA2836</v>
          </cell>
          <cell r="B7193" t="str">
            <v>IA</v>
          </cell>
          <cell r="C7193">
            <v>2836</v>
          </cell>
          <cell r="D7193">
            <v>45011</v>
          </cell>
          <cell r="E7193">
            <v>42736</v>
          </cell>
          <cell r="F7193">
            <v>0.17605440290713678</v>
          </cell>
        </row>
        <row r="7194">
          <cell r="A7194" t="str">
            <v>IA2841</v>
          </cell>
          <cell r="B7194" t="str">
            <v>IA</v>
          </cell>
          <cell r="C7194">
            <v>2841</v>
          </cell>
          <cell r="D7194">
            <v>56264</v>
          </cell>
          <cell r="E7194">
            <v>42736</v>
          </cell>
          <cell r="F7194">
            <v>0.18686004236069634</v>
          </cell>
        </row>
        <row r="7195">
          <cell r="A7195" t="str">
            <v>IA2881</v>
          </cell>
          <cell r="B7195" t="str">
            <v>IA</v>
          </cell>
          <cell r="C7195">
            <v>2881</v>
          </cell>
          <cell r="D7195">
            <v>45011</v>
          </cell>
          <cell r="E7195">
            <v>42736</v>
          </cell>
          <cell r="F7195">
            <v>0.16745769789041123</v>
          </cell>
        </row>
        <row r="7196">
          <cell r="A7196" t="str">
            <v>IA2883</v>
          </cell>
          <cell r="B7196" t="str">
            <v>IA</v>
          </cell>
          <cell r="C7196">
            <v>2883</v>
          </cell>
          <cell r="D7196">
            <v>60499</v>
          </cell>
          <cell r="E7196">
            <v>42736</v>
          </cell>
          <cell r="F7196">
            <v>0.24061264778739824</v>
          </cell>
        </row>
        <row r="7197">
          <cell r="A7197" t="str">
            <v>IA2913</v>
          </cell>
          <cell r="B7197" t="str">
            <v>IA</v>
          </cell>
          <cell r="C7197">
            <v>2913</v>
          </cell>
          <cell r="D7197">
            <v>45011</v>
          </cell>
          <cell r="E7197">
            <v>42736</v>
          </cell>
          <cell r="F7197">
            <v>0.19758538127414002</v>
          </cell>
        </row>
        <row r="7198">
          <cell r="A7198" t="str">
            <v>IA2915</v>
          </cell>
          <cell r="B7198" t="str">
            <v>IA</v>
          </cell>
          <cell r="C7198">
            <v>2915</v>
          </cell>
          <cell r="D7198">
            <v>72133</v>
          </cell>
          <cell r="E7198">
            <v>42736</v>
          </cell>
          <cell r="F7198">
            <v>0.19261889826537476</v>
          </cell>
        </row>
        <row r="7199">
          <cell r="A7199" t="str">
            <v>IA2916</v>
          </cell>
          <cell r="B7199" t="str">
            <v>IA</v>
          </cell>
          <cell r="C7199">
            <v>2916</v>
          </cell>
          <cell r="D7199">
            <v>102297</v>
          </cell>
          <cell r="E7199">
            <v>42736</v>
          </cell>
          <cell r="F7199">
            <v>0.15358167009115617</v>
          </cell>
        </row>
        <row r="7200">
          <cell r="A7200" t="str">
            <v>IA2923</v>
          </cell>
          <cell r="B7200" t="str">
            <v>IA</v>
          </cell>
          <cell r="C7200">
            <v>2923</v>
          </cell>
          <cell r="D7200">
            <v>56264</v>
          </cell>
          <cell r="E7200">
            <v>42736</v>
          </cell>
          <cell r="F7200">
            <v>0.17805675649115768</v>
          </cell>
        </row>
        <row r="7201">
          <cell r="A7201" t="str">
            <v>IA2942</v>
          </cell>
          <cell r="B7201" t="str">
            <v>IA</v>
          </cell>
          <cell r="C7201">
            <v>2942</v>
          </cell>
          <cell r="D7201">
            <v>45011</v>
          </cell>
          <cell r="E7201">
            <v>42736</v>
          </cell>
          <cell r="F7201">
            <v>0.19758538127414002</v>
          </cell>
        </row>
        <row r="7202">
          <cell r="A7202" t="str">
            <v>IA2960</v>
          </cell>
          <cell r="B7202" t="str">
            <v>IA</v>
          </cell>
          <cell r="C7202">
            <v>2960</v>
          </cell>
          <cell r="D7202">
            <v>60499</v>
          </cell>
          <cell r="E7202">
            <v>42736</v>
          </cell>
          <cell r="F7202">
            <v>0.18114400045050658</v>
          </cell>
        </row>
        <row r="7203">
          <cell r="A7203" t="str">
            <v>IA3004</v>
          </cell>
          <cell r="B7203" t="str">
            <v>IA</v>
          </cell>
          <cell r="C7203">
            <v>3004</v>
          </cell>
          <cell r="D7203">
            <v>85248</v>
          </cell>
          <cell r="E7203">
            <v>42736</v>
          </cell>
          <cell r="F7203">
            <v>0.19181204696797197</v>
          </cell>
        </row>
        <row r="7204">
          <cell r="A7204" t="str">
            <v>IA3018</v>
          </cell>
          <cell r="B7204" t="str">
            <v>IA</v>
          </cell>
          <cell r="C7204">
            <v>3018</v>
          </cell>
          <cell r="D7204">
            <v>85248</v>
          </cell>
          <cell r="E7204">
            <v>42736</v>
          </cell>
          <cell r="F7204">
            <v>0.173376306094911</v>
          </cell>
        </row>
        <row r="7205">
          <cell r="A7205" t="str">
            <v>IA3022</v>
          </cell>
          <cell r="B7205" t="str">
            <v>IA</v>
          </cell>
          <cell r="C7205">
            <v>3022</v>
          </cell>
          <cell r="D7205">
            <v>56264</v>
          </cell>
          <cell r="E7205">
            <v>42736</v>
          </cell>
          <cell r="F7205">
            <v>0.17424260093187463</v>
          </cell>
        </row>
        <row r="7206">
          <cell r="A7206" t="str">
            <v>IA3027</v>
          </cell>
          <cell r="B7206" t="str">
            <v>IA</v>
          </cell>
          <cell r="C7206">
            <v>3027</v>
          </cell>
          <cell r="D7206">
            <v>85248</v>
          </cell>
          <cell r="E7206">
            <v>42736</v>
          </cell>
          <cell r="F7206">
            <v>0.19883444052334234</v>
          </cell>
        </row>
        <row r="7207">
          <cell r="A7207" t="str">
            <v>IA3028</v>
          </cell>
          <cell r="B7207" t="str">
            <v>IA</v>
          </cell>
          <cell r="C7207">
            <v>3028</v>
          </cell>
          <cell r="D7207">
            <v>60499</v>
          </cell>
          <cell r="E7207">
            <v>42736</v>
          </cell>
          <cell r="F7207">
            <v>0.1879744035613321</v>
          </cell>
        </row>
        <row r="7208">
          <cell r="A7208" t="str">
            <v>IA3030</v>
          </cell>
          <cell r="B7208" t="str">
            <v>IA</v>
          </cell>
          <cell r="C7208">
            <v>3030</v>
          </cell>
          <cell r="D7208">
            <v>85248</v>
          </cell>
          <cell r="E7208">
            <v>42736</v>
          </cell>
          <cell r="F7208">
            <v>0.19252364946335865</v>
          </cell>
        </row>
        <row r="7209">
          <cell r="A7209" t="str">
            <v>IA3040</v>
          </cell>
          <cell r="B7209" t="str">
            <v>IA</v>
          </cell>
          <cell r="C7209">
            <v>3040</v>
          </cell>
          <cell r="D7209">
            <v>85248</v>
          </cell>
          <cell r="E7209">
            <v>42736</v>
          </cell>
          <cell r="F7209">
            <v>0.19512672851236698</v>
          </cell>
        </row>
        <row r="7210">
          <cell r="A7210" t="str">
            <v>IA3041</v>
          </cell>
          <cell r="B7210" t="str">
            <v>IA</v>
          </cell>
          <cell r="C7210">
            <v>3041</v>
          </cell>
          <cell r="D7210">
            <v>60499</v>
          </cell>
          <cell r="E7210">
            <v>42736</v>
          </cell>
          <cell r="F7210">
            <v>0.16455242129016787</v>
          </cell>
        </row>
        <row r="7211">
          <cell r="A7211" t="str">
            <v>IA3042</v>
          </cell>
          <cell r="B7211" t="str">
            <v>IA</v>
          </cell>
          <cell r="C7211">
            <v>3042</v>
          </cell>
          <cell r="D7211">
            <v>72133</v>
          </cell>
          <cell r="E7211">
            <v>42736</v>
          </cell>
          <cell r="F7211">
            <v>0.19470940929010544</v>
          </cell>
        </row>
        <row r="7212">
          <cell r="A7212" t="str">
            <v>IA3064</v>
          </cell>
          <cell r="B7212" t="str">
            <v>IA</v>
          </cell>
          <cell r="C7212">
            <v>3064</v>
          </cell>
          <cell r="D7212">
            <v>60499</v>
          </cell>
          <cell r="E7212">
            <v>42736</v>
          </cell>
          <cell r="F7212">
            <v>0.16152666128263038</v>
          </cell>
        </row>
        <row r="7213">
          <cell r="A7213" t="str">
            <v>IA3069</v>
          </cell>
          <cell r="B7213" t="str">
            <v>IA</v>
          </cell>
          <cell r="C7213">
            <v>3069</v>
          </cell>
          <cell r="D7213">
            <v>85248</v>
          </cell>
          <cell r="E7213">
            <v>42736</v>
          </cell>
          <cell r="F7213">
            <v>0.181546963718899</v>
          </cell>
        </row>
        <row r="7214">
          <cell r="A7214" t="str">
            <v>IA3076</v>
          </cell>
          <cell r="B7214" t="str">
            <v>IA</v>
          </cell>
          <cell r="C7214">
            <v>3076</v>
          </cell>
          <cell r="D7214">
            <v>56264</v>
          </cell>
          <cell r="E7214">
            <v>42736</v>
          </cell>
          <cell r="F7214">
            <v>0.19528190621981831</v>
          </cell>
        </row>
        <row r="7215">
          <cell r="A7215" t="str">
            <v>IA3081</v>
          </cell>
          <cell r="B7215" t="str">
            <v>IA</v>
          </cell>
          <cell r="C7215">
            <v>3081</v>
          </cell>
          <cell r="D7215">
            <v>85248</v>
          </cell>
          <cell r="E7215">
            <v>42736</v>
          </cell>
          <cell r="F7215">
            <v>0.15900028062857929</v>
          </cell>
        </row>
        <row r="7216">
          <cell r="A7216" t="str">
            <v>IA3082</v>
          </cell>
          <cell r="B7216" t="str">
            <v>IA</v>
          </cell>
          <cell r="C7216">
            <v>3082</v>
          </cell>
          <cell r="D7216">
            <v>85248</v>
          </cell>
          <cell r="E7216">
            <v>42736</v>
          </cell>
          <cell r="F7216">
            <v>0.21393593131600358</v>
          </cell>
        </row>
        <row r="7217">
          <cell r="A7217" t="str">
            <v>IA3085</v>
          </cell>
          <cell r="B7217" t="str">
            <v>IA</v>
          </cell>
          <cell r="C7217">
            <v>3085</v>
          </cell>
          <cell r="D7217">
            <v>85248</v>
          </cell>
          <cell r="E7217">
            <v>42736</v>
          </cell>
          <cell r="F7217">
            <v>0.20045025863223825</v>
          </cell>
        </row>
        <row r="7218">
          <cell r="A7218" t="str">
            <v>IA3110</v>
          </cell>
          <cell r="B7218" t="str">
            <v>IA</v>
          </cell>
          <cell r="C7218">
            <v>3110</v>
          </cell>
          <cell r="D7218">
            <v>60499</v>
          </cell>
          <cell r="E7218">
            <v>42736</v>
          </cell>
          <cell r="F7218">
            <v>0.19283939349877413</v>
          </cell>
        </row>
        <row r="7219">
          <cell r="A7219" t="str">
            <v>IA3111</v>
          </cell>
          <cell r="B7219" t="str">
            <v>IA</v>
          </cell>
          <cell r="C7219">
            <v>3111</v>
          </cell>
          <cell r="D7219">
            <v>60499</v>
          </cell>
          <cell r="E7219">
            <v>42736</v>
          </cell>
          <cell r="F7219">
            <v>0.16516301920648271</v>
          </cell>
        </row>
        <row r="7220">
          <cell r="A7220" t="str">
            <v>IA3113</v>
          </cell>
          <cell r="B7220" t="str">
            <v>IA</v>
          </cell>
          <cell r="C7220">
            <v>3113</v>
          </cell>
          <cell r="D7220">
            <v>60499</v>
          </cell>
          <cell r="E7220">
            <v>42736</v>
          </cell>
          <cell r="F7220">
            <v>0.18791026411840103</v>
          </cell>
        </row>
        <row r="7221">
          <cell r="A7221" t="str">
            <v>IA3114</v>
          </cell>
          <cell r="B7221" t="str">
            <v>IA</v>
          </cell>
          <cell r="C7221">
            <v>3114</v>
          </cell>
          <cell r="D7221">
            <v>60499</v>
          </cell>
          <cell r="E7221">
            <v>42736</v>
          </cell>
          <cell r="F7221">
            <v>0.15690884760354382</v>
          </cell>
        </row>
        <row r="7222">
          <cell r="A7222" t="str">
            <v>IA3118</v>
          </cell>
          <cell r="B7222" t="str">
            <v>IA</v>
          </cell>
          <cell r="C7222">
            <v>3118</v>
          </cell>
          <cell r="D7222">
            <v>56264</v>
          </cell>
          <cell r="E7222">
            <v>42736</v>
          </cell>
          <cell r="F7222">
            <v>0.18121670857893846</v>
          </cell>
        </row>
        <row r="7223">
          <cell r="A7223" t="str">
            <v>IA3119</v>
          </cell>
          <cell r="B7223" t="str">
            <v>IA</v>
          </cell>
          <cell r="C7223">
            <v>3119</v>
          </cell>
          <cell r="D7223">
            <v>45011</v>
          </cell>
          <cell r="E7223">
            <v>42736</v>
          </cell>
          <cell r="F7223">
            <v>0.19758538127414002</v>
          </cell>
        </row>
        <row r="7224">
          <cell r="A7224" t="str">
            <v>IA3122</v>
          </cell>
          <cell r="B7224" t="str">
            <v>IA</v>
          </cell>
          <cell r="C7224">
            <v>3122</v>
          </cell>
          <cell r="D7224">
            <v>56264</v>
          </cell>
          <cell r="E7224">
            <v>42736</v>
          </cell>
          <cell r="F7224">
            <v>0.18959187171896549</v>
          </cell>
        </row>
        <row r="7225">
          <cell r="A7225" t="str">
            <v>IA3126</v>
          </cell>
          <cell r="B7225" t="str">
            <v>IA</v>
          </cell>
          <cell r="C7225">
            <v>3126</v>
          </cell>
          <cell r="D7225">
            <v>60499</v>
          </cell>
          <cell r="E7225">
            <v>42736</v>
          </cell>
          <cell r="F7225">
            <v>0.18800260335818672</v>
          </cell>
        </row>
        <row r="7226">
          <cell r="A7226" t="str">
            <v>IA3131</v>
          </cell>
          <cell r="B7226" t="str">
            <v>IA</v>
          </cell>
          <cell r="C7226">
            <v>3131</v>
          </cell>
          <cell r="D7226">
            <v>60499</v>
          </cell>
          <cell r="E7226">
            <v>42736</v>
          </cell>
          <cell r="F7226">
            <v>0.19245420569562663</v>
          </cell>
        </row>
        <row r="7227">
          <cell r="A7227" t="str">
            <v>IA3132</v>
          </cell>
          <cell r="B7227" t="str">
            <v>IA</v>
          </cell>
          <cell r="C7227">
            <v>3132</v>
          </cell>
          <cell r="D7227">
            <v>60499</v>
          </cell>
          <cell r="E7227">
            <v>42736</v>
          </cell>
          <cell r="F7227">
            <v>0.16785062222162153</v>
          </cell>
        </row>
        <row r="7228">
          <cell r="A7228" t="str">
            <v>IA3145</v>
          </cell>
          <cell r="B7228" t="str">
            <v>IA</v>
          </cell>
          <cell r="C7228">
            <v>3145</v>
          </cell>
          <cell r="D7228">
            <v>60499</v>
          </cell>
          <cell r="E7228">
            <v>42736</v>
          </cell>
          <cell r="F7228">
            <v>0.19040890253018977</v>
          </cell>
        </row>
        <row r="7229">
          <cell r="A7229" t="str">
            <v>IA3146</v>
          </cell>
          <cell r="B7229" t="str">
            <v>IA</v>
          </cell>
          <cell r="C7229">
            <v>3146</v>
          </cell>
          <cell r="D7229">
            <v>60499</v>
          </cell>
          <cell r="E7229">
            <v>42736</v>
          </cell>
          <cell r="F7229">
            <v>0.15298347085721159</v>
          </cell>
        </row>
        <row r="7230">
          <cell r="A7230" t="str">
            <v>IA3169</v>
          </cell>
          <cell r="B7230" t="str">
            <v>IA</v>
          </cell>
          <cell r="C7230">
            <v>3169</v>
          </cell>
          <cell r="D7230">
            <v>60499</v>
          </cell>
          <cell r="E7230">
            <v>42736</v>
          </cell>
          <cell r="F7230">
            <v>0.16942611519663117</v>
          </cell>
        </row>
        <row r="7231">
          <cell r="A7231" t="str">
            <v>IA3175</v>
          </cell>
          <cell r="B7231" t="str">
            <v>IA</v>
          </cell>
          <cell r="C7231">
            <v>3175</v>
          </cell>
          <cell r="D7231">
            <v>60499</v>
          </cell>
          <cell r="E7231">
            <v>42736</v>
          </cell>
          <cell r="F7231">
            <v>0.19758538127414002</v>
          </cell>
        </row>
        <row r="7232">
          <cell r="A7232" t="str">
            <v>IA3179</v>
          </cell>
          <cell r="B7232" t="str">
            <v>IA</v>
          </cell>
          <cell r="C7232">
            <v>3179</v>
          </cell>
          <cell r="D7232">
            <v>56264</v>
          </cell>
          <cell r="E7232">
            <v>42736</v>
          </cell>
          <cell r="F7232">
            <v>0.17383408797891262</v>
          </cell>
        </row>
        <row r="7233">
          <cell r="A7233" t="str">
            <v>IA3180</v>
          </cell>
          <cell r="B7233" t="str">
            <v>IA</v>
          </cell>
          <cell r="C7233">
            <v>3180</v>
          </cell>
          <cell r="D7233">
            <v>56264</v>
          </cell>
          <cell r="E7233">
            <v>42736</v>
          </cell>
          <cell r="F7233">
            <v>0.19024121470357547</v>
          </cell>
        </row>
        <row r="7234">
          <cell r="A7234" t="str">
            <v>IA3188</v>
          </cell>
          <cell r="B7234" t="str">
            <v>IA</v>
          </cell>
          <cell r="C7234">
            <v>3188</v>
          </cell>
          <cell r="D7234">
            <v>56264</v>
          </cell>
          <cell r="E7234">
            <v>42736</v>
          </cell>
          <cell r="F7234">
            <v>0.17267746468082645</v>
          </cell>
        </row>
        <row r="7235">
          <cell r="A7235" t="str">
            <v>IA3220</v>
          </cell>
          <cell r="B7235" t="str">
            <v>IA</v>
          </cell>
          <cell r="C7235">
            <v>3220</v>
          </cell>
          <cell r="D7235">
            <v>60499</v>
          </cell>
          <cell r="E7235">
            <v>42736</v>
          </cell>
          <cell r="F7235">
            <v>0.18908794274408505</v>
          </cell>
        </row>
        <row r="7236">
          <cell r="A7236" t="str">
            <v>IA3223</v>
          </cell>
          <cell r="B7236" t="str">
            <v>IA</v>
          </cell>
          <cell r="C7236">
            <v>3223</v>
          </cell>
          <cell r="D7236">
            <v>45011</v>
          </cell>
          <cell r="E7236">
            <v>42736</v>
          </cell>
          <cell r="F7236">
            <v>0.19758538127414002</v>
          </cell>
        </row>
        <row r="7237">
          <cell r="A7237" t="str">
            <v>IA3224</v>
          </cell>
          <cell r="B7237" t="str">
            <v>IA</v>
          </cell>
          <cell r="C7237">
            <v>3224</v>
          </cell>
          <cell r="D7237">
            <v>56264</v>
          </cell>
          <cell r="E7237">
            <v>42736</v>
          </cell>
          <cell r="F7237">
            <v>0.17037195458063167</v>
          </cell>
        </row>
        <row r="7238">
          <cell r="A7238" t="str">
            <v>IA3227</v>
          </cell>
          <cell r="B7238" t="str">
            <v>IA</v>
          </cell>
          <cell r="C7238">
            <v>3227</v>
          </cell>
          <cell r="D7238">
            <v>56264</v>
          </cell>
          <cell r="E7238">
            <v>42736</v>
          </cell>
          <cell r="F7238">
            <v>0.17045538032977511</v>
          </cell>
        </row>
        <row r="7239">
          <cell r="A7239" t="str">
            <v>IA3240</v>
          </cell>
          <cell r="B7239" t="str">
            <v>IA</v>
          </cell>
          <cell r="C7239">
            <v>3240</v>
          </cell>
          <cell r="D7239">
            <v>56264</v>
          </cell>
          <cell r="E7239">
            <v>42736</v>
          </cell>
          <cell r="F7239">
            <v>0.18117963998894768</v>
          </cell>
        </row>
        <row r="7240">
          <cell r="A7240" t="str">
            <v>IA3241</v>
          </cell>
          <cell r="B7240" t="str">
            <v>IA</v>
          </cell>
          <cell r="C7240">
            <v>3241</v>
          </cell>
          <cell r="D7240">
            <v>60499</v>
          </cell>
          <cell r="E7240">
            <v>42736</v>
          </cell>
          <cell r="F7240">
            <v>0.16468742346151191</v>
          </cell>
        </row>
        <row r="7241">
          <cell r="A7241" t="str">
            <v>IA3255</v>
          </cell>
          <cell r="B7241" t="str">
            <v>IA</v>
          </cell>
          <cell r="C7241">
            <v>3255</v>
          </cell>
          <cell r="D7241">
            <v>45011</v>
          </cell>
          <cell r="E7241">
            <v>42736</v>
          </cell>
          <cell r="F7241">
            <v>0.20095464271588639</v>
          </cell>
        </row>
        <row r="7242">
          <cell r="A7242" t="str">
            <v>IA3257</v>
          </cell>
          <cell r="B7242" t="str">
            <v>IA</v>
          </cell>
          <cell r="C7242">
            <v>3257</v>
          </cell>
          <cell r="D7242">
            <v>60499</v>
          </cell>
          <cell r="E7242">
            <v>42736</v>
          </cell>
          <cell r="F7242">
            <v>0.18546034903651512</v>
          </cell>
        </row>
        <row r="7243">
          <cell r="A7243" t="str">
            <v>IA3270</v>
          </cell>
          <cell r="B7243" t="str">
            <v>IA</v>
          </cell>
          <cell r="C7243">
            <v>3270</v>
          </cell>
          <cell r="D7243">
            <v>60499</v>
          </cell>
          <cell r="E7243">
            <v>42736</v>
          </cell>
          <cell r="F7243">
            <v>0.218850416742743</v>
          </cell>
        </row>
        <row r="7244">
          <cell r="A7244" t="str">
            <v>IA3300</v>
          </cell>
          <cell r="B7244" t="str">
            <v>IA</v>
          </cell>
          <cell r="C7244">
            <v>3300</v>
          </cell>
          <cell r="D7244">
            <v>60499</v>
          </cell>
          <cell r="E7244">
            <v>42736</v>
          </cell>
          <cell r="F7244">
            <v>0.19758538127414002</v>
          </cell>
        </row>
        <row r="7245">
          <cell r="A7245" t="str">
            <v>IA3303</v>
          </cell>
          <cell r="B7245" t="str">
            <v>IA</v>
          </cell>
          <cell r="C7245">
            <v>3303</v>
          </cell>
          <cell r="D7245">
            <v>56264</v>
          </cell>
          <cell r="E7245">
            <v>42736</v>
          </cell>
          <cell r="F7245">
            <v>0.19764556419987112</v>
          </cell>
        </row>
        <row r="7246">
          <cell r="A7246" t="str">
            <v>IA3307</v>
          </cell>
          <cell r="B7246" t="str">
            <v>IA</v>
          </cell>
          <cell r="C7246">
            <v>3307</v>
          </cell>
          <cell r="D7246">
            <v>60499</v>
          </cell>
          <cell r="E7246">
            <v>42736</v>
          </cell>
          <cell r="F7246">
            <v>0.19466862180969982</v>
          </cell>
        </row>
        <row r="7247">
          <cell r="A7247" t="str">
            <v>IA3315</v>
          </cell>
          <cell r="B7247" t="str">
            <v>IA</v>
          </cell>
          <cell r="C7247">
            <v>3315</v>
          </cell>
          <cell r="D7247">
            <v>56264</v>
          </cell>
          <cell r="E7247">
            <v>42736</v>
          </cell>
          <cell r="F7247">
            <v>0.17070221726148446</v>
          </cell>
        </row>
        <row r="7248">
          <cell r="A7248" t="str">
            <v>IA3316</v>
          </cell>
          <cell r="B7248" t="str">
            <v>IA</v>
          </cell>
          <cell r="C7248">
            <v>3316</v>
          </cell>
          <cell r="D7248" t="e">
            <v>#N/A</v>
          </cell>
          <cell r="E7248" t="e">
            <v>#N/A</v>
          </cell>
          <cell r="F7248">
            <v>0.19758538127414002</v>
          </cell>
        </row>
        <row r="7249">
          <cell r="A7249" t="str">
            <v>IA3334</v>
          </cell>
          <cell r="B7249" t="str">
            <v>IA</v>
          </cell>
          <cell r="C7249">
            <v>3334</v>
          </cell>
          <cell r="D7249">
            <v>60499</v>
          </cell>
          <cell r="E7249">
            <v>42736</v>
          </cell>
          <cell r="F7249">
            <v>0.19758538127414002</v>
          </cell>
        </row>
        <row r="7250">
          <cell r="A7250" t="str">
            <v>IA3336</v>
          </cell>
          <cell r="B7250" t="str">
            <v>IA</v>
          </cell>
          <cell r="C7250">
            <v>3336</v>
          </cell>
          <cell r="D7250">
            <v>85248</v>
          </cell>
          <cell r="E7250">
            <v>42736</v>
          </cell>
          <cell r="F7250">
            <v>0.18746496292329509</v>
          </cell>
        </row>
        <row r="7251">
          <cell r="A7251" t="str">
            <v>IA3365</v>
          </cell>
          <cell r="B7251" t="str">
            <v>IA</v>
          </cell>
          <cell r="C7251">
            <v>3365</v>
          </cell>
          <cell r="D7251">
            <v>85248</v>
          </cell>
          <cell r="E7251">
            <v>42736</v>
          </cell>
          <cell r="F7251">
            <v>0.23695238706100558</v>
          </cell>
        </row>
        <row r="7252">
          <cell r="A7252" t="str">
            <v>IA3372</v>
          </cell>
          <cell r="B7252" t="str">
            <v>IA</v>
          </cell>
          <cell r="C7252">
            <v>3372</v>
          </cell>
          <cell r="D7252">
            <v>72133</v>
          </cell>
          <cell r="E7252">
            <v>42736</v>
          </cell>
          <cell r="F7252">
            <v>0.19726987287298156</v>
          </cell>
        </row>
        <row r="7253">
          <cell r="A7253" t="str">
            <v>IA3373</v>
          </cell>
          <cell r="B7253" t="str">
            <v>IA</v>
          </cell>
          <cell r="C7253">
            <v>3373</v>
          </cell>
          <cell r="D7253">
            <v>60499</v>
          </cell>
          <cell r="E7253">
            <v>42736</v>
          </cell>
          <cell r="F7253">
            <v>0.1775097041677802</v>
          </cell>
        </row>
        <row r="7254">
          <cell r="A7254" t="str">
            <v>IA3383</v>
          </cell>
          <cell r="B7254" t="str">
            <v>IA</v>
          </cell>
          <cell r="C7254">
            <v>3383</v>
          </cell>
          <cell r="D7254">
            <v>56264</v>
          </cell>
          <cell r="E7254">
            <v>42736</v>
          </cell>
          <cell r="F7254">
            <v>0.2293087458016024</v>
          </cell>
        </row>
        <row r="7255">
          <cell r="A7255" t="str">
            <v>IA3385</v>
          </cell>
          <cell r="B7255" t="str">
            <v>IA</v>
          </cell>
          <cell r="C7255">
            <v>3385</v>
          </cell>
          <cell r="D7255">
            <v>56264</v>
          </cell>
          <cell r="E7255">
            <v>42736</v>
          </cell>
          <cell r="F7255">
            <v>0.1845524356424626</v>
          </cell>
        </row>
        <row r="7256">
          <cell r="A7256" t="str">
            <v>IA3400</v>
          </cell>
          <cell r="B7256" t="str">
            <v>IA</v>
          </cell>
          <cell r="C7256">
            <v>3400</v>
          </cell>
          <cell r="D7256">
            <v>72133</v>
          </cell>
          <cell r="E7256">
            <v>42736</v>
          </cell>
          <cell r="F7256">
            <v>0.19221567939719889</v>
          </cell>
        </row>
        <row r="7257">
          <cell r="A7257" t="str">
            <v>IA3507</v>
          </cell>
          <cell r="B7257" t="str">
            <v>IA</v>
          </cell>
          <cell r="C7257">
            <v>3507</v>
          </cell>
          <cell r="D7257">
            <v>60499</v>
          </cell>
          <cell r="E7257">
            <v>42736</v>
          </cell>
          <cell r="F7257">
            <v>0.19142540474230513</v>
          </cell>
        </row>
        <row r="7258">
          <cell r="A7258" t="str">
            <v>IA3515</v>
          </cell>
          <cell r="B7258" t="str">
            <v>IA</v>
          </cell>
          <cell r="C7258">
            <v>3515</v>
          </cell>
          <cell r="D7258">
            <v>60499</v>
          </cell>
          <cell r="E7258">
            <v>42736</v>
          </cell>
          <cell r="F7258">
            <v>0.15883291663855825</v>
          </cell>
        </row>
        <row r="7259">
          <cell r="A7259" t="str">
            <v>IA3527</v>
          </cell>
          <cell r="B7259" t="str">
            <v>IA</v>
          </cell>
          <cell r="C7259">
            <v>3527</v>
          </cell>
          <cell r="D7259" t="e">
            <v>#N/A</v>
          </cell>
          <cell r="E7259" t="e">
            <v>#N/A</v>
          </cell>
          <cell r="F7259">
            <v>0.19758538127414002</v>
          </cell>
        </row>
        <row r="7260">
          <cell r="A7260" t="str">
            <v>IA3548</v>
          </cell>
          <cell r="B7260" t="str">
            <v>IA</v>
          </cell>
          <cell r="C7260">
            <v>3548</v>
          </cell>
          <cell r="D7260">
            <v>60499</v>
          </cell>
          <cell r="E7260">
            <v>42736</v>
          </cell>
          <cell r="F7260">
            <v>0.20246217807878472</v>
          </cell>
        </row>
        <row r="7261">
          <cell r="A7261" t="str">
            <v>IA3559</v>
          </cell>
          <cell r="B7261" t="str">
            <v>IA</v>
          </cell>
          <cell r="C7261">
            <v>3559</v>
          </cell>
          <cell r="D7261">
            <v>60499</v>
          </cell>
          <cell r="E7261">
            <v>42736</v>
          </cell>
          <cell r="F7261">
            <v>0.16965435467503512</v>
          </cell>
        </row>
        <row r="7262">
          <cell r="A7262" t="str">
            <v>IA3574</v>
          </cell>
          <cell r="B7262" t="str">
            <v>IA</v>
          </cell>
          <cell r="C7262">
            <v>3574</v>
          </cell>
          <cell r="D7262">
            <v>56264</v>
          </cell>
          <cell r="E7262">
            <v>42736</v>
          </cell>
          <cell r="F7262">
            <v>0.14401482219029996</v>
          </cell>
        </row>
        <row r="7263">
          <cell r="A7263" t="str">
            <v>IA3581</v>
          </cell>
          <cell r="B7263" t="str">
            <v>IA</v>
          </cell>
          <cell r="C7263">
            <v>3581</v>
          </cell>
          <cell r="D7263">
            <v>56264</v>
          </cell>
          <cell r="E7263">
            <v>42736</v>
          </cell>
          <cell r="F7263">
            <v>0.15789825176408204</v>
          </cell>
        </row>
        <row r="7264">
          <cell r="A7264" t="str">
            <v>IA3612</v>
          </cell>
          <cell r="B7264" t="str">
            <v>IA</v>
          </cell>
          <cell r="C7264">
            <v>3612</v>
          </cell>
          <cell r="D7264">
            <v>72133</v>
          </cell>
          <cell r="E7264">
            <v>42736</v>
          </cell>
          <cell r="F7264">
            <v>0.14888234338678083</v>
          </cell>
        </row>
        <row r="7265">
          <cell r="A7265" t="str">
            <v>IA3620</v>
          </cell>
          <cell r="B7265" t="str">
            <v>IA</v>
          </cell>
          <cell r="C7265">
            <v>3620</v>
          </cell>
          <cell r="D7265">
            <v>85248</v>
          </cell>
          <cell r="E7265">
            <v>42736</v>
          </cell>
          <cell r="F7265">
            <v>0.17887858178683191</v>
          </cell>
        </row>
        <row r="7266">
          <cell r="A7266" t="str">
            <v>IA3621</v>
          </cell>
          <cell r="B7266" t="str">
            <v>IA</v>
          </cell>
          <cell r="C7266">
            <v>3621</v>
          </cell>
          <cell r="D7266" t="e">
            <v>#N/A</v>
          </cell>
          <cell r="E7266" t="e">
            <v>#N/A</v>
          </cell>
          <cell r="F7266">
            <v>0.19758538127414002</v>
          </cell>
        </row>
        <row r="7267">
          <cell r="A7267" t="str">
            <v>IA3629</v>
          </cell>
          <cell r="B7267" t="str">
            <v>IA</v>
          </cell>
          <cell r="C7267">
            <v>3629</v>
          </cell>
          <cell r="D7267">
            <v>56264</v>
          </cell>
          <cell r="E7267">
            <v>42736</v>
          </cell>
          <cell r="F7267">
            <v>0.20453511982753733</v>
          </cell>
        </row>
        <row r="7268">
          <cell r="A7268" t="str">
            <v>IA3632</v>
          </cell>
          <cell r="B7268" t="str">
            <v>IA</v>
          </cell>
          <cell r="C7268">
            <v>3632</v>
          </cell>
          <cell r="D7268">
            <v>72133</v>
          </cell>
          <cell r="E7268">
            <v>42736</v>
          </cell>
          <cell r="F7268">
            <v>0.2163542425321095</v>
          </cell>
        </row>
        <row r="7269">
          <cell r="A7269" t="str">
            <v>IA3634</v>
          </cell>
          <cell r="B7269" t="str">
            <v>IA</v>
          </cell>
          <cell r="C7269">
            <v>3634</v>
          </cell>
          <cell r="D7269">
            <v>56264</v>
          </cell>
          <cell r="E7269">
            <v>42736</v>
          </cell>
          <cell r="F7269">
            <v>0.16255852538265164</v>
          </cell>
        </row>
        <row r="7270">
          <cell r="A7270" t="str">
            <v>IA3635</v>
          </cell>
          <cell r="B7270" t="str">
            <v>IA</v>
          </cell>
          <cell r="C7270">
            <v>3635</v>
          </cell>
          <cell r="D7270">
            <v>60499</v>
          </cell>
          <cell r="E7270">
            <v>42736</v>
          </cell>
          <cell r="F7270">
            <v>0.18180287390844829</v>
          </cell>
        </row>
        <row r="7271">
          <cell r="A7271" t="str">
            <v>IA3638</v>
          </cell>
          <cell r="B7271" t="str">
            <v>IA</v>
          </cell>
          <cell r="C7271">
            <v>3638</v>
          </cell>
          <cell r="D7271">
            <v>56264</v>
          </cell>
          <cell r="E7271">
            <v>42736</v>
          </cell>
          <cell r="F7271">
            <v>0.16428025053484521</v>
          </cell>
        </row>
        <row r="7272">
          <cell r="A7272" t="str">
            <v>IA3639</v>
          </cell>
          <cell r="B7272" t="str">
            <v>IA</v>
          </cell>
          <cell r="C7272">
            <v>3639</v>
          </cell>
          <cell r="D7272">
            <v>119710</v>
          </cell>
          <cell r="E7272">
            <v>42736</v>
          </cell>
          <cell r="F7272">
            <v>0.1907219278986117</v>
          </cell>
        </row>
        <row r="7273">
          <cell r="A7273" t="str">
            <v>IA3642</v>
          </cell>
          <cell r="B7273" t="str">
            <v>IA</v>
          </cell>
          <cell r="C7273">
            <v>3642</v>
          </cell>
          <cell r="D7273">
            <v>60499</v>
          </cell>
          <cell r="E7273">
            <v>42736</v>
          </cell>
          <cell r="F7273">
            <v>0.1901332491763619</v>
          </cell>
        </row>
        <row r="7274">
          <cell r="A7274" t="str">
            <v>IA3643</v>
          </cell>
          <cell r="B7274" t="str">
            <v>IA</v>
          </cell>
          <cell r="C7274">
            <v>3643</v>
          </cell>
          <cell r="D7274">
            <v>60499</v>
          </cell>
          <cell r="E7274">
            <v>42736</v>
          </cell>
          <cell r="F7274">
            <v>0.17664418981227054</v>
          </cell>
        </row>
        <row r="7275">
          <cell r="A7275" t="str">
            <v>IA3647</v>
          </cell>
          <cell r="B7275" t="str">
            <v>IA</v>
          </cell>
          <cell r="C7275">
            <v>3647</v>
          </cell>
          <cell r="D7275">
            <v>72133</v>
          </cell>
          <cell r="E7275">
            <v>42736</v>
          </cell>
          <cell r="F7275">
            <v>0.17786437127533058</v>
          </cell>
        </row>
        <row r="7276">
          <cell r="A7276" t="str">
            <v>IA3648</v>
          </cell>
          <cell r="B7276" t="str">
            <v>IA</v>
          </cell>
          <cell r="C7276">
            <v>3648</v>
          </cell>
          <cell r="D7276">
            <v>56264</v>
          </cell>
          <cell r="E7276">
            <v>42736</v>
          </cell>
          <cell r="F7276">
            <v>0.17090663940182829</v>
          </cell>
        </row>
        <row r="7277">
          <cell r="A7277" t="str">
            <v>IA3681</v>
          </cell>
          <cell r="B7277" t="str">
            <v>IA</v>
          </cell>
          <cell r="C7277">
            <v>3681</v>
          </cell>
          <cell r="D7277">
            <v>56264</v>
          </cell>
          <cell r="E7277">
            <v>42736</v>
          </cell>
          <cell r="F7277">
            <v>0.18293717817637709</v>
          </cell>
        </row>
        <row r="7278">
          <cell r="A7278" t="str">
            <v>IA3685</v>
          </cell>
          <cell r="B7278" t="str">
            <v>IA</v>
          </cell>
          <cell r="C7278">
            <v>3685</v>
          </cell>
          <cell r="D7278">
            <v>56264</v>
          </cell>
          <cell r="E7278">
            <v>42736</v>
          </cell>
          <cell r="F7278">
            <v>0.1581667688348968</v>
          </cell>
        </row>
        <row r="7279">
          <cell r="A7279" t="str">
            <v>IA3719</v>
          </cell>
          <cell r="B7279" t="str">
            <v>IA</v>
          </cell>
          <cell r="C7279">
            <v>3719</v>
          </cell>
          <cell r="D7279">
            <v>119710</v>
          </cell>
          <cell r="E7279">
            <v>42736</v>
          </cell>
          <cell r="F7279">
            <v>0.34964024886415707</v>
          </cell>
        </row>
        <row r="7280">
          <cell r="A7280" t="str">
            <v>IA3724</v>
          </cell>
          <cell r="B7280" t="str">
            <v>IA</v>
          </cell>
          <cell r="C7280">
            <v>3724</v>
          </cell>
          <cell r="D7280">
            <v>102297</v>
          </cell>
          <cell r="E7280">
            <v>42736</v>
          </cell>
          <cell r="F7280">
            <v>0.3027082960548545</v>
          </cell>
        </row>
        <row r="7281">
          <cell r="A7281" t="str">
            <v>IA3726</v>
          </cell>
          <cell r="B7281" t="str">
            <v>IA</v>
          </cell>
          <cell r="C7281">
            <v>3726</v>
          </cell>
          <cell r="D7281">
            <v>119710</v>
          </cell>
          <cell r="E7281">
            <v>42736</v>
          </cell>
          <cell r="F7281">
            <v>0.38723561392069183</v>
          </cell>
        </row>
        <row r="7282">
          <cell r="A7282" t="str">
            <v>IA3803</v>
          </cell>
          <cell r="B7282" t="str">
            <v>IA</v>
          </cell>
          <cell r="C7282">
            <v>3803</v>
          </cell>
          <cell r="D7282">
            <v>60499</v>
          </cell>
          <cell r="E7282">
            <v>42736</v>
          </cell>
          <cell r="F7282">
            <v>0.20975370460306245</v>
          </cell>
        </row>
        <row r="7283">
          <cell r="A7283" t="str">
            <v>IA3807</v>
          </cell>
          <cell r="B7283" t="str">
            <v>IA</v>
          </cell>
          <cell r="C7283">
            <v>3807</v>
          </cell>
          <cell r="D7283">
            <v>56264</v>
          </cell>
          <cell r="E7283">
            <v>42736</v>
          </cell>
          <cell r="F7283">
            <v>0.1628133645869376</v>
          </cell>
        </row>
        <row r="7284">
          <cell r="A7284" t="str">
            <v>IA3808</v>
          </cell>
          <cell r="B7284" t="str">
            <v>IA</v>
          </cell>
          <cell r="C7284">
            <v>3808</v>
          </cell>
          <cell r="D7284">
            <v>72133</v>
          </cell>
          <cell r="E7284">
            <v>42736</v>
          </cell>
          <cell r="F7284">
            <v>0.16416753255734748</v>
          </cell>
        </row>
        <row r="7285">
          <cell r="A7285" t="str">
            <v>IA3821</v>
          </cell>
          <cell r="B7285" t="str">
            <v>IA</v>
          </cell>
          <cell r="C7285">
            <v>3821</v>
          </cell>
          <cell r="D7285">
            <v>72133</v>
          </cell>
          <cell r="E7285">
            <v>42736</v>
          </cell>
          <cell r="F7285">
            <v>0.24984970304953566</v>
          </cell>
        </row>
        <row r="7286">
          <cell r="A7286" t="str">
            <v>IA3822</v>
          </cell>
          <cell r="B7286" t="str">
            <v>IA</v>
          </cell>
          <cell r="C7286">
            <v>3822</v>
          </cell>
          <cell r="D7286">
            <v>72133</v>
          </cell>
          <cell r="E7286">
            <v>42736</v>
          </cell>
          <cell r="F7286">
            <v>0.17182743495766695</v>
          </cell>
        </row>
        <row r="7287">
          <cell r="A7287" t="str">
            <v>IA3824</v>
          </cell>
          <cell r="B7287" t="str">
            <v>IA</v>
          </cell>
          <cell r="C7287">
            <v>3824</v>
          </cell>
          <cell r="D7287">
            <v>72133</v>
          </cell>
          <cell r="E7287">
            <v>42736</v>
          </cell>
          <cell r="F7287">
            <v>0.15656569170129681</v>
          </cell>
        </row>
        <row r="7288">
          <cell r="A7288" t="str">
            <v>IA3826</v>
          </cell>
          <cell r="B7288" t="str">
            <v>IA</v>
          </cell>
          <cell r="C7288">
            <v>3826</v>
          </cell>
          <cell r="D7288">
            <v>60499</v>
          </cell>
          <cell r="E7288">
            <v>42736</v>
          </cell>
          <cell r="F7288">
            <v>0.17685927079905731</v>
          </cell>
        </row>
        <row r="7289">
          <cell r="A7289" t="str">
            <v>IA3827</v>
          </cell>
          <cell r="B7289" t="str">
            <v>IA</v>
          </cell>
          <cell r="C7289">
            <v>3827</v>
          </cell>
          <cell r="D7289">
            <v>72133</v>
          </cell>
          <cell r="E7289">
            <v>42736</v>
          </cell>
          <cell r="F7289">
            <v>0.17369743795198728</v>
          </cell>
        </row>
        <row r="7290">
          <cell r="A7290" t="str">
            <v>IA3830</v>
          </cell>
          <cell r="B7290" t="str">
            <v>IA</v>
          </cell>
          <cell r="C7290">
            <v>3830</v>
          </cell>
          <cell r="D7290">
            <v>72133</v>
          </cell>
          <cell r="E7290">
            <v>42736</v>
          </cell>
          <cell r="F7290">
            <v>0.13173028068844161</v>
          </cell>
        </row>
        <row r="7291">
          <cell r="A7291" t="str">
            <v>IA3851</v>
          </cell>
          <cell r="B7291" t="str">
            <v>IA</v>
          </cell>
          <cell r="C7291">
            <v>3851</v>
          </cell>
          <cell r="D7291">
            <v>56264</v>
          </cell>
          <cell r="E7291">
            <v>42736</v>
          </cell>
          <cell r="F7291">
            <v>0.18518581215024366</v>
          </cell>
        </row>
        <row r="7292">
          <cell r="A7292" t="str">
            <v>IA3865</v>
          </cell>
          <cell r="B7292" t="str">
            <v>IA</v>
          </cell>
          <cell r="C7292">
            <v>3865</v>
          </cell>
          <cell r="D7292">
            <v>45011</v>
          </cell>
          <cell r="E7292">
            <v>42736</v>
          </cell>
          <cell r="F7292">
            <v>0.18394997399763749</v>
          </cell>
        </row>
        <row r="7293">
          <cell r="A7293" t="str">
            <v>IA3881</v>
          </cell>
          <cell r="B7293" t="str">
            <v>IA</v>
          </cell>
          <cell r="C7293">
            <v>3881</v>
          </cell>
          <cell r="D7293">
            <v>60499</v>
          </cell>
          <cell r="E7293">
            <v>42736</v>
          </cell>
          <cell r="F7293">
            <v>0.17738835609338466</v>
          </cell>
        </row>
        <row r="7294">
          <cell r="A7294" t="str">
            <v>IA4000</v>
          </cell>
          <cell r="B7294" t="str">
            <v>IA</v>
          </cell>
          <cell r="C7294">
            <v>4000</v>
          </cell>
          <cell r="D7294">
            <v>102297</v>
          </cell>
          <cell r="E7294">
            <v>42736</v>
          </cell>
          <cell r="F7294">
            <v>0.28696436792634811</v>
          </cell>
        </row>
        <row r="7295">
          <cell r="A7295" t="str">
            <v>IA4021</v>
          </cell>
          <cell r="B7295" t="str">
            <v>IA</v>
          </cell>
          <cell r="C7295">
            <v>4021</v>
          </cell>
          <cell r="D7295">
            <v>85248</v>
          </cell>
          <cell r="E7295">
            <v>42736</v>
          </cell>
          <cell r="F7295">
            <v>0.17698922689830188</v>
          </cell>
        </row>
        <row r="7296">
          <cell r="A7296" t="str">
            <v>IA4024</v>
          </cell>
          <cell r="B7296" t="str">
            <v>IA</v>
          </cell>
          <cell r="C7296">
            <v>4024</v>
          </cell>
          <cell r="D7296">
            <v>85248</v>
          </cell>
          <cell r="E7296">
            <v>42736</v>
          </cell>
          <cell r="F7296">
            <v>0.19133510316516661</v>
          </cell>
        </row>
        <row r="7297">
          <cell r="A7297" t="str">
            <v>IA4034</v>
          </cell>
          <cell r="B7297" t="str">
            <v>IA</v>
          </cell>
          <cell r="C7297">
            <v>4034</v>
          </cell>
          <cell r="D7297">
            <v>85248</v>
          </cell>
          <cell r="E7297">
            <v>42736</v>
          </cell>
          <cell r="F7297">
            <v>0.25075390006045323</v>
          </cell>
        </row>
        <row r="7298">
          <cell r="A7298" t="str">
            <v>IA4036</v>
          </cell>
          <cell r="B7298" t="str">
            <v>IA</v>
          </cell>
          <cell r="C7298">
            <v>4036</v>
          </cell>
          <cell r="D7298">
            <v>85248</v>
          </cell>
          <cell r="E7298">
            <v>42736</v>
          </cell>
          <cell r="F7298">
            <v>0.19819047207583904</v>
          </cell>
        </row>
        <row r="7299">
          <cell r="A7299" t="str">
            <v>IA4038</v>
          </cell>
          <cell r="B7299" t="str">
            <v>IA</v>
          </cell>
          <cell r="C7299">
            <v>4038</v>
          </cell>
          <cell r="D7299">
            <v>45011</v>
          </cell>
          <cell r="E7299">
            <v>42736</v>
          </cell>
          <cell r="F7299">
            <v>0.17569166534408964</v>
          </cell>
        </row>
        <row r="7300">
          <cell r="A7300" t="str">
            <v>IA4053</v>
          </cell>
          <cell r="B7300" t="str">
            <v>IA</v>
          </cell>
          <cell r="C7300">
            <v>4053</v>
          </cell>
          <cell r="D7300">
            <v>60499</v>
          </cell>
          <cell r="E7300">
            <v>42736</v>
          </cell>
          <cell r="F7300">
            <v>0.19137302982889845</v>
          </cell>
        </row>
        <row r="7301">
          <cell r="A7301" t="str">
            <v>IA4061</v>
          </cell>
          <cell r="B7301" t="str">
            <v>IA</v>
          </cell>
          <cell r="C7301">
            <v>4061</v>
          </cell>
          <cell r="D7301">
            <v>56264</v>
          </cell>
          <cell r="E7301">
            <v>42736</v>
          </cell>
          <cell r="F7301">
            <v>0.19758538127414002</v>
          </cell>
        </row>
        <row r="7302">
          <cell r="A7302" t="str">
            <v>IA4062</v>
          </cell>
          <cell r="B7302" t="str">
            <v>IA</v>
          </cell>
          <cell r="C7302">
            <v>4062</v>
          </cell>
          <cell r="D7302">
            <v>60499</v>
          </cell>
          <cell r="E7302">
            <v>42736</v>
          </cell>
          <cell r="F7302">
            <v>0.16697945643094902</v>
          </cell>
        </row>
        <row r="7303">
          <cell r="A7303" t="str">
            <v>IA4101</v>
          </cell>
          <cell r="B7303" t="str">
            <v>IA</v>
          </cell>
          <cell r="C7303">
            <v>4101</v>
          </cell>
          <cell r="D7303">
            <v>72133</v>
          </cell>
          <cell r="E7303">
            <v>42736</v>
          </cell>
          <cell r="F7303">
            <v>0.18663302871846124</v>
          </cell>
        </row>
        <row r="7304">
          <cell r="A7304" t="str">
            <v>IA4109</v>
          </cell>
          <cell r="B7304" t="str">
            <v>IA</v>
          </cell>
          <cell r="C7304">
            <v>4109</v>
          </cell>
          <cell r="D7304">
            <v>56264</v>
          </cell>
          <cell r="E7304">
            <v>42736</v>
          </cell>
          <cell r="F7304">
            <v>0.18424762188309807</v>
          </cell>
        </row>
        <row r="7305">
          <cell r="A7305" t="str">
            <v>IA4110</v>
          </cell>
          <cell r="B7305" t="str">
            <v>IA</v>
          </cell>
          <cell r="C7305">
            <v>4110</v>
          </cell>
          <cell r="D7305">
            <v>60499</v>
          </cell>
          <cell r="E7305">
            <v>42736</v>
          </cell>
          <cell r="F7305">
            <v>0.18680025188543359</v>
          </cell>
        </row>
        <row r="7306">
          <cell r="A7306" t="str">
            <v>IA4111</v>
          </cell>
          <cell r="B7306" t="str">
            <v>IA</v>
          </cell>
          <cell r="C7306">
            <v>4111</v>
          </cell>
          <cell r="D7306">
            <v>56264</v>
          </cell>
          <cell r="E7306">
            <v>42736</v>
          </cell>
          <cell r="F7306">
            <v>0.1907698465467802</v>
          </cell>
        </row>
        <row r="7307">
          <cell r="A7307" t="str">
            <v>IA4113</v>
          </cell>
          <cell r="B7307" t="str">
            <v>IA</v>
          </cell>
          <cell r="C7307">
            <v>4113</v>
          </cell>
          <cell r="D7307">
            <v>60499</v>
          </cell>
          <cell r="E7307">
            <v>42736</v>
          </cell>
          <cell r="F7307">
            <v>0.19758538127414002</v>
          </cell>
        </row>
        <row r="7308">
          <cell r="A7308" t="str">
            <v>IA4114</v>
          </cell>
          <cell r="B7308" t="str">
            <v>IA</v>
          </cell>
          <cell r="C7308">
            <v>4114</v>
          </cell>
          <cell r="D7308">
            <v>60499</v>
          </cell>
          <cell r="E7308">
            <v>42736</v>
          </cell>
          <cell r="F7308">
            <v>0.18816691604018304</v>
          </cell>
        </row>
        <row r="7309">
          <cell r="A7309" t="str">
            <v>IA4130</v>
          </cell>
          <cell r="B7309" t="str">
            <v>IA</v>
          </cell>
          <cell r="C7309">
            <v>4130</v>
          </cell>
          <cell r="D7309">
            <v>60499</v>
          </cell>
          <cell r="E7309">
            <v>42736</v>
          </cell>
          <cell r="F7309">
            <v>0.15951794311854339</v>
          </cell>
        </row>
        <row r="7310">
          <cell r="A7310" t="str">
            <v>IA4131</v>
          </cell>
          <cell r="B7310" t="str">
            <v>IA</v>
          </cell>
          <cell r="C7310">
            <v>4131</v>
          </cell>
          <cell r="D7310">
            <v>56264</v>
          </cell>
          <cell r="E7310">
            <v>42736</v>
          </cell>
          <cell r="F7310">
            <v>0.18466467585152344</v>
          </cell>
        </row>
        <row r="7311">
          <cell r="A7311" t="str">
            <v>IA4133</v>
          </cell>
          <cell r="B7311" t="str">
            <v>IA</v>
          </cell>
          <cell r="C7311">
            <v>4133</v>
          </cell>
          <cell r="D7311">
            <v>56264</v>
          </cell>
          <cell r="E7311">
            <v>42736</v>
          </cell>
          <cell r="F7311">
            <v>0.1901332491763619</v>
          </cell>
        </row>
        <row r="7312">
          <cell r="A7312" t="str">
            <v>IA4149</v>
          </cell>
          <cell r="B7312" t="str">
            <v>IA</v>
          </cell>
          <cell r="C7312">
            <v>4149</v>
          </cell>
          <cell r="D7312">
            <v>45011</v>
          </cell>
          <cell r="E7312">
            <v>42736</v>
          </cell>
          <cell r="F7312">
            <v>0.16800406676399318</v>
          </cell>
        </row>
        <row r="7313">
          <cell r="A7313" t="str">
            <v>IA4206</v>
          </cell>
          <cell r="B7313" t="str">
            <v>IA</v>
          </cell>
          <cell r="C7313">
            <v>4206</v>
          </cell>
          <cell r="D7313">
            <v>60499</v>
          </cell>
          <cell r="E7313">
            <v>42736</v>
          </cell>
          <cell r="F7313">
            <v>0.1901332491763619</v>
          </cell>
        </row>
        <row r="7314">
          <cell r="A7314" t="str">
            <v>IA4207</v>
          </cell>
          <cell r="B7314" t="str">
            <v>IA</v>
          </cell>
          <cell r="C7314">
            <v>4207</v>
          </cell>
          <cell r="D7314">
            <v>85248</v>
          </cell>
          <cell r="E7314">
            <v>42736</v>
          </cell>
          <cell r="F7314">
            <v>0.19758538127414002</v>
          </cell>
        </row>
        <row r="7315">
          <cell r="A7315" t="str">
            <v>IA4239</v>
          </cell>
          <cell r="B7315" t="str">
            <v>IA</v>
          </cell>
          <cell r="C7315">
            <v>4239</v>
          </cell>
          <cell r="D7315">
            <v>85248</v>
          </cell>
          <cell r="E7315">
            <v>42736</v>
          </cell>
          <cell r="F7315">
            <v>0.20146699328030365</v>
          </cell>
        </row>
        <row r="7316">
          <cell r="A7316" t="str">
            <v>IA4240</v>
          </cell>
          <cell r="B7316" t="str">
            <v>IA</v>
          </cell>
          <cell r="C7316">
            <v>4240</v>
          </cell>
          <cell r="D7316">
            <v>56264</v>
          </cell>
          <cell r="E7316">
            <v>42736</v>
          </cell>
          <cell r="F7316">
            <v>0.17123366916115759</v>
          </cell>
        </row>
        <row r="7317">
          <cell r="A7317" t="str">
            <v>IA4243</v>
          </cell>
          <cell r="B7317" t="str">
            <v>IA</v>
          </cell>
          <cell r="C7317">
            <v>4243</v>
          </cell>
          <cell r="D7317">
            <v>60499</v>
          </cell>
          <cell r="E7317">
            <v>42736</v>
          </cell>
          <cell r="F7317">
            <v>0.19838495698450101</v>
          </cell>
        </row>
        <row r="7318">
          <cell r="A7318" t="str">
            <v>IA4244</v>
          </cell>
          <cell r="B7318" t="str">
            <v>IA</v>
          </cell>
          <cell r="C7318">
            <v>4244</v>
          </cell>
          <cell r="D7318">
            <v>60499</v>
          </cell>
          <cell r="E7318">
            <v>42736</v>
          </cell>
          <cell r="F7318">
            <v>0.18485726786871748</v>
          </cell>
        </row>
        <row r="7319">
          <cell r="A7319" t="str">
            <v>IA4250</v>
          </cell>
          <cell r="B7319" t="str">
            <v>IA</v>
          </cell>
          <cell r="C7319">
            <v>4250</v>
          </cell>
          <cell r="D7319">
            <v>60499</v>
          </cell>
          <cell r="E7319">
            <v>42736</v>
          </cell>
          <cell r="F7319">
            <v>0.18918767161882261</v>
          </cell>
        </row>
        <row r="7320">
          <cell r="A7320" t="str">
            <v>IA4251</v>
          </cell>
          <cell r="B7320" t="str">
            <v>IA</v>
          </cell>
          <cell r="C7320">
            <v>4251</v>
          </cell>
          <cell r="D7320">
            <v>60499</v>
          </cell>
          <cell r="E7320">
            <v>42736</v>
          </cell>
          <cell r="F7320">
            <v>0.18298814127439622</v>
          </cell>
        </row>
        <row r="7321">
          <cell r="A7321" t="str">
            <v>IA4263</v>
          </cell>
          <cell r="B7321" t="str">
            <v>IA</v>
          </cell>
          <cell r="C7321">
            <v>4263</v>
          </cell>
          <cell r="D7321">
            <v>60499</v>
          </cell>
          <cell r="E7321">
            <v>42736</v>
          </cell>
          <cell r="F7321">
            <v>0.20541156034953839</v>
          </cell>
        </row>
        <row r="7322">
          <cell r="A7322" t="str">
            <v>IA4273</v>
          </cell>
          <cell r="B7322" t="str">
            <v>IA</v>
          </cell>
          <cell r="C7322">
            <v>4273</v>
          </cell>
          <cell r="D7322">
            <v>60499</v>
          </cell>
          <cell r="E7322">
            <v>42736</v>
          </cell>
          <cell r="F7322">
            <v>0.21238800961952853</v>
          </cell>
        </row>
        <row r="7323">
          <cell r="A7323" t="str">
            <v>IA4279</v>
          </cell>
          <cell r="B7323" t="str">
            <v>IA</v>
          </cell>
          <cell r="C7323">
            <v>4279</v>
          </cell>
          <cell r="D7323">
            <v>60499</v>
          </cell>
          <cell r="E7323">
            <v>42736</v>
          </cell>
          <cell r="F7323">
            <v>0.19646667008060265</v>
          </cell>
        </row>
        <row r="7324">
          <cell r="A7324" t="str">
            <v>IA4282</v>
          </cell>
          <cell r="B7324" t="str">
            <v>IA</v>
          </cell>
          <cell r="C7324">
            <v>4282</v>
          </cell>
          <cell r="D7324">
            <v>56264</v>
          </cell>
          <cell r="E7324">
            <v>42736</v>
          </cell>
          <cell r="F7324">
            <v>0.19758538127414002</v>
          </cell>
        </row>
        <row r="7325">
          <cell r="A7325" t="str">
            <v>IA4283</v>
          </cell>
          <cell r="B7325" t="str">
            <v>IA</v>
          </cell>
          <cell r="C7325">
            <v>4283</v>
          </cell>
          <cell r="D7325">
            <v>60499</v>
          </cell>
          <cell r="E7325">
            <v>42736</v>
          </cell>
          <cell r="F7325">
            <v>0.18908794274408505</v>
          </cell>
        </row>
        <row r="7326">
          <cell r="A7326" t="str">
            <v>IA4299</v>
          </cell>
          <cell r="B7326" t="str">
            <v>IA</v>
          </cell>
          <cell r="C7326">
            <v>4299</v>
          </cell>
          <cell r="D7326">
            <v>56264</v>
          </cell>
          <cell r="E7326">
            <v>42736</v>
          </cell>
          <cell r="F7326">
            <v>0.24270969297864545</v>
          </cell>
        </row>
        <row r="7327">
          <cell r="A7327" t="str">
            <v>IA4304</v>
          </cell>
          <cell r="B7327" t="str">
            <v>IA</v>
          </cell>
          <cell r="C7327">
            <v>4304</v>
          </cell>
          <cell r="D7327">
            <v>72133</v>
          </cell>
          <cell r="E7327">
            <v>42736</v>
          </cell>
          <cell r="F7327">
            <v>0.14667925436642856</v>
          </cell>
        </row>
        <row r="7328">
          <cell r="A7328" t="str">
            <v>IA4307</v>
          </cell>
          <cell r="B7328" t="str">
            <v>IA</v>
          </cell>
          <cell r="C7328">
            <v>4307</v>
          </cell>
          <cell r="D7328">
            <v>45011</v>
          </cell>
          <cell r="E7328">
            <v>42736</v>
          </cell>
          <cell r="F7328">
            <v>0.1991491365504984</v>
          </cell>
        </row>
        <row r="7329">
          <cell r="A7329" t="str">
            <v>IA4351</v>
          </cell>
          <cell r="B7329" t="str">
            <v>IA</v>
          </cell>
          <cell r="C7329">
            <v>4351</v>
          </cell>
          <cell r="D7329">
            <v>60499</v>
          </cell>
          <cell r="E7329">
            <v>42736</v>
          </cell>
          <cell r="F7329">
            <v>0.19211201081883547</v>
          </cell>
        </row>
        <row r="7330">
          <cell r="A7330" t="str">
            <v>IA4352</v>
          </cell>
          <cell r="B7330" t="str">
            <v>IA</v>
          </cell>
          <cell r="C7330">
            <v>4352</v>
          </cell>
          <cell r="D7330">
            <v>56264</v>
          </cell>
          <cell r="E7330">
            <v>42736</v>
          </cell>
          <cell r="F7330">
            <v>0.17296229222765042</v>
          </cell>
        </row>
        <row r="7331">
          <cell r="A7331" t="str">
            <v>IA4360</v>
          </cell>
          <cell r="B7331" t="str">
            <v>IA</v>
          </cell>
          <cell r="C7331">
            <v>4360</v>
          </cell>
          <cell r="D7331">
            <v>56264</v>
          </cell>
          <cell r="E7331">
            <v>42736</v>
          </cell>
          <cell r="F7331">
            <v>0.1815280771224764</v>
          </cell>
        </row>
        <row r="7332">
          <cell r="A7332" t="str">
            <v>IA4361</v>
          </cell>
          <cell r="B7332" t="str">
            <v>IA</v>
          </cell>
          <cell r="C7332">
            <v>4361</v>
          </cell>
          <cell r="D7332">
            <v>56264</v>
          </cell>
          <cell r="E7332">
            <v>42736</v>
          </cell>
          <cell r="F7332">
            <v>0.17563531356367462</v>
          </cell>
        </row>
        <row r="7333">
          <cell r="A7333" t="str">
            <v>IA4410</v>
          </cell>
          <cell r="B7333" t="str">
            <v>IA</v>
          </cell>
          <cell r="C7333">
            <v>4410</v>
          </cell>
          <cell r="D7333">
            <v>60499</v>
          </cell>
          <cell r="E7333">
            <v>42736</v>
          </cell>
          <cell r="F7333">
            <v>0.20523459510363562</v>
          </cell>
        </row>
        <row r="7334">
          <cell r="A7334" t="str">
            <v>IA4420</v>
          </cell>
          <cell r="B7334" t="str">
            <v>IA</v>
          </cell>
          <cell r="C7334">
            <v>4420</v>
          </cell>
          <cell r="D7334">
            <v>102297</v>
          </cell>
          <cell r="E7334">
            <v>42736</v>
          </cell>
          <cell r="F7334">
            <v>0.17556747669672157</v>
          </cell>
        </row>
        <row r="7335">
          <cell r="A7335" t="str">
            <v>IA4431</v>
          </cell>
          <cell r="B7335" t="str">
            <v>IA</v>
          </cell>
          <cell r="C7335">
            <v>4431</v>
          </cell>
          <cell r="D7335">
            <v>45011</v>
          </cell>
          <cell r="E7335">
            <v>42736</v>
          </cell>
          <cell r="F7335">
            <v>0.1879655105123928</v>
          </cell>
        </row>
        <row r="7336">
          <cell r="A7336" t="str">
            <v>IA4432</v>
          </cell>
          <cell r="B7336" t="str">
            <v>IA</v>
          </cell>
          <cell r="C7336">
            <v>4432</v>
          </cell>
          <cell r="D7336">
            <v>45011</v>
          </cell>
          <cell r="E7336">
            <v>42736</v>
          </cell>
          <cell r="F7336">
            <v>0.19758538127414002</v>
          </cell>
        </row>
        <row r="7337">
          <cell r="A7337" t="str">
            <v>IA4439</v>
          </cell>
          <cell r="B7337" t="str">
            <v>IA</v>
          </cell>
          <cell r="C7337">
            <v>4439</v>
          </cell>
          <cell r="D7337">
            <v>72133</v>
          </cell>
          <cell r="E7337">
            <v>42736</v>
          </cell>
          <cell r="F7337">
            <v>0.19758538127414002</v>
          </cell>
        </row>
        <row r="7338">
          <cell r="A7338" t="str">
            <v>IA4452</v>
          </cell>
          <cell r="B7338" t="str">
            <v>IA</v>
          </cell>
          <cell r="C7338">
            <v>4452</v>
          </cell>
          <cell r="D7338">
            <v>60499</v>
          </cell>
          <cell r="E7338">
            <v>42736</v>
          </cell>
          <cell r="F7338">
            <v>0.18736837315589555</v>
          </cell>
        </row>
        <row r="7339">
          <cell r="A7339" t="str">
            <v>IA4459</v>
          </cell>
          <cell r="B7339" t="str">
            <v>IA</v>
          </cell>
          <cell r="C7339">
            <v>4459</v>
          </cell>
          <cell r="D7339">
            <v>60499</v>
          </cell>
          <cell r="E7339">
            <v>42736</v>
          </cell>
          <cell r="F7339">
            <v>0.2040991534821848</v>
          </cell>
        </row>
        <row r="7340">
          <cell r="A7340" t="str">
            <v>IA4470</v>
          </cell>
          <cell r="B7340" t="str">
            <v>IA</v>
          </cell>
          <cell r="C7340">
            <v>4470</v>
          </cell>
          <cell r="D7340">
            <v>60499</v>
          </cell>
          <cell r="E7340">
            <v>42736</v>
          </cell>
          <cell r="F7340">
            <v>0.17026695049281657</v>
          </cell>
        </row>
        <row r="7341">
          <cell r="A7341" t="str">
            <v>IA4484</v>
          </cell>
          <cell r="B7341" t="str">
            <v>IA</v>
          </cell>
          <cell r="C7341">
            <v>4484</v>
          </cell>
          <cell r="D7341">
            <v>60499</v>
          </cell>
          <cell r="E7341">
            <v>42736</v>
          </cell>
          <cell r="F7341">
            <v>0.19862419366622258</v>
          </cell>
        </row>
        <row r="7342">
          <cell r="A7342" t="str">
            <v>IA4493</v>
          </cell>
          <cell r="B7342" t="str">
            <v>IA</v>
          </cell>
          <cell r="C7342">
            <v>4493</v>
          </cell>
          <cell r="D7342">
            <v>60499</v>
          </cell>
          <cell r="E7342">
            <v>42736</v>
          </cell>
          <cell r="F7342">
            <v>0.18533714594793835</v>
          </cell>
        </row>
        <row r="7343">
          <cell r="A7343" t="str">
            <v>IA4511</v>
          </cell>
          <cell r="B7343" t="str">
            <v>IA</v>
          </cell>
          <cell r="C7343">
            <v>4511</v>
          </cell>
          <cell r="D7343">
            <v>72133</v>
          </cell>
          <cell r="E7343">
            <v>42736</v>
          </cell>
          <cell r="F7343">
            <v>0.10508663545006296</v>
          </cell>
        </row>
        <row r="7344">
          <cell r="A7344" t="str">
            <v>IA4557</v>
          </cell>
          <cell r="B7344" t="str">
            <v>IA</v>
          </cell>
          <cell r="C7344">
            <v>4557</v>
          </cell>
          <cell r="D7344">
            <v>56264</v>
          </cell>
          <cell r="E7344">
            <v>42736</v>
          </cell>
          <cell r="F7344">
            <v>0.18054391053023336</v>
          </cell>
        </row>
        <row r="7345">
          <cell r="A7345" t="str">
            <v>IA4558</v>
          </cell>
          <cell r="B7345" t="str">
            <v>IA</v>
          </cell>
          <cell r="C7345">
            <v>4558</v>
          </cell>
          <cell r="D7345">
            <v>60499</v>
          </cell>
          <cell r="E7345">
            <v>42736</v>
          </cell>
          <cell r="F7345">
            <v>0.19184788759762494</v>
          </cell>
        </row>
        <row r="7346">
          <cell r="A7346" t="str">
            <v>IA4568</v>
          </cell>
          <cell r="B7346" t="str">
            <v>IA</v>
          </cell>
          <cell r="C7346">
            <v>4568</v>
          </cell>
          <cell r="D7346">
            <v>85248</v>
          </cell>
          <cell r="E7346">
            <v>42736</v>
          </cell>
          <cell r="F7346">
            <v>0.18282210961423656</v>
          </cell>
        </row>
        <row r="7347">
          <cell r="A7347" t="str">
            <v>IA4581</v>
          </cell>
          <cell r="B7347" t="str">
            <v>IA</v>
          </cell>
          <cell r="C7347">
            <v>4581</v>
          </cell>
          <cell r="D7347">
            <v>102297</v>
          </cell>
          <cell r="E7347">
            <v>42736</v>
          </cell>
          <cell r="F7347">
            <v>0.19758538127414002</v>
          </cell>
        </row>
        <row r="7348">
          <cell r="A7348" t="str">
            <v>IA4583</v>
          </cell>
          <cell r="B7348" t="str">
            <v>IA</v>
          </cell>
          <cell r="C7348">
            <v>4583</v>
          </cell>
          <cell r="D7348">
            <v>102297</v>
          </cell>
          <cell r="E7348">
            <v>42736</v>
          </cell>
          <cell r="F7348">
            <v>0.17585615452313563</v>
          </cell>
        </row>
        <row r="7349">
          <cell r="A7349" t="str">
            <v>IA4611</v>
          </cell>
          <cell r="B7349" t="str">
            <v>IA</v>
          </cell>
          <cell r="C7349">
            <v>4611</v>
          </cell>
          <cell r="D7349">
            <v>56264</v>
          </cell>
          <cell r="E7349">
            <v>42736</v>
          </cell>
          <cell r="F7349">
            <v>0.162007590212318</v>
          </cell>
        </row>
        <row r="7350">
          <cell r="A7350" t="str">
            <v>IA4635</v>
          </cell>
          <cell r="B7350" t="str">
            <v>IA</v>
          </cell>
          <cell r="C7350">
            <v>4635</v>
          </cell>
          <cell r="D7350">
            <v>119710</v>
          </cell>
          <cell r="E7350">
            <v>42736</v>
          </cell>
          <cell r="F7350">
            <v>0.19404343781936756</v>
          </cell>
        </row>
        <row r="7351">
          <cell r="A7351" t="str">
            <v>IA4653</v>
          </cell>
          <cell r="B7351" t="str">
            <v>IA</v>
          </cell>
          <cell r="C7351">
            <v>4653</v>
          </cell>
          <cell r="D7351">
            <v>56264</v>
          </cell>
          <cell r="E7351">
            <v>42736</v>
          </cell>
          <cell r="F7351">
            <v>0.17330774854506911</v>
          </cell>
        </row>
        <row r="7352">
          <cell r="A7352" t="str">
            <v>IA4665</v>
          </cell>
          <cell r="B7352" t="str">
            <v>IA</v>
          </cell>
          <cell r="C7352">
            <v>4665</v>
          </cell>
          <cell r="D7352">
            <v>85248</v>
          </cell>
          <cell r="E7352">
            <v>42736</v>
          </cell>
          <cell r="F7352">
            <v>0.19211201081883547</v>
          </cell>
        </row>
        <row r="7353">
          <cell r="A7353" t="str">
            <v>IA4670</v>
          </cell>
          <cell r="B7353" t="str">
            <v>IA</v>
          </cell>
          <cell r="C7353">
            <v>4670</v>
          </cell>
          <cell r="D7353">
            <v>85248</v>
          </cell>
          <cell r="E7353">
            <v>42736</v>
          </cell>
          <cell r="F7353">
            <v>0.19758538127414002</v>
          </cell>
        </row>
        <row r="7354">
          <cell r="A7354" t="str">
            <v>IA4683</v>
          </cell>
          <cell r="B7354" t="str">
            <v>IA</v>
          </cell>
          <cell r="C7354">
            <v>4683</v>
          </cell>
          <cell r="D7354">
            <v>60499</v>
          </cell>
          <cell r="E7354">
            <v>42736</v>
          </cell>
          <cell r="F7354">
            <v>0.20998334205760641</v>
          </cell>
        </row>
        <row r="7355">
          <cell r="A7355" t="str">
            <v>IA4686</v>
          </cell>
          <cell r="B7355" t="str">
            <v>IA</v>
          </cell>
          <cell r="C7355">
            <v>4686</v>
          </cell>
          <cell r="D7355">
            <v>85248</v>
          </cell>
          <cell r="E7355">
            <v>42736</v>
          </cell>
          <cell r="F7355">
            <v>0.20081824714271573</v>
          </cell>
        </row>
        <row r="7356">
          <cell r="A7356" t="str">
            <v>IA4692</v>
          </cell>
          <cell r="B7356" t="str">
            <v>IA</v>
          </cell>
          <cell r="C7356">
            <v>4692</v>
          </cell>
          <cell r="D7356">
            <v>56264</v>
          </cell>
          <cell r="E7356">
            <v>42736</v>
          </cell>
          <cell r="F7356">
            <v>0.13967541725524635</v>
          </cell>
        </row>
        <row r="7357">
          <cell r="A7357" t="str">
            <v>IA4693</v>
          </cell>
          <cell r="B7357" t="str">
            <v>IA</v>
          </cell>
          <cell r="C7357">
            <v>4693</v>
          </cell>
          <cell r="D7357">
            <v>60499</v>
          </cell>
          <cell r="E7357">
            <v>42736</v>
          </cell>
          <cell r="F7357">
            <v>0.13820300170467029</v>
          </cell>
        </row>
        <row r="7358">
          <cell r="A7358" t="str">
            <v>IA4703</v>
          </cell>
          <cell r="B7358" t="str">
            <v>IA</v>
          </cell>
          <cell r="C7358">
            <v>4703</v>
          </cell>
          <cell r="D7358">
            <v>60499</v>
          </cell>
          <cell r="E7358">
            <v>42736</v>
          </cell>
          <cell r="F7358">
            <v>0.19001522605468071</v>
          </cell>
        </row>
        <row r="7359">
          <cell r="A7359" t="str">
            <v>IA4717</v>
          </cell>
          <cell r="B7359" t="str">
            <v>IA</v>
          </cell>
          <cell r="C7359">
            <v>4717</v>
          </cell>
          <cell r="D7359">
            <v>45011</v>
          </cell>
          <cell r="E7359">
            <v>42736</v>
          </cell>
          <cell r="F7359">
            <v>0.18816691604018304</v>
          </cell>
        </row>
        <row r="7360">
          <cell r="A7360" t="str">
            <v>IA4720</v>
          </cell>
          <cell r="B7360" t="str">
            <v>IA</v>
          </cell>
          <cell r="C7360">
            <v>4720</v>
          </cell>
          <cell r="D7360">
            <v>60499</v>
          </cell>
          <cell r="E7360">
            <v>42736</v>
          </cell>
          <cell r="F7360">
            <v>0.16780692743862397</v>
          </cell>
        </row>
        <row r="7361">
          <cell r="A7361" t="str">
            <v>IA4740</v>
          </cell>
          <cell r="B7361" t="str">
            <v>IA</v>
          </cell>
          <cell r="C7361">
            <v>4740</v>
          </cell>
          <cell r="D7361">
            <v>85248</v>
          </cell>
          <cell r="E7361">
            <v>42736</v>
          </cell>
          <cell r="F7361">
            <v>0.19872964708642371</v>
          </cell>
        </row>
        <row r="7362">
          <cell r="A7362" t="str">
            <v>IA4741</v>
          </cell>
          <cell r="B7362" t="str">
            <v>IA</v>
          </cell>
          <cell r="C7362">
            <v>4741</v>
          </cell>
          <cell r="D7362">
            <v>60499</v>
          </cell>
          <cell r="E7362">
            <v>42736</v>
          </cell>
          <cell r="F7362">
            <v>0.18902453137961239</v>
          </cell>
        </row>
        <row r="7363">
          <cell r="A7363" t="str">
            <v>IA4751</v>
          </cell>
          <cell r="B7363" t="str">
            <v>IA</v>
          </cell>
          <cell r="C7363">
            <v>4751</v>
          </cell>
          <cell r="D7363">
            <v>85248</v>
          </cell>
          <cell r="E7363">
            <v>42736</v>
          </cell>
          <cell r="F7363">
            <v>0.18033468038149819</v>
          </cell>
        </row>
        <row r="7364">
          <cell r="A7364" t="str">
            <v>IA4770</v>
          </cell>
          <cell r="B7364" t="str">
            <v>IA</v>
          </cell>
          <cell r="C7364">
            <v>4770</v>
          </cell>
          <cell r="D7364">
            <v>119710</v>
          </cell>
          <cell r="E7364">
            <v>42736</v>
          </cell>
          <cell r="F7364">
            <v>0.19758538127414002</v>
          </cell>
        </row>
        <row r="7365">
          <cell r="A7365" t="str">
            <v>IA4771</v>
          </cell>
          <cell r="B7365" t="str">
            <v>IA</v>
          </cell>
          <cell r="C7365">
            <v>4771</v>
          </cell>
          <cell r="D7365">
            <v>119710</v>
          </cell>
          <cell r="E7365">
            <v>42736</v>
          </cell>
          <cell r="F7365">
            <v>0.17737684478674154</v>
          </cell>
        </row>
        <row r="7366">
          <cell r="A7366" t="str">
            <v>IA4775</v>
          </cell>
          <cell r="B7366" t="str">
            <v>IA</v>
          </cell>
          <cell r="C7366">
            <v>4775</v>
          </cell>
          <cell r="D7366">
            <v>119710</v>
          </cell>
          <cell r="E7366">
            <v>42736</v>
          </cell>
          <cell r="F7366">
            <v>0.19758538127414002</v>
          </cell>
        </row>
        <row r="7367">
          <cell r="A7367" t="str">
            <v>IA4776</v>
          </cell>
          <cell r="B7367" t="str">
            <v>IA</v>
          </cell>
          <cell r="C7367">
            <v>4776</v>
          </cell>
          <cell r="D7367">
            <v>119710</v>
          </cell>
          <cell r="E7367">
            <v>42736</v>
          </cell>
          <cell r="F7367">
            <v>0.19758538127414002</v>
          </cell>
        </row>
        <row r="7368">
          <cell r="A7368" t="str">
            <v>IA4777</v>
          </cell>
          <cell r="B7368" t="str">
            <v>IA</v>
          </cell>
          <cell r="C7368">
            <v>4777</v>
          </cell>
          <cell r="D7368">
            <v>119710</v>
          </cell>
          <cell r="E7368">
            <v>42736</v>
          </cell>
          <cell r="F7368">
            <v>0.1907219278986117</v>
          </cell>
        </row>
        <row r="7369">
          <cell r="A7369" t="str">
            <v>IA4825</v>
          </cell>
          <cell r="B7369" t="str">
            <v>IA</v>
          </cell>
          <cell r="C7369">
            <v>4825</v>
          </cell>
          <cell r="D7369">
            <v>85248</v>
          </cell>
          <cell r="E7369">
            <v>42736</v>
          </cell>
          <cell r="F7369">
            <v>0.16083289776541818</v>
          </cell>
        </row>
        <row r="7370">
          <cell r="A7370" t="str">
            <v>IA4828</v>
          </cell>
          <cell r="B7370" t="str">
            <v>IA</v>
          </cell>
          <cell r="C7370">
            <v>4828</v>
          </cell>
          <cell r="D7370">
            <v>72133</v>
          </cell>
          <cell r="E7370">
            <v>42736</v>
          </cell>
          <cell r="F7370">
            <v>0.1864215320620734</v>
          </cell>
        </row>
        <row r="7371">
          <cell r="A7371" t="str">
            <v>IA4829</v>
          </cell>
          <cell r="B7371" t="str">
            <v>IA</v>
          </cell>
          <cell r="C7371">
            <v>4829</v>
          </cell>
          <cell r="D7371">
            <v>102297</v>
          </cell>
          <cell r="E7371">
            <v>42736</v>
          </cell>
          <cell r="F7371">
            <v>0.18169287556887373</v>
          </cell>
        </row>
        <row r="7372">
          <cell r="A7372" t="str">
            <v>IA4902</v>
          </cell>
          <cell r="B7372" t="str">
            <v>IA</v>
          </cell>
          <cell r="C7372">
            <v>4902</v>
          </cell>
          <cell r="D7372">
            <v>56264</v>
          </cell>
          <cell r="E7372">
            <v>42736</v>
          </cell>
          <cell r="F7372">
            <v>0.15190384992755285</v>
          </cell>
        </row>
        <row r="7373">
          <cell r="A7373" t="str">
            <v>IA4923</v>
          </cell>
          <cell r="B7373" t="str">
            <v>IA</v>
          </cell>
          <cell r="C7373">
            <v>4923</v>
          </cell>
          <cell r="D7373">
            <v>60499</v>
          </cell>
          <cell r="E7373">
            <v>42736</v>
          </cell>
          <cell r="F7373">
            <v>0.16544082927156001</v>
          </cell>
        </row>
        <row r="7374">
          <cell r="A7374" t="str">
            <v>IA5000</v>
          </cell>
          <cell r="B7374" t="str">
            <v>IA</v>
          </cell>
          <cell r="C7374">
            <v>5000</v>
          </cell>
          <cell r="D7374" t="e">
            <v>#N/A</v>
          </cell>
          <cell r="E7374" t="e">
            <v>#N/A</v>
          </cell>
          <cell r="F7374">
            <v>0.33663044447342627</v>
          </cell>
        </row>
        <row r="7375">
          <cell r="A7375" t="str">
            <v>IA5020</v>
          </cell>
          <cell r="B7375" t="str">
            <v>IA</v>
          </cell>
          <cell r="C7375">
            <v>5020</v>
          </cell>
          <cell r="D7375">
            <v>85248</v>
          </cell>
          <cell r="E7375">
            <v>42736</v>
          </cell>
          <cell r="F7375">
            <v>0.33644607934360543</v>
          </cell>
        </row>
        <row r="7376">
          <cell r="A7376" t="str">
            <v>IA5022</v>
          </cell>
          <cell r="B7376" t="str">
            <v>IA</v>
          </cell>
          <cell r="C7376">
            <v>5022</v>
          </cell>
          <cell r="D7376">
            <v>102297</v>
          </cell>
          <cell r="E7376">
            <v>42736</v>
          </cell>
          <cell r="F7376">
            <v>0.43766330054708685</v>
          </cell>
        </row>
        <row r="7377">
          <cell r="A7377" t="str">
            <v>IA5037</v>
          </cell>
          <cell r="B7377" t="str">
            <v>IA</v>
          </cell>
          <cell r="C7377">
            <v>5037</v>
          </cell>
          <cell r="D7377">
            <v>119710</v>
          </cell>
          <cell r="E7377">
            <v>42736</v>
          </cell>
          <cell r="F7377">
            <v>0.34313778401010486</v>
          </cell>
        </row>
        <row r="7378">
          <cell r="A7378" t="str">
            <v>IA5040</v>
          </cell>
          <cell r="B7378" t="str">
            <v>IA</v>
          </cell>
          <cell r="C7378">
            <v>5040</v>
          </cell>
          <cell r="D7378">
            <v>119710</v>
          </cell>
          <cell r="E7378">
            <v>42736</v>
          </cell>
          <cell r="F7378">
            <v>0.30606760021732915</v>
          </cell>
        </row>
        <row r="7379">
          <cell r="A7379" t="str">
            <v>IA5057</v>
          </cell>
          <cell r="B7379" t="str">
            <v>IA</v>
          </cell>
          <cell r="C7379">
            <v>5057</v>
          </cell>
          <cell r="D7379">
            <v>119710</v>
          </cell>
          <cell r="E7379">
            <v>42736</v>
          </cell>
          <cell r="F7379">
            <v>0.33006110712763853</v>
          </cell>
        </row>
        <row r="7380">
          <cell r="A7380" t="str">
            <v>IA5059</v>
          </cell>
          <cell r="B7380" t="str">
            <v>IA</v>
          </cell>
          <cell r="C7380">
            <v>5059</v>
          </cell>
          <cell r="D7380">
            <v>119710</v>
          </cell>
          <cell r="E7380">
            <v>42736</v>
          </cell>
          <cell r="F7380">
            <v>0.29069233363680536</v>
          </cell>
        </row>
        <row r="7381">
          <cell r="A7381" t="str">
            <v>IA5069</v>
          </cell>
          <cell r="B7381" t="str">
            <v>IA</v>
          </cell>
          <cell r="C7381">
            <v>5069</v>
          </cell>
          <cell r="D7381">
            <v>119710</v>
          </cell>
          <cell r="E7381">
            <v>42736</v>
          </cell>
          <cell r="F7381">
            <v>0.33663044447342627</v>
          </cell>
        </row>
        <row r="7382">
          <cell r="A7382" t="str">
            <v>IA5071</v>
          </cell>
          <cell r="B7382" t="str">
            <v>IA</v>
          </cell>
          <cell r="C7382">
            <v>5071</v>
          </cell>
          <cell r="D7382" t="e">
            <v>#N/A</v>
          </cell>
          <cell r="E7382" t="e">
            <v>#N/A</v>
          </cell>
          <cell r="F7382">
            <v>0.33663044447342627</v>
          </cell>
        </row>
        <row r="7383">
          <cell r="A7383" t="str">
            <v>IA5102</v>
          </cell>
          <cell r="B7383" t="str">
            <v>IA</v>
          </cell>
          <cell r="C7383">
            <v>5102</v>
          </cell>
          <cell r="D7383">
            <v>102297</v>
          </cell>
          <cell r="E7383">
            <v>42736</v>
          </cell>
          <cell r="F7383">
            <v>0.29422093316841852</v>
          </cell>
        </row>
        <row r="7384">
          <cell r="A7384" t="str">
            <v>IA5146</v>
          </cell>
          <cell r="B7384" t="str">
            <v>IA</v>
          </cell>
          <cell r="C7384">
            <v>5146</v>
          </cell>
          <cell r="D7384">
            <v>85248</v>
          </cell>
          <cell r="E7384">
            <v>42736</v>
          </cell>
          <cell r="F7384">
            <v>0.34404855935167056</v>
          </cell>
        </row>
        <row r="7385">
          <cell r="A7385" t="str">
            <v>IA5160</v>
          </cell>
          <cell r="B7385" t="str">
            <v>IA</v>
          </cell>
          <cell r="C7385">
            <v>5160</v>
          </cell>
          <cell r="D7385">
            <v>102297</v>
          </cell>
          <cell r="E7385">
            <v>42736</v>
          </cell>
          <cell r="F7385">
            <v>0.33260106754754526</v>
          </cell>
        </row>
        <row r="7386">
          <cell r="A7386" t="str">
            <v>IA5183</v>
          </cell>
          <cell r="B7386" t="str">
            <v>IA</v>
          </cell>
          <cell r="C7386">
            <v>5183</v>
          </cell>
          <cell r="D7386">
            <v>85248</v>
          </cell>
          <cell r="E7386">
            <v>42736</v>
          </cell>
          <cell r="F7386">
            <v>0.31924588279802107</v>
          </cell>
        </row>
        <row r="7387">
          <cell r="A7387" t="str">
            <v>IA5188</v>
          </cell>
          <cell r="B7387" t="str">
            <v>IA</v>
          </cell>
          <cell r="C7387">
            <v>5188</v>
          </cell>
          <cell r="D7387">
            <v>85248</v>
          </cell>
          <cell r="E7387">
            <v>42736</v>
          </cell>
          <cell r="F7387">
            <v>0.28316202599435708</v>
          </cell>
        </row>
        <row r="7388">
          <cell r="A7388" t="str">
            <v>IA5190</v>
          </cell>
          <cell r="B7388" t="str">
            <v>IA</v>
          </cell>
          <cell r="C7388">
            <v>5190</v>
          </cell>
          <cell r="D7388">
            <v>85248</v>
          </cell>
          <cell r="E7388">
            <v>42736</v>
          </cell>
          <cell r="F7388">
            <v>0.30357751488029189</v>
          </cell>
        </row>
        <row r="7389">
          <cell r="A7389" t="str">
            <v>IA5191</v>
          </cell>
          <cell r="B7389" t="str">
            <v>IA</v>
          </cell>
          <cell r="C7389">
            <v>5191</v>
          </cell>
          <cell r="D7389">
            <v>60499</v>
          </cell>
          <cell r="E7389">
            <v>42736</v>
          </cell>
          <cell r="F7389">
            <v>0.2478087723537501</v>
          </cell>
        </row>
        <row r="7390">
          <cell r="A7390" t="str">
            <v>IA5192</v>
          </cell>
          <cell r="B7390" t="str">
            <v>IA</v>
          </cell>
          <cell r="C7390">
            <v>5192</v>
          </cell>
          <cell r="D7390">
            <v>60499</v>
          </cell>
          <cell r="E7390">
            <v>42736</v>
          </cell>
          <cell r="F7390">
            <v>0.25970680669831719</v>
          </cell>
        </row>
        <row r="7391">
          <cell r="A7391" t="str">
            <v>IA5213</v>
          </cell>
          <cell r="B7391" t="str">
            <v>IA</v>
          </cell>
          <cell r="C7391">
            <v>5213</v>
          </cell>
          <cell r="D7391">
            <v>102297</v>
          </cell>
          <cell r="E7391">
            <v>42736</v>
          </cell>
          <cell r="F7391">
            <v>0.29689833948125904</v>
          </cell>
        </row>
        <row r="7392">
          <cell r="A7392" t="str">
            <v>IA5215</v>
          </cell>
          <cell r="B7392" t="str">
            <v>IA</v>
          </cell>
          <cell r="C7392">
            <v>5215</v>
          </cell>
          <cell r="D7392">
            <v>72133</v>
          </cell>
          <cell r="E7392">
            <v>42736</v>
          </cell>
          <cell r="F7392">
            <v>0.33730076022506317</v>
          </cell>
        </row>
        <row r="7393">
          <cell r="A7393" t="str">
            <v>IA5219</v>
          </cell>
          <cell r="B7393" t="str">
            <v>IA</v>
          </cell>
          <cell r="C7393">
            <v>5219</v>
          </cell>
          <cell r="D7393" t="e">
            <v>#N/A</v>
          </cell>
          <cell r="E7393" t="e">
            <v>#N/A</v>
          </cell>
          <cell r="F7393">
            <v>0.33663044447342627</v>
          </cell>
        </row>
        <row r="7394">
          <cell r="A7394" t="str">
            <v>IA5221</v>
          </cell>
          <cell r="B7394" t="str">
            <v>IA</v>
          </cell>
          <cell r="C7394">
            <v>5221</v>
          </cell>
          <cell r="D7394">
            <v>85248</v>
          </cell>
          <cell r="E7394">
            <v>42736</v>
          </cell>
          <cell r="F7394">
            <v>0.38680742216183378</v>
          </cell>
        </row>
        <row r="7395">
          <cell r="A7395" t="str">
            <v>IA5222</v>
          </cell>
          <cell r="B7395" t="str">
            <v>IA</v>
          </cell>
          <cell r="C7395">
            <v>5222</v>
          </cell>
          <cell r="D7395">
            <v>102297</v>
          </cell>
          <cell r="E7395">
            <v>42736</v>
          </cell>
          <cell r="F7395">
            <v>0.32822968950701975</v>
          </cell>
        </row>
        <row r="7396">
          <cell r="A7396" t="str">
            <v>IA5223</v>
          </cell>
          <cell r="B7396" t="str">
            <v>IA</v>
          </cell>
          <cell r="C7396">
            <v>5223</v>
          </cell>
          <cell r="D7396">
            <v>85248</v>
          </cell>
          <cell r="E7396">
            <v>42736</v>
          </cell>
          <cell r="F7396">
            <v>0.31103071632941509</v>
          </cell>
        </row>
        <row r="7397">
          <cell r="A7397" t="str">
            <v>IA5348</v>
          </cell>
          <cell r="B7397" t="str">
            <v>IA</v>
          </cell>
          <cell r="C7397">
            <v>5348</v>
          </cell>
          <cell r="D7397">
            <v>85248</v>
          </cell>
          <cell r="E7397">
            <v>42736</v>
          </cell>
          <cell r="F7397">
            <v>0.33861373250512738</v>
          </cell>
        </row>
        <row r="7398">
          <cell r="A7398" t="str">
            <v>IA5402</v>
          </cell>
          <cell r="B7398" t="str">
            <v>IA</v>
          </cell>
          <cell r="C7398">
            <v>5402</v>
          </cell>
          <cell r="D7398">
            <v>56264</v>
          </cell>
          <cell r="E7398">
            <v>42736</v>
          </cell>
          <cell r="F7398">
            <v>0.33663044447342627</v>
          </cell>
        </row>
        <row r="7399">
          <cell r="A7399" t="str">
            <v>IA5403</v>
          </cell>
          <cell r="B7399" t="str">
            <v>IA</v>
          </cell>
          <cell r="C7399">
            <v>5403</v>
          </cell>
          <cell r="D7399">
            <v>102297</v>
          </cell>
          <cell r="E7399">
            <v>42736</v>
          </cell>
          <cell r="F7399">
            <v>0.30219674724681905</v>
          </cell>
        </row>
        <row r="7400">
          <cell r="A7400" t="str">
            <v>IA5437</v>
          </cell>
          <cell r="B7400" t="str">
            <v>IA</v>
          </cell>
          <cell r="C7400">
            <v>5437</v>
          </cell>
          <cell r="D7400">
            <v>85248</v>
          </cell>
          <cell r="E7400">
            <v>42736</v>
          </cell>
          <cell r="F7400">
            <v>0.38717718512014132</v>
          </cell>
        </row>
        <row r="7401">
          <cell r="A7401" t="str">
            <v>IA5443</v>
          </cell>
          <cell r="B7401" t="str">
            <v>IA</v>
          </cell>
          <cell r="C7401">
            <v>5443</v>
          </cell>
          <cell r="D7401">
            <v>60499</v>
          </cell>
          <cell r="E7401">
            <v>42736</v>
          </cell>
          <cell r="F7401">
            <v>0.2937708705244631</v>
          </cell>
        </row>
        <row r="7402">
          <cell r="A7402" t="str">
            <v>IA5445</v>
          </cell>
          <cell r="B7402" t="str">
            <v>IA</v>
          </cell>
          <cell r="C7402">
            <v>5445</v>
          </cell>
          <cell r="D7402">
            <v>102297</v>
          </cell>
          <cell r="E7402">
            <v>42736</v>
          </cell>
          <cell r="F7402">
            <v>0.37060193525446461</v>
          </cell>
        </row>
        <row r="7403">
          <cell r="A7403" t="str">
            <v>IA5462</v>
          </cell>
          <cell r="B7403" t="str">
            <v>IA</v>
          </cell>
          <cell r="C7403">
            <v>5462</v>
          </cell>
          <cell r="D7403">
            <v>85248</v>
          </cell>
          <cell r="E7403">
            <v>42736</v>
          </cell>
          <cell r="F7403">
            <v>0.24736867717294439</v>
          </cell>
        </row>
        <row r="7404">
          <cell r="A7404" t="str">
            <v>IA5472</v>
          </cell>
          <cell r="B7404" t="str">
            <v>IA</v>
          </cell>
          <cell r="C7404">
            <v>5472</v>
          </cell>
          <cell r="D7404">
            <v>119710</v>
          </cell>
          <cell r="E7404">
            <v>42736</v>
          </cell>
          <cell r="F7404">
            <v>0.37169782493070297</v>
          </cell>
        </row>
        <row r="7405">
          <cell r="A7405" t="str">
            <v>IA5473</v>
          </cell>
          <cell r="B7405" t="str">
            <v>IA</v>
          </cell>
          <cell r="C7405">
            <v>5473</v>
          </cell>
          <cell r="D7405">
            <v>119710</v>
          </cell>
          <cell r="E7405">
            <v>42736</v>
          </cell>
          <cell r="F7405">
            <v>0.33199249688470656</v>
          </cell>
        </row>
        <row r="7406">
          <cell r="A7406" t="str">
            <v>IA5474</v>
          </cell>
          <cell r="B7406" t="str">
            <v>IA</v>
          </cell>
          <cell r="C7406">
            <v>5474</v>
          </cell>
          <cell r="D7406">
            <v>102297</v>
          </cell>
          <cell r="E7406">
            <v>42736</v>
          </cell>
          <cell r="F7406">
            <v>0.45631003679949794</v>
          </cell>
        </row>
        <row r="7407">
          <cell r="A7407" t="str">
            <v>IA5478</v>
          </cell>
          <cell r="B7407" t="str">
            <v>IA</v>
          </cell>
          <cell r="C7407">
            <v>5478</v>
          </cell>
          <cell r="D7407">
            <v>85248</v>
          </cell>
          <cell r="E7407">
            <v>42736</v>
          </cell>
          <cell r="F7407">
            <v>0.37443535472294498</v>
          </cell>
        </row>
        <row r="7408">
          <cell r="A7408" t="str">
            <v>IA5479</v>
          </cell>
          <cell r="B7408" t="str">
            <v>IA</v>
          </cell>
          <cell r="C7408">
            <v>5479</v>
          </cell>
          <cell r="D7408">
            <v>72133</v>
          </cell>
          <cell r="E7408">
            <v>42736</v>
          </cell>
          <cell r="F7408">
            <v>0.32063727020718141</v>
          </cell>
        </row>
        <row r="7409">
          <cell r="A7409" t="str">
            <v>IA5480</v>
          </cell>
          <cell r="B7409" t="str">
            <v>IA</v>
          </cell>
          <cell r="C7409">
            <v>5480</v>
          </cell>
          <cell r="D7409">
            <v>102297</v>
          </cell>
          <cell r="E7409">
            <v>42736</v>
          </cell>
          <cell r="F7409">
            <v>0.3574758631371317</v>
          </cell>
        </row>
        <row r="7410">
          <cell r="A7410" t="str">
            <v>IA5491</v>
          </cell>
          <cell r="B7410" t="str">
            <v>IA</v>
          </cell>
          <cell r="C7410">
            <v>5491</v>
          </cell>
          <cell r="D7410">
            <v>102297</v>
          </cell>
          <cell r="E7410">
            <v>42736</v>
          </cell>
          <cell r="F7410">
            <v>0.34194416343775819</v>
          </cell>
        </row>
        <row r="7411">
          <cell r="A7411" t="str">
            <v>IA5506</v>
          </cell>
          <cell r="B7411" t="str">
            <v>IA</v>
          </cell>
          <cell r="C7411">
            <v>5506</v>
          </cell>
          <cell r="D7411">
            <v>119710</v>
          </cell>
          <cell r="E7411">
            <v>42736</v>
          </cell>
          <cell r="F7411">
            <v>0.27067833999261653</v>
          </cell>
        </row>
        <row r="7412">
          <cell r="A7412" t="str">
            <v>IA5507</v>
          </cell>
          <cell r="B7412" t="str">
            <v>IA</v>
          </cell>
          <cell r="C7412">
            <v>5507</v>
          </cell>
          <cell r="D7412">
            <v>102297</v>
          </cell>
          <cell r="E7412">
            <v>42736</v>
          </cell>
          <cell r="F7412">
            <v>0.30740363462236581</v>
          </cell>
        </row>
        <row r="7413">
          <cell r="A7413" t="str">
            <v>IA5508</v>
          </cell>
          <cell r="B7413" t="str">
            <v>IA</v>
          </cell>
          <cell r="C7413">
            <v>5508</v>
          </cell>
          <cell r="D7413">
            <v>85248</v>
          </cell>
          <cell r="E7413">
            <v>42736</v>
          </cell>
          <cell r="F7413">
            <v>0.33663044447342627</v>
          </cell>
        </row>
        <row r="7414">
          <cell r="A7414" t="str">
            <v>IA5535</v>
          </cell>
          <cell r="B7414" t="str">
            <v>IA</v>
          </cell>
          <cell r="C7414">
            <v>5535</v>
          </cell>
          <cell r="D7414">
            <v>85248</v>
          </cell>
          <cell r="E7414">
            <v>42736</v>
          </cell>
          <cell r="F7414">
            <v>0.34375200959337943</v>
          </cell>
        </row>
        <row r="7415">
          <cell r="A7415" t="str">
            <v>IA5537</v>
          </cell>
          <cell r="B7415" t="str">
            <v>IA</v>
          </cell>
          <cell r="C7415">
            <v>5537</v>
          </cell>
          <cell r="D7415">
            <v>85248</v>
          </cell>
          <cell r="E7415">
            <v>42736</v>
          </cell>
          <cell r="F7415">
            <v>0.29469050771388788</v>
          </cell>
        </row>
        <row r="7416">
          <cell r="A7416" t="str">
            <v>IA5551</v>
          </cell>
          <cell r="B7416" t="str">
            <v>IA</v>
          </cell>
          <cell r="C7416">
            <v>5551</v>
          </cell>
          <cell r="D7416">
            <v>119710</v>
          </cell>
          <cell r="E7416">
            <v>42736</v>
          </cell>
          <cell r="F7416">
            <v>0.41642531298100843</v>
          </cell>
        </row>
        <row r="7417">
          <cell r="A7417" t="str">
            <v>IA5606</v>
          </cell>
          <cell r="B7417" t="str">
            <v>IA</v>
          </cell>
          <cell r="C7417">
            <v>5606</v>
          </cell>
          <cell r="D7417">
            <v>102297</v>
          </cell>
          <cell r="E7417">
            <v>42736</v>
          </cell>
          <cell r="F7417">
            <v>0.29691658320107822</v>
          </cell>
        </row>
        <row r="7418">
          <cell r="A7418" t="str">
            <v>IA5610</v>
          </cell>
          <cell r="B7418" t="str">
            <v>IA</v>
          </cell>
          <cell r="C7418">
            <v>5610</v>
          </cell>
          <cell r="D7418">
            <v>60499</v>
          </cell>
          <cell r="E7418">
            <v>42736</v>
          </cell>
          <cell r="F7418">
            <v>0.31858052105195744</v>
          </cell>
        </row>
        <row r="7419">
          <cell r="A7419" t="str">
            <v>IA5645</v>
          </cell>
          <cell r="B7419" t="str">
            <v>IA</v>
          </cell>
          <cell r="C7419">
            <v>5645</v>
          </cell>
          <cell r="D7419">
            <v>102297</v>
          </cell>
          <cell r="E7419">
            <v>42736</v>
          </cell>
          <cell r="F7419">
            <v>0.39579102755613382</v>
          </cell>
        </row>
        <row r="7420">
          <cell r="A7420" t="str">
            <v>IA5703</v>
          </cell>
          <cell r="B7420" t="str">
            <v>IA</v>
          </cell>
          <cell r="C7420">
            <v>5703</v>
          </cell>
          <cell r="D7420">
            <v>85248</v>
          </cell>
          <cell r="E7420">
            <v>42736</v>
          </cell>
          <cell r="F7420">
            <v>0.36055369715076213</v>
          </cell>
        </row>
        <row r="7421">
          <cell r="A7421" t="str">
            <v>IA5705</v>
          </cell>
          <cell r="B7421" t="str">
            <v>IA</v>
          </cell>
          <cell r="C7421">
            <v>5705</v>
          </cell>
          <cell r="D7421">
            <v>85248</v>
          </cell>
          <cell r="E7421">
            <v>42736</v>
          </cell>
          <cell r="F7421">
            <v>0.33355385403056903</v>
          </cell>
        </row>
        <row r="7422">
          <cell r="A7422" t="str">
            <v>IA5706</v>
          </cell>
          <cell r="B7422" t="str">
            <v>IA</v>
          </cell>
          <cell r="C7422">
            <v>5706</v>
          </cell>
          <cell r="D7422" t="e">
            <v>#N/A</v>
          </cell>
          <cell r="E7422" t="e">
            <v>#N/A</v>
          </cell>
          <cell r="F7422">
            <v>0.33663044447342627</v>
          </cell>
        </row>
        <row r="7423">
          <cell r="A7423" t="str">
            <v>IA5951</v>
          </cell>
          <cell r="B7423" t="str">
            <v>IA</v>
          </cell>
          <cell r="C7423">
            <v>5951</v>
          </cell>
          <cell r="D7423">
            <v>56264</v>
          </cell>
          <cell r="E7423">
            <v>42736</v>
          </cell>
          <cell r="F7423">
            <v>0.17797179717434264</v>
          </cell>
        </row>
        <row r="7424">
          <cell r="A7424" t="str">
            <v>IA6003</v>
          </cell>
          <cell r="B7424" t="str">
            <v>IA</v>
          </cell>
          <cell r="C7424">
            <v>6003</v>
          </cell>
          <cell r="D7424">
            <v>85248</v>
          </cell>
          <cell r="E7424">
            <v>42736</v>
          </cell>
          <cell r="F7424">
            <v>0.36376177963529316</v>
          </cell>
        </row>
        <row r="7425">
          <cell r="A7425" t="str">
            <v>IA6005</v>
          </cell>
          <cell r="B7425" t="str">
            <v>IA</v>
          </cell>
          <cell r="C7425">
            <v>6005</v>
          </cell>
          <cell r="D7425">
            <v>85248</v>
          </cell>
          <cell r="E7425">
            <v>42736</v>
          </cell>
          <cell r="F7425">
            <v>0.33663044447342627</v>
          </cell>
        </row>
        <row r="7426">
          <cell r="A7426" t="str">
            <v>IA6017</v>
          </cell>
          <cell r="B7426" t="str">
            <v>IA</v>
          </cell>
          <cell r="C7426">
            <v>6017</v>
          </cell>
          <cell r="D7426">
            <v>85248</v>
          </cell>
          <cell r="E7426">
            <v>42736</v>
          </cell>
          <cell r="F7426">
            <v>0.33663044447342627</v>
          </cell>
        </row>
        <row r="7427">
          <cell r="A7427" t="str">
            <v>IA6018</v>
          </cell>
          <cell r="B7427" t="str">
            <v>IA</v>
          </cell>
          <cell r="C7427">
            <v>6018</v>
          </cell>
          <cell r="D7427">
            <v>85248</v>
          </cell>
          <cell r="E7427">
            <v>42736</v>
          </cell>
          <cell r="F7427">
            <v>0.34869434298005325</v>
          </cell>
        </row>
        <row r="7428">
          <cell r="A7428" t="str">
            <v>IA6045</v>
          </cell>
          <cell r="B7428" t="str">
            <v>IA</v>
          </cell>
          <cell r="C7428">
            <v>6045</v>
          </cell>
          <cell r="D7428">
            <v>85248</v>
          </cell>
          <cell r="E7428">
            <v>42736</v>
          </cell>
          <cell r="F7428">
            <v>0.32688260622841292</v>
          </cell>
        </row>
        <row r="7429">
          <cell r="A7429" t="str">
            <v>IA6204</v>
          </cell>
          <cell r="B7429" t="str">
            <v>IA</v>
          </cell>
          <cell r="C7429">
            <v>6204</v>
          </cell>
          <cell r="D7429">
            <v>102297</v>
          </cell>
          <cell r="E7429">
            <v>42736</v>
          </cell>
          <cell r="F7429">
            <v>0.31134721858040099</v>
          </cell>
        </row>
        <row r="7430">
          <cell r="A7430" t="str">
            <v>IA6206</v>
          </cell>
          <cell r="B7430" t="str">
            <v>IA</v>
          </cell>
          <cell r="C7430">
            <v>6206</v>
          </cell>
          <cell r="D7430">
            <v>119710</v>
          </cell>
          <cell r="E7430">
            <v>42736</v>
          </cell>
          <cell r="F7430">
            <v>0.31088035326879393</v>
          </cell>
        </row>
        <row r="7431">
          <cell r="A7431" t="str">
            <v>IA6213</v>
          </cell>
          <cell r="B7431" t="str">
            <v>IA</v>
          </cell>
          <cell r="C7431">
            <v>6213</v>
          </cell>
          <cell r="D7431">
            <v>102297</v>
          </cell>
          <cell r="E7431">
            <v>42736</v>
          </cell>
          <cell r="F7431">
            <v>0.30879950537800366</v>
          </cell>
        </row>
        <row r="7432">
          <cell r="A7432" t="str">
            <v>IA6214</v>
          </cell>
          <cell r="B7432" t="str">
            <v>IA</v>
          </cell>
          <cell r="C7432">
            <v>6214</v>
          </cell>
          <cell r="D7432">
            <v>119710</v>
          </cell>
          <cell r="E7432">
            <v>42736</v>
          </cell>
          <cell r="F7432">
            <v>0.33355385403056903</v>
          </cell>
        </row>
        <row r="7433">
          <cell r="A7433" t="str">
            <v>IA6216</v>
          </cell>
          <cell r="B7433" t="str">
            <v>IA</v>
          </cell>
          <cell r="C7433">
            <v>6216</v>
          </cell>
          <cell r="D7433">
            <v>119710</v>
          </cell>
          <cell r="E7433">
            <v>42736</v>
          </cell>
          <cell r="F7433">
            <v>0.45197930298973504</v>
          </cell>
        </row>
        <row r="7434">
          <cell r="A7434" t="str">
            <v>IA6217</v>
          </cell>
          <cell r="B7434" t="str">
            <v>IA</v>
          </cell>
          <cell r="C7434">
            <v>6217</v>
          </cell>
          <cell r="D7434">
            <v>102297</v>
          </cell>
          <cell r="E7434">
            <v>42736</v>
          </cell>
          <cell r="F7434">
            <v>0.37013715275492381</v>
          </cell>
        </row>
        <row r="7435">
          <cell r="A7435" t="str">
            <v>IA6229</v>
          </cell>
          <cell r="B7435" t="str">
            <v>IA</v>
          </cell>
          <cell r="C7435">
            <v>6229</v>
          </cell>
          <cell r="D7435">
            <v>102297</v>
          </cell>
          <cell r="E7435">
            <v>42736</v>
          </cell>
          <cell r="F7435">
            <v>0.31972656820635331</v>
          </cell>
        </row>
        <row r="7436">
          <cell r="A7436" t="str">
            <v>IA6233</v>
          </cell>
          <cell r="B7436" t="str">
            <v>IA</v>
          </cell>
          <cell r="C7436">
            <v>6233</v>
          </cell>
          <cell r="D7436">
            <v>102297</v>
          </cell>
          <cell r="E7436">
            <v>42736</v>
          </cell>
          <cell r="F7436">
            <v>0.36785519531013905</v>
          </cell>
        </row>
        <row r="7437">
          <cell r="A7437" t="str">
            <v>IA6235</v>
          </cell>
          <cell r="B7437" t="str">
            <v>IA</v>
          </cell>
          <cell r="C7437">
            <v>6235</v>
          </cell>
          <cell r="D7437">
            <v>119710</v>
          </cell>
          <cell r="E7437">
            <v>42736</v>
          </cell>
          <cell r="F7437">
            <v>0.43809780002793097</v>
          </cell>
        </row>
        <row r="7438">
          <cell r="A7438" t="str">
            <v>IA6236</v>
          </cell>
          <cell r="B7438" t="str">
            <v>IA</v>
          </cell>
          <cell r="C7438">
            <v>6236</v>
          </cell>
          <cell r="D7438">
            <v>85248</v>
          </cell>
          <cell r="E7438">
            <v>42736</v>
          </cell>
          <cell r="F7438">
            <v>0.39811115810099212</v>
          </cell>
        </row>
        <row r="7439">
          <cell r="A7439" t="str">
            <v>IA6237</v>
          </cell>
          <cell r="B7439" t="str">
            <v>IA</v>
          </cell>
          <cell r="C7439">
            <v>6237</v>
          </cell>
          <cell r="D7439">
            <v>85248</v>
          </cell>
          <cell r="E7439">
            <v>42736</v>
          </cell>
          <cell r="F7439">
            <v>0.30683922897567301</v>
          </cell>
        </row>
        <row r="7440">
          <cell r="A7440" t="str">
            <v>IA6251</v>
          </cell>
          <cell r="B7440" t="str">
            <v>IA</v>
          </cell>
          <cell r="C7440">
            <v>6251</v>
          </cell>
          <cell r="D7440">
            <v>102297</v>
          </cell>
          <cell r="E7440">
            <v>42736</v>
          </cell>
          <cell r="F7440">
            <v>0.33228011106925287</v>
          </cell>
        </row>
        <row r="7441">
          <cell r="A7441" t="str">
            <v>IA6252</v>
          </cell>
          <cell r="B7441" t="str">
            <v>IA</v>
          </cell>
          <cell r="C7441">
            <v>6252</v>
          </cell>
          <cell r="D7441">
            <v>119710</v>
          </cell>
          <cell r="E7441">
            <v>42736</v>
          </cell>
          <cell r="F7441">
            <v>0.30203040222935945</v>
          </cell>
        </row>
        <row r="7442">
          <cell r="A7442" t="str">
            <v>IA6260</v>
          </cell>
          <cell r="B7442" t="str">
            <v>IA</v>
          </cell>
          <cell r="C7442">
            <v>6260</v>
          </cell>
          <cell r="D7442">
            <v>119710</v>
          </cell>
          <cell r="E7442">
            <v>42736</v>
          </cell>
          <cell r="F7442">
            <v>0.33663044447342627</v>
          </cell>
        </row>
        <row r="7443">
          <cell r="A7443" t="str">
            <v>IA6306</v>
          </cell>
          <cell r="B7443" t="str">
            <v>IA</v>
          </cell>
          <cell r="C7443">
            <v>6306</v>
          </cell>
          <cell r="D7443">
            <v>102297</v>
          </cell>
          <cell r="E7443">
            <v>42736</v>
          </cell>
          <cell r="F7443">
            <v>0.31198097263333879</v>
          </cell>
        </row>
        <row r="7444">
          <cell r="A7444" t="str">
            <v>IA6319</v>
          </cell>
          <cell r="B7444" t="str">
            <v>IA</v>
          </cell>
          <cell r="C7444">
            <v>6319</v>
          </cell>
          <cell r="D7444">
            <v>102297</v>
          </cell>
          <cell r="E7444">
            <v>42736</v>
          </cell>
          <cell r="F7444">
            <v>0.30462349461624944</v>
          </cell>
        </row>
        <row r="7445">
          <cell r="A7445" t="str">
            <v>IA6325</v>
          </cell>
          <cell r="B7445" t="str">
            <v>IA</v>
          </cell>
          <cell r="C7445">
            <v>6325</v>
          </cell>
          <cell r="D7445">
            <v>102297</v>
          </cell>
          <cell r="E7445">
            <v>42736</v>
          </cell>
          <cell r="F7445">
            <v>0.30401388348878017</v>
          </cell>
        </row>
        <row r="7446">
          <cell r="A7446" t="str">
            <v>IA6400</v>
          </cell>
          <cell r="B7446" t="str">
            <v>IA</v>
          </cell>
          <cell r="C7446">
            <v>6400</v>
          </cell>
          <cell r="D7446">
            <v>72133</v>
          </cell>
          <cell r="E7446">
            <v>42736</v>
          </cell>
          <cell r="F7446">
            <v>0.25860880467637071</v>
          </cell>
        </row>
        <row r="7447">
          <cell r="A7447" t="str">
            <v>IA6503</v>
          </cell>
          <cell r="B7447" t="str">
            <v>IA</v>
          </cell>
          <cell r="C7447">
            <v>6503</v>
          </cell>
          <cell r="D7447">
            <v>56264</v>
          </cell>
          <cell r="E7447">
            <v>42736</v>
          </cell>
          <cell r="F7447">
            <v>0.19758538127414002</v>
          </cell>
        </row>
        <row r="7448">
          <cell r="A7448" t="str">
            <v>IA6504</v>
          </cell>
          <cell r="B7448" t="str">
            <v>IA</v>
          </cell>
          <cell r="C7448">
            <v>6504</v>
          </cell>
          <cell r="D7448">
            <v>56264</v>
          </cell>
          <cell r="E7448">
            <v>42736</v>
          </cell>
          <cell r="F7448">
            <v>0.22286159895650989</v>
          </cell>
        </row>
        <row r="7449">
          <cell r="A7449" t="str">
            <v>IA6702</v>
          </cell>
          <cell r="B7449" t="str">
            <v>IA</v>
          </cell>
          <cell r="C7449">
            <v>6702</v>
          </cell>
          <cell r="D7449">
            <v>85248</v>
          </cell>
          <cell r="E7449">
            <v>42736</v>
          </cell>
          <cell r="F7449" t="e">
            <v>#N/A</v>
          </cell>
        </row>
        <row r="7450">
          <cell r="A7450" t="str">
            <v>IA6703</v>
          </cell>
          <cell r="B7450" t="str">
            <v>IA</v>
          </cell>
          <cell r="C7450">
            <v>6703</v>
          </cell>
          <cell r="D7450">
            <v>85248</v>
          </cell>
          <cell r="E7450">
            <v>42736</v>
          </cell>
          <cell r="F7450" t="e">
            <v>#N/A</v>
          </cell>
        </row>
        <row r="7451">
          <cell r="A7451" t="str">
            <v>IA6704</v>
          </cell>
          <cell r="B7451" t="str">
            <v>IA</v>
          </cell>
          <cell r="C7451">
            <v>6704</v>
          </cell>
          <cell r="D7451">
            <v>85248</v>
          </cell>
          <cell r="E7451">
            <v>42736</v>
          </cell>
          <cell r="F7451" t="e">
            <v>#N/A</v>
          </cell>
        </row>
        <row r="7452">
          <cell r="A7452" t="str">
            <v>IA6801</v>
          </cell>
          <cell r="B7452" t="str">
            <v>IA</v>
          </cell>
          <cell r="C7452">
            <v>6801</v>
          </cell>
          <cell r="D7452">
            <v>85248</v>
          </cell>
          <cell r="E7452">
            <v>42736</v>
          </cell>
          <cell r="F7452" t="e">
            <v>#N/A</v>
          </cell>
        </row>
        <row r="7453">
          <cell r="A7453" t="str">
            <v>IA6811</v>
          </cell>
          <cell r="B7453" t="str">
            <v>IA</v>
          </cell>
          <cell r="C7453">
            <v>6811</v>
          </cell>
          <cell r="D7453">
            <v>85248</v>
          </cell>
          <cell r="E7453">
            <v>42736</v>
          </cell>
          <cell r="F7453">
            <v>0.29724526792948275</v>
          </cell>
        </row>
        <row r="7454">
          <cell r="A7454" t="str">
            <v>IA6824</v>
          </cell>
          <cell r="B7454" t="str">
            <v>IA</v>
          </cell>
          <cell r="C7454">
            <v>6824</v>
          </cell>
          <cell r="D7454">
            <v>102297</v>
          </cell>
          <cell r="E7454">
            <v>42736</v>
          </cell>
          <cell r="F7454">
            <v>0.31620215331441204</v>
          </cell>
        </row>
        <row r="7455">
          <cell r="A7455" t="str">
            <v>IA6826</v>
          </cell>
          <cell r="B7455" t="str">
            <v>IA</v>
          </cell>
          <cell r="C7455">
            <v>6826</v>
          </cell>
          <cell r="D7455">
            <v>85248</v>
          </cell>
          <cell r="E7455">
            <v>42736</v>
          </cell>
          <cell r="F7455" t="e">
            <v>#N/A</v>
          </cell>
        </row>
        <row r="7456">
          <cell r="A7456" t="str">
            <v>IA6834</v>
          </cell>
          <cell r="B7456" t="str">
            <v>IA</v>
          </cell>
          <cell r="C7456">
            <v>6834</v>
          </cell>
          <cell r="D7456">
            <v>72133</v>
          </cell>
          <cell r="E7456">
            <v>42736</v>
          </cell>
          <cell r="F7456">
            <v>0.19702050341721308</v>
          </cell>
        </row>
        <row r="7457">
          <cell r="A7457" t="str">
            <v>IA6836</v>
          </cell>
          <cell r="B7457" t="str">
            <v>IA</v>
          </cell>
          <cell r="C7457">
            <v>6836</v>
          </cell>
          <cell r="D7457">
            <v>85248</v>
          </cell>
          <cell r="E7457">
            <v>42736</v>
          </cell>
          <cell r="F7457">
            <v>0.2398099174475132</v>
          </cell>
        </row>
        <row r="7458">
          <cell r="A7458" t="str">
            <v>IA6843</v>
          </cell>
          <cell r="B7458" t="str">
            <v>IA</v>
          </cell>
          <cell r="C7458">
            <v>6843</v>
          </cell>
          <cell r="D7458">
            <v>119710</v>
          </cell>
          <cell r="E7458">
            <v>42736</v>
          </cell>
          <cell r="F7458">
            <v>0.33611962915495153</v>
          </cell>
        </row>
        <row r="7459">
          <cell r="A7459" t="str">
            <v>IA6845</v>
          </cell>
          <cell r="B7459" t="str">
            <v>IA</v>
          </cell>
          <cell r="C7459">
            <v>6845</v>
          </cell>
          <cell r="D7459">
            <v>119710</v>
          </cell>
          <cell r="E7459">
            <v>42736</v>
          </cell>
          <cell r="F7459" t="e">
            <v>#N/A</v>
          </cell>
        </row>
        <row r="7460">
          <cell r="A7460" t="str">
            <v>IA6854</v>
          </cell>
          <cell r="B7460" t="str">
            <v>IA</v>
          </cell>
          <cell r="C7460">
            <v>6854</v>
          </cell>
          <cell r="D7460">
            <v>119710</v>
          </cell>
          <cell r="E7460">
            <v>42736</v>
          </cell>
          <cell r="F7460">
            <v>0.29724526792948275</v>
          </cell>
        </row>
        <row r="7461">
          <cell r="A7461" t="str">
            <v>IA6872</v>
          </cell>
          <cell r="B7461" t="str">
            <v>IA</v>
          </cell>
          <cell r="C7461">
            <v>6872</v>
          </cell>
          <cell r="D7461">
            <v>119710</v>
          </cell>
          <cell r="E7461">
            <v>42736</v>
          </cell>
          <cell r="F7461">
            <v>0.35644185781050119</v>
          </cell>
        </row>
        <row r="7462">
          <cell r="A7462" t="str">
            <v>IA6874</v>
          </cell>
          <cell r="B7462" t="str">
            <v>IA</v>
          </cell>
          <cell r="C7462">
            <v>6874</v>
          </cell>
          <cell r="D7462">
            <v>119710</v>
          </cell>
          <cell r="E7462">
            <v>42736</v>
          </cell>
          <cell r="F7462">
            <v>0.36312066593997366</v>
          </cell>
        </row>
        <row r="7463">
          <cell r="A7463" t="str">
            <v>IA6882</v>
          </cell>
          <cell r="B7463" t="str">
            <v>IA</v>
          </cell>
          <cell r="C7463">
            <v>6882</v>
          </cell>
          <cell r="D7463">
            <v>119710</v>
          </cell>
          <cell r="E7463">
            <v>42736</v>
          </cell>
          <cell r="F7463">
            <v>0.29724526792948275</v>
          </cell>
        </row>
        <row r="7464">
          <cell r="A7464" t="str">
            <v>IA6884</v>
          </cell>
          <cell r="B7464" t="str">
            <v>IA</v>
          </cell>
          <cell r="C7464">
            <v>6884</v>
          </cell>
          <cell r="D7464">
            <v>119710</v>
          </cell>
          <cell r="E7464">
            <v>42736</v>
          </cell>
          <cell r="F7464">
            <v>0.29724526792948275</v>
          </cell>
        </row>
        <row r="7465">
          <cell r="A7465" t="str">
            <v>IA7016</v>
          </cell>
          <cell r="B7465" t="str">
            <v>IA</v>
          </cell>
          <cell r="C7465">
            <v>7016</v>
          </cell>
          <cell r="D7465">
            <v>119710</v>
          </cell>
          <cell r="E7465">
            <v>42736</v>
          </cell>
          <cell r="F7465">
            <v>0.29724526792948275</v>
          </cell>
        </row>
        <row r="7466">
          <cell r="A7466" t="str">
            <v>IA7024</v>
          </cell>
          <cell r="B7466" t="str">
            <v>IA</v>
          </cell>
          <cell r="C7466">
            <v>7024</v>
          </cell>
          <cell r="D7466">
            <v>119710</v>
          </cell>
          <cell r="E7466">
            <v>42736</v>
          </cell>
          <cell r="F7466">
            <v>0.29724526792948275</v>
          </cell>
        </row>
        <row r="7467">
          <cell r="A7467" t="str">
            <v>IA7038</v>
          </cell>
          <cell r="B7467" t="str">
            <v>IA</v>
          </cell>
          <cell r="C7467">
            <v>7038</v>
          </cell>
          <cell r="D7467">
            <v>119710</v>
          </cell>
          <cell r="E7467">
            <v>42736</v>
          </cell>
          <cell r="F7467">
            <v>0.29724526792948275</v>
          </cell>
        </row>
        <row r="7468">
          <cell r="A7468" t="str">
            <v>IA7046</v>
          </cell>
          <cell r="B7468" t="str">
            <v>IA</v>
          </cell>
          <cell r="C7468">
            <v>7046</v>
          </cell>
          <cell r="D7468">
            <v>119710</v>
          </cell>
          <cell r="E7468">
            <v>42736</v>
          </cell>
          <cell r="F7468">
            <v>0.29724526792948275</v>
          </cell>
        </row>
        <row r="7469">
          <cell r="A7469" t="str">
            <v>IA7047</v>
          </cell>
          <cell r="B7469" t="str">
            <v>IA</v>
          </cell>
          <cell r="C7469">
            <v>7047</v>
          </cell>
          <cell r="D7469">
            <v>119710</v>
          </cell>
          <cell r="E7469">
            <v>42736</v>
          </cell>
          <cell r="F7469">
            <v>0.29724526792948275</v>
          </cell>
        </row>
        <row r="7470">
          <cell r="A7470" t="str">
            <v>IA7050</v>
          </cell>
          <cell r="B7470" t="str">
            <v>IA</v>
          </cell>
          <cell r="C7470">
            <v>7050</v>
          </cell>
          <cell r="D7470">
            <v>119710</v>
          </cell>
          <cell r="E7470">
            <v>42736</v>
          </cell>
          <cell r="F7470">
            <v>0.29724526792948275</v>
          </cell>
        </row>
        <row r="7471">
          <cell r="A7471" t="str">
            <v>IA7090</v>
          </cell>
          <cell r="B7471" t="str">
            <v>IA</v>
          </cell>
          <cell r="C7471">
            <v>7090</v>
          </cell>
          <cell r="D7471">
            <v>119710</v>
          </cell>
          <cell r="E7471">
            <v>42736</v>
          </cell>
          <cell r="F7471">
            <v>0.33474868385873058</v>
          </cell>
        </row>
        <row r="7472">
          <cell r="A7472" t="str">
            <v>IA7098</v>
          </cell>
          <cell r="B7472" t="str">
            <v>IA</v>
          </cell>
          <cell r="C7472">
            <v>7098</v>
          </cell>
          <cell r="D7472">
            <v>119710</v>
          </cell>
          <cell r="E7472">
            <v>42736</v>
          </cell>
          <cell r="F7472">
            <v>0.29724526792948275</v>
          </cell>
        </row>
        <row r="7473">
          <cell r="A7473" t="str">
            <v>IA7099</v>
          </cell>
          <cell r="B7473" t="str">
            <v>IA</v>
          </cell>
          <cell r="C7473">
            <v>7099</v>
          </cell>
          <cell r="D7473">
            <v>119710</v>
          </cell>
          <cell r="E7473">
            <v>42736</v>
          </cell>
          <cell r="F7473">
            <v>0.29724526792948275</v>
          </cell>
        </row>
        <row r="7474">
          <cell r="A7474" t="str">
            <v>IA7133</v>
          </cell>
          <cell r="B7474" t="str">
            <v>IA</v>
          </cell>
          <cell r="C7474">
            <v>7133</v>
          </cell>
          <cell r="D7474">
            <v>102297</v>
          </cell>
          <cell r="E7474">
            <v>42736</v>
          </cell>
          <cell r="F7474">
            <v>0.29724526792948275</v>
          </cell>
        </row>
        <row r="7475">
          <cell r="A7475" t="str">
            <v>IA7151</v>
          </cell>
          <cell r="B7475" t="str">
            <v>IA</v>
          </cell>
          <cell r="C7475">
            <v>7151</v>
          </cell>
          <cell r="D7475">
            <v>102297</v>
          </cell>
          <cell r="E7475">
            <v>42736</v>
          </cell>
          <cell r="F7475" t="e">
            <v>#N/A</v>
          </cell>
        </row>
        <row r="7476">
          <cell r="A7476" t="str">
            <v>IA7152</v>
          </cell>
          <cell r="B7476" t="str">
            <v>IA</v>
          </cell>
          <cell r="C7476">
            <v>7152</v>
          </cell>
          <cell r="D7476">
            <v>102297</v>
          </cell>
          <cell r="E7476">
            <v>42736</v>
          </cell>
          <cell r="F7476" t="e">
            <v>#N/A</v>
          </cell>
        </row>
        <row r="7477">
          <cell r="A7477" t="str">
            <v>IA7153</v>
          </cell>
          <cell r="B7477" t="str">
            <v>IA</v>
          </cell>
          <cell r="C7477">
            <v>7153</v>
          </cell>
          <cell r="D7477">
            <v>102297</v>
          </cell>
          <cell r="E7477">
            <v>42736</v>
          </cell>
          <cell r="F7477" t="e">
            <v>#N/A</v>
          </cell>
        </row>
        <row r="7478">
          <cell r="A7478" t="str">
            <v>IA7222</v>
          </cell>
          <cell r="B7478" t="str">
            <v>IA</v>
          </cell>
          <cell r="C7478">
            <v>7222</v>
          </cell>
          <cell r="D7478">
            <v>85248</v>
          </cell>
          <cell r="E7478">
            <v>42736</v>
          </cell>
          <cell r="F7478">
            <v>0.34295369264925241</v>
          </cell>
        </row>
        <row r="7479">
          <cell r="A7479" t="str">
            <v>IA7228</v>
          </cell>
          <cell r="B7479" t="str">
            <v>IA</v>
          </cell>
          <cell r="C7479">
            <v>7228</v>
          </cell>
          <cell r="D7479">
            <v>85248</v>
          </cell>
          <cell r="E7479">
            <v>42736</v>
          </cell>
          <cell r="F7479">
            <v>0.40620910040798519</v>
          </cell>
        </row>
        <row r="7480">
          <cell r="A7480" t="str">
            <v>IA7229</v>
          </cell>
          <cell r="B7480" t="str">
            <v>IA</v>
          </cell>
          <cell r="C7480">
            <v>7229</v>
          </cell>
          <cell r="D7480">
            <v>102297</v>
          </cell>
          <cell r="E7480">
            <v>42736</v>
          </cell>
          <cell r="F7480">
            <v>0.52027836409558814</v>
          </cell>
        </row>
        <row r="7481">
          <cell r="A7481" t="str">
            <v>IA7230</v>
          </cell>
          <cell r="B7481" t="str">
            <v>IA</v>
          </cell>
          <cell r="C7481">
            <v>7230</v>
          </cell>
          <cell r="D7481">
            <v>72133</v>
          </cell>
          <cell r="E7481">
            <v>42736</v>
          </cell>
          <cell r="F7481">
            <v>0.33102578178346292</v>
          </cell>
        </row>
        <row r="7482">
          <cell r="A7482" t="str">
            <v>IA7231</v>
          </cell>
          <cell r="B7482" t="str">
            <v>IA</v>
          </cell>
          <cell r="C7482">
            <v>7231</v>
          </cell>
          <cell r="D7482">
            <v>72133</v>
          </cell>
          <cell r="E7482">
            <v>42736</v>
          </cell>
          <cell r="F7482">
            <v>0.41463630495012765</v>
          </cell>
        </row>
        <row r="7483">
          <cell r="A7483" t="str">
            <v>IA7232</v>
          </cell>
          <cell r="B7483" t="str">
            <v>IA</v>
          </cell>
          <cell r="C7483">
            <v>7232</v>
          </cell>
          <cell r="D7483">
            <v>102297</v>
          </cell>
          <cell r="E7483">
            <v>42736</v>
          </cell>
          <cell r="F7483">
            <v>0.47532364158775886</v>
          </cell>
        </row>
        <row r="7484">
          <cell r="A7484" t="str">
            <v>IA7309</v>
          </cell>
          <cell r="B7484" t="str">
            <v>IA</v>
          </cell>
          <cell r="C7484">
            <v>7309</v>
          </cell>
          <cell r="D7484">
            <v>119710</v>
          </cell>
          <cell r="E7484">
            <v>42736</v>
          </cell>
          <cell r="F7484">
            <v>0.31772012177428161</v>
          </cell>
        </row>
        <row r="7485">
          <cell r="A7485" t="str">
            <v>IA7313</v>
          </cell>
          <cell r="B7485" t="str">
            <v>IA</v>
          </cell>
          <cell r="C7485">
            <v>7313</v>
          </cell>
          <cell r="D7485">
            <v>119710</v>
          </cell>
          <cell r="E7485">
            <v>42736</v>
          </cell>
          <cell r="F7485">
            <v>0.32098453421021206</v>
          </cell>
        </row>
        <row r="7486">
          <cell r="A7486" t="str">
            <v>IA7317</v>
          </cell>
          <cell r="B7486" t="str">
            <v>IA</v>
          </cell>
          <cell r="C7486">
            <v>7317</v>
          </cell>
          <cell r="D7486">
            <v>119710</v>
          </cell>
          <cell r="E7486">
            <v>42736</v>
          </cell>
          <cell r="F7486">
            <v>0.38459511448335637</v>
          </cell>
        </row>
        <row r="7487">
          <cell r="A7487" t="str">
            <v>IA7327</v>
          </cell>
          <cell r="B7487" t="str">
            <v>IA</v>
          </cell>
          <cell r="C7487">
            <v>7327</v>
          </cell>
          <cell r="D7487">
            <v>119710</v>
          </cell>
          <cell r="E7487">
            <v>42736</v>
          </cell>
          <cell r="F7487" t="e">
            <v>#N/A</v>
          </cell>
        </row>
        <row r="7488">
          <cell r="A7488" t="str">
            <v>IA7333</v>
          </cell>
          <cell r="B7488" t="str">
            <v>IA</v>
          </cell>
          <cell r="C7488">
            <v>7333</v>
          </cell>
          <cell r="D7488">
            <v>119710</v>
          </cell>
          <cell r="E7488">
            <v>42736</v>
          </cell>
          <cell r="F7488">
            <v>0.29724526792948275</v>
          </cell>
        </row>
        <row r="7489">
          <cell r="A7489" t="str">
            <v>IA7335</v>
          </cell>
          <cell r="B7489" t="str">
            <v>IA</v>
          </cell>
          <cell r="C7489">
            <v>7335</v>
          </cell>
          <cell r="D7489">
            <v>119710</v>
          </cell>
          <cell r="E7489">
            <v>42736</v>
          </cell>
          <cell r="F7489">
            <v>0.29724526792948275</v>
          </cell>
        </row>
        <row r="7490">
          <cell r="A7490" t="str">
            <v>IA7337</v>
          </cell>
          <cell r="B7490" t="str">
            <v>IA</v>
          </cell>
          <cell r="C7490">
            <v>7337</v>
          </cell>
          <cell r="D7490">
            <v>119710</v>
          </cell>
          <cell r="E7490">
            <v>42736</v>
          </cell>
          <cell r="F7490">
            <v>0.29724526792948275</v>
          </cell>
        </row>
        <row r="7491">
          <cell r="A7491" t="str">
            <v>IA7350</v>
          </cell>
          <cell r="B7491" t="str">
            <v>IA</v>
          </cell>
          <cell r="C7491">
            <v>7350</v>
          </cell>
          <cell r="D7491">
            <v>102297</v>
          </cell>
          <cell r="E7491">
            <v>42736</v>
          </cell>
          <cell r="F7491">
            <v>0.36312066593997366</v>
          </cell>
        </row>
        <row r="7492">
          <cell r="A7492" t="str">
            <v>IA7360</v>
          </cell>
          <cell r="B7492" t="str">
            <v>IA</v>
          </cell>
          <cell r="C7492">
            <v>7360</v>
          </cell>
          <cell r="D7492">
            <v>85248</v>
          </cell>
          <cell r="E7492">
            <v>42736</v>
          </cell>
          <cell r="F7492">
            <v>0.27408648539564812</v>
          </cell>
        </row>
        <row r="7493">
          <cell r="A7493" t="str">
            <v>IA7370</v>
          </cell>
          <cell r="B7493" t="str">
            <v>IA</v>
          </cell>
          <cell r="C7493">
            <v>7370</v>
          </cell>
          <cell r="D7493">
            <v>60499</v>
          </cell>
          <cell r="E7493">
            <v>42736</v>
          </cell>
          <cell r="F7493">
            <v>0.33064543078719427</v>
          </cell>
        </row>
        <row r="7494">
          <cell r="A7494" t="str">
            <v>IA7380</v>
          </cell>
          <cell r="B7494" t="str">
            <v>IA</v>
          </cell>
          <cell r="C7494">
            <v>7380</v>
          </cell>
          <cell r="D7494">
            <v>72133</v>
          </cell>
          <cell r="E7494">
            <v>42736</v>
          </cell>
          <cell r="F7494">
            <v>0.30371432517094404</v>
          </cell>
        </row>
        <row r="7495">
          <cell r="A7495" t="str">
            <v>IA7382</v>
          </cell>
          <cell r="B7495" t="str">
            <v>IA</v>
          </cell>
          <cell r="C7495">
            <v>7382</v>
          </cell>
          <cell r="D7495">
            <v>60499</v>
          </cell>
          <cell r="E7495">
            <v>42736</v>
          </cell>
          <cell r="F7495">
            <v>0.37245366234866162</v>
          </cell>
        </row>
        <row r="7496">
          <cell r="A7496" t="str">
            <v>IA7390</v>
          </cell>
          <cell r="B7496" t="str">
            <v>IA</v>
          </cell>
          <cell r="C7496">
            <v>7390</v>
          </cell>
          <cell r="D7496">
            <v>60499</v>
          </cell>
          <cell r="E7496">
            <v>42736</v>
          </cell>
          <cell r="F7496">
            <v>0.26993456173514946</v>
          </cell>
        </row>
        <row r="7497">
          <cell r="A7497" t="str">
            <v>IA7392</v>
          </cell>
          <cell r="B7497" t="str">
            <v>IA</v>
          </cell>
          <cell r="C7497">
            <v>7392</v>
          </cell>
          <cell r="D7497" t="e">
            <v>#N/A</v>
          </cell>
          <cell r="E7497" t="e">
            <v>#N/A</v>
          </cell>
          <cell r="F7497">
            <v>0.22389655076292703</v>
          </cell>
        </row>
        <row r="7498">
          <cell r="A7498" t="str">
            <v>IA7394</v>
          </cell>
          <cell r="B7498" t="str">
            <v>IA</v>
          </cell>
          <cell r="C7498">
            <v>7394</v>
          </cell>
          <cell r="D7498">
            <v>119710</v>
          </cell>
          <cell r="E7498">
            <v>42736</v>
          </cell>
          <cell r="F7498">
            <v>0.29724526792948275</v>
          </cell>
        </row>
        <row r="7499">
          <cell r="A7499" t="str">
            <v>IA7395</v>
          </cell>
          <cell r="B7499" t="str">
            <v>IA</v>
          </cell>
          <cell r="C7499">
            <v>7395</v>
          </cell>
          <cell r="D7499">
            <v>119710</v>
          </cell>
          <cell r="E7499">
            <v>42736</v>
          </cell>
          <cell r="F7499">
            <v>0.29724526792948275</v>
          </cell>
        </row>
        <row r="7500">
          <cell r="A7500" t="str">
            <v>IA7398</v>
          </cell>
          <cell r="B7500" t="str">
            <v>IA</v>
          </cell>
          <cell r="C7500">
            <v>7398</v>
          </cell>
          <cell r="D7500">
            <v>119710</v>
          </cell>
          <cell r="E7500">
            <v>42736</v>
          </cell>
          <cell r="F7500">
            <v>0.29724526792948275</v>
          </cell>
        </row>
        <row r="7501">
          <cell r="A7501" t="str">
            <v>IA7402</v>
          </cell>
          <cell r="B7501" t="str">
            <v>IA</v>
          </cell>
          <cell r="C7501">
            <v>7402</v>
          </cell>
          <cell r="D7501">
            <v>60499</v>
          </cell>
          <cell r="E7501">
            <v>42736</v>
          </cell>
          <cell r="F7501">
            <v>0.19185784891158711</v>
          </cell>
        </row>
        <row r="7502">
          <cell r="A7502" t="str">
            <v>IA7403</v>
          </cell>
          <cell r="B7502" t="str">
            <v>IA</v>
          </cell>
          <cell r="C7502">
            <v>7403</v>
          </cell>
          <cell r="D7502">
            <v>85248</v>
          </cell>
          <cell r="E7502">
            <v>42736</v>
          </cell>
          <cell r="F7502">
            <v>0.24274587571085171</v>
          </cell>
        </row>
        <row r="7503">
          <cell r="A7503" t="str">
            <v>IA7405</v>
          </cell>
          <cell r="B7503" t="str">
            <v>IA</v>
          </cell>
          <cell r="C7503">
            <v>7405</v>
          </cell>
          <cell r="D7503">
            <v>85248</v>
          </cell>
          <cell r="E7503">
            <v>42736</v>
          </cell>
          <cell r="F7503">
            <v>0.35412875218974921</v>
          </cell>
        </row>
        <row r="7504">
          <cell r="A7504" t="str">
            <v>IA7420</v>
          </cell>
          <cell r="B7504" t="str">
            <v>IA</v>
          </cell>
          <cell r="C7504">
            <v>7420</v>
          </cell>
          <cell r="D7504">
            <v>119710</v>
          </cell>
          <cell r="E7504">
            <v>42736</v>
          </cell>
          <cell r="F7504">
            <v>0.31377424223493633</v>
          </cell>
        </row>
        <row r="7505">
          <cell r="A7505" t="str">
            <v>IA7421</v>
          </cell>
          <cell r="B7505" t="str">
            <v>IA</v>
          </cell>
          <cell r="C7505">
            <v>7421</v>
          </cell>
          <cell r="D7505">
            <v>102297</v>
          </cell>
          <cell r="E7505">
            <v>42736</v>
          </cell>
          <cell r="F7505">
            <v>0.30631281123241377</v>
          </cell>
        </row>
        <row r="7506">
          <cell r="A7506" t="str">
            <v>IA7422</v>
          </cell>
          <cell r="B7506" t="str">
            <v>IA</v>
          </cell>
          <cell r="C7506">
            <v>7422</v>
          </cell>
          <cell r="D7506">
            <v>119710</v>
          </cell>
          <cell r="E7506">
            <v>42736</v>
          </cell>
          <cell r="F7506">
            <v>0.28804276791185157</v>
          </cell>
        </row>
        <row r="7507">
          <cell r="A7507" t="str">
            <v>IA7425</v>
          </cell>
          <cell r="B7507" t="str">
            <v>IA</v>
          </cell>
          <cell r="C7507">
            <v>7425</v>
          </cell>
          <cell r="D7507">
            <v>119710</v>
          </cell>
          <cell r="E7507">
            <v>42736</v>
          </cell>
          <cell r="F7507">
            <v>0.2737779794160119</v>
          </cell>
        </row>
        <row r="7508">
          <cell r="A7508" t="str">
            <v>IA7431</v>
          </cell>
          <cell r="B7508" t="str">
            <v>IA</v>
          </cell>
          <cell r="C7508">
            <v>7431</v>
          </cell>
          <cell r="D7508">
            <v>119710</v>
          </cell>
          <cell r="E7508">
            <v>42736</v>
          </cell>
          <cell r="F7508">
            <v>0.29476705178845158</v>
          </cell>
        </row>
        <row r="7509">
          <cell r="A7509" t="str">
            <v>IA7502</v>
          </cell>
          <cell r="B7509" t="str">
            <v>IA</v>
          </cell>
          <cell r="C7509">
            <v>7502</v>
          </cell>
          <cell r="D7509">
            <v>85248</v>
          </cell>
          <cell r="E7509">
            <v>42736</v>
          </cell>
          <cell r="F7509">
            <v>0.24393147558395001</v>
          </cell>
        </row>
        <row r="7510">
          <cell r="A7510" t="str">
            <v>IA7515</v>
          </cell>
          <cell r="B7510" t="str">
            <v>IA</v>
          </cell>
          <cell r="C7510">
            <v>7515</v>
          </cell>
          <cell r="D7510">
            <v>119710</v>
          </cell>
          <cell r="E7510">
            <v>42736</v>
          </cell>
          <cell r="F7510">
            <v>0.32328913592100345</v>
          </cell>
        </row>
        <row r="7511">
          <cell r="A7511" t="str">
            <v>IA7520</v>
          </cell>
          <cell r="B7511" t="str">
            <v>IA</v>
          </cell>
          <cell r="C7511">
            <v>7520</v>
          </cell>
          <cell r="D7511">
            <v>60499</v>
          </cell>
          <cell r="E7511">
            <v>42736</v>
          </cell>
          <cell r="F7511">
            <v>0.16508987987535714</v>
          </cell>
        </row>
        <row r="7512">
          <cell r="A7512" t="str">
            <v>IA7538</v>
          </cell>
          <cell r="B7512" t="str">
            <v>IA</v>
          </cell>
          <cell r="C7512">
            <v>7538</v>
          </cell>
          <cell r="D7512">
            <v>119710</v>
          </cell>
          <cell r="E7512">
            <v>42736</v>
          </cell>
          <cell r="F7512">
            <v>0.37097213858324563</v>
          </cell>
        </row>
        <row r="7513">
          <cell r="A7513" t="str">
            <v>IA7539</v>
          </cell>
          <cell r="B7513" t="str">
            <v>IA</v>
          </cell>
          <cell r="C7513">
            <v>7539</v>
          </cell>
          <cell r="D7513">
            <v>102297</v>
          </cell>
          <cell r="E7513">
            <v>42736</v>
          </cell>
          <cell r="F7513">
            <v>0.17080956265978769</v>
          </cell>
        </row>
        <row r="7514">
          <cell r="A7514" t="str">
            <v>IA7540</v>
          </cell>
          <cell r="B7514" t="str">
            <v>IA</v>
          </cell>
          <cell r="C7514">
            <v>7540</v>
          </cell>
          <cell r="D7514">
            <v>119710</v>
          </cell>
          <cell r="E7514">
            <v>42736</v>
          </cell>
          <cell r="F7514">
            <v>0.17122027713051588</v>
          </cell>
        </row>
        <row r="7515">
          <cell r="A7515" t="str">
            <v>IA7580</v>
          </cell>
          <cell r="B7515" t="str">
            <v>IA</v>
          </cell>
          <cell r="C7515">
            <v>7580</v>
          </cell>
          <cell r="D7515">
            <v>85248</v>
          </cell>
          <cell r="E7515">
            <v>42736</v>
          </cell>
          <cell r="F7515">
            <v>0.2228917030500138</v>
          </cell>
        </row>
        <row r="7516">
          <cell r="A7516" t="str">
            <v>IA7590</v>
          </cell>
          <cell r="B7516" t="str">
            <v>IA</v>
          </cell>
          <cell r="C7516">
            <v>7590</v>
          </cell>
          <cell r="D7516">
            <v>72133</v>
          </cell>
          <cell r="E7516">
            <v>42736</v>
          </cell>
          <cell r="F7516">
            <v>0.28039740726102735</v>
          </cell>
        </row>
        <row r="7517">
          <cell r="A7517" t="str">
            <v>IA7600</v>
          </cell>
          <cell r="B7517" t="str">
            <v>IA</v>
          </cell>
          <cell r="C7517">
            <v>7600</v>
          </cell>
          <cell r="D7517">
            <v>85248</v>
          </cell>
          <cell r="E7517">
            <v>42736</v>
          </cell>
          <cell r="F7517">
            <v>0.32633987798148328</v>
          </cell>
        </row>
        <row r="7518">
          <cell r="A7518" t="str">
            <v>IA7605</v>
          </cell>
          <cell r="B7518" t="str">
            <v>IA</v>
          </cell>
          <cell r="C7518">
            <v>7605</v>
          </cell>
          <cell r="D7518">
            <v>85248</v>
          </cell>
          <cell r="E7518">
            <v>42736</v>
          </cell>
          <cell r="F7518">
            <v>0.2691861125048397</v>
          </cell>
        </row>
        <row r="7519">
          <cell r="A7519" t="str">
            <v>IA7610</v>
          </cell>
          <cell r="B7519" t="str">
            <v>IA</v>
          </cell>
          <cell r="C7519">
            <v>7610</v>
          </cell>
          <cell r="D7519">
            <v>72133</v>
          </cell>
          <cell r="E7519">
            <v>42736</v>
          </cell>
          <cell r="F7519">
            <v>0.13487156654419827</v>
          </cell>
        </row>
        <row r="7520">
          <cell r="A7520" t="str">
            <v>IA7705</v>
          </cell>
          <cell r="B7520" t="str">
            <v>IA</v>
          </cell>
          <cell r="C7520">
            <v>7705</v>
          </cell>
          <cell r="D7520">
            <v>72133</v>
          </cell>
          <cell r="E7520">
            <v>42736</v>
          </cell>
          <cell r="F7520">
            <v>0.25386303172438379</v>
          </cell>
        </row>
        <row r="7521">
          <cell r="A7521" t="str">
            <v>IA7710</v>
          </cell>
          <cell r="B7521" t="str">
            <v>IA</v>
          </cell>
          <cell r="C7521">
            <v>7710</v>
          </cell>
          <cell r="D7521">
            <v>102297</v>
          </cell>
          <cell r="E7521">
            <v>42736</v>
          </cell>
          <cell r="F7521">
            <v>0.15379552206620664</v>
          </cell>
        </row>
        <row r="7522">
          <cell r="A7522" t="str">
            <v>IA7711</v>
          </cell>
          <cell r="B7522" t="str">
            <v>IA</v>
          </cell>
          <cell r="C7522">
            <v>7711</v>
          </cell>
          <cell r="D7522" t="e">
            <v>#N/A</v>
          </cell>
          <cell r="E7522" t="e">
            <v>#N/A</v>
          </cell>
          <cell r="F7522">
            <v>0.10033918847991245</v>
          </cell>
        </row>
        <row r="7523">
          <cell r="A7523" t="str">
            <v>IA7720</v>
          </cell>
          <cell r="B7523" t="str">
            <v>IA</v>
          </cell>
          <cell r="C7523">
            <v>7720</v>
          </cell>
          <cell r="D7523">
            <v>85248</v>
          </cell>
          <cell r="E7523">
            <v>42736</v>
          </cell>
          <cell r="F7523">
            <v>0.22741703348575626</v>
          </cell>
        </row>
        <row r="7524">
          <cell r="A7524" t="str">
            <v>IA7855</v>
          </cell>
          <cell r="B7524" t="str">
            <v>IA</v>
          </cell>
          <cell r="C7524">
            <v>7855</v>
          </cell>
          <cell r="D7524">
            <v>85248</v>
          </cell>
          <cell r="E7524">
            <v>42736</v>
          </cell>
          <cell r="F7524">
            <v>0.35412858320086893</v>
          </cell>
        </row>
        <row r="7525">
          <cell r="A7525" t="str">
            <v>IA8001</v>
          </cell>
          <cell r="B7525" t="str">
            <v>IA</v>
          </cell>
          <cell r="C7525">
            <v>8001</v>
          </cell>
          <cell r="D7525">
            <v>56264</v>
          </cell>
          <cell r="E7525">
            <v>42736</v>
          </cell>
          <cell r="F7525">
            <v>0.23020016399877608</v>
          </cell>
        </row>
        <row r="7526">
          <cell r="A7526" t="str">
            <v>IA8002</v>
          </cell>
          <cell r="B7526" t="str">
            <v>IA</v>
          </cell>
          <cell r="C7526">
            <v>8002</v>
          </cell>
          <cell r="D7526">
            <v>60499</v>
          </cell>
          <cell r="E7526">
            <v>42736</v>
          </cell>
          <cell r="F7526">
            <v>0.21507524150800136</v>
          </cell>
        </row>
        <row r="7527">
          <cell r="A7527" t="str">
            <v>IA8006</v>
          </cell>
          <cell r="B7527" t="str">
            <v>IA</v>
          </cell>
          <cell r="C7527">
            <v>8006</v>
          </cell>
          <cell r="D7527">
            <v>60499</v>
          </cell>
          <cell r="E7527">
            <v>42736</v>
          </cell>
          <cell r="F7527">
            <v>0.27071271599384406</v>
          </cell>
        </row>
        <row r="7528">
          <cell r="A7528" t="str">
            <v>IA8008</v>
          </cell>
          <cell r="B7528" t="str">
            <v>IA</v>
          </cell>
          <cell r="C7528">
            <v>8008</v>
          </cell>
          <cell r="D7528">
            <v>56264</v>
          </cell>
          <cell r="E7528">
            <v>42736</v>
          </cell>
          <cell r="F7528">
            <v>0.2001973300866213</v>
          </cell>
        </row>
        <row r="7529">
          <cell r="A7529" t="str">
            <v>IA8010</v>
          </cell>
          <cell r="B7529" t="str">
            <v>IA</v>
          </cell>
          <cell r="C7529">
            <v>8010</v>
          </cell>
          <cell r="D7529">
            <v>56264</v>
          </cell>
          <cell r="E7529">
            <v>42736</v>
          </cell>
          <cell r="F7529">
            <v>0.20205790183998282</v>
          </cell>
        </row>
        <row r="7530">
          <cell r="A7530" t="str">
            <v>IA8013</v>
          </cell>
          <cell r="B7530" t="str">
            <v>IA</v>
          </cell>
          <cell r="C7530">
            <v>8013</v>
          </cell>
          <cell r="D7530">
            <v>60499</v>
          </cell>
          <cell r="E7530">
            <v>42736</v>
          </cell>
          <cell r="F7530">
            <v>0.18846180662866402</v>
          </cell>
        </row>
        <row r="7531">
          <cell r="A7531" t="str">
            <v>IA8015</v>
          </cell>
          <cell r="B7531" t="str">
            <v>IA</v>
          </cell>
          <cell r="C7531">
            <v>8015</v>
          </cell>
          <cell r="D7531">
            <v>60499</v>
          </cell>
          <cell r="E7531">
            <v>42736</v>
          </cell>
          <cell r="F7531">
            <v>0.21190226104088694</v>
          </cell>
        </row>
        <row r="7532">
          <cell r="A7532" t="str">
            <v>IA8017</v>
          </cell>
          <cell r="B7532" t="str">
            <v>IA</v>
          </cell>
          <cell r="C7532">
            <v>8017</v>
          </cell>
          <cell r="D7532">
            <v>56264</v>
          </cell>
          <cell r="E7532">
            <v>42736</v>
          </cell>
          <cell r="F7532">
            <v>0.22659865395002018</v>
          </cell>
        </row>
        <row r="7533">
          <cell r="A7533" t="str">
            <v>IA8018</v>
          </cell>
          <cell r="B7533" t="str">
            <v>IA</v>
          </cell>
          <cell r="C7533">
            <v>8018</v>
          </cell>
          <cell r="D7533">
            <v>56264</v>
          </cell>
          <cell r="E7533">
            <v>42736</v>
          </cell>
          <cell r="F7533">
            <v>0.24113840172215137</v>
          </cell>
        </row>
        <row r="7534">
          <cell r="A7534" t="str">
            <v>IA8021</v>
          </cell>
          <cell r="B7534" t="str">
            <v>IA</v>
          </cell>
          <cell r="C7534">
            <v>8021</v>
          </cell>
          <cell r="D7534">
            <v>60499</v>
          </cell>
          <cell r="E7534">
            <v>42736</v>
          </cell>
          <cell r="F7534">
            <v>0.21438087541597073</v>
          </cell>
        </row>
        <row r="7535">
          <cell r="A7535" t="str">
            <v>IA8031</v>
          </cell>
          <cell r="B7535" t="str">
            <v>IA</v>
          </cell>
          <cell r="C7535">
            <v>8031</v>
          </cell>
          <cell r="D7535">
            <v>60499</v>
          </cell>
          <cell r="E7535">
            <v>42736</v>
          </cell>
          <cell r="F7535">
            <v>0.22781309705515335</v>
          </cell>
        </row>
        <row r="7536">
          <cell r="A7536" t="str">
            <v>IA8032</v>
          </cell>
          <cell r="B7536" t="str">
            <v>IA</v>
          </cell>
          <cell r="C7536">
            <v>8032</v>
          </cell>
          <cell r="D7536">
            <v>56264</v>
          </cell>
          <cell r="E7536">
            <v>42736</v>
          </cell>
          <cell r="F7536">
            <v>0.17060543824055568</v>
          </cell>
        </row>
        <row r="7537">
          <cell r="A7537" t="str">
            <v>IA8033</v>
          </cell>
          <cell r="B7537" t="str">
            <v>IA</v>
          </cell>
          <cell r="C7537">
            <v>8033</v>
          </cell>
          <cell r="D7537">
            <v>60499</v>
          </cell>
          <cell r="E7537">
            <v>42736</v>
          </cell>
          <cell r="F7537">
            <v>0.26834408053992592</v>
          </cell>
        </row>
        <row r="7538">
          <cell r="A7538" t="str">
            <v>IA8037</v>
          </cell>
          <cell r="B7538" t="str">
            <v>IA</v>
          </cell>
          <cell r="C7538">
            <v>8037</v>
          </cell>
          <cell r="D7538">
            <v>56264</v>
          </cell>
          <cell r="E7538">
            <v>42736</v>
          </cell>
          <cell r="F7538">
            <v>0.22389655076292703</v>
          </cell>
        </row>
        <row r="7539">
          <cell r="A7539" t="str">
            <v>IA8039</v>
          </cell>
          <cell r="B7539" t="str">
            <v>IA</v>
          </cell>
          <cell r="C7539">
            <v>8039</v>
          </cell>
          <cell r="D7539">
            <v>56264</v>
          </cell>
          <cell r="E7539">
            <v>42736</v>
          </cell>
          <cell r="F7539">
            <v>0.19965062766055602</v>
          </cell>
        </row>
        <row r="7540">
          <cell r="A7540" t="str">
            <v>IA8044</v>
          </cell>
          <cell r="B7540" t="str">
            <v>IA</v>
          </cell>
          <cell r="C7540">
            <v>8044</v>
          </cell>
          <cell r="D7540">
            <v>72133</v>
          </cell>
          <cell r="E7540">
            <v>42736</v>
          </cell>
          <cell r="F7540">
            <v>0.28363437678004133</v>
          </cell>
        </row>
        <row r="7541">
          <cell r="A7541" t="str">
            <v>IA8045</v>
          </cell>
          <cell r="B7541" t="str">
            <v>IA</v>
          </cell>
          <cell r="C7541">
            <v>8045</v>
          </cell>
          <cell r="D7541">
            <v>56264</v>
          </cell>
          <cell r="E7541">
            <v>42736</v>
          </cell>
          <cell r="F7541">
            <v>0.1990487399308688</v>
          </cell>
        </row>
        <row r="7542">
          <cell r="A7542" t="str">
            <v>IA8046</v>
          </cell>
          <cell r="B7542" t="str">
            <v>IA</v>
          </cell>
          <cell r="C7542">
            <v>8046</v>
          </cell>
          <cell r="D7542">
            <v>60499</v>
          </cell>
          <cell r="E7542">
            <v>42736</v>
          </cell>
          <cell r="F7542">
            <v>0.23739790858077819</v>
          </cell>
        </row>
        <row r="7543">
          <cell r="A7543" t="str">
            <v>IA8047</v>
          </cell>
          <cell r="B7543" t="str">
            <v>IA</v>
          </cell>
          <cell r="C7543">
            <v>8047</v>
          </cell>
          <cell r="D7543">
            <v>56264</v>
          </cell>
          <cell r="E7543">
            <v>42736</v>
          </cell>
          <cell r="F7543">
            <v>0.18335571850481575</v>
          </cell>
        </row>
        <row r="7544">
          <cell r="A7544" t="str">
            <v>IA8058</v>
          </cell>
          <cell r="B7544" t="str">
            <v>IA</v>
          </cell>
          <cell r="C7544">
            <v>8058</v>
          </cell>
          <cell r="D7544">
            <v>60499</v>
          </cell>
          <cell r="E7544">
            <v>42736</v>
          </cell>
          <cell r="F7544">
            <v>0.17247294977592431</v>
          </cell>
        </row>
        <row r="7545">
          <cell r="A7545" t="str">
            <v>IA8072</v>
          </cell>
          <cell r="B7545" t="str">
            <v>IA</v>
          </cell>
          <cell r="C7545">
            <v>8072</v>
          </cell>
          <cell r="D7545">
            <v>56264</v>
          </cell>
          <cell r="E7545">
            <v>42736</v>
          </cell>
          <cell r="F7545">
            <v>0.17762958306672574</v>
          </cell>
        </row>
        <row r="7546">
          <cell r="A7546" t="str">
            <v>IA8102</v>
          </cell>
          <cell r="B7546" t="str">
            <v>IA</v>
          </cell>
          <cell r="C7546">
            <v>8102</v>
          </cell>
          <cell r="D7546">
            <v>56264</v>
          </cell>
          <cell r="E7546">
            <v>42736</v>
          </cell>
          <cell r="F7546">
            <v>0.1941524170222729</v>
          </cell>
        </row>
        <row r="7547">
          <cell r="A7547" t="str">
            <v>IA8103</v>
          </cell>
          <cell r="B7547" t="str">
            <v>IA</v>
          </cell>
          <cell r="C7547">
            <v>8103</v>
          </cell>
          <cell r="D7547">
            <v>72133</v>
          </cell>
          <cell r="E7547">
            <v>42736</v>
          </cell>
          <cell r="F7547">
            <v>0.22124080135683263</v>
          </cell>
        </row>
        <row r="7548">
          <cell r="A7548" t="str">
            <v>IA8105</v>
          </cell>
          <cell r="B7548" t="str">
            <v>IA</v>
          </cell>
          <cell r="C7548">
            <v>8105</v>
          </cell>
          <cell r="D7548">
            <v>56264</v>
          </cell>
          <cell r="E7548">
            <v>42736</v>
          </cell>
          <cell r="F7548">
            <v>0.22389655076292703</v>
          </cell>
        </row>
        <row r="7549">
          <cell r="A7549" t="str">
            <v>IA8106</v>
          </cell>
          <cell r="B7549" t="str">
            <v>IA</v>
          </cell>
          <cell r="C7549">
            <v>8106</v>
          </cell>
          <cell r="D7549">
            <v>85248</v>
          </cell>
          <cell r="E7549">
            <v>42736</v>
          </cell>
          <cell r="F7549">
            <v>0.23850225754378171</v>
          </cell>
        </row>
        <row r="7550">
          <cell r="A7550" t="str">
            <v>IA8107</v>
          </cell>
          <cell r="B7550" t="str">
            <v>IA</v>
          </cell>
          <cell r="C7550">
            <v>8107</v>
          </cell>
          <cell r="D7550">
            <v>85248</v>
          </cell>
          <cell r="E7550">
            <v>42736</v>
          </cell>
          <cell r="F7550">
            <v>0.23916082261502522</v>
          </cell>
        </row>
        <row r="7551">
          <cell r="A7551" t="str">
            <v>IA8111</v>
          </cell>
          <cell r="B7551" t="str">
            <v>IA</v>
          </cell>
          <cell r="C7551">
            <v>8111</v>
          </cell>
          <cell r="D7551">
            <v>60499</v>
          </cell>
          <cell r="E7551">
            <v>42736</v>
          </cell>
          <cell r="F7551">
            <v>0.1770783500005316</v>
          </cell>
        </row>
        <row r="7552">
          <cell r="A7552" t="str">
            <v>IA8116</v>
          </cell>
          <cell r="B7552" t="str">
            <v>IA</v>
          </cell>
          <cell r="C7552">
            <v>8116</v>
          </cell>
          <cell r="D7552">
            <v>60499</v>
          </cell>
          <cell r="E7552">
            <v>42736</v>
          </cell>
          <cell r="F7552">
            <v>0.21815075176122534</v>
          </cell>
        </row>
        <row r="7553">
          <cell r="A7553" t="str">
            <v>IA8203</v>
          </cell>
          <cell r="B7553" t="str">
            <v>IA</v>
          </cell>
          <cell r="C7553">
            <v>8203</v>
          </cell>
          <cell r="D7553">
            <v>60499</v>
          </cell>
          <cell r="E7553">
            <v>42736</v>
          </cell>
          <cell r="F7553">
            <v>0.22409876629646081</v>
          </cell>
        </row>
        <row r="7554">
          <cell r="A7554" t="str">
            <v>IA8204</v>
          </cell>
          <cell r="B7554" t="str">
            <v>IA</v>
          </cell>
          <cell r="C7554">
            <v>8204</v>
          </cell>
          <cell r="D7554">
            <v>85248</v>
          </cell>
          <cell r="E7554">
            <v>42736</v>
          </cell>
          <cell r="F7554">
            <v>0.25777394021436617</v>
          </cell>
        </row>
        <row r="7555">
          <cell r="A7555" t="str">
            <v>IA8209</v>
          </cell>
          <cell r="B7555" t="str">
            <v>IA</v>
          </cell>
          <cell r="C7555">
            <v>8209</v>
          </cell>
          <cell r="D7555">
            <v>60499</v>
          </cell>
          <cell r="E7555">
            <v>42736</v>
          </cell>
          <cell r="F7555">
            <v>0.21764406692265809</v>
          </cell>
        </row>
        <row r="7556">
          <cell r="A7556" t="str">
            <v>IA8215</v>
          </cell>
          <cell r="B7556" t="str">
            <v>IA</v>
          </cell>
          <cell r="C7556">
            <v>8215</v>
          </cell>
          <cell r="D7556">
            <v>85248</v>
          </cell>
          <cell r="E7556">
            <v>42736</v>
          </cell>
          <cell r="F7556">
            <v>0.27045584272434064</v>
          </cell>
        </row>
        <row r="7557">
          <cell r="A7557" t="str">
            <v>IA8227</v>
          </cell>
          <cell r="B7557" t="str">
            <v>IA</v>
          </cell>
          <cell r="C7557">
            <v>8227</v>
          </cell>
          <cell r="D7557">
            <v>119710</v>
          </cell>
          <cell r="E7557">
            <v>42736</v>
          </cell>
          <cell r="F7557">
            <v>0.30653328975145427</v>
          </cell>
        </row>
        <row r="7558">
          <cell r="A7558" t="str">
            <v>IA8232</v>
          </cell>
          <cell r="B7558" t="str">
            <v>IA</v>
          </cell>
          <cell r="C7558">
            <v>8232</v>
          </cell>
          <cell r="D7558">
            <v>85248</v>
          </cell>
          <cell r="E7558">
            <v>42736</v>
          </cell>
          <cell r="F7558">
            <v>0.31135289966286744</v>
          </cell>
        </row>
        <row r="7559">
          <cell r="A7559" t="str">
            <v>IA8233</v>
          </cell>
          <cell r="B7559" t="str">
            <v>IA</v>
          </cell>
          <cell r="C7559">
            <v>8233</v>
          </cell>
          <cell r="D7559">
            <v>85248</v>
          </cell>
          <cell r="E7559">
            <v>42736</v>
          </cell>
          <cell r="F7559">
            <v>0.21573358291664635</v>
          </cell>
        </row>
        <row r="7560">
          <cell r="A7560" t="str">
            <v>IA8235</v>
          </cell>
          <cell r="B7560" t="str">
            <v>IA</v>
          </cell>
          <cell r="C7560">
            <v>8235</v>
          </cell>
          <cell r="D7560">
            <v>60499</v>
          </cell>
          <cell r="E7560">
            <v>42736</v>
          </cell>
          <cell r="F7560">
            <v>0.20575767734979655</v>
          </cell>
        </row>
        <row r="7561">
          <cell r="A7561" t="str">
            <v>IA8263</v>
          </cell>
          <cell r="B7561" t="str">
            <v>IA</v>
          </cell>
          <cell r="C7561">
            <v>8263</v>
          </cell>
          <cell r="D7561">
            <v>72133</v>
          </cell>
          <cell r="E7561">
            <v>42736</v>
          </cell>
          <cell r="F7561">
            <v>0.19073903078487275</v>
          </cell>
        </row>
        <row r="7562">
          <cell r="A7562" t="str">
            <v>IA8264</v>
          </cell>
          <cell r="B7562" t="str">
            <v>IA</v>
          </cell>
          <cell r="C7562">
            <v>8264</v>
          </cell>
          <cell r="D7562">
            <v>85248</v>
          </cell>
          <cell r="E7562">
            <v>42736</v>
          </cell>
          <cell r="F7562">
            <v>0.24522666275118174</v>
          </cell>
        </row>
        <row r="7563">
          <cell r="A7563" t="str">
            <v>IA8265</v>
          </cell>
          <cell r="B7563" t="str">
            <v>IA</v>
          </cell>
          <cell r="C7563">
            <v>8265</v>
          </cell>
          <cell r="D7563">
            <v>102297</v>
          </cell>
          <cell r="E7563">
            <v>42736</v>
          </cell>
          <cell r="F7563">
            <v>0.25609601100855017</v>
          </cell>
        </row>
        <row r="7564">
          <cell r="A7564" t="str">
            <v>IA8279</v>
          </cell>
          <cell r="B7564" t="str">
            <v>IA</v>
          </cell>
          <cell r="C7564">
            <v>8279</v>
          </cell>
          <cell r="D7564">
            <v>102297</v>
          </cell>
          <cell r="E7564">
            <v>42736</v>
          </cell>
          <cell r="F7564">
            <v>0.24743977964083214</v>
          </cell>
        </row>
        <row r="7565">
          <cell r="A7565" t="str">
            <v>IA8288</v>
          </cell>
          <cell r="B7565" t="str">
            <v>IA</v>
          </cell>
          <cell r="C7565">
            <v>8288</v>
          </cell>
          <cell r="D7565">
            <v>85248</v>
          </cell>
          <cell r="E7565">
            <v>42736</v>
          </cell>
          <cell r="F7565">
            <v>0.2640944419445943</v>
          </cell>
        </row>
        <row r="7566">
          <cell r="A7566" t="str">
            <v>IA8291</v>
          </cell>
          <cell r="B7566" t="str">
            <v>IA</v>
          </cell>
          <cell r="C7566">
            <v>8291</v>
          </cell>
          <cell r="D7566">
            <v>72133</v>
          </cell>
          <cell r="E7566">
            <v>42736</v>
          </cell>
          <cell r="F7566">
            <v>0.18405120088456886</v>
          </cell>
        </row>
        <row r="7567">
          <cell r="A7567" t="str">
            <v>IA8292</v>
          </cell>
          <cell r="B7567" t="str">
            <v>IA</v>
          </cell>
          <cell r="C7567">
            <v>8292</v>
          </cell>
          <cell r="D7567">
            <v>60499</v>
          </cell>
          <cell r="E7567">
            <v>42736</v>
          </cell>
          <cell r="F7567">
            <v>0.24272141799136571</v>
          </cell>
        </row>
        <row r="7568">
          <cell r="A7568" t="str">
            <v>IA8293</v>
          </cell>
          <cell r="B7568" t="str">
            <v>IA</v>
          </cell>
          <cell r="C7568">
            <v>8293</v>
          </cell>
          <cell r="D7568">
            <v>85248</v>
          </cell>
          <cell r="E7568">
            <v>42736</v>
          </cell>
          <cell r="F7568">
            <v>0.39870923582851309</v>
          </cell>
        </row>
        <row r="7569">
          <cell r="A7569" t="str">
            <v>IA8304</v>
          </cell>
          <cell r="B7569" t="str">
            <v>IA</v>
          </cell>
          <cell r="C7569">
            <v>8304</v>
          </cell>
          <cell r="D7569">
            <v>85248</v>
          </cell>
          <cell r="E7569">
            <v>42736</v>
          </cell>
          <cell r="F7569">
            <v>0.25062076629362323</v>
          </cell>
        </row>
        <row r="7570">
          <cell r="A7570" t="str">
            <v>IA8350</v>
          </cell>
          <cell r="B7570" t="str">
            <v>IA</v>
          </cell>
          <cell r="C7570">
            <v>8350</v>
          </cell>
          <cell r="D7570">
            <v>102297</v>
          </cell>
          <cell r="E7570">
            <v>42736</v>
          </cell>
          <cell r="F7570">
            <v>0.3161325974963447</v>
          </cell>
        </row>
        <row r="7571">
          <cell r="A7571" t="str">
            <v>IA8380</v>
          </cell>
          <cell r="B7571" t="str">
            <v>IA</v>
          </cell>
          <cell r="C7571">
            <v>8380</v>
          </cell>
          <cell r="D7571">
            <v>72133</v>
          </cell>
          <cell r="E7571">
            <v>42736</v>
          </cell>
          <cell r="F7571">
            <v>0.25408826932309531</v>
          </cell>
        </row>
        <row r="7572">
          <cell r="A7572" t="str">
            <v>IA8381</v>
          </cell>
          <cell r="B7572" t="str">
            <v>IA</v>
          </cell>
          <cell r="C7572">
            <v>8381</v>
          </cell>
          <cell r="D7572">
            <v>72133</v>
          </cell>
          <cell r="E7572">
            <v>42736</v>
          </cell>
          <cell r="F7572">
            <v>0.20588534667057504</v>
          </cell>
        </row>
        <row r="7573">
          <cell r="A7573" t="str">
            <v>IA8385</v>
          </cell>
          <cell r="B7573" t="str">
            <v>IA</v>
          </cell>
          <cell r="C7573">
            <v>8385</v>
          </cell>
          <cell r="D7573">
            <v>85248</v>
          </cell>
          <cell r="E7573">
            <v>42736</v>
          </cell>
          <cell r="F7573">
            <v>0.19244885060364977</v>
          </cell>
        </row>
        <row r="7574">
          <cell r="A7574" t="str">
            <v>IA8392</v>
          </cell>
          <cell r="B7574" t="str">
            <v>IA</v>
          </cell>
          <cell r="C7574">
            <v>8392</v>
          </cell>
          <cell r="D7574">
            <v>60499</v>
          </cell>
          <cell r="E7574">
            <v>42736</v>
          </cell>
          <cell r="F7574">
            <v>0.28334990262918591</v>
          </cell>
        </row>
        <row r="7575">
          <cell r="A7575" t="str">
            <v>IA8393</v>
          </cell>
          <cell r="B7575" t="str">
            <v>IA</v>
          </cell>
          <cell r="C7575">
            <v>8393</v>
          </cell>
          <cell r="D7575">
            <v>60499</v>
          </cell>
          <cell r="E7575">
            <v>42736</v>
          </cell>
          <cell r="F7575">
            <v>0.25213639210253697</v>
          </cell>
        </row>
        <row r="7576">
          <cell r="A7576" t="str">
            <v>IA8500</v>
          </cell>
          <cell r="B7576" t="str">
            <v>IA</v>
          </cell>
          <cell r="C7576">
            <v>8500</v>
          </cell>
          <cell r="D7576">
            <v>85248</v>
          </cell>
          <cell r="E7576">
            <v>42736</v>
          </cell>
          <cell r="F7576">
            <v>0.25754404452972146</v>
          </cell>
        </row>
        <row r="7577">
          <cell r="A7577" t="str">
            <v>IA8601</v>
          </cell>
          <cell r="B7577" t="str">
            <v>IA</v>
          </cell>
          <cell r="C7577">
            <v>8601</v>
          </cell>
          <cell r="D7577">
            <v>72133</v>
          </cell>
          <cell r="E7577">
            <v>42736</v>
          </cell>
          <cell r="F7577">
            <v>0.21379647576314242</v>
          </cell>
        </row>
        <row r="7578">
          <cell r="A7578" t="str">
            <v>IA8602</v>
          </cell>
          <cell r="B7578" t="str">
            <v>IA</v>
          </cell>
          <cell r="C7578">
            <v>8602</v>
          </cell>
          <cell r="D7578">
            <v>72133</v>
          </cell>
          <cell r="E7578">
            <v>42736</v>
          </cell>
          <cell r="F7578">
            <v>0.18384911251796604</v>
          </cell>
        </row>
        <row r="7579">
          <cell r="A7579" t="str">
            <v>IA8603</v>
          </cell>
          <cell r="B7579" t="str">
            <v>IA</v>
          </cell>
          <cell r="C7579">
            <v>8603</v>
          </cell>
          <cell r="D7579">
            <v>60499</v>
          </cell>
          <cell r="E7579">
            <v>42736</v>
          </cell>
          <cell r="F7579">
            <v>0.16247742800475079</v>
          </cell>
        </row>
        <row r="7580">
          <cell r="A7580" t="str">
            <v>IA8606</v>
          </cell>
          <cell r="B7580" t="str">
            <v>IA</v>
          </cell>
          <cell r="C7580">
            <v>8606</v>
          </cell>
          <cell r="D7580">
            <v>102297</v>
          </cell>
          <cell r="E7580">
            <v>42736</v>
          </cell>
          <cell r="F7580">
            <v>0.21306844764212601</v>
          </cell>
        </row>
        <row r="7581">
          <cell r="A7581" t="str">
            <v>IA8709</v>
          </cell>
          <cell r="B7581" t="str">
            <v>IA</v>
          </cell>
          <cell r="C7581">
            <v>8709</v>
          </cell>
          <cell r="D7581">
            <v>119710</v>
          </cell>
          <cell r="E7581">
            <v>42736</v>
          </cell>
          <cell r="F7581" t="e">
            <v>#N/A</v>
          </cell>
        </row>
        <row r="7582">
          <cell r="A7582" t="str">
            <v>IA8719</v>
          </cell>
          <cell r="B7582" t="str">
            <v>IA</v>
          </cell>
          <cell r="C7582">
            <v>8719</v>
          </cell>
          <cell r="D7582">
            <v>119710</v>
          </cell>
          <cell r="E7582">
            <v>42736</v>
          </cell>
          <cell r="F7582">
            <v>0.22389655076292703</v>
          </cell>
        </row>
        <row r="7583">
          <cell r="A7583" t="str">
            <v>IA8720</v>
          </cell>
          <cell r="B7583" t="str">
            <v>IA</v>
          </cell>
          <cell r="C7583">
            <v>8720</v>
          </cell>
          <cell r="D7583">
            <v>85248</v>
          </cell>
          <cell r="E7583">
            <v>42736</v>
          </cell>
          <cell r="F7583">
            <v>0.27281609078184132</v>
          </cell>
        </row>
        <row r="7584">
          <cell r="A7584" t="str">
            <v>IA8721</v>
          </cell>
          <cell r="B7584" t="str">
            <v>IA</v>
          </cell>
          <cell r="C7584">
            <v>8721</v>
          </cell>
          <cell r="D7584">
            <v>85248</v>
          </cell>
          <cell r="E7584">
            <v>42736</v>
          </cell>
          <cell r="F7584">
            <v>0.18495438251683982</v>
          </cell>
        </row>
        <row r="7585">
          <cell r="A7585" t="str">
            <v>IA8723</v>
          </cell>
          <cell r="B7585" t="str">
            <v>IA</v>
          </cell>
          <cell r="C7585">
            <v>8723</v>
          </cell>
          <cell r="D7585">
            <v>60499</v>
          </cell>
          <cell r="E7585">
            <v>42736</v>
          </cell>
          <cell r="F7585">
            <v>0.15452967886415697</v>
          </cell>
        </row>
        <row r="7586">
          <cell r="A7586" t="str">
            <v>IA8725</v>
          </cell>
          <cell r="B7586" t="str">
            <v>IA</v>
          </cell>
          <cell r="C7586">
            <v>8725</v>
          </cell>
          <cell r="D7586">
            <v>85248</v>
          </cell>
          <cell r="E7586">
            <v>42736</v>
          </cell>
          <cell r="F7586">
            <v>0.22389655076292703</v>
          </cell>
        </row>
        <row r="7587">
          <cell r="A7587" t="str">
            <v>IA8726</v>
          </cell>
          <cell r="B7587" t="str">
            <v>IA</v>
          </cell>
          <cell r="C7587">
            <v>8726</v>
          </cell>
          <cell r="D7587">
            <v>85248</v>
          </cell>
          <cell r="E7587">
            <v>42736</v>
          </cell>
          <cell r="F7587">
            <v>0.33127786742781606</v>
          </cell>
        </row>
        <row r="7588">
          <cell r="A7588" t="str">
            <v>IA8734</v>
          </cell>
          <cell r="B7588" t="str">
            <v>IA</v>
          </cell>
          <cell r="C7588">
            <v>8734</v>
          </cell>
          <cell r="D7588">
            <v>85248</v>
          </cell>
          <cell r="E7588">
            <v>42736</v>
          </cell>
          <cell r="F7588" t="e">
            <v>#N/A</v>
          </cell>
        </row>
        <row r="7589">
          <cell r="A7589" t="str">
            <v>IA8737</v>
          </cell>
          <cell r="B7589" t="str">
            <v>IA</v>
          </cell>
          <cell r="C7589">
            <v>8737</v>
          </cell>
          <cell r="D7589">
            <v>85248</v>
          </cell>
          <cell r="E7589">
            <v>42736</v>
          </cell>
          <cell r="F7589" t="e">
            <v>#N/A</v>
          </cell>
        </row>
        <row r="7590">
          <cell r="A7590" t="str">
            <v>IA8738</v>
          </cell>
          <cell r="B7590" t="str">
            <v>IA</v>
          </cell>
          <cell r="C7590">
            <v>8738</v>
          </cell>
          <cell r="D7590">
            <v>85248</v>
          </cell>
          <cell r="E7590">
            <v>42736</v>
          </cell>
          <cell r="F7590" t="e">
            <v>#N/A</v>
          </cell>
        </row>
        <row r="7591">
          <cell r="A7591" t="str">
            <v>IA8742</v>
          </cell>
          <cell r="B7591" t="str">
            <v>IA</v>
          </cell>
          <cell r="C7591">
            <v>8742</v>
          </cell>
          <cell r="D7591">
            <v>85248</v>
          </cell>
          <cell r="E7591">
            <v>42736</v>
          </cell>
          <cell r="F7591">
            <v>0.26779807707700742</v>
          </cell>
        </row>
        <row r="7592">
          <cell r="A7592" t="str">
            <v>IA8745</v>
          </cell>
          <cell r="B7592" t="str">
            <v>IA</v>
          </cell>
          <cell r="C7592">
            <v>8745</v>
          </cell>
          <cell r="D7592">
            <v>72133</v>
          </cell>
          <cell r="E7592">
            <v>42736</v>
          </cell>
          <cell r="F7592">
            <v>0.23151638271631389</v>
          </cell>
        </row>
        <row r="7593">
          <cell r="A7593" t="str">
            <v>IA8748</v>
          </cell>
          <cell r="B7593" t="str">
            <v>IA</v>
          </cell>
          <cell r="C7593">
            <v>8748</v>
          </cell>
          <cell r="D7593">
            <v>72133</v>
          </cell>
          <cell r="E7593">
            <v>42736</v>
          </cell>
          <cell r="F7593">
            <v>0.18298478942613156</v>
          </cell>
        </row>
        <row r="7594">
          <cell r="A7594" t="str">
            <v>IA8755</v>
          </cell>
          <cell r="B7594" t="str">
            <v>IA</v>
          </cell>
          <cell r="C7594">
            <v>8755</v>
          </cell>
          <cell r="D7594">
            <v>85248</v>
          </cell>
          <cell r="E7594">
            <v>42736</v>
          </cell>
          <cell r="F7594">
            <v>0.20863808020860097</v>
          </cell>
        </row>
        <row r="7595">
          <cell r="A7595" t="str">
            <v>IA8799</v>
          </cell>
          <cell r="B7595" t="str">
            <v>IA</v>
          </cell>
          <cell r="C7595">
            <v>8799</v>
          </cell>
          <cell r="D7595">
            <v>60499</v>
          </cell>
          <cell r="E7595">
            <v>42736</v>
          </cell>
          <cell r="F7595">
            <v>0.16623017042026789</v>
          </cell>
        </row>
        <row r="7596">
          <cell r="A7596" t="str">
            <v>IA8800</v>
          </cell>
          <cell r="B7596" t="str">
            <v>IA</v>
          </cell>
          <cell r="C7596">
            <v>8800</v>
          </cell>
          <cell r="D7596">
            <v>45011</v>
          </cell>
          <cell r="E7596">
            <v>42736</v>
          </cell>
          <cell r="F7596">
            <v>0.20638331231509241</v>
          </cell>
        </row>
        <row r="7597">
          <cell r="A7597" t="str">
            <v>IA8803</v>
          </cell>
          <cell r="B7597" t="str">
            <v>IA</v>
          </cell>
          <cell r="C7597">
            <v>8803</v>
          </cell>
          <cell r="D7597">
            <v>85248</v>
          </cell>
          <cell r="E7597">
            <v>42736</v>
          </cell>
          <cell r="F7597">
            <v>0.20430410591812909</v>
          </cell>
        </row>
        <row r="7598">
          <cell r="A7598" t="str">
            <v>IA8805</v>
          </cell>
          <cell r="B7598" t="str">
            <v>IA</v>
          </cell>
          <cell r="C7598">
            <v>8805</v>
          </cell>
          <cell r="D7598">
            <v>60499</v>
          </cell>
          <cell r="E7598">
            <v>42736</v>
          </cell>
          <cell r="F7598" t="e">
            <v>#N/A</v>
          </cell>
        </row>
        <row r="7599">
          <cell r="A7599" t="str">
            <v>IA8810</v>
          </cell>
          <cell r="B7599" t="str">
            <v>IA</v>
          </cell>
          <cell r="C7599">
            <v>8810</v>
          </cell>
          <cell r="D7599">
            <v>60499</v>
          </cell>
          <cell r="E7599">
            <v>42736</v>
          </cell>
          <cell r="F7599">
            <v>0.2211923695749724</v>
          </cell>
        </row>
        <row r="7600">
          <cell r="A7600" t="str">
            <v>IA8814</v>
          </cell>
          <cell r="B7600" t="str">
            <v>IA</v>
          </cell>
          <cell r="C7600">
            <v>8814</v>
          </cell>
          <cell r="D7600">
            <v>60499</v>
          </cell>
          <cell r="E7600">
            <v>42736</v>
          </cell>
          <cell r="F7600" t="e">
            <v>#N/A</v>
          </cell>
        </row>
        <row r="7601">
          <cell r="A7601" t="str">
            <v>IA8815</v>
          </cell>
          <cell r="B7601" t="str">
            <v>IA</v>
          </cell>
          <cell r="C7601">
            <v>8815</v>
          </cell>
          <cell r="D7601">
            <v>60499</v>
          </cell>
          <cell r="E7601">
            <v>42736</v>
          </cell>
          <cell r="F7601" t="e">
            <v>#N/A</v>
          </cell>
        </row>
        <row r="7602">
          <cell r="A7602" t="str">
            <v>IA8820</v>
          </cell>
          <cell r="B7602" t="str">
            <v>IA</v>
          </cell>
          <cell r="C7602">
            <v>8820</v>
          </cell>
          <cell r="D7602">
            <v>72133</v>
          </cell>
          <cell r="E7602">
            <v>42736</v>
          </cell>
          <cell r="F7602">
            <v>0.25212070682951754</v>
          </cell>
        </row>
        <row r="7603">
          <cell r="A7603" t="str">
            <v>IA8824</v>
          </cell>
          <cell r="B7603" t="str">
            <v>IA</v>
          </cell>
          <cell r="C7603">
            <v>8824</v>
          </cell>
          <cell r="D7603">
            <v>56264</v>
          </cell>
          <cell r="E7603">
            <v>42736</v>
          </cell>
          <cell r="F7603">
            <v>0.21385539844652959</v>
          </cell>
        </row>
        <row r="7604">
          <cell r="A7604" t="str">
            <v>IA8825</v>
          </cell>
          <cell r="B7604" t="str">
            <v>IA</v>
          </cell>
          <cell r="C7604">
            <v>8825</v>
          </cell>
          <cell r="D7604">
            <v>45011</v>
          </cell>
          <cell r="E7604">
            <v>42736</v>
          </cell>
          <cell r="F7604">
            <v>0.22408179866255584</v>
          </cell>
        </row>
        <row r="7605">
          <cell r="A7605" t="str">
            <v>IA8826</v>
          </cell>
          <cell r="B7605" t="str">
            <v>IA</v>
          </cell>
          <cell r="C7605">
            <v>8826</v>
          </cell>
          <cell r="D7605">
            <v>60499</v>
          </cell>
          <cell r="E7605">
            <v>42736</v>
          </cell>
          <cell r="F7605">
            <v>0.1660314729688902</v>
          </cell>
        </row>
        <row r="7606">
          <cell r="A7606" t="str">
            <v>IA8829</v>
          </cell>
          <cell r="B7606" t="str">
            <v>IA</v>
          </cell>
          <cell r="C7606">
            <v>8829</v>
          </cell>
          <cell r="D7606">
            <v>60499</v>
          </cell>
          <cell r="E7606">
            <v>42736</v>
          </cell>
          <cell r="F7606">
            <v>0.20838161189070104</v>
          </cell>
        </row>
        <row r="7607">
          <cell r="A7607" t="str">
            <v>IA8831</v>
          </cell>
          <cell r="B7607" t="str">
            <v>IA</v>
          </cell>
          <cell r="C7607">
            <v>8831</v>
          </cell>
          <cell r="D7607">
            <v>60499</v>
          </cell>
          <cell r="E7607">
            <v>42736</v>
          </cell>
          <cell r="F7607">
            <v>0.10028238485841695</v>
          </cell>
        </row>
        <row r="7608">
          <cell r="A7608" t="str">
            <v>IA8832</v>
          </cell>
          <cell r="B7608" t="str">
            <v>IA</v>
          </cell>
          <cell r="C7608">
            <v>8832</v>
          </cell>
          <cell r="D7608">
            <v>60499</v>
          </cell>
          <cell r="E7608">
            <v>42736</v>
          </cell>
          <cell r="F7608">
            <v>0.15521607435814475</v>
          </cell>
        </row>
        <row r="7609">
          <cell r="A7609" t="str">
            <v>IA8833</v>
          </cell>
          <cell r="B7609" t="str">
            <v>IA</v>
          </cell>
          <cell r="C7609">
            <v>8833</v>
          </cell>
          <cell r="D7609">
            <v>60499</v>
          </cell>
          <cell r="E7609">
            <v>42736</v>
          </cell>
          <cell r="F7609">
            <v>0.19280082395114903</v>
          </cell>
        </row>
        <row r="7610">
          <cell r="A7610" t="str">
            <v>IA8835</v>
          </cell>
          <cell r="B7610" t="str">
            <v>IA</v>
          </cell>
          <cell r="C7610">
            <v>8835</v>
          </cell>
          <cell r="D7610">
            <v>60499</v>
          </cell>
          <cell r="E7610">
            <v>42736</v>
          </cell>
          <cell r="F7610">
            <v>0.3094145484178798</v>
          </cell>
        </row>
        <row r="7611">
          <cell r="A7611" t="str">
            <v>IA8842</v>
          </cell>
          <cell r="B7611" t="str">
            <v>IA</v>
          </cell>
          <cell r="C7611">
            <v>8842</v>
          </cell>
          <cell r="D7611">
            <v>60499</v>
          </cell>
          <cell r="E7611">
            <v>42736</v>
          </cell>
          <cell r="F7611">
            <v>0.16526119433711031</v>
          </cell>
        </row>
        <row r="7612">
          <cell r="A7612" t="str">
            <v>IA8855</v>
          </cell>
          <cell r="B7612" t="str">
            <v>IA</v>
          </cell>
          <cell r="C7612">
            <v>8855</v>
          </cell>
          <cell r="D7612">
            <v>60499</v>
          </cell>
          <cell r="E7612">
            <v>42736</v>
          </cell>
          <cell r="F7612">
            <v>0.13208035073485294</v>
          </cell>
        </row>
        <row r="7613">
          <cell r="A7613" t="str">
            <v>IA8856</v>
          </cell>
          <cell r="B7613" t="str">
            <v>IA</v>
          </cell>
          <cell r="C7613">
            <v>8856</v>
          </cell>
          <cell r="D7613">
            <v>60499</v>
          </cell>
          <cell r="E7613">
            <v>42736</v>
          </cell>
          <cell r="F7613">
            <v>0.19241458183205801</v>
          </cell>
        </row>
        <row r="7614">
          <cell r="A7614" t="str">
            <v>IA8864</v>
          </cell>
          <cell r="B7614" t="str">
            <v>IA</v>
          </cell>
          <cell r="C7614">
            <v>8864</v>
          </cell>
          <cell r="D7614">
            <v>60499</v>
          </cell>
          <cell r="E7614">
            <v>42736</v>
          </cell>
          <cell r="F7614">
            <v>0.1829163590168332</v>
          </cell>
        </row>
        <row r="7615">
          <cell r="A7615" t="str">
            <v>IA8868</v>
          </cell>
          <cell r="B7615" t="str">
            <v>IA</v>
          </cell>
          <cell r="C7615">
            <v>8868</v>
          </cell>
          <cell r="D7615">
            <v>56264</v>
          </cell>
          <cell r="E7615">
            <v>42736</v>
          </cell>
          <cell r="F7615">
            <v>0.18110762399934696</v>
          </cell>
        </row>
        <row r="7616">
          <cell r="A7616" t="str">
            <v>IA8869</v>
          </cell>
          <cell r="B7616" t="str">
            <v>IA</v>
          </cell>
          <cell r="C7616">
            <v>8869</v>
          </cell>
          <cell r="D7616">
            <v>56264</v>
          </cell>
          <cell r="E7616">
            <v>42736</v>
          </cell>
          <cell r="F7616">
            <v>0.21486183445085227</v>
          </cell>
        </row>
        <row r="7617">
          <cell r="A7617" t="str">
            <v>IA8871</v>
          </cell>
          <cell r="B7617" t="str">
            <v>IA</v>
          </cell>
          <cell r="C7617">
            <v>8871</v>
          </cell>
          <cell r="D7617">
            <v>56264</v>
          </cell>
          <cell r="E7617">
            <v>42736</v>
          </cell>
          <cell r="F7617">
            <v>0.16674288431518303</v>
          </cell>
        </row>
        <row r="7618">
          <cell r="A7618" t="str">
            <v>IA8901</v>
          </cell>
          <cell r="B7618" t="str">
            <v>IA</v>
          </cell>
          <cell r="C7618">
            <v>8901</v>
          </cell>
          <cell r="D7618">
            <v>72133</v>
          </cell>
          <cell r="E7618">
            <v>42736</v>
          </cell>
          <cell r="F7618">
            <v>0.16867669754894349</v>
          </cell>
        </row>
        <row r="7619">
          <cell r="A7619" t="str">
            <v>IA9012</v>
          </cell>
          <cell r="B7619" t="str">
            <v>IA</v>
          </cell>
          <cell r="C7619">
            <v>9012</v>
          </cell>
          <cell r="D7619">
            <v>72133</v>
          </cell>
          <cell r="E7619">
            <v>42736</v>
          </cell>
          <cell r="F7619">
            <v>0.23956738461243657</v>
          </cell>
        </row>
        <row r="7620">
          <cell r="A7620" t="str">
            <v>IA9014</v>
          </cell>
          <cell r="B7620" t="str">
            <v>IA</v>
          </cell>
          <cell r="C7620">
            <v>9014</v>
          </cell>
          <cell r="D7620">
            <v>60499</v>
          </cell>
          <cell r="E7620">
            <v>42736</v>
          </cell>
          <cell r="F7620">
            <v>0.34993208251417718</v>
          </cell>
        </row>
        <row r="7621">
          <cell r="A7621" t="str">
            <v>IA9015</v>
          </cell>
          <cell r="B7621" t="str">
            <v>IA</v>
          </cell>
          <cell r="C7621">
            <v>9015</v>
          </cell>
          <cell r="D7621">
            <v>60499</v>
          </cell>
          <cell r="E7621">
            <v>42736</v>
          </cell>
          <cell r="F7621">
            <v>0.26139616519086778</v>
          </cell>
        </row>
        <row r="7622">
          <cell r="A7622" t="str">
            <v>IA9016</v>
          </cell>
          <cell r="B7622" t="str">
            <v>IA</v>
          </cell>
          <cell r="C7622">
            <v>9016</v>
          </cell>
          <cell r="D7622">
            <v>60499</v>
          </cell>
          <cell r="E7622">
            <v>42736</v>
          </cell>
          <cell r="F7622">
            <v>0.16075632620291463</v>
          </cell>
        </row>
        <row r="7623">
          <cell r="A7623" t="str">
            <v>IA9019</v>
          </cell>
          <cell r="B7623" t="str">
            <v>IA</v>
          </cell>
          <cell r="C7623">
            <v>9019</v>
          </cell>
          <cell r="D7623">
            <v>85248</v>
          </cell>
          <cell r="E7623">
            <v>42736</v>
          </cell>
          <cell r="F7623">
            <v>0.29724526792948275</v>
          </cell>
        </row>
        <row r="7624">
          <cell r="A7624" t="str">
            <v>IA9033</v>
          </cell>
          <cell r="B7624" t="str">
            <v>IA</v>
          </cell>
          <cell r="C7624">
            <v>9033</v>
          </cell>
          <cell r="D7624">
            <v>60499</v>
          </cell>
          <cell r="E7624">
            <v>42736</v>
          </cell>
          <cell r="F7624">
            <v>0.19602918506095704</v>
          </cell>
        </row>
        <row r="7625">
          <cell r="A7625" t="str">
            <v>IA9040</v>
          </cell>
          <cell r="B7625" t="str">
            <v>IA</v>
          </cell>
          <cell r="C7625">
            <v>9040</v>
          </cell>
          <cell r="D7625">
            <v>56264</v>
          </cell>
          <cell r="E7625">
            <v>42736</v>
          </cell>
          <cell r="F7625">
            <v>0.15449302838687534</v>
          </cell>
        </row>
        <row r="7626">
          <cell r="A7626" t="str">
            <v>IA9044</v>
          </cell>
          <cell r="B7626" t="str">
            <v>IA</v>
          </cell>
          <cell r="C7626">
            <v>9044</v>
          </cell>
          <cell r="D7626">
            <v>56264</v>
          </cell>
          <cell r="E7626">
            <v>42736</v>
          </cell>
          <cell r="F7626">
            <v>0.16248357330758781</v>
          </cell>
        </row>
        <row r="7627">
          <cell r="A7627" t="str">
            <v>IA9052</v>
          </cell>
          <cell r="B7627" t="str">
            <v>IA</v>
          </cell>
          <cell r="C7627">
            <v>9052</v>
          </cell>
          <cell r="D7627">
            <v>56264</v>
          </cell>
          <cell r="E7627">
            <v>42736</v>
          </cell>
          <cell r="F7627">
            <v>0.25583444557419632</v>
          </cell>
        </row>
        <row r="7628">
          <cell r="A7628" t="str">
            <v>IA9058</v>
          </cell>
          <cell r="B7628" t="str">
            <v>IA</v>
          </cell>
          <cell r="C7628">
            <v>9058</v>
          </cell>
          <cell r="D7628">
            <v>45011</v>
          </cell>
          <cell r="E7628">
            <v>42736</v>
          </cell>
          <cell r="F7628">
            <v>0.1660934517252651</v>
          </cell>
        </row>
        <row r="7629">
          <cell r="A7629" t="str">
            <v>IA9060</v>
          </cell>
          <cell r="B7629" t="str">
            <v>IA</v>
          </cell>
          <cell r="C7629">
            <v>9060</v>
          </cell>
          <cell r="D7629">
            <v>56264</v>
          </cell>
          <cell r="E7629">
            <v>42736</v>
          </cell>
          <cell r="F7629">
            <v>0.19958178330261234</v>
          </cell>
        </row>
        <row r="7630">
          <cell r="A7630" t="str">
            <v>IA9061</v>
          </cell>
          <cell r="B7630" t="str">
            <v>IA</v>
          </cell>
          <cell r="C7630">
            <v>9061</v>
          </cell>
          <cell r="D7630">
            <v>45011</v>
          </cell>
          <cell r="E7630">
            <v>42736</v>
          </cell>
          <cell r="F7630">
            <v>0.22571881140741809</v>
          </cell>
        </row>
        <row r="7631">
          <cell r="A7631" t="str">
            <v>IA9062</v>
          </cell>
          <cell r="B7631" t="str">
            <v>IA</v>
          </cell>
          <cell r="C7631">
            <v>9062</v>
          </cell>
          <cell r="D7631">
            <v>45011</v>
          </cell>
          <cell r="E7631">
            <v>42736</v>
          </cell>
          <cell r="F7631">
            <v>0.1914802823690126</v>
          </cell>
        </row>
        <row r="7632">
          <cell r="A7632" t="str">
            <v>IA9063</v>
          </cell>
          <cell r="B7632" t="str">
            <v>IA</v>
          </cell>
          <cell r="C7632">
            <v>9063</v>
          </cell>
          <cell r="D7632">
            <v>56264</v>
          </cell>
          <cell r="E7632">
            <v>42736</v>
          </cell>
          <cell r="F7632">
            <v>0.19045935084156956</v>
          </cell>
        </row>
        <row r="7633">
          <cell r="A7633" t="str">
            <v>IA9077</v>
          </cell>
          <cell r="B7633" t="str">
            <v>IA</v>
          </cell>
          <cell r="C7633">
            <v>9077</v>
          </cell>
          <cell r="D7633">
            <v>60499</v>
          </cell>
          <cell r="E7633">
            <v>42736</v>
          </cell>
          <cell r="F7633">
            <v>0.22389655076292703</v>
          </cell>
        </row>
        <row r="7634">
          <cell r="A7634" t="str">
            <v>IA9082</v>
          </cell>
          <cell r="B7634" t="str">
            <v>IA</v>
          </cell>
          <cell r="C7634">
            <v>9082</v>
          </cell>
          <cell r="D7634">
            <v>45011</v>
          </cell>
          <cell r="E7634">
            <v>42736</v>
          </cell>
          <cell r="F7634">
            <v>0.20983008729945143</v>
          </cell>
        </row>
        <row r="7635">
          <cell r="A7635" t="str">
            <v>IA9083</v>
          </cell>
          <cell r="B7635" t="str">
            <v>IA</v>
          </cell>
          <cell r="C7635">
            <v>9083</v>
          </cell>
          <cell r="D7635">
            <v>45011</v>
          </cell>
          <cell r="E7635">
            <v>42736</v>
          </cell>
          <cell r="F7635">
            <v>0.19171725830487849</v>
          </cell>
        </row>
        <row r="7636">
          <cell r="A7636" t="str">
            <v>IA9084</v>
          </cell>
          <cell r="B7636" t="str">
            <v>IA</v>
          </cell>
          <cell r="C7636">
            <v>9084</v>
          </cell>
          <cell r="D7636">
            <v>60499</v>
          </cell>
          <cell r="E7636">
            <v>42736</v>
          </cell>
          <cell r="F7636">
            <v>0.22430102022756759</v>
          </cell>
        </row>
        <row r="7637">
          <cell r="A7637" t="str">
            <v>IA9088</v>
          </cell>
          <cell r="B7637" t="str">
            <v>IA</v>
          </cell>
          <cell r="C7637">
            <v>9088</v>
          </cell>
          <cell r="D7637">
            <v>119710</v>
          </cell>
          <cell r="E7637">
            <v>42736</v>
          </cell>
          <cell r="F7637">
            <v>2.4274542948435833E-2</v>
          </cell>
        </row>
        <row r="7638">
          <cell r="A7638" t="str">
            <v>IA9089</v>
          </cell>
          <cell r="B7638" t="str">
            <v>IA</v>
          </cell>
          <cell r="C7638">
            <v>9089</v>
          </cell>
          <cell r="D7638">
            <v>56264</v>
          </cell>
          <cell r="E7638">
            <v>42736</v>
          </cell>
          <cell r="F7638">
            <v>0.22331587246126383</v>
          </cell>
        </row>
        <row r="7639">
          <cell r="A7639" t="str">
            <v>IA9093</v>
          </cell>
          <cell r="B7639" t="str">
            <v>IA</v>
          </cell>
          <cell r="C7639">
            <v>9093</v>
          </cell>
          <cell r="D7639">
            <v>56264</v>
          </cell>
          <cell r="E7639">
            <v>42736</v>
          </cell>
          <cell r="F7639">
            <v>0.17884836822117459</v>
          </cell>
        </row>
        <row r="7640">
          <cell r="A7640" t="str">
            <v>IA9101</v>
          </cell>
          <cell r="B7640" t="str">
            <v>IA</v>
          </cell>
          <cell r="C7640">
            <v>9101</v>
          </cell>
          <cell r="D7640">
            <v>56264</v>
          </cell>
          <cell r="E7640">
            <v>42736</v>
          </cell>
          <cell r="F7640">
            <v>0.16477583825629319</v>
          </cell>
        </row>
        <row r="7641">
          <cell r="A7641" t="str">
            <v>IA9102</v>
          </cell>
          <cell r="B7641" t="str">
            <v>IA</v>
          </cell>
          <cell r="C7641">
            <v>9102</v>
          </cell>
          <cell r="D7641">
            <v>60499</v>
          </cell>
          <cell r="E7641">
            <v>42736</v>
          </cell>
          <cell r="F7641">
            <v>0.26487555944232793</v>
          </cell>
        </row>
        <row r="7642">
          <cell r="A7642" t="str">
            <v>IA9154</v>
          </cell>
          <cell r="B7642" t="str">
            <v>IA</v>
          </cell>
          <cell r="C7642">
            <v>9154</v>
          </cell>
          <cell r="D7642">
            <v>60499</v>
          </cell>
          <cell r="E7642">
            <v>42736</v>
          </cell>
          <cell r="F7642">
            <v>0.13651824449655064</v>
          </cell>
        </row>
        <row r="7643">
          <cell r="A7643" t="str">
            <v>IA9156</v>
          </cell>
          <cell r="B7643" t="str">
            <v>IA</v>
          </cell>
          <cell r="C7643">
            <v>9156</v>
          </cell>
          <cell r="D7643">
            <v>72133</v>
          </cell>
          <cell r="E7643">
            <v>42736</v>
          </cell>
          <cell r="F7643">
            <v>0.16481665602175702</v>
          </cell>
        </row>
        <row r="7644">
          <cell r="A7644" t="str">
            <v>IA9170</v>
          </cell>
          <cell r="B7644" t="str">
            <v>IA</v>
          </cell>
          <cell r="C7644">
            <v>9170</v>
          </cell>
          <cell r="D7644">
            <v>119710</v>
          </cell>
          <cell r="E7644">
            <v>42736</v>
          </cell>
          <cell r="F7644">
            <v>0.30101303908075372</v>
          </cell>
        </row>
        <row r="7645">
          <cell r="A7645" t="str">
            <v>IA9178</v>
          </cell>
          <cell r="B7645" t="str">
            <v>IA</v>
          </cell>
          <cell r="C7645">
            <v>9178</v>
          </cell>
          <cell r="D7645">
            <v>45011</v>
          </cell>
          <cell r="E7645">
            <v>42736</v>
          </cell>
          <cell r="F7645">
            <v>0.28320958573680005</v>
          </cell>
        </row>
        <row r="7646">
          <cell r="A7646" t="str">
            <v>IA9179</v>
          </cell>
          <cell r="B7646" t="str">
            <v>IA</v>
          </cell>
          <cell r="C7646">
            <v>9179</v>
          </cell>
          <cell r="D7646">
            <v>56264</v>
          </cell>
          <cell r="E7646">
            <v>42736</v>
          </cell>
          <cell r="F7646">
            <v>0.20059794344523313</v>
          </cell>
        </row>
        <row r="7647">
          <cell r="A7647" t="str">
            <v>IA9180</v>
          </cell>
          <cell r="B7647" t="str">
            <v>IA</v>
          </cell>
          <cell r="C7647">
            <v>9180</v>
          </cell>
          <cell r="D7647">
            <v>85248</v>
          </cell>
          <cell r="E7647">
            <v>42736</v>
          </cell>
          <cell r="F7647">
            <v>0.12746125216634493</v>
          </cell>
        </row>
        <row r="7648">
          <cell r="A7648" t="str">
            <v>IA9182</v>
          </cell>
          <cell r="B7648" t="str">
            <v>IA</v>
          </cell>
          <cell r="C7648">
            <v>9182</v>
          </cell>
          <cell r="D7648">
            <v>60499</v>
          </cell>
          <cell r="E7648">
            <v>42736</v>
          </cell>
          <cell r="F7648">
            <v>0.21906511195429365</v>
          </cell>
        </row>
        <row r="7649">
          <cell r="A7649" t="str">
            <v>IA9186</v>
          </cell>
          <cell r="B7649" t="str">
            <v>IA</v>
          </cell>
          <cell r="C7649">
            <v>9186</v>
          </cell>
          <cell r="D7649">
            <v>102297</v>
          </cell>
          <cell r="E7649">
            <v>42736</v>
          </cell>
          <cell r="F7649">
            <v>0.26590973586248262</v>
          </cell>
        </row>
        <row r="7650">
          <cell r="A7650" t="str">
            <v>IA9220</v>
          </cell>
          <cell r="B7650" t="str">
            <v>IA</v>
          </cell>
          <cell r="C7650">
            <v>9220</v>
          </cell>
          <cell r="D7650">
            <v>72133</v>
          </cell>
          <cell r="E7650">
            <v>42736</v>
          </cell>
          <cell r="F7650">
            <v>0.23026633018404322</v>
          </cell>
        </row>
        <row r="7651">
          <cell r="A7651" t="str">
            <v>IA9402</v>
          </cell>
          <cell r="B7651" t="str">
            <v>IA</v>
          </cell>
          <cell r="C7651">
            <v>9402</v>
          </cell>
          <cell r="D7651">
            <v>85248</v>
          </cell>
          <cell r="E7651">
            <v>42736</v>
          </cell>
          <cell r="F7651">
            <v>0.31058832472911968</v>
          </cell>
        </row>
        <row r="7652">
          <cell r="A7652" t="str">
            <v>IA9403</v>
          </cell>
          <cell r="B7652" t="str">
            <v>IA</v>
          </cell>
          <cell r="C7652">
            <v>9403</v>
          </cell>
          <cell r="D7652">
            <v>102297</v>
          </cell>
          <cell r="E7652">
            <v>42736</v>
          </cell>
          <cell r="F7652">
            <v>0.32633071431524052</v>
          </cell>
        </row>
        <row r="7653">
          <cell r="A7653" t="str">
            <v>IA9410</v>
          </cell>
          <cell r="B7653" t="str">
            <v>IA</v>
          </cell>
          <cell r="C7653">
            <v>9410</v>
          </cell>
          <cell r="D7653">
            <v>60499</v>
          </cell>
          <cell r="E7653">
            <v>42736</v>
          </cell>
          <cell r="F7653">
            <v>0.20992604570732476</v>
          </cell>
        </row>
        <row r="7654">
          <cell r="A7654" t="str">
            <v>IA9423</v>
          </cell>
          <cell r="B7654" t="str">
            <v>IA</v>
          </cell>
          <cell r="C7654">
            <v>9423</v>
          </cell>
          <cell r="D7654" t="e">
            <v>#N/A</v>
          </cell>
          <cell r="E7654" t="e">
            <v>#N/A</v>
          </cell>
          <cell r="F7654">
            <v>0.29724526792948275</v>
          </cell>
        </row>
        <row r="7655">
          <cell r="A7655" t="str">
            <v>IA9501</v>
          </cell>
          <cell r="B7655" t="str">
            <v>IA</v>
          </cell>
          <cell r="C7655">
            <v>9501</v>
          </cell>
          <cell r="D7655">
            <v>72133</v>
          </cell>
          <cell r="E7655">
            <v>42736</v>
          </cell>
          <cell r="F7655">
            <v>0.18106736884312014</v>
          </cell>
        </row>
        <row r="7656">
          <cell r="A7656" t="str">
            <v>IA9505</v>
          </cell>
          <cell r="B7656" t="str">
            <v>IA</v>
          </cell>
          <cell r="C7656">
            <v>9505</v>
          </cell>
          <cell r="D7656">
            <v>72133</v>
          </cell>
          <cell r="E7656">
            <v>42736</v>
          </cell>
          <cell r="F7656">
            <v>0.15753447395443773</v>
          </cell>
        </row>
        <row r="7657">
          <cell r="A7657" t="str">
            <v>IA9516</v>
          </cell>
          <cell r="B7657" t="str">
            <v>IA</v>
          </cell>
          <cell r="C7657">
            <v>9516</v>
          </cell>
          <cell r="D7657">
            <v>85248</v>
          </cell>
          <cell r="E7657">
            <v>42736</v>
          </cell>
          <cell r="F7657">
            <v>0.31461094061424161</v>
          </cell>
        </row>
        <row r="7658">
          <cell r="A7658" t="str">
            <v>IA9519</v>
          </cell>
          <cell r="B7658" t="str">
            <v>IA</v>
          </cell>
          <cell r="C7658">
            <v>9519</v>
          </cell>
          <cell r="D7658">
            <v>85248</v>
          </cell>
          <cell r="E7658">
            <v>42736</v>
          </cell>
          <cell r="F7658">
            <v>0.27892747233861254</v>
          </cell>
        </row>
        <row r="7659">
          <cell r="A7659" t="str">
            <v>IA9521</v>
          </cell>
          <cell r="B7659" t="str">
            <v>IA</v>
          </cell>
          <cell r="C7659">
            <v>9521</v>
          </cell>
          <cell r="D7659">
            <v>85248</v>
          </cell>
          <cell r="E7659">
            <v>42736</v>
          </cell>
          <cell r="F7659">
            <v>0.22912767808599163</v>
          </cell>
        </row>
        <row r="7660">
          <cell r="A7660" t="str">
            <v>IA9522</v>
          </cell>
          <cell r="B7660" t="str">
            <v>IA</v>
          </cell>
          <cell r="C7660">
            <v>9522</v>
          </cell>
          <cell r="D7660">
            <v>60499</v>
          </cell>
          <cell r="E7660">
            <v>42736</v>
          </cell>
          <cell r="F7660">
            <v>0.20165919337712498</v>
          </cell>
        </row>
        <row r="7661">
          <cell r="A7661" t="str">
            <v>IA9534</v>
          </cell>
          <cell r="B7661" t="str">
            <v>IA</v>
          </cell>
          <cell r="C7661">
            <v>9534</v>
          </cell>
          <cell r="D7661">
            <v>102297</v>
          </cell>
          <cell r="E7661">
            <v>42736</v>
          </cell>
          <cell r="F7661">
            <v>0.3538155426612688</v>
          </cell>
        </row>
        <row r="7662">
          <cell r="A7662" t="str">
            <v>IA9539</v>
          </cell>
          <cell r="B7662" t="str">
            <v>IA</v>
          </cell>
          <cell r="C7662">
            <v>9539</v>
          </cell>
          <cell r="D7662" t="e">
            <v>#N/A</v>
          </cell>
          <cell r="E7662" t="e">
            <v>#N/A</v>
          </cell>
          <cell r="F7662">
            <v>0.33663044447342627</v>
          </cell>
        </row>
        <row r="7663">
          <cell r="A7663" t="str">
            <v>IA9554</v>
          </cell>
          <cell r="B7663" t="str">
            <v>IA</v>
          </cell>
          <cell r="C7663">
            <v>9554</v>
          </cell>
          <cell r="D7663">
            <v>102297</v>
          </cell>
          <cell r="E7663">
            <v>42736</v>
          </cell>
          <cell r="F7663">
            <v>0.27890205299149201</v>
          </cell>
        </row>
        <row r="7664">
          <cell r="A7664" t="str">
            <v>IA9586</v>
          </cell>
          <cell r="B7664" t="str">
            <v>IA</v>
          </cell>
          <cell r="C7664">
            <v>9586</v>
          </cell>
          <cell r="D7664">
            <v>45011</v>
          </cell>
          <cell r="E7664">
            <v>42736</v>
          </cell>
          <cell r="F7664">
            <v>0.27535886598265702</v>
          </cell>
        </row>
        <row r="7665">
          <cell r="A7665" t="str">
            <v>IA9600</v>
          </cell>
          <cell r="B7665" t="str">
            <v>IA</v>
          </cell>
          <cell r="C7665">
            <v>9600</v>
          </cell>
          <cell r="D7665">
            <v>56264</v>
          </cell>
          <cell r="E7665">
            <v>42736</v>
          </cell>
          <cell r="F7665">
            <v>0.19758538127414002</v>
          </cell>
        </row>
        <row r="7666">
          <cell r="A7666" t="str">
            <v>IA9620</v>
          </cell>
          <cell r="B7666" t="str">
            <v>IA</v>
          </cell>
          <cell r="C7666">
            <v>9620</v>
          </cell>
          <cell r="D7666">
            <v>72133</v>
          </cell>
          <cell r="E7666">
            <v>42736</v>
          </cell>
          <cell r="F7666">
            <v>0.23253184490401069</v>
          </cell>
        </row>
        <row r="7667">
          <cell r="A7667" t="str">
            <v>IA9800</v>
          </cell>
          <cell r="B7667" t="str">
            <v>IA</v>
          </cell>
          <cell r="C7667">
            <v>9800</v>
          </cell>
          <cell r="D7667" t="e">
            <v>#N/A</v>
          </cell>
          <cell r="E7667" t="e">
            <v>#N/A</v>
          </cell>
          <cell r="F7667">
            <v>0.33663044447342627</v>
          </cell>
        </row>
        <row r="7668">
          <cell r="A7668" t="str">
            <v>IA9984</v>
          </cell>
          <cell r="B7668" t="str">
            <v>IA</v>
          </cell>
          <cell r="C7668">
            <v>9984</v>
          </cell>
          <cell r="D7668" t="e">
            <v>#N/A</v>
          </cell>
          <cell r="E7668" t="e">
            <v>#N/A</v>
          </cell>
          <cell r="F7668" t="e">
            <v>#N/A</v>
          </cell>
        </row>
        <row r="7669">
          <cell r="A7669" t="str">
            <v>ID0005</v>
          </cell>
          <cell r="B7669" t="str">
            <v>ID</v>
          </cell>
          <cell r="C7669">
            <v>5</v>
          </cell>
          <cell r="D7669">
            <v>32845</v>
          </cell>
          <cell r="E7669">
            <v>42736</v>
          </cell>
          <cell r="F7669">
            <v>0.14115533973658151</v>
          </cell>
        </row>
        <row r="7670">
          <cell r="A7670" t="str">
            <v>ID0008</v>
          </cell>
          <cell r="B7670" t="str">
            <v>ID</v>
          </cell>
          <cell r="C7670">
            <v>8</v>
          </cell>
          <cell r="D7670">
            <v>39239</v>
          </cell>
          <cell r="E7670">
            <v>42736</v>
          </cell>
          <cell r="F7670">
            <v>0.1879948348204768</v>
          </cell>
        </row>
        <row r="7671">
          <cell r="A7671" t="str">
            <v>ID0016</v>
          </cell>
          <cell r="B7671" t="str">
            <v>ID</v>
          </cell>
          <cell r="C7671">
            <v>16</v>
          </cell>
          <cell r="D7671">
            <v>46187</v>
          </cell>
          <cell r="E7671">
            <v>42736</v>
          </cell>
          <cell r="F7671">
            <v>0.17123266064639633</v>
          </cell>
        </row>
        <row r="7672">
          <cell r="A7672" t="str">
            <v>ID0034</v>
          </cell>
          <cell r="B7672" t="str">
            <v>ID</v>
          </cell>
          <cell r="C7672">
            <v>34</v>
          </cell>
          <cell r="D7672">
            <v>32845</v>
          </cell>
          <cell r="E7672">
            <v>42736</v>
          </cell>
          <cell r="F7672">
            <v>0.13537826365963893</v>
          </cell>
        </row>
        <row r="7673">
          <cell r="A7673" t="str">
            <v>ID0035</v>
          </cell>
          <cell r="B7673" t="str">
            <v>ID</v>
          </cell>
          <cell r="C7673">
            <v>35</v>
          </cell>
          <cell r="D7673">
            <v>30370</v>
          </cell>
          <cell r="E7673">
            <v>42736</v>
          </cell>
          <cell r="F7673">
            <v>0.11706355040049771</v>
          </cell>
        </row>
        <row r="7674">
          <cell r="A7674" t="str">
            <v>ID0036</v>
          </cell>
          <cell r="B7674" t="str">
            <v>ID</v>
          </cell>
          <cell r="C7674">
            <v>36</v>
          </cell>
          <cell r="D7674">
            <v>32845</v>
          </cell>
          <cell r="E7674">
            <v>42736</v>
          </cell>
          <cell r="F7674">
            <v>0.1295095245477661</v>
          </cell>
        </row>
        <row r="7675">
          <cell r="A7675" t="str">
            <v>ID0037</v>
          </cell>
          <cell r="B7675" t="str">
            <v>ID</v>
          </cell>
          <cell r="C7675">
            <v>37</v>
          </cell>
          <cell r="D7675">
            <v>39239</v>
          </cell>
          <cell r="E7675">
            <v>42736</v>
          </cell>
          <cell r="F7675">
            <v>0.18840420832305807</v>
          </cell>
        </row>
        <row r="7676">
          <cell r="A7676" t="str">
            <v>ID0042</v>
          </cell>
          <cell r="B7676" t="str">
            <v>ID</v>
          </cell>
          <cell r="C7676">
            <v>42</v>
          </cell>
          <cell r="D7676">
            <v>39239</v>
          </cell>
          <cell r="E7676">
            <v>42736</v>
          </cell>
          <cell r="F7676">
            <v>0.19992440035250394</v>
          </cell>
        </row>
        <row r="7677">
          <cell r="A7677" t="str">
            <v>ID0050</v>
          </cell>
          <cell r="B7677" t="str">
            <v>ID</v>
          </cell>
          <cell r="C7677">
            <v>50</v>
          </cell>
          <cell r="D7677">
            <v>32845</v>
          </cell>
          <cell r="E7677">
            <v>42736</v>
          </cell>
          <cell r="F7677">
            <v>0.19516751439378338</v>
          </cell>
        </row>
        <row r="7678">
          <cell r="A7678" t="str">
            <v>ID0059</v>
          </cell>
          <cell r="B7678" t="str">
            <v>ID</v>
          </cell>
          <cell r="C7678">
            <v>59</v>
          </cell>
          <cell r="D7678" t="e">
            <v>#N/A</v>
          </cell>
          <cell r="E7678" t="e">
            <v>#N/A</v>
          </cell>
          <cell r="F7678" t="e">
            <v>#N/A</v>
          </cell>
        </row>
        <row r="7679">
          <cell r="A7679" t="str">
            <v>ID0065</v>
          </cell>
          <cell r="B7679" t="str">
            <v>ID</v>
          </cell>
          <cell r="C7679">
            <v>65</v>
          </cell>
          <cell r="D7679" t="e">
            <v>#N/A</v>
          </cell>
          <cell r="E7679" t="e">
            <v>#N/A</v>
          </cell>
          <cell r="F7679" t="e">
            <v>#N/A</v>
          </cell>
        </row>
        <row r="7680">
          <cell r="A7680" t="str">
            <v>ID0066</v>
          </cell>
          <cell r="B7680" t="str">
            <v>ID</v>
          </cell>
          <cell r="C7680">
            <v>66</v>
          </cell>
          <cell r="D7680" t="e">
            <v>#N/A</v>
          </cell>
          <cell r="E7680" t="e">
            <v>#N/A</v>
          </cell>
          <cell r="F7680" t="e">
            <v>#N/A</v>
          </cell>
        </row>
        <row r="7681">
          <cell r="A7681" t="str">
            <v>ID0067</v>
          </cell>
          <cell r="B7681" t="str">
            <v>ID</v>
          </cell>
          <cell r="C7681">
            <v>67</v>
          </cell>
          <cell r="D7681" t="e">
            <v>#N/A</v>
          </cell>
          <cell r="E7681" t="e">
            <v>#N/A</v>
          </cell>
          <cell r="F7681" t="e">
            <v>#N/A</v>
          </cell>
        </row>
        <row r="7682">
          <cell r="A7682" t="str">
            <v>ID0079</v>
          </cell>
          <cell r="B7682" t="str">
            <v>ID</v>
          </cell>
          <cell r="C7682">
            <v>79</v>
          </cell>
          <cell r="D7682">
            <v>46187</v>
          </cell>
          <cell r="E7682">
            <v>42736</v>
          </cell>
          <cell r="F7682">
            <v>0.14990446888757208</v>
          </cell>
        </row>
        <row r="7683">
          <cell r="A7683" t="str">
            <v>ID0083</v>
          </cell>
          <cell r="B7683" t="str">
            <v>ID</v>
          </cell>
          <cell r="C7683">
            <v>83</v>
          </cell>
          <cell r="D7683">
            <v>32845</v>
          </cell>
          <cell r="E7683">
            <v>42736</v>
          </cell>
          <cell r="F7683">
            <v>0.17005865186452379</v>
          </cell>
        </row>
        <row r="7684">
          <cell r="A7684" t="str">
            <v>ID0106</v>
          </cell>
          <cell r="B7684" t="str">
            <v>ID</v>
          </cell>
          <cell r="C7684">
            <v>106</v>
          </cell>
          <cell r="D7684">
            <v>54740</v>
          </cell>
          <cell r="E7684">
            <v>42736</v>
          </cell>
          <cell r="F7684">
            <v>0.30539277705108769</v>
          </cell>
        </row>
        <row r="7685">
          <cell r="A7685" t="str">
            <v>ID0113</v>
          </cell>
          <cell r="B7685" t="str">
            <v>ID</v>
          </cell>
          <cell r="C7685">
            <v>113</v>
          </cell>
          <cell r="D7685">
            <v>32845</v>
          </cell>
          <cell r="E7685">
            <v>42736</v>
          </cell>
          <cell r="F7685">
            <v>0.13417652182849341</v>
          </cell>
        </row>
        <row r="7686">
          <cell r="A7686" t="str">
            <v>ID0124</v>
          </cell>
          <cell r="B7686" t="str">
            <v>ID</v>
          </cell>
          <cell r="C7686">
            <v>124</v>
          </cell>
          <cell r="D7686">
            <v>30370</v>
          </cell>
          <cell r="E7686">
            <v>42736</v>
          </cell>
          <cell r="F7686">
            <v>0.23198765306181635</v>
          </cell>
        </row>
        <row r="7687">
          <cell r="A7687" t="str">
            <v>ID0170</v>
          </cell>
          <cell r="B7687" t="str">
            <v>ID</v>
          </cell>
          <cell r="C7687">
            <v>170</v>
          </cell>
          <cell r="D7687">
            <v>32845</v>
          </cell>
          <cell r="E7687">
            <v>42736</v>
          </cell>
          <cell r="F7687">
            <v>0.1541670991070222</v>
          </cell>
        </row>
        <row r="7688">
          <cell r="A7688" t="str">
            <v>ID0251</v>
          </cell>
          <cell r="B7688" t="str">
            <v>ID</v>
          </cell>
          <cell r="C7688">
            <v>251</v>
          </cell>
          <cell r="D7688">
            <v>32845</v>
          </cell>
          <cell r="E7688">
            <v>42736</v>
          </cell>
          <cell r="F7688">
            <v>0.14749154668956424</v>
          </cell>
        </row>
        <row r="7689">
          <cell r="A7689" t="str">
            <v>ID0400</v>
          </cell>
          <cell r="B7689" t="str">
            <v>ID</v>
          </cell>
          <cell r="C7689">
            <v>400</v>
          </cell>
          <cell r="D7689">
            <v>39239</v>
          </cell>
          <cell r="E7689">
            <v>42736</v>
          </cell>
          <cell r="F7689">
            <v>0.14426562182609423</v>
          </cell>
        </row>
        <row r="7690">
          <cell r="A7690" t="str">
            <v>ID0401</v>
          </cell>
          <cell r="B7690" t="str">
            <v>ID</v>
          </cell>
          <cell r="C7690">
            <v>401</v>
          </cell>
          <cell r="D7690">
            <v>54740</v>
          </cell>
          <cell r="E7690">
            <v>42736</v>
          </cell>
          <cell r="F7690">
            <v>0.16614439201112027</v>
          </cell>
        </row>
        <row r="7691">
          <cell r="A7691" t="str">
            <v>ID0908</v>
          </cell>
          <cell r="B7691" t="str">
            <v>ID</v>
          </cell>
          <cell r="C7691">
            <v>908</v>
          </cell>
          <cell r="D7691">
            <v>32845</v>
          </cell>
          <cell r="E7691">
            <v>42736</v>
          </cell>
          <cell r="F7691">
            <v>0.14759878095532067</v>
          </cell>
        </row>
        <row r="7692">
          <cell r="A7692" t="str">
            <v>ID0913</v>
          </cell>
          <cell r="B7692" t="str">
            <v>ID</v>
          </cell>
          <cell r="C7692">
            <v>913</v>
          </cell>
          <cell r="D7692">
            <v>32845</v>
          </cell>
          <cell r="E7692">
            <v>42736</v>
          </cell>
          <cell r="F7692">
            <v>0.18252353341018523</v>
          </cell>
        </row>
        <row r="7693">
          <cell r="A7693" t="str">
            <v>ID0914</v>
          </cell>
          <cell r="B7693" t="str">
            <v>ID</v>
          </cell>
          <cell r="C7693">
            <v>914</v>
          </cell>
          <cell r="D7693">
            <v>64261</v>
          </cell>
          <cell r="E7693">
            <v>42736</v>
          </cell>
          <cell r="F7693">
            <v>0.12183301703414982</v>
          </cell>
        </row>
        <row r="7694">
          <cell r="A7694" t="str">
            <v>ID0917</v>
          </cell>
          <cell r="B7694" t="str">
            <v>ID</v>
          </cell>
          <cell r="C7694">
            <v>917</v>
          </cell>
          <cell r="D7694">
            <v>30370</v>
          </cell>
          <cell r="E7694">
            <v>42736</v>
          </cell>
          <cell r="F7694">
            <v>0.20662605011153587</v>
          </cell>
        </row>
        <row r="7695">
          <cell r="A7695" t="str">
            <v>ID1005</v>
          </cell>
          <cell r="B7695" t="str">
            <v>ID</v>
          </cell>
          <cell r="C7695">
            <v>1005</v>
          </cell>
          <cell r="D7695">
            <v>64261</v>
          </cell>
          <cell r="E7695">
            <v>42736</v>
          </cell>
          <cell r="F7695">
            <v>0.24640825245210379</v>
          </cell>
        </row>
        <row r="7696">
          <cell r="A7696" t="str">
            <v>ID1164</v>
          </cell>
          <cell r="B7696" t="str">
            <v>ID</v>
          </cell>
          <cell r="C7696">
            <v>1164</v>
          </cell>
          <cell r="D7696">
            <v>64261</v>
          </cell>
          <cell r="E7696">
            <v>42736</v>
          </cell>
          <cell r="F7696">
            <v>0.15209258788598193</v>
          </cell>
        </row>
        <row r="7697">
          <cell r="A7697" t="str">
            <v>ID1165</v>
          </cell>
          <cell r="B7697" t="str">
            <v>ID</v>
          </cell>
          <cell r="C7697">
            <v>1165</v>
          </cell>
          <cell r="D7697">
            <v>54740</v>
          </cell>
          <cell r="E7697">
            <v>42736</v>
          </cell>
          <cell r="F7697">
            <v>0.14943828583437593</v>
          </cell>
        </row>
        <row r="7698">
          <cell r="A7698" t="str">
            <v>ID1320</v>
          </cell>
          <cell r="B7698" t="str">
            <v>ID</v>
          </cell>
          <cell r="C7698">
            <v>1320</v>
          </cell>
          <cell r="D7698">
            <v>54740</v>
          </cell>
          <cell r="E7698">
            <v>42736</v>
          </cell>
          <cell r="F7698">
            <v>0.2225416195024143</v>
          </cell>
        </row>
        <row r="7699">
          <cell r="A7699" t="str">
            <v>ID1322</v>
          </cell>
          <cell r="B7699" t="str">
            <v>ID</v>
          </cell>
          <cell r="C7699">
            <v>1322</v>
          </cell>
          <cell r="D7699">
            <v>54740</v>
          </cell>
          <cell r="E7699">
            <v>42736</v>
          </cell>
          <cell r="F7699">
            <v>0.34125446092727363</v>
          </cell>
        </row>
        <row r="7700">
          <cell r="A7700" t="str">
            <v>ID1430</v>
          </cell>
          <cell r="B7700" t="str">
            <v>ID</v>
          </cell>
          <cell r="C7700">
            <v>1430</v>
          </cell>
          <cell r="D7700">
            <v>46187</v>
          </cell>
          <cell r="E7700">
            <v>42736</v>
          </cell>
          <cell r="F7700">
            <v>0.12579549797598719</v>
          </cell>
        </row>
        <row r="7701">
          <cell r="A7701" t="str">
            <v>ID1438</v>
          </cell>
          <cell r="B7701" t="str">
            <v>ID</v>
          </cell>
          <cell r="C7701">
            <v>1438</v>
          </cell>
          <cell r="D7701">
            <v>54740</v>
          </cell>
          <cell r="E7701">
            <v>42736</v>
          </cell>
          <cell r="F7701">
            <v>0.10293989794023119</v>
          </cell>
        </row>
        <row r="7702">
          <cell r="A7702" t="str">
            <v>ID1452</v>
          </cell>
          <cell r="B7702" t="str">
            <v>ID</v>
          </cell>
          <cell r="C7702">
            <v>1452</v>
          </cell>
          <cell r="D7702">
            <v>46187</v>
          </cell>
          <cell r="E7702">
            <v>42736</v>
          </cell>
          <cell r="F7702">
            <v>0.11290075498850752</v>
          </cell>
        </row>
        <row r="7703">
          <cell r="A7703" t="str">
            <v>ID1463</v>
          </cell>
          <cell r="B7703" t="str">
            <v>ID</v>
          </cell>
          <cell r="C7703">
            <v>1463</v>
          </cell>
          <cell r="D7703">
            <v>54740</v>
          </cell>
          <cell r="E7703">
            <v>42736</v>
          </cell>
          <cell r="F7703">
            <v>0.18958989352788266</v>
          </cell>
        </row>
        <row r="7704">
          <cell r="A7704" t="str">
            <v>ID1472</v>
          </cell>
          <cell r="B7704" t="str">
            <v>ID</v>
          </cell>
          <cell r="C7704">
            <v>1472</v>
          </cell>
          <cell r="D7704">
            <v>54740</v>
          </cell>
          <cell r="E7704">
            <v>42736</v>
          </cell>
          <cell r="F7704">
            <v>0.11899754606182229</v>
          </cell>
        </row>
        <row r="7705">
          <cell r="A7705" t="str">
            <v>ID1605</v>
          </cell>
          <cell r="B7705" t="str">
            <v>ID</v>
          </cell>
          <cell r="C7705">
            <v>1605</v>
          </cell>
          <cell r="D7705">
            <v>46187</v>
          </cell>
          <cell r="E7705">
            <v>42736</v>
          </cell>
          <cell r="F7705">
            <v>0.22872075738842965</v>
          </cell>
        </row>
        <row r="7706">
          <cell r="A7706" t="str">
            <v>ID1624</v>
          </cell>
          <cell r="B7706" t="str">
            <v>ID</v>
          </cell>
          <cell r="C7706">
            <v>1624</v>
          </cell>
          <cell r="D7706">
            <v>54740</v>
          </cell>
          <cell r="E7706">
            <v>42736</v>
          </cell>
          <cell r="F7706">
            <v>0.17750469239584887</v>
          </cell>
        </row>
        <row r="7707">
          <cell r="A7707" t="str">
            <v>ID1642</v>
          </cell>
          <cell r="B7707" t="str">
            <v>ID</v>
          </cell>
          <cell r="C7707">
            <v>1642</v>
          </cell>
          <cell r="D7707">
            <v>46187</v>
          </cell>
          <cell r="E7707">
            <v>42736</v>
          </cell>
          <cell r="F7707">
            <v>0.12579549797598719</v>
          </cell>
        </row>
        <row r="7708">
          <cell r="A7708" t="str">
            <v>ID1654</v>
          </cell>
          <cell r="B7708" t="str">
            <v>ID</v>
          </cell>
          <cell r="C7708">
            <v>1654</v>
          </cell>
          <cell r="D7708">
            <v>46187</v>
          </cell>
          <cell r="E7708">
            <v>42736</v>
          </cell>
          <cell r="F7708">
            <v>0.19818889657509789</v>
          </cell>
        </row>
        <row r="7709">
          <cell r="A7709" t="str">
            <v>ID1655</v>
          </cell>
          <cell r="B7709" t="str">
            <v>ID</v>
          </cell>
          <cell r="C7709">
            <v>1655</v>
          </cell>
          <cell r="D7709">
            <v>46187</v>
          </cell>
          <cell r="E7709">
            <v>42736</v>
          </cell>
          <cell r="F7709">
            <v>0.19818889657509789</v>
          </cell>
        </row>
        <row r="7710">
          <cell r="A7710" t="str">
            <v>ID1699</v>
          </cell>
          <cell r="B7710" t="str">
            <v>ID</v>
          </cell>
          <cell r="C7710">
            <v>1699</v>
          </cell>
          <cell r="D7710">
            <v>46187</v>
          </cell>
          <cell r="E7710">
            <v>42736</v>
          </cell>
          <cell r="F7710">
            <v>0.10660107399009749</v>
          </cell>
        </row>
        <row r="7711">
          <cell r="A7711" t="str">
            <v>ID1701</v>
          </cell>
          <cell r="B7711" t="str">
            <v>ID</v>
          </cell>
          <cell r="C7711">
            <v>1701</v>
          </cell>
          <cell r="D7711">
            <v>46187</v>
          </cell>
          <cell r="E7711">
            <v>42736</v>
          </cell>
          <cell r="F7711">
            <v>0.11301670556860634</v>
          </cell>
        </row>
        <row r="7712">
          <cell r="A7712" t="str">
            <v>ID1710</v>
          </cell>
          <cell r="B7712" t="str">
            <v>ID</v>
          </cell>
          <cell r="C7712">
            <v>1710</v>
          </cell>
          <cell r="D7712">
            <v>46187</v>
          </cell>
          <cell r="E7712">
            <v>42736</v>
          </cell>
          <cell r="F7712">
            <v>0.20722741577700435</v>
          </cell>
        </row>
        <row r="7713">
          <cell r="A7713" t="str">
            <v>ID1741</v>
          </cell>
          <cell r="B7713" t="str">
            <v>ID</v>
          </cell>
          <cell r="C7713">
            <v>1741</v>
          </cell>
          <cell r="D7713">
            <v>64261</v>
          </cell>
          <cell r="E7713">
            <v>42736</v>
          </cell>
          <cell r="F7713">
            <v>0.12579549797598719</v>
          </cell>
        </row>
        <row r="7714">
          <cell r="A7714" t="str">
            <v>ID1747</v>
          </cell>
          <cell r="B7714" t="str">
            <v>ID</v>
          </cell>
          <cell r="C7714">
            <v>1747</v>
          </cell>
          <cell r="D7714">
            <v>46187</v>
          </cell>
          <cell r="E7714">
            <v>42736</v>
          </cell>
          <cell r="F7714">
            <v>0.1214985453196553</v>
          </cell>
        </row>
        <row r="7715">
          <cell r="A7715" t="str">
            <v>ID1748</v>
          </cell>
          <cell r="B7715" t="str">
            <v>ID</v>
          </cell>
          <cell r="C7715">
            <v>1748</v>
          </cell>
          <cell r="D7715">
            <v>46187</v>
          </cell>
          <cell r="E7715">
            <v>42736</v>
          </cell>
          <cell r="F7715">
            <v>0.11558848359863677</v>
          </cell>
        </row>
        <row r="7716">
          <cell r="A7716" t="str">
            <v>ID1803</v>
          </cell>
          <cell r="B7716" t="str">
            <v>ID</v>
          </cell>
          <cell r="C7716">
            <v>1803</v>
          </cell>
          <cell r="D7716">
            <v>54740</v>
          </cell>
          <cell r="E7716">
            <v>42736</v>
          </cell>
          <cell r="F7716">
            <v>0.160804073696241</v>
          </cell>
        </row>
        <row r="7717">
          <cell r="A7717" t="str">
            <v>ID1852</v>
          </cell>
          <cell r="B7717" t="str">
            <v>ID</v>
          </cell>
          <cell r="C7717">
            <v>1852</v>
          </cell>
          <cell r="D7717">
            <v>64261</v>
          </cell>
          <cell r="E7717">
            <v>42736</v>
          </cell>
          <cell r="F7717">
            <v>0.12579549797598719</v>
          </cell>
        </row>
        <row r="7718">
          <cell r="A7718" t="str">
            <v>ID1853</v>
          </cell>
          <cell r="B7718" t="str">
            <v>ID</v>
          </cell>
          <cell r="C7718">
            <v>1853</v>
          </cell>
          <cell r="D7718">
            <v>39239</v>
          </cell>
          <cell r="E7718">
            <v>42736</v>
          </cell>
          <cell r="F7718">
            <v>0.12579549797598719</v>
          </cell>
        </row>
        <row r="7719">
          <cell r="A7719" t="str">
            <v>ID1860</v>
          </cell>
          <cell r="B7719" t="str">
            <v>ID</v>
          </cell>
          <cell r="C7719">
            <v>1860</v>
          </cell>
          <cell r="D7719">
            <v>30370</v>
          </cell>
          <cell r="E7719">
            <v>42736</v>
          </cell>
          <cell r="F7719">
            <v>0.11331095348840867</v>
          </cell>
        </row>
        <row r="7720">
          <cell r="A7720" t="str">
            <v>ID1924</v>
          </cell>
          <cell r="B7720" t="str">
            <v>ID</v>
          </cell>
          <cell r="C7720">
            <v>1924</v>
          </cell>
          <cell r="D7720">
            <v>30370</v>
          </cell>
          <cell r="E7720">
            <v>42736</v>
          </cell>
          <cell r="F7720">
            <v>0.11872164606018444</v>
          </cell>
        </row>
        <row r="7721">
          <cell r="A7721" t="str">
            <v>ID1925</v>
          </cell>
          <cell r="B7721" t="str">
            <v>ID</v>
          </cell>
          <cell r="C7721">
            <v>1925</v>
          </cell>
          <cell r="D7721">
            <v>39239</v>
          </cell>
          <cell r="E7721">
            <v>42736</v>
          </cell>
          <cell r="F7721">
            <v>0.10387974187658212</v>
          </cell>
        </row>
        <row r="7722">
          <cell r="A7722" t="str">
            <v>ID2002</v>
          </cell>
          <cell r="B7722" t="str">
            <v>ID</v>
          </cell>
          <cell r="C7722">
            <v>2002</v>
          </cell>
          <cell r="D7722">
            <v>30370</v>
          </cell>
          <cell r="E7722">
            <v>42736</v>
          </cell>
          <cell r="F7722">
            <v>0.12374746097049641</v>
          </cell>
        </row>
        <row r="7723">
          <cell r="A7723" t="str">
            <v>ID2003</v>
          </cell>
          <cell r="B7723" t="str">
            <v>ID</v>
          </cell>
          <cell r="C7723">
            <v>2003</v>
          </cell>
          <cell r="D7723">
            <v>32845</v>
          </cell>
          <cell r="E7723">
            <v>42736</v>
          </cell>
          <cell r="F7723">
            <v>0.1724696002595392</v>
          </cell>
        </row>
        <row r="7724">
          <cell r="A7724" t="str">
            <v>ID2014</v>
          </cell>
          <cell r="B7724" t="str">
            <v>ID</v>
          </cell>
          <cell r="C7724">
            <v>2014</v>
          </cell>
          <cell r="D7724">
            <v>46187</v>
          </cell>
          <cell r="E7724">
            <v>42736</v>
          </cell>
          <cell r="F7724">
            <v>0.12446396393984833</v>
          </cell>
        </row>
        <row r="7725">
          <cell r="A7725" t="str">
            <v>ID2016</v>
          </cell>
          <cell r="B7725" t="str">
            <v>ID</v>
          </cell>
          <cell r="C7725">
            <v>2016</v>
          </cell>
          <cell r="D7725">
            <v>30370</v>
          </cell>
          <cell r="E7725">
            <v>42736</v>
          </cell>
          <cell r="F7725">
            <v>0.10069601563979337</v>
          </cell>
        </row>
        <row r="7726">
          <cell r="A7726" t="str">
            <v>ID2021</v>
          </cell>
          <cell r="B7726" t="str">
            <v>ID</v>
          </cell>
          <cell r="C7726">
            <v>2021</v>
          </cell>
          <cell r="D7726">
            <v>39239</v>
          </cell>
          <cell r="E7726">
            <v>42736</v>
          </cell>
          <cell r="F7726">
            <v>0.11591586953957528</v>
          </cell>
        </row>
        <row r="7727">
          <cell r="A7727" t="str">
            <v>ID2039</v>
          </cell>
          <cell r="B7727" t="str">
            <v>ID</v>
          </cell>
          <cell r="C7727">
            <v>2039</v>
          </cell>
          <cell r="D7727">
            <v>30370</v>
          </cell>
          <cell r="E7727">
            <v>42736</v>
          </cell>
          <cell r="F7727">
            <v>0.11877589522637999</v>
          </cell>
        </row>
        <row r="7728">
          <cell r="A7728" t="str">
            <v>ID2041</v>
          </cell>
          <cell r="B7728" t="str">
            <v>ID</v>
          </cell>
          <cell r="C7728">
            <v>2041</v>
          </cell>
          <cell r="D7728">
            <v>30370</v>
          </cell>
          <cell r="E7728">
            <v>42736</v>
          </cell>
          <cell r="F7728">
            <v>0.10836553934301352</v>
          </cell>
        </row>
        <row r="7729">
          <cell r="A7729" t="str">
            <v>ID2065</v>
          </cell>
          <cell r="B7729" t="str">
            <v>ID</v>
          </cell>
          <cell r="C7729">
            <v>2065</v>
          </cell>
          <cell r="D7729">
            <v>32845</v>
          </cell>
          <cell r="E7729">
            <v>42736</v>
          </cell>
          <cell r="F7729">
            <v>0.10075270354378234</v>
          </cell>
        </row>
        <row r="7730">
          <cell r="A7730" t="str">
            <v>ID2070</v>
          </cell>
          <cell r="B7730" t="str">
            <v>ID</v>
          </cell>
          <cell r="C7730">
            <v>2070</v>
          </cell>
          <cell r="D7730">
            <v>32845</v>
          </cell>
          <cell r="E7730">
            <v>42736</v>
          </cell>
          <cell r="F7730">
            <v>0.13212233114204555</v>
          </cell>
        </row>
        <row r="7731">
          <cell r="A7731" t="str">
            <v>ID2081</v>
          </cell>
          <cell r="B7731" t="str">
            <v>ID</v>
          </cell>
          <cell r="C7731">
            <v>2081</v>
          </cell>
          <cell r="D7731">
            <v>32845</v>
          </cell>
          <cell r="E7731">
            <v>42736</v>
          </cell>
          <cell r="F7731">
            <v>9.5605051065948909E-2</v>
          </cell>
        </row>
        <row r="7732">
          <cell r="A7732" t="str">
            <v>ID2089</v>
          </cell>
          <cell r="B7732" t="str">
            <v>ID</v>
          </cell>
          <cell r="C7732">
            <v>2089</v>
          </cell>
          <cell r="D7732">
            <v>32845</v>
          </cell>
          <cell r="E7732">
            <v>42736</v>
          </cell>
          <cell r="F7732">
            <v>9.3936734067079433E-2</v>
          </cell>
        </row>
        <row r="7733">
          <cell r="A7733" t="str">
            <v>ID2095</v>
          </cell>
          <cell r="B7733" t="str">
            <v>ID</v>
          </cell>
          <cell r="C7733">
            <v>2095</v>
          </cell>
          <cell r="D7733">
            <v>32845</v>
          </cell>
          <cell r="E7733">
            <v>42736</v>
          </cell>
          <cell r="F7733">
            <v>0.15443586124716041</v>
          </cell>
        </row>
        <row r="7734">
          <cell r="A7734" t="str">
            <v>ID2105</v>
          </cell>
          <cell r="B7734" t="str">
            <v>ID</v>
          </cell>
          <cell r="C7734">
            <v>2105</v>
          </cell>
          <cell r="D7734">
            <v>30370</v>
          </cell>
          <cell r="E7734">
            <v>42736</v>
          </cell>
          <cell r="F7734">
            <v>0.12483581524216124</v>
          </cell>
        </row>
        <row r="7735">
          <cell r="A7735" t="str">
            <v>ID2110</v>
          </cell>
          <cell r="B7735" t="str">
            <v>ID</v>
          </cell>
          <cell r="C7735">
            <v>2110</v>
          </cell>
          <cell r="D7735">
            <v>30370</v>
          </cell>
          <cell r="E7735">
            <v>42736</v>
          </cell>
          <cell r="F7735">
            <v>0.12139326425287368</v>
          </cell>
        </row>
        <row r="7736">
          <cell r="A7736" t="str">
            <v>ID2111</v>
          </cell>
          <cell r="B7736" t="str">
            <v>ID</v>
          </cell>
          <cell r="C7736">
            <v>2111</v>
          </cell>
          <cell r="D7736">
            <v>30370</v>
          </cell>
          <cell r="E7736">
            <v>42736</v>
          </cell>
          <cell r="F7736">
            <v>0.10779762213829484</v>
          </cell>
        </row>
        <row r="7737">
          <cell r="A7737" t="str">
            <v>ID2112</v>
          </cell>
          <cell r="B7737" t="str">
            <v>ID</v>
          </cell>
          <cell r="C7737">
            <v>2112</v>
          </cell>
          <cell r="D7737">
            <v>30370</v>
          </cell>
          <cell r="E7737">
            <v>42736</v>
          </cell>
          <cell r="F7737">
            <v>0.11277799799015846</v>
          </cell>
        </row>
        <row r="7738">
          <cell r="A7738" t="str">
            <v>ID2114</v>
          </cell>
          <cell r="B7738" t="str">
            <v>ID</v>
          </cell>
          <cell r="C7738">
            <v>2114</v>
          </cell>
          <cell r="D7738">
            <v>30370</v>
          </cell>
          <cell r="E7738">
            <v>42736</v>
          </cell>
          <cell r="F7738">
            <v>0.12195255327050426</v>
          </cell>
        </row>
        <row r="7739">
          <cell r="A7739" t="str">
            <v>ID2121</v>
          </cell>
          <cell r="B7739" t="str">
            <v>ID</v>
          </cell>
          <cell r="C7739">
            <v>2121</v>
          </cell>
          <cell r="D7739">
            <v>32845</v>
          </cell>
          <cell r="E7739">
            <v>42736</v>
          </cell>
          <cell r="F7739">
            <v>0.10896051437794999</v>
          </cell>
        </row>
        <row r="7740">
          <cell r="A7740" t="str">
            <v>ID2130</v>
          </cell>
          <cell r="B7740" t="str">
            <v>ID</v>
          </cell>
          <cell r="C7740">
            <v>2130</v>
          </cell>
          <cell r="D7740">
            <v>32845</v>
          </cell>
          <cell r="E7740">
            <v>42736</v>
          </cell>
          <cell r="F7740">
            <v>0.10859856660403204</v>
          </cell>
        </row>
        <row r="7741">
          <cell r="A7741" t="str">
            <v>ID2131</v>
          </cell>
          <cell r="B7741" t="str">
            <v>ID</v>
          </cell>
          <cell r="C7741">
            <v>2131</v>
          </cell>
          <cell r="D7741">
            <v>32845</v>
          </cell>
          <cell r="E7741">
            <v>42736</v>
          </cell>
          <cell r="F7741">
            <v>0.13659533736718601</v>
          </cell>
        </row>
        <row r="7742">
          <cell r="A7742" t="str">
            <v>ID2143</v>
          </cell>
          <cell r="B7742" t="str">
            <v>ID</v>
          </cell>
          <cell r="C7742">
            <v>2143</v>
          </cell>
          <cell r="D7742">
            <v>30370</v>
          </cell>
          <cell r="E7742">
            <v>42736</v>
          </cell>
          <cell r="F7742">
            <v>0.1066091002900344</v>
          </cell>
        </row>
        <row r="7743">
          <cell r="A7743" t="str">
            <v>ID2157</v>
          </cell>
          <cell r="B7743" t="str">
            <v>ID</v>
          </cell>
          <cell r="C7743">
            <v>2157</v>
          </cell>
          <cell r="D7743">
            <v>32845</v>
          </cell>
          <cell r="E7743">
            <v>42736</v>
          </cell>
          <cell r="F7743">
            <v>0.1122688040033174</v>
          </cell>
        </row>
        <row r="7744">
          <cell r="A7744" t="str">
            <v>ID2172</v>
          </cell>
          <cell r="B7744" t="str">
            <v>ID</v>
          </cell>
          <cell r="C7744">
            <v>2172</v>
          </cell>
          <cell r="D7744">
            <v>39239</v>
          </cell>
          <cell r="E7744">
            <v>42736</v>
          </cell>
          <cell r="F7744">
            <v>0.14466607352735814</v>
          </cell>
        </row>
        <row r="7745">
          <cell r="A7745" t="str">
            <v>ID2174</v>
          </cell>
          <cell r="B7745" t="str">
            <v>ID</v>
          </cell>
          <cell r="C7745">
            <v>2174</v>
          </cell>
          <cell r="D7745">
            <v>30370</v>
          </cell>
          <cell r="E7745">
            <v>42736</v>
          </cell>
          <cell r="F7745">
            <v>0.11159915223545044</v>
          </cell>
        </row>
        <row r="7746">
          <cell r="A7746" t="str">
            <v>ID2211</v>
          </cell>
          <cell r="B7746" t="str">
            <v>ID</v>
          </cell>
          <cell r="C7746">
            <v>2211</v>
          </cell>
          <cell r="D7746">
            <v>46187</v>
          </cell>
          <cell r="E7746">
            <v>42736</v>
          </cell>
          <cell r="F7746">
            <v>0.11258835305430258</v>
          </cell>
        </row>
        <row r="7747">
          <cell r="A7747" t="str">
            <v>ID2220</v>
          </cell>
          <cell r="B7747" t="str">
            <v>ID</v>
          </cell>
          <cell r="C7747">
            <v>2220</v>
          </cell>
          <cell r="D7747">
            <v>32845</v>
          </cell>
          <cell r="E7747">
            <v>42736</v>
          </cell>
          <cell r="F7747">
            <v>0.11695405423883273</v>
          </cell>
        </row>
        <row r="7748">
          <cell r="A7748" t="str">
            <v>ID2286</v>
          </cell>
          <cell r="B7748" t="str">
            <v>ID</v>
          </cell>
          <cell r="C7748">
            <v>2286</v>
          </cell>
          <cell r="D7748">
            <v>30370</v>
          </cell>
          <cell r="E7748">
            <v>42736</v>
          </cell>
          <cell r="F7748">
            <v>0.11272948140071029</v>
          </cell>
        </row>
        <row r="7749">
          <cell r="A7749" t="str">
            <v>ID2288</v>
          </cell>
          <cell r="B7749" t="str">
            <v>ID</v>
          </cell>
          <cell r="C7749">
            <v>2288</v>
          </cell>
          <cell r="D7749">
            <v>30370</v>
          </cell>
          <cell r="E7749">
            <v>42736</v>
          </cell>
          <cell r="F7749">
            <v>0.11551663787968311</v>
          </cell>
        </row>
        <row r="7750">
          <cell r="A7750" t="str">
            <v>ID2300</v>
          </cell>
          <cell r="B7750" t="str">
            <v>ID</v>
          </cell>
          <cell r="C7750">
            <v>2300</v>
          </cell>
          <cell r="D7750">
            <v>24362</v>
          </cell>
          <cell r="E7750">
            <v>42736</v>
          </cell>
          <cell r="F7750">
            <v>0.11562332888845031</v>
          </cell>
        </row>
        <row r="7751">
          <cell r="A7751" t="str">
            <v>ID2302</v>
          </cell>
          <cell r="B7751" t="str">
            <v>ID</v>
          </cell>
          <cell r="C7751">
            <v>2302</v>
          </cell>
          <cell r="D7751">
            <v>32845</v>
          </cell>
          <cell r="E7751">
            <v>42736</v>
          </cell>
          <cell r="F7751">
            <v>0.12791504327090958</v>
          </cell>
        </row>
        <row r="7752">
          <cell r="A7752" t="str">
            <v>ID2305</v>
          </cell>
          <cell r="B7752" t="str">
            <v>ID</v>
          </cell>
          <cell r="C7752">
            <v>2305</v>
          </cell>
          <cell r="D7752">
            <v>39239</v>
          </cell>
          <cell r="E7752">
            <v>42736</v>
          </cell>
          <cell r="F7752">
            <v>0.13235304381665472</v>
          </cell>
        </row>
        <row r="7753">
          <cell r="A7753" t="str">
            <v>ID2361</v>
          </cell>
          <cell r="B7753" t="str">
            <v>ID</v>
          </cell>
          <cell r="C7753">
            <v>2361</v>
          </cell>
          <cell r="D7753">
            <v>32845</v>
          </cell>
          <cell r="E7753">
            <v>42736</v>
          </cell>
          <cell r="F7753">
            <v>0.13544066740003524</v>
          </cell>
        </row>
        <row r="7754">
          <cell r="A7754" t="str">
            <v>ID2362</v>
          </cell>
          <cell r="B7754" t="str">
            <v>ID</v>
          </cell>
          <cell r="C7754">
            <v>2362</v>
          </cell>
          <cell r="D7754">
            <v>32845</v>
          </cell>
          <cell r="E7754">
            <v>42736</v>
          </cell>
          <cell r="F7754">
            <v>0.11652989027920245</v>
          </cell>
        </row>
        <row r="7755">
          <cell r="A7755" t="str">
            <v>ID2380</v>
          </cell>
          <cell r="B7755" t="str">
            <v>ID</v>
          </cell>
          <cell r="C7755">
            <v>2380</v>
          </cell>
          <cell r="D7755">
            <v>32845</v>
          </cell>
          <cell r="E7755">
            <v>42736</v>
          </cell>
          <cell r="F7755">
            <v>0.11791290687523796</v>
          </cell>
        </row>
        <row r="7756">
          <cell r="A7756" t="str">
            <v>ID2386</v>
          </cell>
          <cell r="B7756" t="str">
            <v>ID</v>
          </cell>
          <cell r="C7756">
            <v>2386</v>
          </cell>
          <cell r="D7756">
            <v>30370</v>
          </cell>
          <cell r="E7756">
            <v>42736</v>
          </cell>
          <cell r="F7756">
            <v>0.12064389902918214</v>
          </cell>
        </row>
        <row r="7757">
          <cell r="A7757" t="str">
            <v>ID2388</v>
          </cell>
          <cell r="B7757" t="str">
            <v>ID</v>
          </cell>
          <cell r="C7757">
            <v>2388</v>
          </cell>
          <cell r="D7757">
            <v>30370</v>
          </cell>
          <cell r="E7757">
            <v>42736</v>
          </cell>
          <cell r="F7757">
            <v>9.9639360984228501E-2</v>
          </cell>
        </row>
        <row r="7758">
          <cell r="A7758" t="str">
            <v>ID2402</v>
          </cell>
          <cell r="B7758" t="str">
            <v>ID</v>
          </cell>
          <cell r="C7758">
            <v>2402</v>
          </cell>
          <cell r="D7758">
            <v>46187</v>
          </cell>
          <cell r="E7758">
            <v>42736</v>
          </cell>
          <cell r="F7758">
            <v>0.11562510477510037</v>
          </cell>
        </row>
        <row r="7759">
          <cell r="A7759" t="str">
            <v>ID2413</v>
          </cell>
          <cell r="B7759" t="str">
            <v>ID</v>
          </cell>
          <cell r="C7759">
            <v>2413</v>
          </cell>
          <cell r="D7759">
            <v>32845</v>
          </cell>
          <cell r="E7759">
            <v>42736</v>
          </cell>
          <cell r="F7759">
            <v>0.13447143298382142</v>
          </cell>
        </row>
        <row r="7760">
          <cell r="A7760" t="str">
            <v>ID2416</v>
          </cell>
          <cell r="B7760" t="str">
            <v>ID</v>
          </cell>
          <cell r="C7760">
            <v>2416</v>
          </cell>
          <cell r="D7760">
            <v>32845</v>
          </cell>
          <cell r="E7760">
            <v>42736</v>
          </cell>
          <cell r="F7760">
            <v>0.12700506581941645</v>
          </cell>
        </row>
        <row r="7761">
          <cell r="A7761" t="str">
            <v>ID2417</v>
          </cell>
          <cell r="B7761" t="str">
            <v>ID</v>
          </cell>
          <cell r="C7761">
            <v>2417</v>
          </cell>
          <cell r="D7761">
            <v>32845</v>
          </cell>
          <cell r="E7761">
            <v>42736</v>
          </cell>
          <cell r="F7761">
            <v>0.12250027081244415</v>
          </cell>
        </row>
        <row r="7762">
          <cell r="A7762" t="str">
            <v>ID2501</v>
          </cell>
          <cell r="B7762" t="str">
            <v>ID</v>
          </cell>
          <cell r="C7762">
            <v>2501</v>
          </cell>
          <cell r="D7762">
            <v>32845</v>
          </cell>
          <cell r="E7762">
            <v>42736</v>
          </cell>
          <cell r="F7762">
            <v>0.1300215502475485</v>
          </cell>
        </row>
        <row r="7763">
          <cell r="A7763" t="str">
            <v>ID2503</v>
          </cell>
          <cell r="B7763" t="str">
            <v>ID</v>
          </cell>
          <cell r="C7763">
            <v>2503</v>
          </cell>
          <cell r="D7763">
            <v>30370</v>
          </cell>
          <cell r="E7763">
            <v>42736</v>
          </cell>
          <cell r="F7763">
            <v>0.12355935834626312</v>
          </cell>
        </row>
        <row r="7764">
          <cell r="A7764" t="str">
            <v>ID2534</v>
          </cell>
          <cell r="B7764" t="str">
            <v>ID</v>
          </cell>
          <cell r="C7764">
            <v>2534</v>
          </cell>
          <cell r="D7764">
            <v>30370</v>
          </cell>
          <cell r="E7764">
            <v>42736</v>
          </cell>
          <cell r="F7764">
            <v>0.12579549797598719</v>
          </cell>
        </row>
        <row r="7765">
          <cell r="A7765" t="str">
            <v>ID2570</v>
          </cell>
          <cell r="B7765" t="str">
            <v>ID</v>
          </cell>
          <cell r="C7765">
            <v>2570</v>
          </cell>
          <cell r="D7765">
            <v>30370</v>
          </cell>
          <cell r="E7765">
            <v>42736</v>
          </cell>
          <cell r="F7765">
            <v>0.10417457610011693</v>
          </cell>
        </row>
        <row r="7766">
          <cell r="A7766" t="str">
            <v>ID2585</v>
          </cell>
          <cell r="B7766" t="str">
            <v>ID</v>
          </cell>
          <cell r="C7766">
            <v>2585</v>
          </cell>
          <cell r="D7766">
            <v>30370</v>
          </cell>
          <cell r="E7766">
            <v>42736</v>
          </cell>
          <cell r="F7766">
            <v>0.17130926152744783</v>
          </cell>
        </row>
        <row r="7767">
          <cell r="A7767" t="str">
            <v>ID2586</v>
          </cell>
          <cell r="B7767" t="str">
            <v>ID</v>
          </cell>
          <cell r="C7767">
            <v>2586</v>
          </cell>
          <cell r="D7767">
            <v>32845</v>
          </cell>
          <cell r="E7767">
            <v>42736</v>
          </cell>
          <cell r="F7767">
            <v>0.12111117388654277</v>
          </cell>
        </row>
        <row r="7768">
          <cell r="A7768" t="str">
            <v>ID2587</v>
          </cell>
          <cell r="B7768" t="str">
            <v>ID</v>
          </cell>
          <cell r="C7768">
            <v>2587</v>
          </cell>
          <cell r="D7768">
            <v>30370</v>
          </cell>
          <cell r="E7768">
            <v>42736</v>
          </cell>
          <cell r="F7768">
            <v>0.14426562182609423</v>
          </cell>
        </row>
        <row r="7769">
          <cell r="A7769" t="str">
            <v>ID2589</v>
          </cell>
          <cell r="B7769" t="str">
            <v>ID</v>
          </cell>
          <cell r="C7769">
            <v>2589</v>
          </cell>
          <cell r="D7769">
            <v>32845</v>
          </cell>
          <cell r="E7769">
            <v>42736</v>
          </cell>
          <cell r="F7769">
            <v>0.20540198404845367</v>
          </cell>
        </row>
        <row r="7770">
          <cell r="A7770" t="str">
            <v>ID2600</v>
          </cell>
          <cell r="B7770" t="str">
            <v>ID</v>
          </cell>
          <cell r="C7770">
            <v>2600</v>
          </cell>
          <cell r="D7770">
            <v>30370</v>
          </cell>
          <cell r="E7770">
            <v>42736</v>
          </cell>
          <cell r="F7770">
            <v>0.12579549797598719</v>
          </cell>
        </row>
        <row r="7771">
          <cell r="A7771" t="str">
            <v>ID2623</v>
          </cell>
          <cell r="B7771" t="str">
            <v>ID</v>
          </cell>
          <cell r="C7771">
            <v>2623</v>
          </cell>
          <cell r="D7771">
            <v>39239</v>
          </cell>
          <cell r="E7771">
            <v>42736</v>
          </cell>
          <cell r="F7771">
            <v>0.11992405681897304</v>
          </cell>
        </row>
        <row r="7772">
          <cell r="A7772" t="str">
            <v>ID2651</v>
          </cell>
          <cell r="B7772" t="str">
            <v>ID</v>
          </cell>
          <cell r="C7772">
            <v>2651</v>
          </cell>
          <cell r="D7772">
            <v>30370</v>
          </cell>
          <cell r="E7772">
            <v>42736</v>
          </cell>
          <cell r="F7772">
            <v>0.11267085079233916</v>
          </cell>
        </row>
        <row r="7773">
          <cell r="A7773" t="str">
            <v>ID2660</v>
          </cell>
          <cell r="B7773" t="str">
            <v>ID</v>
          </cell>
          <cell r="C7773">
            <v>2660</v>
          </cell>
          <cell r="D7773">
            <v>30370</v>
          </cell>
          <cell r="E7773">
            <v>42736</v>
          </cell>
          <cell r="F7773">
            <v>0.1086515535331901</v>
          </cell>
        </row>
        <row r="7774">
          <cell r="A7774" t="str">
            <v>ID2670</v>
          </cell>
          <cell r="B7774" t="str">
            <v>ID</v>
          </cell>
          <cell r="C7774">
            <v>2670</v>
          </cell>
          <cell r="D7774">
            <v>24362</v>
          </cell>
          <cell r="E7774">
            <v>42736</v>
          </cell>
          <cell r="F7774">
            <v>0.12345284650021335</v>
          </cell>
        </row>
        <row r="7775">
          <cell r="A7775" t="str">
            <v>ID2683</v>
          </cell>
          <cell r="B7775" t="str">
            <v>ID</v>
          </cell>
          <cell r="C7775">
            <v>2683</v>
          </cell>
          <cell r="D7775">
            <v>30370</v>
          </cell>
          <cell r="E7775">
            <v>42736</v>
          </cell>
          <cell r="F7775">
            <v>0.10154524539359883</v>
          </cell>
        </row>
        <row r="7776">
          <cell r="A7776" t="str">
            <v>ID2688</v>
          </cell>
          <cell r="B7776" t="str">
            <v>ID</v>
          </cell>
          <cell r="C7776">
            <v>2688</v>
          </cell>
          <cell r="D7776">
            <v>30370</v>
          </cell>
          <cell r="E7776">
            <v>42736</v>
          </cell>
          <cell r="F7776">
            <v>0.11402230242457227</v>
          </cell>
        </row>
        <row r="7777">
          <cell r="A7777" t="str">
            <v>ID2702</v>
          </cell>
          <cell r="B7777" t="str">
            <v>ID</v>
          </cell>
          <cell r="C7777">
            <v>2702</v>
          </cell>
          <cell r="D7777">
            <v>64261</v>
          </cell>
          <cell r="E7777">
            <v>42736</v>
          </cell>
          <cell r="F7777">
            <v>0.36241223010518364</v>
          </cell>
        </row>
        <row r="7778">
          <cell r="A7778" t="str">
            <v>ID2710</v>
          </cell>
          <cell r="B7778" t="str">
            <v>ID</v>
          </cell>
          <cell r="C7778">
            <v>2710</v>
          </cell>
          <cell r="D7778">
            <v>54740</v>
          </cell>
          <cell r="E7778">
            <v>42736</v>
          </cell>
          <cell r="F7778">
            <v>0.14955956835656298</v>
          </cell>
        </row>
        <row r="7779">
          <cell r="A7779" t="str">
            <v>ID2714</v>
          </cell>
          <cell r="B7779" t="str">
            <v>ID</v>
          </cell>
          <cell r="C7779">
            <v>2714</v>
          </cell>
          <cell r="D7779">
            <v>30370</v>
          </cell>
          <cell r="E7779">
            <v>42736</v>
          </cell>
          <cell r="F7779">
            <v>0.10496659914697452</v>
          </cell>
        </row>
        <row r="7780">
          <cell r="A7780" t="str">
            <v>ID2727</v>
          </cell>
          <cell r="B7780" t="str">
            <v>ID</v>
          </cell>
          <cell r="C7780">
            <v>2727</v>
          </cell>
          <cell r="D7780">
            <v>46187</v>
          </cell>
          <cell r="E7780">
            <v>42736</v>
          </cell>
          <cell r="F7780">
            <v>0.24256425250551891</v>
          </cell>
        </row>
        <row r="7781">
          <cell r="A7781" t="str">
            <v>ID2731</v>
          </cell>
          <cell r="B7781" t="str">
            <v>ID</v>
          </cell>
          <cell r="C7781">
            <v>2731</v>
          </cell>
          <cell r="D7781">
            <v>46187</v>
          </cell>
          <cell r="E7781">
            <v>42736</v>
          </cell>
          <cell r="F7781">
            <v>0.12306681524607614</v>
          </cell>
        </row>
        <row r="7782">
          <cell r="A7782" t="str">
            <v>ID2735</v>
          </cell>
          <cell r="B7782" t="str">
            <v>ID</v>
          </cell>
          <cell r="C7782">
            <v>2735</v>
          </cell>
          <cell r="D7782">
            <v>30370</v>
          </cell>
          <cell r="E7782">
            <v>42736</v>
          </cell>
          <cell r="F7782">
            <v>0.13669312322735874</v>
          </cell>
        </row>
        <row r="7783">
          <cell r="A7783" t="str">
            <v>ID2759</v>
          </cell>
          <cell r="B7783" t="str">
            <v>ID</v>
          </cell>
          <cell r="C7783">
            <v>2759</v>
          </cell>
          <cell r="D7783">
            <v>30370</v>
          </cell>
          <cell r="E7783">
            <v>42736</v>
          </cell>
          <cell r="F7783">
            <v>0.16295154820758881</v>
          </cell>
        </row>
        <row r="7784">
          <cell r="A7784" t="str">
            <v>ID2790</v>
          </cell>
          <cell r="B7784" t="str">
            <v>ID</v>
          </cell>
          <cell r="C7784">
            <v>2790</v>
          </cell>
          <cell r="D7784">
            <v>30370</v>
          </cell>
          <cell r="E7784">
            <v>42736</v>
          </cell>
          <cell r="F7784">
            <v>0.11748283838861662</v>
          </cell>
        </row>
        <row r="7785">
          <cell r="A7785" t="str">
            <v>ID2797</v>
          </cell>
          <cell r="B7785" t="str">
            <v>ID</v>
          </cell>
          <cell r="C7785">
            <v>2797</v>
          </cell>
          <cell r="D7785">
            <v>32845</v>
          </cell>
          <cell r="E7785">
            <v>42736</v>
          </cell>
          <cell r="F7785">
            <v>6.9272051451800154E-2</v>
          </cell>
        </row>
        <row r="7786">
          <cell r="A7786" t="str">
            <v>ID2799</v>
          </cell>
          <cell r="B7786" t="str">
            <v>ID</v>
          </cell>
          <cell r="C7786">
            <v>2799</v>
          </cell>
          <cell r="D7786">
            <v>39239</v>
          </cell>
          <cell r="E7786">
            <v>42736</v>
          </cell>
          <cell r="F7786">
            <v>0.22629396401297941</v>
          </cell>
        </row>
        <row r="7787">
          <cell r="A7787" t="str">
            <v>ID2802</v>
          </cell>
          <cell r="B7787" t="str">
            <v>ID</v>
          </cell>
          <cell r="C7787">
            <v>2802</v>
          </cell>
          <cell r="D7787">
            <v>39239</v>
          </cell>
          <cell r="E7787">
            <v>42736</v>
          </cell>
          <cell r="F7787">
            <v>0.14146288078452768</v>
          </cell>
        </row>
        <row r="7788">
          <cell r="A7788" t="str">
            <v>ID2835</v>
          </cell>
          <cell r="B7788" t="str">
            <v>ID</v>
          </cell>
          <cell r="C7788">
            <v>2835</v>
          </cell>
          <cell r="D7788">
            <v>24362</v>
          </cell>
          <cell r="E7788">
            <v>42736</v>
          </cell>
          <cell r="F7788">
            <v>0.11340411238865711</v>
          </cell>
        </row>
        <row r="7789">
          <cell r="A7789" t="str">
            <v>ID2836</v>
          </cell>
          <cell r="B7789" t="str">
            <v>ID</v>
          </cell>
          <cell r="C7789">
            <v>2836</v>
          </cell>
          <cell r="D7789">
            <v>24362</v>
          </cell>
          <cell r="E7789">
            <v>42736</v>
          </cell>
          <cell r="F7789">
            <v>0.11100527572168406</v>
          </cell>
        </row>
        <row r="7790">
          <cell r="A7790" t="str">
            <v>ID2841</v>
          </cell>
          <cell r="B7790" t="str">
            <v>ID</v>
          </cell>
          <cell r="C7790">
            <v>2841</v>
          </cell>
          <cell r="D7790">
            <v>30370</v>
          </cell>
          <cell r="E7790">
            <v>42736</v>
          </cell>
          <cell r="F7790">
            <v>0.11839209332407659</v>
          </cell>
        </row>
        <row r="7791">
          <cell r="A7791" t="str">
            <v>ID2881</v>
          </cell>
          <cell r="B7791" t="str">
            <v>ID</v>
          </cell>
          <cell r="C7791">
            <v>2881</v>
          </cell>
          <cell r="D7791">
            <v>24362</v>
          </cell>
          <cell r="E7791">
            <v>42736</v>
          </cell>
          <cell r="F7791">
            <v>0.10517943777923904</v>
          </cell>
        </row>
        <row r="7792">
          <cell r="A7792" t="str">
            <v>ID2883</v>
          </cell>
          <cell r="B7792" t="str">
            <v>ID</v>
          </cell>
          <cell r="C7792">
            <v>2883</v>
          </cell>
          <cell r="D7792">
            <v>32845</v>
          </cell>
          <cell r="E7792">
            <v>42736</v>
          </cell>
          <cell r="F7792">
            <v>0.15623328511530751</v>
          </cell>
        </row>
        <row r="7793">
          <cell r="A7793" t="str">
            <v>ID2913</v>
          </cell>
          <cell r="B7793" t="str">
            <v>ID</v>
          </cell>
          <cell r="C7793">
            <v>2913</v>
          </cell>
          <cell r="D7793">
            <v>24362</v>
          </cell>
          <cell r="E7793">
            <v>42736</v>
          </cell>
          <cell r="F7793">
            <v>0.12579549797598719</v>
          </cell>
        </row>
        <row r="7794">
          <cell r="A7794" t="str">
            <v>ID2915</v>
          </cell>
          <cell r="B7794" t="str">
            <v>ID</v>
          </cell>
          <cell r="C7794">
            <v>2915</v>
          </cell>
          <cell r="D7794">
            <v>39239</v>
          </cell>
          <cell r="E7794">
            <v>42736</v>
          </cell>
          <cell r="F7794">
            <v>0.12235835270867024</v>
          </cell>
        </row>
        <row r="7795">
          <cell r="A7795" t="str">
            <v>ID2916</v>
          </cell>
          <cell r="B7795" t="str">
            <v>ID</v>
          </cell>
          <cell r="C7795">
            <v>2916</v>
          </cell>
          <cell r="D7795">
            <v>54740</v>
          </cell>
          <cell r="E7795">
            <v>42736</v>
          </cell>
          <cell r="F7795">
            <v>9.5869712882660676E-2</v>
          </cell>
        </row>
        <row r="7796">
          <cell r="A7796" t="str">
            <v>ID2923</v>
          </cell>
          <cell r="B7796" t="str">
            <v>ID</v>
          </cell>
          <cell r="C7796">
            <v>2923</v>
          </cell>
          <cell r="D7796">
            <v>30370</v>
          </cell>
          <cell r="E7796">
            <v>42736</v>
          </cell>
          <cell r="F7796">
            <v>0.1123686913915672</v>
          </cell>
        </row>
        <row r="7797">
          <cell r="A7797" t="str">
            <v>ID2942</v>
          </cell>
          <cell r="B7797" t="str">
            <v>ID</v>
          </cell>
          <cell r="C7797">
            <v>2942</v>
          </cell>
          <cell r="D7797">
            <v>24362</v>
          </cell>
          <cell r="E7797">
            <v>42736</v>
          </cell>
          <cell r="F7797">
            <v>0.12579549797598719</v>
          </cell>
        </row>
        <row r="7798">
          <cell r="A7798" t="str">
            <v>ID2960</v>
          </cell>
          <cell r="B7798" t="str">
            <v>ID</v>
          </cell>
          <cell r="C7798">
            <v>2960</v>
          </cell>
          <cell r="D7798">
            <v>32845</v>
          </cell>
          <cell r="E7798">
            <v>42736</v>
          </cell>
          <cell r="F7798">
            <v>0.11447562475239061</v>
          </cell>
        </row>
        <row r="7799">
          <cell r="A7799" t="str">
            <v>ID3004</v>
          </cell>
          <cell r="B7799" t="str">
            <v>ID</v>
          </cell>
          <cell r="C7799">
            <v>3004</v>
          </cell>
          <cell r="D7799">
            <v>46187</v>
          </cell>
          <cell r="E7799">
            <v>42736</v>
          </cell>
          <cell r="F7799">
            <v>0.12180141247784187</v>
          </cell>
        </row>
        <row r="7800">
          <cell r="A7800" t="str">
            <v>ID3018</v>
          </cell>
          <cell r="B7800" t="str">
            <v>ID</v>
          </cell>
          <cell r="C7800">
            <v>3018</v>
          </cell>
          <cell r="D7800">
            <v>46187</v>
          </cell>
          <cell r="E7800">
            <v>42736</v>
          </cell>
          <cell r="F7800">
            <v>0.1091855648148024</v>
          </cell>
        </row>
        <row r="7801">
          <cell r="A7801" t="str">
            <v>ID3022</v>
          </cell>
          <cell r="B7801" t="str">
            <v>ID</v>
          </cell>
          <cell r="C7801">
            <v>3022</v>
          </cell>
          <cell r="D7801">
            <v>30370</v>
          </cell>
          <cell r="E7801">
            <v>42736</v>
          </cell>
          <cell r="F7801">
            <v>0.10977371622698874</v>
          </cell>
        </row>
        <row r="7802">
          <cell r="A7802" t="str">
            <v>ID3027</v>
          </cell>
          <cell r="B7802" t="str">
            <v>ID</v>
          </cell>
          <cell r="C7802">
            <v>3027</v>
          </cell>
          <cell r="D7802">
            <v>46187</v>
          </cell>
          <cell r="E7802">
            <v>42736</v>
          </cell>
          <cell r="F7802">
            <v>0.12666236649680093</v>
          </cell>
        </row>
        <row r="7803">
          <cell r="A7803" t="str">
            <v>ID3028</v>
          </cell>
          <cell r="B7803" t="str">
            <v>ID</v>
          </cell>
          <cell r="C7803">
            <v>3028</v>
          </cell>
          <cell r="D7803">
            <v>32845</v>
          </cell>
          <cell r="E7803">
            <v>42736</v>
          </cell>
          <cell r="F7803">
            <v>0.11915797300489855</v>
          </cell>
        </row>
        <row r="7804">
          <cell r="A7804" t="str">
            <v>ID3030</v>
          </cell>
          <cell r="B7804" t="str">
            <v>ID</v>
          </cell>
          <cell r="C7804">
            <v>3030</v>
          </cell>
          <cell r="D7804">
            <v>46187</v>
          </cell>
          <cell r="E7804">
            <v>42736</v>
          </cell>
          <cell r="F7804">
            <v>0.12229258477380718</v>
          </cell>
        </row>
        <row r="7805">
          <cell r="A7805" t="str">
            <v>ID3040</v>
          </cell>
          <cell r="B7805" t="str">
            <v>ID</v>
          </cell>
          <cell r="C7805">
            <v>3040</v>
          </cell>
          <cell r="D7805">
            <v>46187</v>
          </cell>
          <cell r="E7805">
            <v>42736</v>
          </cell>
          <cell r="F7805">
            <v>0.12409201237143022</v>
          </cell>
        </row>
        <row r="7806">
          <cell r="A7806" t="str">
            <v>ID3041</v>
          </cell>
          <cell r="B7806" t="str">
            <v>ID</v>
          </cell>
          <cell r="C7806">
            <v>3041</v>
          </cell>
          <cell r="D7806">
            <v>32845</v>
          </cell>
          <cell r="E7806">
            <v>42736</v>
          </cell>
          <cell r="F7806">
            <v>0.1032206851505743</v>
          </cell>
        </row>
        <row r="7807">
          <cell r="A7807" t="str">
            <v>ID3042</v>
          </cell>
          <cell r="B7807" t="str">
            <v>ID</v>
          </cell>
          <cell r="C7807">
            <v>3042</v>
          </cell>
          <cell r="D7807">
            <v>39239</v>
          </cell>
          <cell r="E7807">
            <v>42736</v>
          </cell>
          <cell r="F7807">
            <v>0.12380324742791464</v>
          </cell>
        </row>
        <row r="7808">
          <cell r="A7808" t="str">
            <v>ID3064</v>
          </cell>
          <cell r="B7808" t="str">
            <v>ID</v>
          </cell>
          <cell r="C7808">
            <v>3064</v>
          </cell>
          <cell r="D7808">
            <v>32845</v>
          </cell>
          <cell r="E7808">
            <v>42736</v>
          </cell>
          <cell r="F7808">
            <v>0.10118609253109195</v>
          </cell>
        </row>
        <row r="7809">
          <cell r="A7809" t="str">
            <v>ID3069</v>
          </cell>
          <cell r="B7809" t="str">
            <v>ID</v>
          </cell>
          <cell r="C7809">
            <v>3069</v>
          </cell>
          <cell r="D7809">
            <v>46187</v>
          </cell>
          <cell r="E7809">
            <v>42736</v>
          </cell>
          <cell r="F7809">
            <v>0.11475106422445226</v>
          </cell>
        </row>
        <row r="7810">
          <cell r="A7810" t="str">
            <v>ID3076</v>
          </cell>
          <cell r="B7810" t="str">
            <v>ID</v>
          </cell>
          <cell r="C7810">
            <v>3076</v>
          </cell>
          <cell r="D7810">
            <v>30370</v>
          </cell>
          <cell r="E7810">
            <v>42736</v>
          </cell>
          <cell r="F7810">
            <v>0.12419941572941616</v>
          </cell>
        </row>
        <row r="7811">
          <cell r="A7811" t="str">
            <v>ID3081</v>
          </cell>
          <cell r="B7811" t="str">
            <v>ID</v>
          </cell>
          <cell r="C7811">
            <v>3081</v>
          </cell>
          <cell r="D7811">
            <v>46187</v>
          </cell>
          <cell r="E7811">
            <v>42736</v>
          </cell>
          <cell r="F7811">
            <v>9.949149189370983E-2</v>
          </cell>
        </row>
        <row r="7812">
          <cell r="A7812" t="str">
            <v>ID3082</v>
          </cell>
          <cell r="B7812" t="str">
            <v>ID</v>
          </cell>
          <cell r="C7812">
            <v>3082</v>
          </cell>
          <cell r="D7812">
            <v>46187</v>
          </cell>
          <cell r="E7812">
            <v>42736</v>
          </cell>
          <cell r="F7812">
            <v>0.13722123331279509</v>
          </cell>
        </row>
        <row r="7813">
          <cell r="A7813" t="str">
            <v>ID3085</v>
          </cell>
          <cell r="B7813" t="str">
            <v>ID</v>
          </cell>
          <cell r="C7813">
            <v>3085</v>
          </cell>
          <cell r="D7813">
            <v>46187</v>
          </cell>
          <cell r="E7813">
            <v>42736</v>
          </cell>
          <cell r="F7813">
            <v>0.12778522855627655</v>
          </cell>
        </row>
        <row r="7814">
          <cell r="A7814" t="str">
            <v>ID3110</v>
          </cell>
          <cell r="B7814" t="str">
            <v>ID</v>
          </cell>
          <cell r="C7814">
            <v>3110</v>
          </cell>
          <cell r="D7814">
            <v>32845</v>
          </cell>
          <cell r="E7814">
            <v>42736</v>
          </cell>
          <cell r="F7814">
            <v>0.12251062323256051</v>
          </cell>
        </row>
        <row r="7815">
          <cell r="A7815" t="str">
            <v>ID3111</v>
          </cell>
          <cell r="B7815" t="str">
            <v>ID</v>
          </cell>
          <cell r="C7815">
            <v>3111</v>
          </cell>
          <cell r="D7815">
            <v>32845</v>
          </cell>
          <cell r="E7815">
            <v>42736</v>
          </cell>
          <cell r="F7815">
            <v>0.10363193189841093</v>
          </cell>
        </row>
        <row r="7816">
          <cell r="A7816" t="str">
            <v>ID3113</v>
          </cell>
          <cell r="B7816" t="str">
            <v>ID</v>
          </cell>
          <cell r="C7816">
            <v>3113</v>
          </cell>
          <cell r="D7816">
            <v>32845</v>
          </cell>
          <cell r="E7816">
            <v>42736</v>
          </cell>
          <cell r="F7816">
            <v>0.11911387028995475</v>
          </cell>
        </row>
        <row r="7817">
          <cell r="A7817" t="str">
            <v>ID3114</v>
          </cell>
          <cell r="B7817" t="str">
            <v>ID</v>
          </cell>
          <cell r="C7817">
            <v>3114</v>
          </cell>
          <cell r="D7817">
            <v>32845</v>
          </cell>
          <cell r="E7817">
            <v>42736</v>
          </cell>
          <cell r="F7817">
            <v>9.8091517947367965E-2</v>
          </cell>
        </row>
        <row r="7818">
          <cell r="A7818" t="str">
            <v>ID3118</v>
          </cell>
          <cell r="B7818" t="str">
            <v>ID</v>
          </cell>
          <cell r="C7818">
            <v>3118</v>
          </cell>
          <cell r="D7818">
            <v>30370</v>
          </cell>
          <cell r="E7818">
            <v>42736</v>
          </cell>
          <cell r="F7818">
            <v>0.11452531592106659</v>
          </cell>
        </row>
        <row r="7819">
          <cell r="A7819" t="str">
            <v>ID3119</v>
          </cell>
          <cell r="B7819" t="str">
            <v>ID</v>
          </cell>
          <cell r="C7819">
            <v>3119</v>
          </cell>
          <cell r="D7819">
            <v>24362</v>
          </cell>
          <cell r="E7819">
            <v>42736</v>
          </cell>
          <cell r="F7819">
            <v>0.12579549797598719</v>
          </cell>
        </row>
        <row r="7820">
          <cell r="A7820" t="str">
            <v>ID3122</v>
          </cell>
          <cell r="B7820" t="str">
            <v>ID</v>
          </cell>
          <cell r="C7820">
            <v>3122</v>
          </cell>
          <cell r="D7820">
            <v>30370</v>
          </cell>
          <cell r="E7820">
            <v>42736</v>
          </cell>
          <cell r="F7820">
            <v>0.12027099885730018</v>
          </cell>
        </row>
        <row r="7821">
          <cell r="A7821" t="str">
            <v>ID3126</v>
          </cell>
          <cell r="B7821" t="str">
            <v>ID</v>
          </cell>
          <cell r="C7821">
            <v>3126</v>
          </cell>
          <cell r="D7821">
            <v>32845</v>
          </cell>
          <cell r="E7821">
            <v>42736</v>
          </cell>
          <cell r="F7821">
            <v>0.11917736418326114</v>
          </cell>
        </row>
        <row r="7822">
          <cell r="A7822" t="str">
            <v>ID3131</v>
          </cell>
          <cell r="B7822" t="str">
            <v>ID</v>
          </cell>
          <cell r="C7822">
            <v>3131</v>
          </cell>
          <cell r="D7822">
            <v>32845</v>
          </cell>
          <cell r="E7822">
            <v>42736</v>
          </cell>
          <cell r="F7822">
            <v>0.12224463841336697</v>
          </cell>
        </row>
        <row r="7823">
          <cell r="A7823" t="str">
            <v>ID3132</v>
          </cell>
          <cell r="B7823" t="str">
            <v>ID</v>
          </cell>
          <cell r="C7823">
            <v>3132</v>
          </cell>
          <cell r="D7823">
            <v>32845</v>
          </cell>
          <cell r="E7823">
            <v>42736</v>
          </cell>
          <cell r="F7823">
            <v>0.10544473978428047</v>
          </cell>
        </row>
        <row r="7824">
          <cell r="A7824" t="str">
            <v>ID3145</v>
          </cell>
          <cell r="B7824" t="str">
            <v>ID</v>
          </cell>
          <cell r="C7824">
            <v>3145</v>
          </cell>
          <cell r="D7824">
            <v>32845</v>
          </cell>
          <cell r="E7824">
            <v>42736</v>
          </cell>
          <cell r="F7824">
            <v>0.12083383875881251</v>
          </cell>
        </row>
        <row r="7825">
          <cell r="A7825" t="str">
            <v>ID3146</v>
          </cell>
          <cell r="B7825" t="str">
            <v>ID</v>
          </cell>
          <cell r="C7825">
            <v>3146</v>
          </cell>
          <cell r="D7825">
            <v>32845</v>
          </cell>
          <cell r="E7825">
            <v>42736</v>
          </cell>
          <cell r="F7825">
            <v>9.5470946509070329E-2</v>
          </cell>
        </row>
        <row r="7826">
          <cell r="A7826" t="str">
            <v>ID3169</v>
          </cell>
          <cell r="B7826" t="str">
            <v>ID</v>
          </cell>
          <cell r="C7826">
            <v>3169</v>
          </cell>
          <cell r="D7826">
            <v>32845</v>
          </cell>
          <cell r="E7826">
            <v>42736</v>
          </cell>
          <cell r="F7826">
            <v>0.10650944683057718</v>
          </cell>
        </row>
        <row r="7827">
          <cell r="A7827" t="str">
            <v>ID3175</v>
          </cell>
          <cell r="B7827" t="str">
            <v>ID</v>
          </cell>
          <cell r="C7827">
            <v>3175</v>
          </cell>
          <cell r="D7827">
            <v>32845</v>
          </cell>
          <cell r="E7827">
            <v>42736</v>
          </cell>
          <cell r="F7827">
            <v>0.12579549797598719</v>
          </cell>
        </row>
        <row r="7828">
          <cell r="A7828" t="str">
            <v>ID3179</v>
          </cell>
          <cell r="B7828" t="str">
            <v>ID</v>
          </cell>
          <cell r="C7828">
            <v>3179</v>
          </cell>
          <cell r="D7828">
            <v>30370</v>
          </cell>
          <cell r="E7828">
            <v>42736</v>
          </cell>
          <cell r="F7828">
            <v>0.10949630865870737</v>
          </cell>
        </row>
        <row r="7829">
          <cell r="A7829" t="str">
            <v>ID3180</v>
          </cell>
          <cell r="B7829" t="str">
            <v>ID</v>
          </cell>
          <cell r="C7829">
            <v>3180</v>
          </cell>
          <cell r="D7829">
            <v>30370</v>
          </cell>
          <cell r="E7829">
            <v>42736</v>
          </cell>
          <cell r="F7829">
            <v>0.12071828735364973</v>
          </cell>
        </row>
        <row r="7830">
          <cell r="A7830" t="str">
            <v>ID3188</v>
          </cell>
          <cell r="B7830" t="str">
            <v>ID</v>
          </cell>
          <cell r="C7830">
            <v>3188</v>
          </cell>
          <cell r="D7830">
            <v>30370</v>
          </cell>
          <cell r="E7830">
            <v>42736</v>
          </cell>
          <cell r="F7830">
            <v>0.10871143464216478</v>
          </cell>
        </row>
        <row r="7831">
          <cell r="A7831" t="str">
            <v>ID3220</v>
          </cell>
          <cell r="B7831" t="str">
            <v>ID</v>
          </cell>
          <cell r="C7831">
            <v>3220</v>
          </cell>
          <cell r="D7831">
            <v>32845</v>
          </cell>
          <cell r="E7831">
            <v>42736</v>
          </cell>
          <cell r="F7831">
            <v>0.11992405681897304</v>
          </cell>
        </row>
        <row r="7832">
          <cell r="A7832" t="str">
            <v>ID3223</v>
          </cell>
          <cell r="B7832" t="str">
            <v>ID</v>
          </cell>
          <cell r="C7832">
            <v>3223</v>
          </cell>
          <cell r="D7832">
            <v>24362</v>
          </cell>
          <cell r="E7832">
            <v>42736</v>
          </cell>
          <cell r="F7832">
            <v>0.12579549797598719</v>
          </cell>
        </row>
        <row r="7833">
          <cell r="A7833" t="str">
            <v>ID3224</v>
          </cell>
          <cell r="B7833" t="str">
            <v>ID</v>
          </cell>
          <cell r="C7833">
            <v>3224</v>
          </cell>
          <cell r="D7833">
            <v>30370</v>
          </cell>
          <cell r="E7833">
            <v>42736</v>
          </cell>
          <cell r="F7833">
            <v>0.1071493592804004</v>
          </cell>
        </row>
        <row r="7834">
          <cell r="A7834" t="str">
            <v>ID3227</v>
          </cell>
          <cell r="B7834" t="str">
            <v>ID</v>
          </cell>
          <cell r="C7834">
            <v>3227</v>
          </cell>
          <cell r="D7834">
            <v>30370</v>
          </cell>
          <cell r="E7834">
            <v>42736</v>
          </cell>
          <cell r="F7834">
            <v>0.10720582738152949</v>
          </cell>
        </row>
        <row r="7835">
          <cell r="A7835" t="str">
            <v>ID3240</v>
          </cell>
          <cell r="B7835" t="str">
            <v>ID</v>
          </cell>
          <cell r="C7835">
            <v>3240</v>
          </cell>
          <cell r="D7835">
            <v>30370</v>
          </cell>
          <cell r="E7835">
            <v>42736</v>
          </cell>
          <cell r="F7835">
            <v>0.11449998160008076</v>
          </cell>
        </row>
        <row r="7836">
          <cell r="A7836" t="str">
            <v>ID3241</v>
          </cell>
          <cell r="B7836" t="str">
            <v>ID</v>
          </cell>
          <cell r="C7836">
            <v>3241</v>
          </cell>
          <cell r="D7836">
            <v>32845</v>
          </cell>
          <cell r="E7836">
            <v>42736</v>
          </cell>
          <cell r="F7836">
            <v>0.10331159182055541</v>
          </cell>
        </row>
        <row r="7837">
          <cell r="A7837" t="str">
            <v>ID3255</v>
          </cell>
          <cell r="B7837" t="str">
            <v>ID</v>
          </cell>
          <cell r="C7837">
            <v>3255</v>
          </cell>
          <cell r="D7837">
            <v>24362</v>
          </cell>
          <cell r="E7837">
            <v>42736</v>
          </cell>
          <cell r="F7837">
            <v>0.12813607144990397</v>
          </cell>
        </row>
        <row r="7838">
          <cell r="A7838" t="str">
            <v>ID3257</v>
          </cell>
          <cell r="B7838" t="str">
            <v>ID</v>
          </cell>
          <cell r="C7838">
            <v>3257</v>
          </cell>
          <cell r="D7838">
            <v>32845</v>
          </cell>
          <cell r="E7838">
            <v>42736</v>
          </cell>
          <cell r="F7838">
            <v>0.11743119930888136</v>
          </cell>
        </row>
        <row r="7839">
          <cell r="A7839" t="str">
            <v>ID3270</v>
          </cell>
          <cell r="B7839" t="str">
            <v>ID</v>
          </cell>
          <cell r="C7839">
            <v>3270</v>
          </cell>
          <cell r="D7839">
            <v>32845</v>
          </cell>
          <cell r="E7839">
            <v>42736</v>
          </cell>
          <cell r="F7839">
            <v>0.14068885632418415</v>
          </cell>
        </row>
        <row r="7840">
          <cell r="A7840" t="str">
            <v>ID3300</v>
          </cell>
          <cell r="B7840" t="str">
            <v>ID</v>
          </cell>
          <cell r="C7840">
            <v>3300</v>
          </cell>
          <cell r="D7840">
            <v>32845</v>
          </cell>
          <cell r="E7840">
            <v>42736</v>
          </cell>
          <cell r="F7840">
            <v>0.12579549797598719</v>
          </cell>
        </row>
        <row r="7841">
          <cell r="A7841" t="str">
            <v>ID3303</v>
          </cell>
          <cell r="B7841" t="str">
            <v>ID</v>
          </cell>
          <cell r="C7841">
            <v>3303</v>
          </cell>
          <cell r="D7841">
            <v>30370</v>
          </cell>
          <cell r="E7841">
            <v>42736</v>
          </cell>
          <cell r="F7841">
            <v>0.12583724347219094</v>
          </cell>
        </row>
        <row r="7842">
          <cell r="A7842" t="str">
            <v>ID3307</v>
          </cell>
          <cell r="B7842" t="str">
            <v>ID</v>
          </cell>
          <cell r="C7842">
            <v>3307</v>
          </cell>
          <cell r="D7842">
            <v>32845</v>
          </cell>
          <cell r="E7842">
            <v>42736</v>
          </cell>
          <cell r="F7842">
            <v>0.12377503028877035</v>
          </cell>
        </row>
        <row r="7843">
          <cell r="A7843" t="str">
            <v>ID3315</v>
          </cell>
          <cell r="B7843" t="str">
            <v>ID</v>
          </cell>
          <cell r="C7843">
            <v>3315</v>
          </cell>
          <cell r="D7843">
            <v>30370</v>
          </cell>
          <cell r="E7843">
            <v>42736</v>
          </cell>
          <cell r="F7843">
            <v>0.10737292773488515</v>
          </cell>
        </row>
        <row r="7844">
          <cell r="A7844" t="str">
            <v>ID3316</v>
          </cell>
          <cell r="B7844" t="str">
            <v>ID</v>
          </cell>
          <cell r="C7844">
            <v>3316</v>
          </cell>
          <cell r="D7844" t="e">
            <v>#N/A</v>
          </cell>
          <cell r="E7844" t="e">
            <v>#N/A</v>
          </cell>
          <cell r="F7844">
            <v>0.12579549797598719</v>
          </cell>
        </row>
        <row r="7845">
          <cell r="A7845" t="str">
            <v>ID3334</v>
          </cell>
          <cell r="B7845" t="str">
            <v>ID</v>
          </cell>
          <cell r="C7845">
            <v>3334</v>
          </cell>
          <cell r="D7845">
            <v>32845</v>
          </cell>
          <cell r="E7845">
            <v>42736</v>
          </cell>
          <cell r="F7845">
            <v>0.12579549797598719</v>
          </cell>
        </row>
        <row r="7846">
          <cell r="A7846" t="str">
            <v>ID3336</v>
          </cell>
          <cell r="B7846" t="str">
            <v>ID</v>
          </cell>
          <cell r="C7846">
            <v>3336</v>
          </cell>
          <cell r="D7846">
            <v>46187</v>
          </cell>
          <cell r="E7846">
            <v>42736</v>
          </cell>
          <cell r="F7846">
            <v>0.11880774848427773</v>
          </cell>
        </row>
        <row r="7847">
          <cell r="A7847" t="str">
            <v>ID3365</v>
          </cell>
          <cell r="B7847" t="str">
            <v>ID</v>
          </cell>
          <cell r="C7847">
            <v>3365</v>
          </cell>
          <cell r="D7847">
            <v>46187</v>
          </cell>
          <cell r="E7847">
            <v>42736</v>
          </cell>
          <cell r="F7847">
            <v>0.15359699809493177</v>
          </cell>
        </row>
        <row r="7848">
          <cell r="A7848" t="str">
            <v>ID3372</v>
          </cell>
          <cell r="B7848" t="str">
            <v>ID</v>
          </cell>
          <cell r="C7848">
            <v>3372</v>
          </cell>
          <cell r="D7848">
            <v>39239</v>
          </cell>
          <cell r="E7848">
            <v>42736</v>
          </cell>
          <cell r="F7848">
            <v>0.12557668484355175</v>
          </cell>
        </row>
        <row r="7849">
          <cell r="A7849" t="str">
            <v>ID3373</v>
          </cell>
          <cell r="B7849" t="str">
            <v>ID</v>
          </cell>
          <cell r="C7849">
            <v>3373</v>
          </cell>
          <cell r="D7849">
            <v>32845</v>
          </cell>
          <cell r="E7849">
            <v>42736</v>
          </cell>
          <cell r="F7849">
            <v>0.11199595663387384</v>
          </cell>
        </row>
        <row r="7850">
          <cell r="A7850" t="str">
            <v>ID3383</v>
          </cell>
          <cell r="B7850" t="str">
            <v>ID</v>
          </cell>
          <cell r="C7850">
            <v>3383</v>
          </cell>
          <cell r="D7850">
            <v>30370</v>
          </cell>
          <cell r="E7850">
            <v>42736</v>
          </cell>
          <cell r="F7850">
            <v>0.14812028764424987</v>
          </cell>
        </row>
        <row r="7851">
          <cell r="A7851" t="str">
            <v>ID3385</v>
          </cell>
          <cell r="B7851" t="str">
            <v>ID</v>
          </cell>
          <cell r="C7851">
            <v>3385</v>
          </cell>
          <cell r="D7851">
            <v>30370</v>
          </cell>
          <cell r="E7851">
            <v>42736</v>
          </cell>
          <cell r="F7851">
            <v>0.11680856125891674</v>
          </cell>
        </row>
        <row r="7852">
          <cell r="A7852" t="str">
            <v>ID3400</v>
          </cell>
          <cell r="B7852" t="str">
            <v>ID</v>
          </cell>
          <cell r="C7852">
            <v>3400</v>
          </cell>
          <cell r="D7852">
            <v>39239</v>
          </cell>
          <cell r="E7852">
            <v>42736</v>
          </cell>
          <cell r="F7852">
            <v>0.12207997458093607</v>
          </cell>
        </row>
        <row r="7853">
          <cell r="A7853" t="str">
            <v>ID3507</v>
          </cell>
          <cell r="B7853" t="str">
            <v>ID</v>
          </cell>
          <cell r="C7853">
            <v>3507</v>
          </cell>
          <cell r="D7853">
            <v>32845</v>
          </cell>
          <cell r="E7853">
            <v>42736</v>
          </cell>
          <cell r="F7853">
            <v>0.12153467117985164</v>
          </cell>
        </row>
        <row r="7854">
          <cell r="A7854" t="str">
            <v>ID3515</v>
          </cell>
          <cell r="B7854" t="str">
            <v>ID</v>
          </cell>
          <cell r="C7854">
            <v>3515</v>
          </cell>
          <cell r="D7854">
            <v>32845</v>
          </cell>
          <cell r="E7854">
            <v>42736</v>
          </cell>
          <cell r="F7854">
            <v>9.9379365024180613E-2</v>
          </cell>
        </row>
        <row r="7855">
          <cell r="A7855" t="str">
            <v>ID3527</v>
          </cell>
          <cell r="B7855" t="str">
            <v>ID</v>
          </cell>
          <cell r="C7855">
            <v>3527</v>
          </cell>
          <cell r="D7855" t="e">
            <v>#N/A</v>
          </cell>
          <cell r="E7855" t="e">
            <v>#N/A</v>
          </cell>
          <cell r="F7855">
            <v>0.12579549797598719</v>
          </cell>
        </row>
        <row r="7856">
          <cell r="A7856" t="str">
            <v>ID3548</v>
          </cell>
          <cell r="B7856" t="str">
            <v>ID</v>
          </cell>
          <cell r="C7856">
            <v>3548</v>
          </cell>
          <cell r="D7856">
            <v>32845</v>
          </cell>
          <cell r="E7856">
            <v>42736</v>
          </cell>
          <cell r="F7856">
            <v>0.12918565051029954</v>
          </cell>
        </row>
        <row r="7857">
          <cell r="A7857" t="str">
            <v>ID3559</v>
          </cell>
          <cell r="B7857" t="str">
            <v>ID</v>
          </cell>
          <cell r="C7857">
            <v>3559</v>
          </cell>
          <cell r="D7857">
            <v>32845</v>
          </cell>
          <cell r="E7857">
            <v>42736</v>
          </cell>
          <cell r="F7857">
            <v>0.10666381386331057</v>
          </cell>
        </row>
        <row r="7858">
          <cell r="A7858" t="str">
            <v>ID3574</v>
          </cell>
          <cell r="B7858" t="str">
            <v>ID</v>
          </cell>
          <cell r="C7858">
            <v>3574</v>
          </cell>
          <cell r="D7858">
            <v>30370</v>
          </cell>
          <cell r="E7858">
            <v>42736</v>
          </cell>
          <cell r="F7858">
            <v>8.9517629259647874E-2</v>
          </cell>
        </row>
        <row r="7859">
          <cell r="A7859" t="str">
            <v>ID3581</v>
          </cell>
          <cell r="B7859" t="str">
            <v>ID</v>
          </cell>
          <cell r="C7859">
            <v>3581</v>
          </cell>
          <cell r="D7859">
            <v>30370</v>
          </cell>
          <cell r="E7859">
            <v>42736</v>
          </cell>
          <cell r="F7859">
            <v>9.8753485624157006E-2</v>
          </cell>
        </row>
        <row r="7860">
          <cell r="A7860" t="str">
            <v>ID3612</v>
          </cell>
          <cell r="B7860" t="str">
            <v>ID</v>
          </cell>
          <cell r="C7860">
            <v>3612</v>
          </cell>
          <cell r="D7860">
            <v>39239</v>
          </cell>
          <cell r="E7860">
            <v>42736</v>
          </cell>
          <cell r="F7860">
            <v>9.2742780339262115E-2</v>
          </cell>
        </row>
        <row r="7861">
          <cell r="A7861" t="str">
            <v>ID3620</v>
          </cell>
          <cell r="B7861" t="str">
            <v>ID</v>
          </cell>
          <cell r="C7861">
            <v>3620</v>
          </cell>
          <cell r="D7861">
            <v>46187</v>
          </cell>
          <cell r="E7861">
            <v>42736</v>
          </cell>
          <cell r="F7861">
            <v>0.1129289872049377</v>
          </cell>
        </row>
        <row r="7862">
          <cell r="A7862" t="str">
            <v>ID3621</v>
          </cell>
          <cell r="B7862" t="str">
            <v>ID</v>
          </cell>
          <cell r="C7862">
            <v>3621</v>
          </cell>
          <cell r="D7862" t="e">
            <v>#N/A</v>
          </cell>
          <cell r="E7862" t="e">
            <v>#N/A</v>
          </cell>
          <cell r="F7862">
            <v>0.12579549797598719</v>
          </cell>
        </row>
        <row r="7863">
          <cell r="A7863" t="str">
            <v>ID3629</v>
          </cell>
          <cell r="B7863" t="str">
            <v>ID</v>
          </cell>
          <cell r="C7863">
            <v>3629</v>
          </cell>
          <cell r="D7863">
            <v>30370</v>
          </cell>
          <cell r="E7863">
            <v>42736</v>
          </cell>
          <cell r="F7863">
            <v>0.13063122507257649</v>
          </cell>
        </row>
        <row r="7864">
          <cell r="A7864" t="str">
            <v>ID3632</v>
          </cell>
          <cell r="B7864" t="str">
            <v>ID</v>
          </cell>
          <cell r="C7864">
            <v>3632</v>
          </cell>
          <cell r="D7864">
            <v>39239</v>
          </cell>
          <cell r="E7864">
            <v>42736</v>
          </cell>
          <cell r="F7864">
            <v>0.13892562988600726</v>
          </cell>
        </row>
        <row r="7865">
          <cell r="A7865" t="str">
            <v>ID3634</v>
          </cell>
          <cell r="B7865" t="str">
            <v>ID</v>
          </cell>
          <cell r="C7865">
            <v>3634</v>
          </cell>
          <cell r="D7865">
            <v>30370</v>
          </cell>
          <cell r="E7865">
            <v>42736</v>
          </cell>
          <cell r="F7865">
            <v>0.10187932570926403</v>
          </cell>
        </row>
        <row r="7866">
          <cell r="A7866" t="str">
            <v>ID3635</v>
          </cell>
          <cell r="B7866" t="str">
            <v>ID</v>
          </cell>
          <cell r="C7866">
            <v>3635</v>
          </cell>
          <cell r="D7866">
            <v>32845</v>
          </cell>
          <cell r="E7866">
            <v>42736</v>
          </cell>
          <cell r="F7866">
            <v>0.11492603959601884</v>
          </cell>
        </row>
        <row r="7867">
          <cell r="A7867" t="str">
            <v>ID3638</v>
          </cell>
          <cell r="B7867" t="str">
            <v>ID</v>
          </cell>
          <cell r="C7867">
            <v>3638</v>
          </cell>
          <cell r="D7867">
            <v>30370</v>
          </cell>
          <cell r="E7867">
            <v>42736</v>
          </cell>
          <cell r="F7867">
            <v>0.1030374462969447</v>
          </cell>
        </row>
        <row r="7868">
          <cell r="A7868" t="str">
            <v>ID3639</v>
          </cell>
          <cell r="B7868" t="str">
            <v>ID</v>
          </cell>
          <cell r="C7868">
            <v>3639</v>
          </cell>
          <cell r="D7868">
            <v>64261</v>
          </cell>
          <cell r="E7868">
            <v>42736</v>
          </cell>
          <cell r="F7868">
            <v>0.12104958709722832</v>
          </cell>
        </row>
        <row r="7869">
          <cell r="A7869" t="str">
            <v>ID3642</v>
          </cell>
          <cell r="B7869" t="str">
            <v>ID</v>
          </cell>
          <cell r="C7869">
            <v>3642</v>
          </cell>
          <cell r="D7869">
            <v>32845</v>
          </cell>
          <cell r="E7869">
            <v>42736</v>
          </cell>
          <cell r="F7869">
            <v>0.12064389902918214</v>
          </cell>
        </row>
        <row r="7870">
          <cell r="A7870" t="str">
            <v>ID3643</v>
          </cell>
          <cell r="B7870" t="str">
            <v>ID</v>
          </cell>
          <cell r="C7870">
            <v>3643</v>
          </cell>
          <cell r="D7870">
            <v>32845</v>
          </cell>
          <cell r="E7870">
            <v>42736</v>
          </cell>
          <cell r="F7870">
            <v>0.11140661103819448</v>
          </cell>
        </row>
        <row r="7871">
          <cell r="A7871" t="str">
            <v>ID3647</v>
          </cell>
          <cell r="B7871" t="str">
            <v>ID</v>
          </cell>
          <cell r="C7871">
            <v>3647</v>
          </cell>
          <cell r="D7871">
            <v>39239</v>
          </cell>
          <cell r="E7871">
            <v>42736</v>
          </cell>
          <cell r="F7871">
            <v>0.11223758862894764</v>
          </cell>
        </row>
        <row r="7872">
          <cell r="A7872" t="str">
            <v>ID3648</v>
          </cell>
          <cell r="B7872" t="str">
            <v>ID</v>
          </cell>
          <cell r="C7872">
            <v>3648</v>
          </cell>
          <cell r="D7872">
            <v>30370</v>
          </cell>
          <cell r="E7872">
            <v>42736</v>
          </cell>
          <cell r="F7872">
            <v>0.10751134263132571</v>
          </cell>
        </row>
        <row r="7873">
          <cell r="A7873" t="str">
            <v>ID3681</v>
          </cell>
          <cell r="B7873" t="str">
            <v>ID</v>
          </cell>
          <cell r="C7873">
            <v>3681</v>
          </cell>
          <cell r="D7873">
            <v>30370</v>
          </cell>
          <cell r="E7873">
            <v>42736</v>
          </cell>
          <cell r="F7873">
            <v>0.11570209086163628</v>
          </cell>
        </row>
        <row r="7874">
          <cell r="A7874" t="str">
            <v>ID3685</v>
          </cell>
          <cell r="B7874" t="str">
            <v>ID</v>
          </cell>
          <cell r="C7874">
            <v>3685</v>
          </cell>
          <cell r="D7874">
            <v>30370</v>
          </cell>
          <cell r="E7874">
            <v>42736</v>
          </cell>
          <cell r="F7874">
            <v>9.893323935655006E-2</v>
          </cell>
        </row>
        <row r="7875">
          <cell r="A7875" t="str">
            <v>ID3719</v>
          </cell>
          <cell r="B7875" t="str">
            <v>ID</v>
          </cell>
          <cell r="C7875">
            <v>3719</v>
          </cell>
          <cell r="D7875">
            <v>64261</v>
          </cell>
          <cell r="E7875">
            <v>42736</v>
          </cell>
          <cell r="F7875">
            <v>0.23906307708642729</v>
          </cell>
        </row>
        <row r="7876">
          <cell r="A7876" t="str">
            <v>ID3724</v>
          </cell>
          <cell r="B7876" t="str">
            <v>ID</v>
          </cell>
          <cell r="C7876">
            <v>3724</v>
          </cell>
          <cell r="D7876">
            <v>54740</v>
          </cell>
          <cell r="E7876">
            <v>42736</v>
          </cell>
          <cell r="F7876">
            <v>0.20235560037539246</v>
          </cell>
        </row>
        <row r="7877">
          <cell r="A7877" t="str">
            <v>ID3726</v>
          </cell>
          <cell r="B7877" t="str">
            <v>ID</v>
          </cell>
          <cell r="C7877">
            <v>3726</v>
          </cell>
          <cell r="D7877">
            <v>64261</v>
          </cell>
          <cell r="E7877">
            <v>42736</v>
          </cell>
          <cell r="F7877">
            <v>0.26969918969292039</v>
          </cell>
        </row>
        <row r="7878">
          <cell r="A7878" t="str">
            <v>ID3803</v>
          </cell>
          <cell r="B7878" t="str">
            <v>ID</v>
          </cell>
          <cell r="C7878">
            <v>3803</v>
          </cell>
          <cell r="D7878">
            <v>32845</v>
          </cell>
          <cell r="E7878">
            <v>42736</v>
          </cell>
          <cell r="F7878">
            <v>0.13428250875908901</v>
          </cell>
        </row>
        <row r="7879">
          <cell r="A7879" t="str">
            <v>ID3807</v>
          </cell>
          <cell r="B7879" t="str">
            <v>ID</v>
          </cell>
          <cell r="C7879">
            <v>3807</v>
          </cell>
          <cell r="D7879">
            <v>30370</v>
          </cell>
          <cell r="E7879">
            <v>42736</v>
          </cell>
          <cell r="F7879">
            <v>0.1020506315275915</v>
          </cell>
        </row>
        <row r="7880">
          <cell r="A7880" t="str">
            <v>ID3808</v>
          </cell>
          <cell r="B7880" t="str">
            <v>ID</v>
          </cell>
          <cell r="C7880">
            <v>3808</v>
          </cell>
          <cell r="D7880">
            <v>39239</v>
          </cell>
          <cell r="E7880">
            <v>42736</v>
          </cell>
          <cell r="F7880">
            <v>0.10296157199148842</v>
          </cell>
        </row>
        <row r="7881">
          <cell r="A7881" t="str">
            <v>ID3821</v>
          </cell>
          <cell r="B7881" t="str">
            <v>ID</v>
          </cell>
          <cell r="C7881">
            <v>3821</v>
          </cell>
          <cell r="D7881">
            <v>39239</v>
          </cell>
          <cell r="E7881">
            <v>42736</v>
          </cell>
          <cell r="F7881">
            <v>0.16292602900905351</v>
          </cell>
        </row>
        <row r="7882">
          <cell r="A7882" t="str">
            <v>ID3822</v>
          </cell>
          <cell r="B7882" t="str">
            <v>ID</v>
          </cell>
          <cell r="C7882">
            <v>3822</v>
          </cell>
          <cell r="D7882">
            <v>39239</v>
          </cell>
          <cell r="E7882">
            <v>42736</v>
          </cell>
          <cell r="F7882">
            <v>0.10813513029757711</v>
          </cell>
        </row>
        <row r="7883">
          <cell r="A7883" t="str">
            <v>ID3824</v>
          </cell>
          <cell r="B7883" t="str">
            <v>ID</v>
          </cell>
          <cell r="C7883">
            <v>3824</v>
          </cell>
          <cell r="D7883">
            <v>39239</v>
          </cell>
          <cell r="E7883">
            <v>42736</v>
          </cell>
          <cell r="F7883">
            <v>9.7862063130583987E-2</v>
          </cell>
        </row>
        <row r="7884">
          <cell r="A7884" t="str">
            <v>ID3826</v>
          </cell>
          <cell r="B7884" t="str">
            <v>ID</v>
          </cell>
          <cell r="C7884">
            <v>3826</v>
          </cell>
          <cell r="D7884">
            <v>32845</v>
          </cell>
          <cell r="E7884">
            <v>42736</v>
          </cell>
          <cell r="F7884">
            <v>0.11155302114253725</v>
          </cell>
        </row>
        <row r="7885">
          <cell r="A7885" t="str">
            <v>ID3827</v>
          </cell>
          <cell r="B7885" t="str">
            <v>ID</v>
          </cell>
          <cell r="C7885">
            <v>3827</v>
          </cell>
          <cell r="D7885">
            <v>39239</v>
          </cell>
          <cell r="E7885">
            <v>42736</v>
          </cell>
          <cell r="F7885">
            <v>0.10940353682872184</v>
          </cell>
        </row>
        <row r="7886">
          <cell r="A7886" t="str">
            <v>ID3830</v>
          </cell>
          <cell r="B7886" t="str">
            <v>ID</v>
          </cell>
          <cell r="C7886">
            <v>3830</v>
          </cell>
          <cell r="D7886">
            <v>39239</v>
          </cell>
          <cell r="E7886">
            <v>42736</v>
          </cell>
          <cell r="F7886">
            <v>8.1439450387481738E-2</v>
          </cell>
        </row>
        <row r="7887">
          <cell r="A7887" t="str">
            <v>ID3851</v>
          </cell>
          <cell r="B7887" t="str">
            <v>ID</v>
          </cell>
          <cell r="C7887">
            <v>3851</v>
          </cell>
          <cell r="D7887">
            <v>30370</v>
          </cell>
          <cell r="E7887">
            <v>42736</v>
          </cell>
          <cell r="F7887">
            <v>0.11724287092554977</v>
          </cell>
        </row>
        <row r="7888">
          <cell r="A7888" t="str">
            <v>ID3865</v>
          </cell>
          <cell r="B7888" t="str">
            <v>ID</v>
          </cell>
          <cell r="C7888">
            <v>3865</v>
          </cell>
          <cell r="D7888">
            <v>24362</v>
          </cell>
          <cell r="E7888">
            <v>42736</v>
          </cell>
          <cell r="F7888">
            <v>0.11639567983454484</v>
          </cell>
        </row>
        <row r="7889">
          <cell r="A7889" t="str">
            <v>ID3881</v>
          </cell>
          <cell r="B7889" t="str">
            <v>ID</v>
          </cell>
          <cell r="C7889">
            <v>3881</v>
          </cell>
          <cell r="D7889">
            <v>32845</v>
          </cell>
          <cell r="E7889">
            <v>42736</v>
          </cell>
          <cell r="F7889">
            <v>0.11191330077446278</v>
          </cell>
        </row>
        <row r="7890">
          <cell r="A7890" t="str">
            <v>ID4000</v>
          </cell>
          <cell r="B7890" t="str">
            <v>ID</v>
          </cell>
          <cell r="C7890">
            <v>4000</v>
          </cell>
          <cell r="D7890">
            <v>54740</v>
          </cell>
          <cell r="E7890">
            <v>42736</v>
          </cell>
          <cell r="F7890">
            <v>0.19040581373465065</v>
          </cell>
        </row>
        <row r="7891">
          <cell r="A7891" t="str">
            <v>ID4021</v>
          </cell>
          <cell r="B7891" t="str">
            <v>ID</v>
          </cell>
          <cell r="C7891">
            <v>4021</v>
          </cell>
          <cell r="D7891">
            <v>46187</v>
          </cell>
          <cell r="E7891">
            <v>42736</v>
          </cell>
          <cell r="F7891">
            <v>0.11164149865751098</v>
          </cell>
        </row>
        <row r="7892">
          <cell r="A7892" t="str">
            <v>ID4024</v>
          </cell>
          <cell r="B7892" t="str">
            <v>ID</v>
          </cell>
          <cell r="C7892">
            <v>4024</v>
          </cell>
          <cell r="D7892">
            <v>46187</v>
          </cell>
          <cell r="E7892">
            <v>42736</v>
          </cell>
          <cell r="F7892">
            <v>0.12147238627904798</v>
          </cell>
        </row>
        <row r="7893">
          <cell r="A7893" t="str">
            <v>ID4034</v>
          </cell>
          <cell r="B7893" t="str">
            <v>ID</v>
          </cell>
          <cell r="C7893">
            <v>4034</v>
          </cell>
          <cell r="D7893">
            <v>46187</v>
          </cell>
          <cell r="E7893">
            <v>42736</v>
          </cell>
          <cell r="F7893">
            <v>0.16358425103758675</v>
          </cell>
        </row>
        <row r="7894">
          <cell r="A7894" t="str">
            <v>ID4036</v>
          </cell>
          <cell r="B7894" t="str">
            <v>ID</v>
          </cell>
          <cell r="C7894">
            <v>4036</v>
          </cell>
          <cell r="D7894">
            <v>46187</v>
          </cell>
          <cell r="E7894">
            <v>42736</v>
          </cell>
          <cell r="F7894">
            <v>0.12621531887493453</v>
          </cell>
        </row>
        <row r="7895">
          <cell r="A7895" t="str">
            <v>ID4038</v>
          </cell>
          <cell r="B7895" t="str">
            <v>ID</v>
          </cell>
          <cell r="C7895">
            <v>4038</v>
          </cell>
          <cell r="D7895">
            <v>24362</v>
          </cell>
          <cell r="E7895">
            <v>42736</v>
          </cell>
          <cell r="F7895">
            <v>0.1107585472499911</v>
          </cell>
        </row>
        <row r="7896">
          <cell r="A7896" t="str">
            <v>ID4053</v>
          </cell>
          <cell r="B7896" t="str">
            <v>ID</v>
          </cell>
          <cell r="C7896">
            <v>4053</v>
          </cell>
          <cell r="D7896">
            <v>32845</v>
          </cell>
          <cell r="E7896">
            <v>42736</v>
          </cell>
          <cell r="F7896">
            <v>0.1214985453196553</v>
          </cell>
        </row>
        <row r="7897">
          <cell r="A7897" t="str">
            <v>ID4061</v>
          </cell>
          <cell r="B7897" t="str">
            <v>ID</v>
          </cell>
          <cell r="C7897">
            <v>4061</v>
          </cell>
          <cell r="D7897">
            <v>30370</v>
          </cell>
          <cell r="E7897">
            <v>42736</v>
          </cell>
          <cell r="F7897">
            <v>0.12579549797598719</v>
          </cell>
        </row>
        <row r="7898">
          <cell r="A7898" t="str">
            <v>ID4062</v>
          </cell>
          <cell r="B7898" t="str">
            <v>ID</v>
          </cell>
          <cell r="C7898">
            <v>4062</v>
          </cell>
          <cell r="D7898">
            <v>32845</v>
          </cell>
          <cell r="E7898">
            <v>42736</v>
          </cell>
          <cell r="F7898">
            <v>0.1048566553938744</v>
          </cell>
        </row>
        <row r="7899">
          <cell r="A7899" t="str">
            <v>ID4101</v>
          </cell>
          <cell r="B7899" t="str">
            <v>ID</v>
          </cell>
          <cell r="C7899">
            <v>4101</v>
          </cell>
          <cell r="D7899">
            <v>39239</v>
          </cell>
          <cell r="E7899">
            <v>42736</v>
          </cell>
          <cell r="F7899">
            <v>0.11823616537643108</v>
          </cell>
        </row>
        <row r="7900">
          <cell r="A7900" t="str">
            <v>ID4109</v>
          </cell>
          <cell r="B7900" t="str">
            <v>ID</v>
          </cell>
          <cell r="C7900">
            <v>4109</v>
          </cell>
          <cell r="D7900">
            <v>30370</v>
          </cell>
          <cell r="E7900">
            <v>42736</v>
          </cell>
          <cell r="F7900">
            <v>0.11659963708887755</v>
          </cell>
        </row>
        <row r="7901">
          <cell r="A7901" t="str">
            <v>ID4110</v>
          </cell>
          <cell r="B7901" t="str">
            <v>ID</v>
          </cell>
          <cell r="C7901">
            <v>4110</v>
          </cell>
          <cell r="D7901">
            <v>32845</v>
          </cell>
          <cell r="E7901">
            <v>42736</v>
          </cell>
          <cell r="F7901">
            <v>0.11835102218621632</v>
          </cell>
        </row>
        <row r="7902">
          <cell r="A7902" t="str">
            <v>ID4111</v>
          </cell>
          <cell r="B7902" t="str">
            <v>ID</v>
          </cell>
          <cell r="C7902">
            <v>4111</v>
          </cell>
          <cell r="D7902">
            <v>30370</v>
          </cell>
          <cell r="E7902">
            <v>42736</v>
          </cell>
          <cell r="F7902">
            <v>0.12108261973366774</v>
          </cell>
        </row>
        <row r="7903">
          <cell r="A7903" t="str">
            <v>ID4113</v>
          </cell>
          <cell r="B7903" t="str">
            <v>ID</v>
          </cell>
          <cell r="C7903">
            <v>4113</v>
          </cell>
          <cell r="D7903">
            <v>32845</v>
          </cell>
          <cell r="E7903">
            <v>42736</v>
          </cell>
          <cell r="F7903">
            <v>0.12579549797598719</v>
          </cell>
        </row>
        <row r="7904">
          <cell r="A7904" t="str">
            <v>ID4114</v>
          </cell>
          <cell r="B7904" t="str">
            <v>ID</v>
          </cell>
          <cell r="C7904">
            <v>4114</v>
          </cell>
          <cell r="D7904">
            <v>32845</v>
          </cell>
          <cell r="E7904">
            <v>42736</v>
          </cell>
          <cell r="F7904">
            <v>0.11929036120604855</v>
          </cell>
        </row>
        <row r="7905">
          <cell r="A7905" t="str">
            <v>ID4130</v>
          </cell>
          <cell r="B7905" t="str">
            <v>ID</v>
          </cell>
          <cell r="C7905">
            <v>4130</v>
          </cell>
          <cell r="D7905">
            <v>32845</v>
          </cell>
          <cell r="E7905">
            <v>42736</v>
          </cell>
          <cell r="F7905">
            <v>9.9838409851181656E-2</v>
          </cell>
        </row>
        <row r="7906">
          <cell r="A7906" t="str">
            <v>ID4131</v>
          </cell>
          <cell r="B7906" t="str">
            <v>ID</v>
          </cell>
          <cell r="C7906">
            <v>4131</v>
          </cell>
          <cell r="D7906">
            <v>30370</v>
          </cell>
          <cell r="E7906">
            <v>42736</v>
          </cell>
          <cell r="F7906">
            <v>0.1168855069162742</v>
          </cell>
        </row>
        <row r="7907">
          <cell r="A7907" t="str">
            <v>ID4133</v>
          </cell>
          <cell r="B7907" t="str">
            <v>ID</v>
          </cell>
          <cell r="C7907">
            <v>4133</v>
          </cell>
          <cell r="D7907">
            <v>30370</v>
          </cell>
          <cell r="E7907">
            <v>42736</v>
          </cell>
          <cell r="F7907">
            <v>0.12064389902918214</v>
          </cell>
        </row>
        <row r="7908">
          <cell r="A7908" t="str">
            <v>ID4149</v>
          </cell>
          <cell r="B7908" t="str">
            <v>ID</v>
          </cell>
          <cell r="C7908">
            <v>4149</v>
          </cell>
          <cell r="D7908">
            <v>24362</v>
          </cell>
          <cell r="E7908">
            <v>42736</v>
          </cell>
          <cell r="F7908">
            <v>0.10554837063568913</v>
          </cell>
        </row>
        <row r="7909">
          <cell r="A7909" t="str">
            <v>ID4206</v>
          </cell>
          <cell r="B7909" t="str">
            <v>ID</v>
          </cell>
          <cell r="C7909">
            <v>4206</v>
          </cell>
          <cell r="D7909">
            <v>32845</v>
          </cell>
          <cell r="E7909">
            <v>42736</v>
          </cell>
          <cell r="F7909">
            <v>0.12064389902918214</v>
          </cell>
        </row>
        <row r="7910">
          <cell r="A7910" t="str">
            <v>ID4207</v>
          </cell>
          <cell r="B7910" t="str">
            <v>ID</v>
          </cell>
          <cell r="C7910">
            <v>4207</v>
          </cell>
          <cell r="D7910">
            <v>46187</v>
          </cell>
          <cell r="E7910">
            <v>42736</v>
          </cell>
          <cell r="F7910">
            <v>0.12579549797598719</v>
          </cell>
        </row>
        <row r="7911">
          <cell r="A7911" t="str">
            <v>ID4239</v>
          </cell>
          <cell r="B7911" t="str">
            <v>ID</v>
          </cell>
          <cell r="C7911">
            <v>4239</v>
          </cell>
          <cell r="D7911">
            <v>46187</v>
          </cell>
          <cell r="E7911">
            <v>42736</v>
          </cell>
          <cell r="F7911">
            <v>0.12849262008349571</v>
          </cell>
        </row>
        <row r="7912">
          <cell r="A7912" t="str">
            <v>ID4240</v>
          </cell>
          <cell r="B7912" t="str">
            <v>ID</v>
          </cell>
          <cell r="C7912">
            <v>4240</v>
          </cell>
          <cell r="D7912">
            <v>30370</v>
          </cell>
          <cell r="E7912">
            <v>42736</v>
          </cell>
          <cell r="F7912">
            <v>0.10773282820356032</v>
          </cell>
        </row>
        <row r="7913">
          <cell r="A7913" t="str">
            <v>ID4243</v>
          </cell>
          <cell r="B7913" t="str">
            <v>ID</v>
          </cell>
          <cell r="C7913">
            <v>4243</v>
          </cell>
          <cell r="D7913">
            <v>32845</v>
          </cell>
          <cell r="E7913">
            <v>42736</v>
          </cell>
          <cell r="F7913">
            <v>0.12635030423690977</v>
          </cell>
        </row>
        <row r="7914">
          <cell r="A7914" t="str">
            <v>ID4244</v>
          </cell>
          <cell r="B7914" t="str">
            <v>ID</v>
          </cell>
          <cell r="C7914">
            <v>4244</v>
          </cell>
          <cell r="D7914">
            <v>32845</v>
          </cell>
          <cell r="E7914">
            <v>42736</v>
          </cell>
          <cell r="F7914">
            <v>0.11701755543290242</v>
          </cell>
        </row>
        <row r="7915">
          <cell r="A7915" t="str">
            <v>ID4250</v>
          </cell>
          <cell r="B7915" t="str">
            <v>ID</v>
          </cell>
          <cell r="C7915">
            <v>4250</v>
          </cell>
          <cell r="D7915">
            <v>32845</v>
          </cell>
          <cell r="E7915">
            <v>42736</v>
          </cell>
          <cell r="F7915">
            <v>0.119992705045545</v>
          </cell>
        </row>
        <row r="7916">
          <cell r="A7916" t="str">
            <v>ID4251</v>
          </cell>
          <cell r="B7916" t="str">
            <v>ID</v>
          </cell>
          <cell r="C7916">
            <v>4251</v>
          </cell>
          <cell r="D7916">
            <v>32845</v>
          </cell>
          <cell r="E7916">
            <v>42736</v>
          </cell>
          <cell r="F7916">
            <v>0.11573697661906049</v>
          </cell>
        </row>
        <row r="7917">
          <cell r="A7917" t="str">
            <v>ID4263</v>
          </cell>
          <cell r="B7917" t="str">
            <v>ID</v>
          </cell>
          <cell r="C7917">
            <v>4263</v>
          </cell>
          <cell r="D7917">
            <v>32845</v>
          </cell>
          <cell r="E7917">
            <v>42736</v>
          </cell>
          <cell r="F7917">
            <v>0.13124323366121868</v>
          </cell>
        </row>
        <row r="7918">
          <cell r="A7918" t="str">
            <v>ID4273</v>
          </cell>
          <cell r="B7918" t="str">
            <v>ID</v>
          </cell>
          <cell r="C7918">
            <v>4273</v>
          </cell>
          <cell r="D7918">
            <v>32845</v>
          </cell>
          <cell r="E7918">
            <v>42736</v>
          </cell>
          <cell r="F7918">
            <v>0.13613224926900766</v>
          </cell>
        </row>
        <row r="7919">
          <cell r="A7919" t="str">
            <v>ID4279</v>
          </cell>
          <cell r="B7919" t="str">
            <v>ID</v>
          </cell>
          <cell r="C7919">
            <v>4279</v>
          </cell>
          <cell r="D7919">
            <v>32845</v>
          </cell>
          <cell r="E7919">
            <v>42736</v>
          </cell>
          <cell r="F7919">
            <v>0.12501992522795902</v>
          </cell>
        </row>
        <row r="7920">
          <cell r="A7920" t="str">
            <v>ID4282</v>
          </cell>
          <cell r="B7920" t="str">
            <v>ID</v>
          </cell>
          <cell r="C7920">
            <v>4282</v>
          </cell>
          <cell r="D7920">
            <v>30370</v>
          </cell>
          <cell r="E7920">
            <v>42736</v>
          </cell>
          <cell r="F7920">
            <v>0.12579549797598719</v>
          </cell>
        </row>
        <row r="7921">
          <cell r="A7921" t="str">
            <v>ID4283</v>
          </cell>
          <cell r="B7921" t="str">
            <v>ID</v>
          </cell>
          <cell r="C7921">
            <v>4283</v>
          </cell>
          <cell r="D7921">
            <v>32845</v>
          </cell>
          <cell r="E7921">
            <v>42736</v>
          </cell>
          <cell r="F7921">
            <v>0.11992405681897304</v>
          </cell>
        </row>
        <row r="7922">
          <cell r="A7922" t="str">
            <v>ID4299</v>
          </cell>
          <cell r="B7922" t="str">
            <v>ID</v>
          </cell>
          <cell r="C7922">
            <v>4299</v>
          </cell>
          <cell r="D7922">
            <v>30370</v>
          </cell>
          <cell r="E7922">
            <v>42736</v>
          </cell>
          <cell r="F7922">
            <v>0.15774769248185699</v>
          </cell>
        </row>
        <row r="7923">
          <cell r="A7923" t="str">
            <v>ID4304</v>
          </cell>
          <cell r="B7923" t="str">
            <v>ID</v>
          </cell>
          <cell r="C7923">
            <v>4304</v>
          </cell>
          <cell r="D7923">
            <v>39239</v>
          </cell>
          <cell r="E7923">
            <v>42736</v>
          </cell>
          <cell r="F7923">
            <v>9.1281323104039483E-2</v>
          </cell>
        </row>
        <row r="7924">
          <cell r="A7924" t="str">
            <v>ID4307</v>
          </cell>
          <cell r="B7924" t="str">
            <v>ID</v>
          </cell>
          <cell r="C7924">
            <v>4307</v>
          </cell>
          <cell r="D7924">
            <v>24362</v>
          </cell>
          <cell r="E7924">
            <v>42736</v>
          </cell>
          <cell r="F7924">
            <v>0.1268809256877616</v>
          </cell>
        </row>
        <row r="7925">
          <cell r="A7925" t="str">
            <v>ID4351</v>
          </cell>
          <cell r="B7925" t="str">
            <v>ID</v>
          </cell>
          <cell r="C7925">
            <v>4351</v>
          </cell>
          <cell r="D7925">
            <v>32845</v>
          </cell>
          <cell r="E7925">
            <v>42736</v>
          </cell>
          <cell r="F7925">
            <v>0.12200841925537841</v>
          </cell>
        </row>
        <row r="7926">
          <cell r="A7926" t="str">
            <v>ID4352</v>
          </cell>
          <cell r="B7926" t="str">
            <v>ID</v>
          </cell>
          <cell r="C7926">
            <v>4352</v>
          </cell>
          <cell r="D7926">
            <v>30370</v>
          </cell>
          <cell r="E7926">
            <v>42736</v>
          </cell>
          <cell r="F7926">
            <v>0.10890464055963682</v>
          </cell>
        </row>
        <row r="7927">
          <cell r="A7927" t="str">
            <v>ID4360</v>
          </cell>
          <cell r="B7927" t="str">
            <v>ID</v>
          </cell>
          <cell r="C7927">
            <v>4360</v>
          </cell>
          <cell r="D7927">
            <v>30370</v>
          </cell>
          <cell r="E7927">
            <v>42736</v>
          </cell>
          <cell r="F7927">
            <v>0.11473815234704011</v>
          </cell>
        </row>
        <row r="7928">
          <cell r="A7928" t="str">
            <v>ID4361</v>
          </cell>
          <cell r="B7928" t="str">
            <v>ID</v>
          </cell>
          <cell r="C7928">
            <v>4361</v>
          </cell>
          <cell r="D7928">
            <v>30370</v>
          </cell>
          <cell r="E7928">
            <v>42736</v>
          </cell>
          <cell r="F7928">
            <v>0.11072022484386268</v>
          </cell>
        </row>
        <row r="7929">
          <cell r="A7929" t="str">
            <v>ID4410</v>
          </cell>
          <cell r="B7929" t="str">
            <v>ID</v>
          </cell>
          <cell r="C7929">
            <v>4410</v>
          </cell>
          <cell r="D7929">
            <v>32845</v>
          </cell>
          <cell r="E7929">
            <v>42736</v>
          </cell>
          <cell r="F7929">
            <v>0.13111962153977785</v>
          </cell>
        </row>
        <row r="7930">
          <cell r="A7930" t="str">
            <v>ID4420</v>
          </cell>
          <cell r="B7930" t="str">
            <v>ID</v>
          </cell>
          <cell r="C7930">
            <v>4420</v>
          </cell>
          <cell r="D7930">
            <v>54740</v>
          </cell>
          <cell r="E7930">
            <v>42736</v>
          </cell>
          <cell r="F7930">
            <v>0.11067409449620839</v>
          </cell>
        </row>
        <row r="7931">
          <cell r="A7931" t="str">
            <v>ID4431</v>
          </cell>
          <cell r="B7931" t="str">
            <v>ID</v>
          </cell>
          <cell r="C7931">
            <v>4431</v>
          </cell>
          <cell r="D7931">
            <v>24362</v>
          </cell>
          <cell r="E7931">
            <v>42736</v>
          </cell>
          <cell r="F7931">
            <v>0.11915185793196925</v>
          </cell>
        </row>
        <row r="7932">
          <cell r="A7932" t="str">
            <v>ID4432</v>
          </cell>
          <cell r="B7932" t="str">
            <v>ID</v>
          </cell>
          <cell r="C7932">
            <v>4432</v>
          </cell>
          <cell r="D7932">
            <v>24362</v>
          </cell>
          <cell r="E7932">
            <v>42736</v>
          </cell>
          <cell r="F7932">
            <v>0.12579549797598719</v>
          </cell>
        </row>
        <row r="7933">
          <cell r="A7933" t="str">
            <v>ID4439</v>
          </cell>
          <cell r="B7933" t="str">
            <v>ID</v>
          </cell>
          <cell r="C7933">
            <v>4439</v>
          </cell>
          <cell r="D7933">
            <v>39239</v>
          </cell>
          <cell r="E7933">
            <v>42736</v>
          </cell>
          <cell r="F7933">
            <v>0.12579549797598719</v>
          </cell>
        </row>
        <row r="7934">
          <cell r="A7934" t="str">
            <v>ID4452</v>
          </cell>
          <cell r="B7934" t="str">
            <v>ID</v>
          </cell>
          <cell r="C7934">
            <v>4452</v>
          </cell>
          <cell r="D7934">
            <v>32845</v>
          </cell>
          <cell r="E7934">
            <v>42736</v>
          </cell>
          <cell r="F7934">
            <v>0.11874136417499981</v>
          </cell>
        </row>
        <row r="7935">
          <cell r="A7935" t="str">
            <v>ID4459</v>
          </cell>
          <cell r="B7935" t="str">
            <v>ID</v>
          </cell>
          <cell r="C7935">
            <v>4459</v>
          </cell>
          <cell r="D7935">
            <v>32845</v>
          </cell>
          <cell r="E7935">
            <v>42736</v>
          </cell>
          <cell r="F7935">
            <v>0.13032697610893024</v>
          </cell>
        </row>
        <row r="7936">
          <cell r="A7936" t="str">
            <v>ID4470</v>
          </cell>
          <cell r="B7936" t="str">
            <v>ID</v>
          </cell>
          <cell r="C7936">
            <v>4470</v>
          </cell>
          <cell r="D7936">
            <v>32845</v>
          </cell>
          <cell r="E7936">
            <v>42736</v>
          </cell>
          <cell r="F7936">
            <v>0.10707829151310493</v>
          </cell>
        </row>
        <row r="7937">
          <cell r="A7937" t="str">
            <v>ID4484</v>
          </cell>
          <cell r="B7937" t="str">
            <v>ID</v>
          </cell>
          <cell r="C7937">
            <v>4484</v>
          </cell>
          <cell r="D7937">
            <v>32845</v>
          </cell>
          <cell r="E7937">
            <v>42736</v>
          </cell>
          <cell r="F7937">
            <v>0.12651638290808312</v>
          </cell>
        </row>
        <row r="7938">
          <cell r="A7938" t="str">
            <v>ID4493</v>
          </cell>
          <cell r="B7938" t="str">
            <v>ID</v>
          </cell>
          <cell r="C7938">
            <v>4493</v>
          </cell>
          <cell r="D7938">
            <v>32845</v>
          </cell>
          <cell r="E7938">
            <v>42736</v>
          </cell>
          <cell r="F7938">
            <v>0.11734667799013639</v>
          </cell>
        </row>
        <row r="7939">
          <cell r="A7939" t="str">
            <v>ID4511</v>
          </cell>
          <cell r="B7939" t="str">
            <v>ID</v>
          </cell>
          <cell r="C7939">
            <v>4511</v>
          </cell>
          <cell r="D7939">
            <v>39239</v>
          </cell>
          <cell r="E7939">
            <v>42736</v>
          </cell>
          <cell r="F7939">
            <v>6.4215300126239105E-2</v>
          </cell>
        </row>
        <row r="7940">
          <cell r="A7940" t="str">
            <v>ID4557</v>
          </cell>
          <cell r="B7940" t="str">
            <v>ID</v>
          </cell>
          <cell r="C7940">
            <v>4557</v>
          </cell>
          <cell r="D7940">
            <v>30370</v>
          </cell>
          <cell r="E7940">
            <v>42736</v>
          </cell>
          <cell r="F7940">
            <v>0.11406562719934214</v>
          </cell>
        </row>
        <row r="7941">
          <cell r="A7941" t="str">
            <v>ID4558</v>
          </cell>
          <cell r="B7941" t="str">
            <v>ID</v>
          </cell>
          <cell r="C7941">
            <v>4558</v>
          </cell>
          <cell r="D7941">
            <v>32845</v>
          </cell>
          <cell r="E7941">
            <v>42736</v>
          </cell>
          <cell r="F7941">
            <v>0.12182614335196271</v>
          </cell>
        </row>
        <row r="7942">
          <cell r="A7942" t="str">
            <v>ID4568</v>
          </cell>
          <cell r="B7942" t="str">
            <v>ID</v>
          </cell>
          <cell r="C7942">
            <v>4568</v>
          </cell>
          <cell r="D7942">
            <v>46187</v>
          </cell>
          <cell r="E7942">
            <v>42736</v>
          </cell>
          <cell r="F7942">
            <v>0.11562332888845031</v>
          </cell>
        </row>
        <row r="7943">
          <cell r="A7943" t="str">
            <v>ID4581</v>
          </cell>
          <cell r="B7943" t="str">
            <v>ID</v>
          </cell>
          <cell r="C7943">
            <v>4581</v>
          </cell>
          <cell r="D7943">
            <v>54740</v>
          </cell>
          <cell r="E7943">
            <v>42736</v>
          </cell>
          <cell r="F7943">
            <v>0.12579549797598719</v>
          </cell>
        </row>
        <row r="7944">
          <cell r="A7944" t="str">
            <v>ID4583</v>
          </cell>
          <cell r="B7944" t="str">
            <v>ID</v>
          </cell>
          <cell r="C7944">
            <v>4583</v>
          </cell>
          <cell r="D7944">
            <v>54740</v>
          </cell>
          <cell r="E7944">
            <v>42736</v>
          </cell>
          <cell r="F7944">
            <v>0.11087042029608805</v>
          </cell>
        </row>
        <row r="7945">
          <cell r="A7945" t="str">
            <v>ID4611</v>
          </cell>
          <cell r="B7945" t="str">
            <v>ID</v>
          </cell>
          <cell r="C7945">
            <v>4611</v>
          </cell>
          <cell r="D7945">
            <v>30370</v>
          </cell>
          <cell r="E7945">
            <v>42736</v>
          </cell>
          <cell r="F7945">
            <v>0.10150911378778016</v>
          </cell>
        </row>
        <row r="7946">
          <cell r="A7946" t="str">
            <v>ID4635</v>
          </cell>
          <cell r="B7946" t="str">
            <v>ID</v>
          </cell>
          <cell r="C7946">
            <v>4635</v>
          </cell>
          <cell r="D7946">
            <v>64261</v>
          </cell>
          <cell r="E7946">
            <v>42736</v>
          </cell>
          <cell r="F7946">
            <v>0.12334265269883403</v>
          </cell>
        </row>
        <row r="7947">
          <cell r="A7947" t="str">
            <v>ID4653</v>
          </cell>
          <cell r="B7947" t="str">
            <v>ID</v>
          </cell>
          <cell r="C7947">
            <v>4653</v>
          </cell>
          <cell r="D7947">
            <v>30370</v>
          </cell>
          <cell r="E7947">
            <v>42736</v>
          </cell>
          <cell r="F7947">
            <v>0.10913903869567704</v>
          </cell>
        </row>
        <row r="7948">
          <cell r="A7948" t="str">
            <v>ID4665</v>
          </cell>
          <cell r="B7948" t="str">
            <v>ID</v>
          </cell>
          <cell r="C7948">
            <v>4665</v>
          </cell>
          <cell r="D7948">
            <v>46187</v>
          </cell>
          <cell r="E7948">
            <v>42736</v>
          </cell>
          <cell r="F7948">
            <v>0.12200841925537841</v>
          </cell>
        </row>
        <row r="7949">
          <cell r="A7949" t="str">
            <v>ID4670</v>
          </cell>
          <cell r="B7949" t="str">
            <v>ID</v>
          </cell>
          <cell r="C7949">
            <v>4670</v>
          </cell>
          <cell r="D7949">
            <v>46187</v>
          </cell>
          <cell r="E7949">
            <v>42736</v>
          </cell>
          <cell r="F7949">
            <v>0.12579549797598719</v>
          </cell>
        </row>
        <row r="7950">
          <cell r="A7950" t="str">
            <v>ID4683</v>
          </cell>
          <cell r="B7950" t="str">
            <v>ID</v>
          </cell>
          <cell r="C7950">
            <v>4683</v>
          </cell>
          <cell r="D7950">
            <v>32845</v>
          </cell>
          <cell r="E7950">
            <v>42736</v>
          </cell>
          <cell r="F7950">
            <v>0.13444357764885359</v>
          </cell>
        </row>
        <row r="7951">
          <cell r="A7951" t="str">
            <v>ID4686</v>
          </cell>
          <cell r="B7951" t="str">
            <v>ID</v>
          </cell>
          <cell r="C7951">
            <v>4686</v>
          </cell>
          <cell r="D7951">
            <v>46187</v>
          </cell>
          <cell r="E7951">
            <v>42736</v>
          </cell>
          <cell r="F7951">
            <v>0.12804118066239928</v>
          </cell>
        </row>
        <row r="7952">
          <cell r="A7952" t="str">
            <v>ID4692</v>
          </cell>
          <cell r="B7952" t="str">
            <v>ID</v>
          </cell>
          <cell r="C7952">
            <v>4692</v>
          </cell>
          <cell r="D7952">
            <v>30370</v>
          </cell>
          <cell r="E7952">
            <v>42736</v>
          </cell>
          <cell r="F7952">
            <v>8.6654080924483318E-2</v>
          </cell>
        </row>
        <row r="7953">
          <cell r="A7953" t="str">
            <v>ID4693</v>
          </cell>
          <cell r="B7953" t="str">
            <v>ID</v>
          </cell>
          <cell r="C7953">
            <v>4693</v>
          </cell>
          <cell r="D7953">
            <v>32845</v>
          </cell>
          <cell r="E7953">
            <v>42736</v>
          </cell>
          <cell r="F7953">
            <v>8.5684932401429978E-2</v>
          </cell>
        </row>
        <row r="7954">
          <cell r="A7954" t="str">
            <v>ID4703</v>
          </cell>
          <cell r="B7954" t="str">
            <v>ID</v>
          </cell>
          <cell r="C7954">
            <v>4703</v>
          </cell>
          <cell r="D7954">
            <v>32845</v>
          </cell>
          <cell r="E7954">
            <v>42736</v>
          </cell>
          <cell r="F7954">
            <v>0.12056258930774376</v>
          </cell>
        </row>
        <row r="7955">
          <cell r="A7955" t="str">
            <v>ID4717</v>
          </cell>
          <cell r="B7955" t="str">
            <v>ID</v>
          </cell>
          <cell r="C7955">
            <v>4717</v>
          </cell>
          <cell r="D7955">
            <v>24362</v>
          </cell>
          <cell r="E7955">
            <v>42736</v>
          </cell>
          <cell r="F7955">
            <v>0.11929036120604855</v>
          </cell>
        </row>
        <row r="7956">
          <cell r="A7956" t="str">
            <v>ID4720</v>
          </cell>
          <cell r="B7956" t="str">
            <v>ID</v>
          </cell>
          <cell r="C7956">
            <v>4720</v>
          </cell>
          <cell r="D7956">
            <v>32845</v>
          </cell>
          <cell r="E7956">
            <v>42736</v>
          </cell>
          <cell r="F7956">
            <v>0.1054152325195253</v>
          </cell>
        </row>
        <row r="7957">
          <cell r="A7957" t="str">
            <v>ID4740</v>
          </cell>
          <cell r="B7957" t="str">
            <v>ID</v>
          </cell>
          <cell r="C7957">
            <v>4740</v>
          </cell>
          <cell r="D7957">
            <v>46187</v>
          </cell>
          <cell r="E7957">
            <v>42736</v>
          </cell>
          <cell r="F7957">
            <v>0.12658960035387815</v>
          </cell>
        </row>
        <row r="7958">
          <cell r="A7958" t="str">
            <v>ID4741</v>
          </cell>
          <cell r="B7958" t="str">
            <v>ID</v>
          </cell>
          <cell r="C7958">
            <v>4741</v>
          </cell>
          <cell r="D7958">
            <v>32845</v>
          </cell>
          <cell r="E7958">
            <v>42736</v>
          </cell>
          <cell r="F7958">
            <v>0.11988041090995293</v>
          </cell>
        </row>
        <row r="7959">
          <cell r="A7959" t="str">
            <v>ID4751</v>
          </cell>
          <cell r="B7959" t="str">
            <v>ID</v>
          </cell>
          <cell r="C7959">
            <v>4751</v>
          </cell>
          <cell r="D7959">
            <v>46187</v>
          </cell>
          <cell r="E7959">
            <v>42736</v>
          </cell>
          <cell r="F7959">
            <v>0.11392272752185907</v>
          </cell>
        </row>
        <row r="7960">
          <cell r="A7960" t="str">
            <v>ID4766</v>
          </cell>
          <cell r="B7960" t="str">
            <v>ID</v>
          </cell>
          <cell r="C7960">
            <v>4766</v>
          </cell>
          <cell r="D7960">
            <v>64261</v>
          </cell>
          <cell r="E7960">
            <v>42736</v>
          </cell>
          <cell r="F7960">
            <v>0.12579549797598719</v>
          </cell>
        </row>
        <row r="7961">
          <cell r="A7961" t="str">
            <v>ID4770</v>
          </cell>
          <cell r="B7961" t="str">
            <v>ID</v>
          </cell>
          <cell r="C7961">
            <v>4770</v>
          </cell>
          <cell r="D7961">
            <v>64261</v>
          </cell>
          <cell r="E7961">
            <v>42736</v>
          </cell>
          <cell r="F7961">
            <v>0.12579549797598719</v>
          </cell>
        </row>
        <row r="7962">
          <cell r="A7962" t="str">
            <v>ID4771</v>
          </cell>
          <cell r="B7962" t="str">
            <v>ID</v>
          </cell>
          <cell r="C7962">
            <v>4771</v>
          </cell>
          <cell r="D7962">
            <v>64261</v>
          </cell>
          <cell r="E7962">
            <v>42736</v>
          </cell>
          <cell r="F7962">
            <v>0.11190546035155341</v>
          </cell>
        </row>
        <row r="7963">
          <cell r="A7963" t="str">
            <v>ID4775</v>
          </cell>
          <cell r="B7963" t="str">
            <v>ID</v>
          </cell>
          <cell r="C7963">
            <v>4775</v>
          </cell>
          <cell r="D7963">
            <v>64261</v>
          </cell>
          <cell r="E7963">
            <v>42736</v>
          </cell>
          <cell r="F7963">
            <v>0.12579549797598719</v>
          </cell>
        </row>
        <row r="7964">
          <cell r="A7964" t="str">
            <v>ID4776</v>
          </cell>
          <cell r="B7964" t="str">
            <v>ID</v>
          </cell>
          <cell r="C7964">
            <v>4776</v>
          </cell>
          <cell r="D7964">
            <v>64261</v>
          </cell>
          <cell r="E7964">
            <v>42736</v>
          </cell>
          <cell r="F7964">
            <v>0.12579549797598719</v>
          </cell>
        </row>
        <row r="7965">
          <cell r="A7965" t="str">
            <v>ID4777</v>
          </cell>
          <cell r="B7965" t="str">
            <v>ID</v>
          </cell>
          <cell r="C7965">
            <v>4777</v>
          </cell>
          <cell r="D7965">
            <v>64261</v>
          </cell>
          <cell r="E7965">
            <v>42736</v>
          </cell>
          <cell r="F7965">
            <v>0.12104958709722832</v>
          </cell>
        </row>
        <row r="7966">
          <cell r="A7966" t="str">
            <v>ID4825</v>
          </cell>
          <cell r="B7966" t="str">
            <v>ID</v>
          </cell>
          <cell r="C7966">
            <v>4825</v>
          </cell>
          <cell r="D7966">
            <v>46187</v>
          </cell>
          <cell r="E7966">
            <v>42736</v>
          </cell>
          <cell r="F7966">
            <v>0.1007203623565541</v>
          </cell>
        </row>
        <row r="7967">
          <cell r="A7967" t="str">
            <v>ID4828</v>
          </cell>
          <cell r="B7967" t="str">
            <v>ID</v>
          </cell>
          <cell r="C7967">
            <v>4828</v>
          </cell>
          <cell r="D7967">
            <v>39239</v>
          </cell>
          <cell r="E7967">
            <v>42736</v>
          </cell>
          <cell r="F7967">
            <v>0.11809092421801158</v>
          </cell>
        </row>
        <row r="7968">
          <cell r="A7968" t="str">
            <v>ID4829</v>
          </cell>
          <cell r="B7968" t="str">
            <v>ID</v>
          </cell>
          <cell r="C7968">
            <v>4829</v>
          </cell>
          <cell r="D7968">
            <v>54740</v>
          </cell>
          <cell r="E7968">
            <v>42736</v>
          </cell>
          <cell r="F7968">
            <v>0.11485082468205114</v>
          </cell>
        </row>
        <row r="7969">
          <cell r="A7969" t="str">
            <v>ID4902</v>
          </cell>
          <cell r="B7969" t="str">
            <v>ID</v>
          </cell>
          <cell r="C7969">
            <v>4902</v>
          </cell>
          <cell r="D7969">
            <v>30370</v>
          </cell>
          <cell r="E7969">
            <v>42736</v>
          </cell>
          <cell r="F7969">
            <v>9.4751794671735806E-2</v>
          </cell>
        </row>
        <row r="7970">
          <cell r="A7970" t="str">
            <v>ID4923</v>
          </cell>
          <cell r="B7970" t="str">
            <v>ID</v>
          </cell>
          <cell r="C7970">
            <v>4923</v>
          </cell>
          <cell r="D7970">
            <v>32845</v>
          </cell>
          <cell r="E7970">
            <v>42736</v>
          </cell>
          <cell r="F7970">
            <v>0.10381911528470172</v>
          </cell>
        </row>
        <row r="7971">
          <cell r="A7971" t="str">
            <v>ID5000</v>
          </cell>
          <cell r="B7971" t="str">
            <v>ID</v>
          </cell>
          <cell r="C7971">
            <v>5000</v>
          </cell>
          <cell r="D7971" t="e">
            <v>#N/A</v>
          </cell>
          <cell r="E7971" t="e">
            <v>#N/A</v>
          </cell>
          <cell r="F7971">
            <v>0.22872075738842965</v>
          </cell>
        </row>
        <row r="7972">
          <cell r="A7972" t="str">
            <v>ID5020</v>
          </cell>
          <cell r="B7972" t="str">
            <v>ID</v>
          </cell>
          <cell r="C7972">
            <v>5020</v>
          </cell>
          <cell r="D7972">
            <v>46187</v>
          </cell>
          <cell r="E7972">
            <v>42736</v>
          </cell>
          <cell r="F7972">
            <v>0.22857512821285372</v>
          </cell>
        </row>
        <row r="7973">
          <cell r="A7973" t="str">
            <v>ID5022</v>
          </cell>
          <cell r="B7973" t="str">
            <v>ID</v>
          </cell>
          <cell r="C7973">
            <v>5022</v>
          </cell>
          <cell r="D7973">
            <v>54740</v>
          </cell>
          <cell r="E7973">
            <v>42736</v>
          </cell>
          <cell r="F7973">
            <v>0.31262985624112871</v>
          </cell>
        </row>
        <row r="7974">
          <cell r="A7974" t="str">
            <v>ID5037</v>
          </cell>
          <cell r="B7974" t="str">
            <v>ID</v>
          </cell>
          <cell r="C7974">
            <v>5037</v>
          </cell>
          <cell r="D7974">
            <v>64261</v>
          </cell>
          <cell r="E7974">
            <v>42736</v>
          </cell>
          <cell r="F7974">
            <v>0.23387754881445111</v>
          </cell>
        </row>
        <row r="7975">
          <cell r="A7975" t="str">
            <v>ID5040</v>
          </cell>
          <cell r="B7975" t="str">
            <v>ID</v>
          </cell>
          <cell r="C7975">
            <v>5040</v>
          </cell>
          <cell r="D7975">
            <v>64261</v>
          </cell>
          <cell r="E7975">
            <v>42736</v>
          </cell>
          <cell r="F7975">
            <v>0.20492853785439222</v>
          </cell>
        </row>
        <row r="7976">
          <cell r="A7976" t="str">
            <v>ID5057</v>
          </cell>
          <cell r="B7976" t="str">
            <v>ID</v>
          </cell>
          <cell r="C7976">
            <v>5057</v>
          </cell>
          <cell r="D7976">
            <v>64261</v>
          </cell>
          <cell r="E7976">
            <v>42736</v>
          </cell>
          <cell r="F7976">
            <v>0.22354762748475873</v>
          </cell>
        </row>
        <row r="7977">
          <cell r="A7977" t="str">
            <v>ID5059</v>
          </cell>
          <cell r="B7977" t="str">
            <v>ID</v>
          </cell>
          <cell r="C7977">
            <v>5059</v>
          </cell>
          <cell r="D7977">
            <v>64261</v>
          </cell>
          <cell r="E7977">
            <v>42736</v>
          </cell>
          <cell r="F7977">
            <v>0.19321930120591166</v>
          </cell>
        </row>
        <row r="7978">
          <cell r="A7978" t="str">
            <v>ID5069</v>
          </cell>
          <cell r="B7978" t="str">
            <v>ID</v>
          </cell>
          <cell r="C7978">
            <v>5069</v>
          </cell>
          <cell r="D7978">
            <v>64261</v>
          </cell>
          <cell r="E7978">
            <v>42736</v>
          </cell>
          <cell r="F7978">
            <v>0.22872075738842965</v>
          </cell>
        </row>
        <row r="7979">
          <cell r="A7979" t="str">
            <v>ID5071</v>
          </cell>
          <cell r="B7979" t="str">
            <v>ID</v>
          </cell>
          <cell r="C7979">
            <v>5071</v>
          </cell>
          <cell r="D7979" t="e">
            <v>#N/A</v>
          </cell>
          <cell r="E7979" t="e">
            <v>#N/A</v>
          </cell>
          <cell r="F7979">
            <v>0.22872075738842965</v>
          </cell>
        </row>
        <row r="7980">
          <cell r="A7980" t="str">
            <v>ID5102</v>
          </cell>
          <cell r="B7980" t="str">
            <v>ID</v>
          </cell>
          <cell r="C7980">
            <v>5102</v>
          </cell>
          <cell r="D7980">
            <v>54740</v>
          </cell>
          <cell r="E7980">
            <v>42736</v>
          </cell>
          <cell r="F7980">
            <v>0.19589147802681667</v>
          </cell>
        </row>
        <row r="7981">
          <cell r="A7981" t="str">
            <v>ID5146</v>
          </cell>
          <cell r="B7981" t="str">
            <v>ID</v>
          </cell>
          <cell r="C7981">
            <v>5146</v>
          </cell>
          <cell r="D7981">
            <v>46187</v>
          </cell>
          <cell r="E7981">
            <v>42736</v>
          </cell>
          <cell r="F7981">
            <v>0.23460189628336159</v>
          </cell>
        </row>
        <row r="7982">
          <cell r="A7982" t="str">
            <v>ID5160</v>
          </cell>
          <cell r="B7982" t="str">
            <v>ID</v>
          </cell>
          <cell r="C7982">
            <v>5160</v>
          </cell>
          <cell r="D7982">
            <v>54740</v>
          </cell>
          <cell r="E7982">
            <v>42736</v>
          </cell>
          <cell r="F7982">
            <v>0.22554387309588536</v>
          </cell>
        </row>
        <row r="7983">
          <cell r="A7983" t="str">
            <v>ID5183</v>
          </cell>
          <cell r="B7983" t="str">
            <v>ID</v>
          </cell>
          <cell r="C7983">
            <v>5183</v>
          </cell>
          <cell r="D7983">
            <v>46187</v>
          </cell>
          <cell r="E7983">
            <v>42736</v>
          </cell>
          <cell r="F7983">
            <v>0.21510195539685781</v>
          </cell>
        </row>
        <row r="7984">
          <cell r="A7984" t="str">
            <v>ID5188</v>
          </cell>
          <cell r="B7984" t="str">
            <v>ID</v>
          </cell>
          <cell r="C7984">
            <v>5188</v>
          </cell>
          <cell r="D7984">
            <v>46187</v>
          </cell>
          <cell r="E7984">
            <v>42736</v>
          </cell>
          <cell r="F7984">
            <v>0.18754637380674122</v>
          </cell>
        </row>
        <row r="7985">
          <cell r="A7985" t="str">
            <v>ID5190</v>
          </cell>
          <cell r="B7985" t="str">
            <v>ID</v>
          </cell>
          <cell r="C7985">
            <v>5190</v>
          </cell>
          <cell r="D7985">
            <v>46187</v>
          </cell>
          <cell r="E7985">
            <v>42736</v>
          </cell>
          <cell r="F7985">
            <v>0.20302055860100668</v>
          </cell>
        </row>
        <row r="7986">
          <cell r="A7986" t="str">
            <v>ID5191</v>
          </cell>
          <cell r="B7986" t="str">
            <v>ID</v>
          </cell>
          <cell r="C7986">
            <v>5191</v>
          </cell>
          <cell r="D7986">
            <v>32845</v>
          </cell>
          <cell r="E7986">
            <v>42736</v>
          </cell>
          <cell r="F7986">
            <v>0.16144233425283139</v>
          </cell>
        </row>
        <row r="7987">
          <cell r="A7987" t="str">
            <v>ID5192</v>
          </cell>
          <cell r="B7987" t="str">
            <v>ID</v>
          </cell>
          <cell r="C7987">
            <v>5192</v>
          </cell>
          <cell r="D7987">
            <v>32845</v>
          </cell>
          <cell r="E7987">
            <v>42736</v>
          </cell>
          <cell r="F7987">
            <v>0.17013156756964384</v>
          </cell>
        </row>
        <row r="7988">
          <cell r="A7988" t="str">
            <v>ID5213</v>
          </cell>
          <cell r="B7988" t="str">
            <v>ID</v>
          </cell>
          <cell r="C7988">
            <v>5213</v>
          </cell>
          <cell r="D7988">
            <v>54740</v>
          </cell>
          <cell r="E7988">
            <v>42736</v>
          </cell>
          <cell r="F7988">
            <v>0.19792501982333932</v>
          </cell>
        </row>
        <row r="7989">
          <cell r="A7989" t="str">
            <v>ID5215</v>
          </cell>
          <cell r="B7989" t="str">
            <v>ID</v>
          </cell>
          <cell r="C7989">
            <v>5215</v>
          </cell>
          <cell r="D7989">
            <v>39239</v>
          </cell>
          <cell r="E7989">
            <v>42736</v>
          </cell>
          <cell r="F7989">
            <v>0.22925045549343501</v>
          </cell>
        </row>
        <row r="7990">
          <cell r="A7990" t="str">
            <v>ID5219</v>
          </cell>
          <cell r="B7990" t="str">
            <v>ID</v>
          </cell>
          <cell r="C7990">
            <v>5219</v>
          </cell>
          <cell r="D7990" t="e">
            <v>#N/A</v>
          </cell>
          <cell r="E7990" t="e">
            <v>#N/A</v>
          </cell>
          <cell r="F7990">
            <v>0.22872075738842965</v>
          </cell>
        </row>
        <row r="7991">
          <cell r="A7991" t="str">
            <v>ID5221</v>
          </cell>
          <cell r="B7991" t="str">
            <v>ID</v>
          </cell>
          <cell r="C7991">
            <v>5221</v>
          </cell>
          <cell r="D7991">
            <v>46187</v>
          </cell>
          <cell r="E7991">
            <v>42736</v>
          </cell>
          <cell r="F7991">
            <v>0.26934383765068759</v>
          </cell>
        </row>
        <row r="7992">
          <cell r="A7992" t="str">
            <v>ID5222</v>
          </cell>
          <cell r="B7992" t="str">
            <v>ID</v>
          </cell>
          <cell r="C7992">
            <v>5222</v>
          </cell>
          <cell r="D7992">
            <v>54740</v>
          </cell>
          <cell r="E7992">
            <v>42736</v>
          </cell>
          <cell r="F7992">
            <v>0.22211127916791773</v>
          </cell>
        </row>
        <row r="7993">
          <cell r="A7993" t="str">
            <v>ID5223</v>
          </cell>
          <cell r="B7993" t="str">
            <v>ID</v>
          </cell>
          <cell r="C7993">
            <v>5223</v>
          </cell>
          <cell r="D7993">
            <v>46187</v>
          </cell>
          <cell r="E7993">
            <v>42736</v>
          </cell>
          <cell r="F7993">
            <v>0.20874495773101648</v>
          </cell>
        </row>
        <row r="7994">
          <cell r="A7994" t="str">
            <v>ID5348</v>
          </cell>
          <cell r="B7994" t="str">
            <v>ID</v>
          </cell>
          <cell r="C7994">
            <v>5348</v>
          </cell>
          <cell r="D7994">
            <v>46187</v>
          </cell>
          <cell r="E7994">
            <v>42736</v>
          </cell>
          <cell r="F7994">
            <v>0.23028899009267662</v>
          </cell>
        </row>
        <row r="7995">
          <cell r="A7995" t="str">
            <v>ID5402</v>
          </cell>
          <cell r="B7995" t="str">
            <v>ID</v>
          </cell>
          <cell r="C7995">
            <v>5402</v>
          </cell>
          <cell r="D7995">
            <v>30370</v>
          </cell>
          <cell r="E7995">
            <v>42736</v>
          </cell>
          <cell r="F7995">
            <v>0.22872075738842965</v>
          </cell>
        </row>
        <row r="7996">
          <cell r="A7996" t="str">
            <v>ID5403</v>
          </cell>
          <cell r="B7996" t="str">
            <v>ID</v>
          </cell>
          <cell r="C7996">
            <v>5403</v>
          </cell>
          <cell r="D7996">
            <v>54740</v>
          </cell>
          <cell r="E7996">
            <v>42736</v>
          </cell>
          <cell r="F7996">
            <v>0.20196451894660203</v>
          </cell>
        </row>
        <row r="7997">
          <cell r="A7997" t="str">
            <v>ID5437</v>
          </cell>
          <cell r="B7997" t="str">
            <v>ID</v>
          </cell>
          <cell r="C7997">
            <v>5437</v>
          </cell>
          <cell r="D7997">
            <v>46187</v>
          </cell>
          <cell r="E7997">
            <v>42736</v>
          </cell>
          <cell r="F7997">
            <v>0.26965069133688424</v>
          </cell>
        </row>
        <row r="7998">
          <cell r="A7998" t="str">
            <v>ID5443</v>
          </cell>
          <cell r="B7998" t="str">
            <v>ID</v>
          </cell>
          <cell r="C7998">
            <v>5443</v>
          </cell>
          <cell r="D7998">
            <v>32845</v>
          </cell>
          <cell r="E7998">
            <v>42736</v>
          </cell>
          <cell r="F7998">
            <v>0.19555015287786875</v>
          </cell>
        </row>
        <row r="7999">
          <cell r="A7999" t="str">
            <v>ID5445</v>
          </cell>
          <cell r="B7999" t="str">
            <v>ID</v>
          </cell>
          <cell r="C7999">
            <v>5445</v>
          </cell>
          <cell r="D7999">
            <v>54740</v>
          </cell>
          <cell r="E7999">
            <v>42736</v>
          </cell>
          <cell r="F7999">
            <v>0.25600497009730905</v>
          </cell>
        </row>
        <row r="8000">
          <cell r="A8000" t="str">
            <v>ID5462</v>
          </cell>
          <cell r="B8000" t="str">
            <v>ID</v>
          </cell>
          <cell r="C8000">
            <v>5462</v>
          </cell>
          <cell r="D8000">
            <v>46187</v>
          </cell>
          <cell r="E8000">
            <v>42736</v>
          </cell>
          <cell r="F8000">
            <v>0.16112276610570064</v>
          </cell>
        </row>
        <row r="8001">
          <cell r="A8001" t="str">
            <v>ID5472</v>
          </cell>
          <cell r="B8001" t="str">
            <v>ID</v>
          </cell>
          <cell r="C8001">
            <v>5472</v>
          </cell>
          <cell r="D8001">
            <v>64261</v>
          </cell>
          <cell r="E8001">
            <v>42736</v>
          </cell>
          <cell r="F8001">
            <v>0.25690030614221238</v>
          </cell>
        </row>
        <row r="8002">
          <cell r="A8002" t="str">
            <v>ID5473</v>
          </cell>
          <cell r="B8002" t="str">
            <v>ID</v>
          </cell>
          <cell r="C8002">
            <v>5473</v>
          </cell>
          <cell r="D8002">
            <v>64261</v>
          </cell>
          <cell r="E8002">
            <v>42736</v>
          </cell>
          <cell r="F8002">
            <v>0.22506513027934102</v>
          </cell>
        </row>
        <row r="8003">
          <cell r="A8003" t="str">
            <v>ID5474</v>
          </cell>
          <cell r="B8003" t="str">
            <v>ID</v>
          </cell>
          <cell r="C8003">
            <v>5474</v>
          </cell>
          <cell r="D8003">
            <v>54740</v>
          </cell>
          <cell r="E8003">
            <v>42736</v>
          </cell>
          <cell r="F8003">
            <v>0.32906680168299496</v>
          </cell>
        </row>
        <row r="8004">
          <cell r="A8004" t="str">
            <v>ID5478</v>
          </cell>
          <cell r="B8004" t="str">
            <v>ID</v>
          </cell>
          <cell r="C8004">
            <v>5478</v>
          </cell>
          <cell r="D8004">
            <v>46187</v>
          </cell>
          <cell r="E8004">
            <v>42736</v>
          </cell>
          <cell r="F8004">
            <v>0.25914107354666188</v>
          </cell>
        </row>
        <row r="8005">
          <cell r="A8005" t="str">
            <v>ID5479</v>
          </cell>
          <cell r="B8005" t="str">
            <v>ID</v>
          </cell>
          <cell r="C8005">
            <v>5479</v>
          </cell>
          <cell r="D8005">
            <v>39239</v>
          </cell>
          <cell r="E8005">
            <v>42736</v>
          </cell>
          <cell r="F8005">
            <v>0.21618358797032874</v>
          </cell>
        </row>
        <row r="8006">
          <cell r="A8006" t="str">
            <v>ID5480</v>
          </cell>
          <cell r="B8006" t="str">
            <v>ID</v>
          </cell>
          <cell r="C8006">
            <v>5480</v>
          </cell>
          <cell r="D8006">
            <v>54740</v>
          </cell>
          <cell r="E8006">
            <v>42736</v>
          </cell>
          <cell r="F8006">
            <v>0.2453554884129123</v>
          </cell>
        </row>
        <row r="8007">
          <cell r="A8007" t="str">
            <v>ID5491</v>
          </cell>
          <cell r="B8007" t="str">
            <v>ID</v>
          </cell>
          <cell r="C8007">
            <v>5491</v>
          </cell>
          <cell r="D8007">
            <v>54740</v>
          </cell>
          <cell r="E8007">
            <v>42736</v>
          </cell>
          <cell r="F8007">
            <v>0.23292921992535529</v>
          </cell>
        </row>
        <row r="8008">
          <cell r="A8008" t="str">
            <v>ID5506</v>
          </cell>
          <cell r="B8008" t="str">
            <v>ID</v>
          </cell>
          <cell r="C8008">
            <v>5506</v>
          </cell>
          <cell r="D8008">
            <v>64261</v>
          </cell>
          <cell r="E8008">
            <v>42736</v>
          </cell>
          <cell r="F8008">
            <v>0.17822998346384475</v>
          </cell>
        </row>
        <row r="8009">
          <cell r="A8009" t="str">
            <v>ID5507</v>
          </cell>
          <cell r="B8009" t="str">
            <v>ID</v>
          </cell>
          <cell r="C8009">
            <v>5507</v>
          </cell>
          <cell r="D8009">
            <v>54740</v>
          </cell>
          <cell r="E8009">
            <v>42736</v>
          </cell>
          <cell r="F8009">
            <v>0.20595411448620232</v>
          </cell>
        </row>
        <row r="8010">
          <cell r="A8010" t="str">
            <v>ID5508</v>
          </cell>
          <cell r="B8010" t="str">
            <v>ID</v>
          </cell>
          <cell r="C8010">
            <v>5508</v>
          </cell>
          <cell r="D8010">
            <v>46187</v>
          </cell>
          <cell r="E8010">
            <v>42736</v>
          </cell>
          <cell r="F8010">
            <v>0.22872075738842965</v>
          </cell>
        </row>
        <row r="8011">
          <cell r="A8011" t="str">
            <v>ID5535</v>
          </cell>
          <cell r="B8011" t="str">
            <v>ID</v>
          </cell>
          <cell r="C8011">
            <v>5535</v>
          </cell>
          <cell r="D8011">
            <v>46187</v>
          </cell>
          <cell r="E8011">
            <v>42736</v>
          </cell>
          <cell r="F8011">
            <v>0.2343659774638637</v>
          </cell>
        </row>
        <row r="8012">
          <cell r="A8012" t="str">
            <v>ID5537</v>
          </cell>
          <cell r="B8012" t="str">
            <v>ID</v>
          </cell>
          <cell r="C8012">
            <v>5537</v>
          </cell>
          <cell r="D8012">
            <v>46187</v>
          </cell>
          <cell r="E8012">
            <v>42736</v>
          </cell>
          <cell r="F8012">
            <v>0.19624775601471414</v>
          </cell>
        </row>
        <row r="8013">
          <cell r="A8013" t="str">
            <v>ID5538</v>
          </cell>
          <cell r="B8013" t="str">
            <v>ID</v>
          </cell>
          <cell r="C8013">
            <v>5538</v>
          </cell>
          <cell r="D8013">
            <v>46187</v>
          </cell>
          <cell r="E8013">
            <v>42736</v>
          </cell>
          <cell r="F8013">
            <v>0.23173318945541396</v>
          </cell>
        </row>
        <row r="8014">
          <cell r="A8014" t="str">
            <v>ID5551</v>
          </cell>
          <cell r="B8014" t="str">
            <v>ID</v>
          </cell>
          <cell r="C8014">
            <v>5551</v>
          </cell>
          <cell r="D8014">
            <v>64261</v>
          </cell>
          <cell r="E8014">
            <v>42736</v>
          </cell>
          <cell r="F8014">
            <v>0.29428403408932347</v>
          </cell>
        </row>
        <row r="8015">
          <cell r="A8015" t="str">
            <v>ID5606</v>
          </cell>
          <cell r="B8015" t="str">
            <v>ID</v>
          </cell>
          <cell r="C8015">
            <v>5606</v>
          </cell>
          <cell r="D8015">
            <v>54740</v>
          </cell>
          <cell r="E8015">
            <v>42736</v>
          </cell>
          <cell r="F8015">
            <v>0.19793889399055759</v>
          </cell>
        </row>
        <row r="8016">
          <cell r="A8016" t="str">
            <v>ID5610</v>
          </cell>
          <cell r="B8016" t="str">
            <v>ID</v>
          </cell>
          <cell r="C8016">
            <v>5610</v>
          </cell>
          <cell r="D8016">
            <v>32845</v>
          </cell>
          <cell r="E8016">
            <v>42736</v>
          </cell>
          <cell r="F8016">
            <v>0.21458522810216143</v>
          </cell>
        </row>
        <row r="8017">
          <cell r="A8017" t="str">
            <v>ID5645</v>
          </cell>
          <cell r="B8017" t="str">
            <v>ID</v>
          </cell>
          <cell r="C8017">
            <v>5645</v>
          </cell>
          <cell r="D8017">
            <v>54740</v>
          </cell>
          <cell r="E8017">
            <v>42736</v>
          </cell>
          <cell r="F8017">
            <v>0.27683097086613745</v>
          </cell>
        </row>
        <row r="8018">
          <cell r="A8018" t="str">
            <v>ID5703</v>
          </cell>
          <cell r="B8018" t="str">
            <v>ID</v>
          </cell>
          <cell r="C8018">
            <v>5703</v>
          </cell>
          <cell r="D8018">
            <v>46187</v>
          </cell>
          <cell r="E8018">
            <v>42736</v>
          </cell>
          <cell r="F8018">
            <v>0.24784033857843155</v>
          </cell>
        </row>
        <row r="8019">
          <cell r="A8019" t="str">
            <v>ID5705</v>
          </cell>
          <cell r="B8019" t="str">
            <v>ID</v>
          </cell>
          <cell r="C8019">
            <v>5705</v>
          </cell>
          <cell r="D8019">
            <v>46187</v>
          </cell>
          <cell r="E8019">
            <v>42736</v>
          </cell>
          <cell r="F8019">
            <v>0.22629396401297941</v>
          </cell>
        </row>
        <row r="8020">
          <cell r="A8020" t="str">
            <v>ID5706</v>
          </cell>
          <cell r="B8020" t="str">
            <v>ID</v>
          </cell>
          <cell r="C8020">
            <v>5706</v>
          </cell>
          <cell r="D8020" t="e">
            <v>#N/A</v>
          </cell>
          <cell r="E8020" t="e">
            <v>#N/A</v>
          </cell>
          <cell r="F8020">
            <v>0.22872075738842965</v>
          </cell>
        </row>
        <row r="8021">
          <cell r="A8021" t="str">
            <v>ID5951</v>
          </cell>
          <cell r="B8021" t="str">
            <v>ID</v>
          </cell>
          <cell r="C8021">
            <v>5951</v>
          </cell>
          <cell r="D8021">
            <v>30370</v>
          </cell>
          <cell r="E8021">
            <v>42736</v>
          </cell>
          <cell r="F8021">
            <v>0.11231079225347361</v>
          </cell>
        </row>
        <row r="8022">
          <cell r="A8022" t="str">
            <v>ID6003</v>
          </cell>
          <cell r="B8022" t="str">
            <v>ID</v>
          </cell>
          <cell r="C8022">
            <v>6003</v>
          </cell>
          <cell r="D8022">
            <v>46187</v>
          </cell>
          <cell r="E8022">
            <v>42736</v>
          </cell>
          <cell r="F8022">
            <v>0.2504383149136486</v>
          </cell>
        </row>
        <row r="8023">
          <cell r="A8023" t="str">
            <v>ID6005</v>
          </cell>
          <cell r="B8023" t="str">
            <v>ID</v>
          </cell>
          <cell r="C8023">
            <v>6005</v>
          </cell>
          <cell r="D8023">
            <v>46187</v>
          </cell>
          <cell r="E8023">
            <v>42736</v>
          </cell>
          <cell r="F8023">
            <v>0.22872075738842965</v>
          </cell>
        </row>
        <row r="8024">
          <cell r="A8024" t="str">
            <v>ID6017</v>
          </cell>
          <cell r="B8024" t="str">
            <v>ID</v>
          </cell>
          <cell r="C8024">
            <v>6017</v>
          </cell>
          <cell r="D8024">
            <v>46187</v>
          </cell>
          <cell r="E8024">
            <v>42736</v>
          </cell>
          <cell r="F8024">
            <v>0.22872075738842965</v>
          </cell>
        </row>
        <row r="8025">
          <cell r="A8025" t="str">
            <v>ID6018</v>
          </cell>
          <cell r="B8025" t="str">
            <v>ID</v>
          </cell>
          <cell r="C8025">
            <v>6018</v>
          </cell>
          <cell r="D8025">
            <v>46187</v>
          </cell>
          <cell r="E8025">
            <v>42736</v>
          </cell>
          <cell r="F8025">
            <v>0.23830670709054705</v>
          </cell>
        </row>
        <row r="8026">
          <cell r="A8026" t="str">
            <v>ID6045</v>
          </cell>
          <cell r="B8026" t="str">
            <v>ID</v>
          </cell>
          <cell r="C8026">
            <v>6045</v>
          </cell>
          <cell r="D8026">
            <v>46187</v>
          </cell>
          <cell r="E8026">
            <v>42736</v>
          </cell>
          <cell r="F8026">
            <v>0.22105640077581504</v>
          </cell>
        </row>
        <row r="8027">
          <cell r="A8027" t="str">
            <v>ID6204</v>
          </cell>
          <cell r="B8027" t="str">
            <v>ID</v>
          </cell>
          <cell r="C8027">
            <v>6204</v>
          </cell>
          <cell r="D8027">
            <v>54740</v>
          </cell>
          <cell r="E8027">
            <v>42736</v>
          </cell>
          <cell r="F8027">
            <v>0.20898894758221667</v>
          </cell>
        </row>
        <row r="8028">
          <cell r="A8028" t="str">
            <v>ID6206</v>
          </cell>
          <cell r="B8028" t="str">
            <v>ID</v>
          </cell>
          <cell r="C8028">
            <v>6206</v>
          </cell>
          <cell r="D8028">
            <v>64261</v>
          </cell>
          <cell r="E8028">
            <v>42736</v>
          </cell>
          <cell r="F8028">
            <v>0.20862906950046706</v>
          </cell>
        </row>
        <row r="8029">
          <cell r="A8029" t="str">
            <v>ID6213</v>
          </cell>
          <cell r="B8029" t="str">
            <v>ID</v>
          </cell>
          <cell r="C8029">
            <v>6213</v>
          </cell>
          <cell r="D8029">
            <v>54740</v>
          </cell>
          <cell r="E8029">
            <v>42736</v>
          </cell>
          <cell r="F8029">
            <v>0.20702701890190162</v>
          </cell>
        </row>
        <row r="8030">
          <cell r="A8030" t="str">
            <v>ID6214</v>
          </cell>
          <cell r="B8030" t="str">
            <v>ID</v>
          </cell>
          <cell r="C8030">
            <v>6214</v>
          </cell>
          <cell r="D8030">
            <v>64261</v>
          </cell>
          <cell r="E8030">
            <v>42736</v>
          </cell>
          <cell r="F8030">
            <v>0.22629396401297941</v>
          </cell>
        </row>
        <row r="8031">
          <cell r="A8031" t="str">
            <v>ID6216</v>
          </cell>
          <cell r="B8031" t="str">
            <v>ID</v>
          </cell>
          <cell r="C8031">
            <v>6216</v>
          </cell>
          <cell r="D8031">
            <v>64261</v>
          </cell>
          <cell r="E8031">
            <v>42736</v>
          </cell>
          <cell r="F8031">
            <v>0.32522132726852637</v>
          </cell>
        </row>
        <row r="8032">
          <cell r="A8032" t="str">
            <v>ID6217</v>
          </cell>
          <cell r="B8032" t="str">
            <v>ID</v>
          </cell>
          <cell r="C8032">
            <v>6217</v>
          </cell>
          <cell r="D8032">
            <v>54740</v>
          </cell>
          <cell r="E8032">
            <v>42736</v>
          </cell>
          <cell r="F8032">
            <v>0.25562553634993973</v>
          </cell>
        </row>
        <row r="8033">
          <cell r="A8033" t="str">
            <v>ID6229</v>
          </cell>
          <cell r="B8033" t="str">
            <v>ID</v>
          </cell>
          <cell r="C8033">
            <v>6229</v>
          </cell>
          <cell r="D8033">
            <v>54740</v>
          </cell>
          <cell r="E8033">
            <v>42736</v>
          </cell>
          <cell r="F8033">
            <v>0.21547546606620513</v>
          </cell>
        </row>
        <row r="8034">
          <cell r="A8034" t="str">
            <v>ID6233</v>
          </cell>
          <cell r="B8034" t="str">
            <v>ID</v>
          </cell>
          <cell r="C8034">
            <v>6233</v>
          </cell>
          <cell r="D8034">
            <v>54740</v>
          </cell>
          <cell r="E8034">
            <v>42736</v>
          </cell>
          <cell r="F8034">
            <v>0.25376512892397296</v>
          </cell>
        </row>
        <row r="8035">
          <cell r="A8035" t="str">
            <v>ID6235</v>
          </cell>
          <cell r="B8035" t="str">
            <v>ID</v>
          </cell>
          <cell r="C8035">
            <v>6235</v>
          </cell>
          <cell r="D8035">
            <v>64261</v>
          </cell>
          <cell r="E8035">
            <v>42736</v>
          </cell>
          <cell r="F8035">
            <v>0.31300931946732985</v>
          </cell>
        </row>
        <row r="8036">
          <cell r="A8036" t="str">
            <v>ID6236</v>
          </cell>
          <cell r="B8036" t="str">
            <v>ID</v>
          </cell>
          <cell r="C8036">
            <v>6236</v>
          </cell>
          <cell r="D8036">
            <v>46187</v>
          </cell>
          <cell r="E8036">
            <v>42736</v>
          </cell>
          <cell r="F8036">
            <v>0.27877550391848482</v>
          </cell>
        </row>
        <row r="8037">
          <cell r="A8037" t="str">
            <v>ID6237</v>
          </cell>
          <cell r="B8037" t="str">
            <v>ID</v>
          </cell>
          <cell r="C8037">
            <v>6237</v>
          </cell>
          <cell r="D8037">
            <v>46187</v>
          </cell>
          <cell r="E8037">
            <v>42736</v>
          </cell>
          <cell r="F8037">
            <v>0.20552070198525529</v>
          </cell>
        </row>
        <row r="8038">
          <cell r="A8038" t="str">
            <v>ID6251</v>
          </cell>
          <cell r="B8038" t="str">
            <v>ID</v>
          </cell>
          <cell r="C8038">
            <v>6251</v>
          </cell>
          <cell r="D8038">
            <v>54740</v>
          </cell>
          <cell r="E8038">
            <v>42736</v>
          </cell>
          <cell r="F8038">
            <v>0.22529135201901779</v>
          </cell>
        </row>
        <row r="8039">
          <cell r="A8039" t="str">
            <v>ID6252</v>
          </cell>
          <cell r="B8039" t="str">
            <v>ID</v>
          </cell>
          <cell r="C8039">
            <v>6252</v>
          </cell>
          <cell r="D8039">
            <v>64261</v>
          </cell>
          <cell r="E8039">
            <v>42736</v>
          </cell>
          <cell r="F8039">
            <v>0.20183738838507695</v>
          </cell>
        </row>
        <row r="8040">
          <cell r="A8040" t="str">
            <v>ID6260</v>
          </cell>
          <cell r="B8040" t="str">
            <v>ID</v>
          </cell>
          <cell r="C8040">
            <v>6260</v>
          </cell>
          <cell r="D8040">
            <v>64261</v>
          </cell>
          <cell r="E8040">
            <v>42736</v>
          </cell>
          <cell r="F8040">
            <v>0.22872075738842965</v>
          </cell>
        </row>
        <row r="8041">
          <cell r="A8041" t="str">
            <v>ID6306</v>
          </cell>
          <cell r="B8041" t="str">
            <v>ID</v>
          </cell>
          <cell r="C8041">
            <v>6306</v>
          </cell>
          <cell r="D8041">
            <v>54740</v>
          </cell>
          <cell r="E8041">
            <v>42736</v>
          </cell>
          <cell r="F8041">
            <v>0.20947772680926635</v>
          </cell>
        </row>
        <row r="8042">
          <cell r="A8042" t="str">
            <v>ID6319</v>
          </cell>
          <cell r="B8042" t="str">
            <v>ID</v>
          </cell>
          <cell r="C8042">
            <v>6319</v>
          </cell>
          <cell r="D8042">
            <v>54740</v>
          </cell>
          <cell r="E8042">
            <v>42736</v>
          </cell>
          <cell r="F8042">
            <v>0.20382146937723869</v>
          </cell>
        </row>
        <row r="8043">
          <cell r="A8043" t="str">
            <v>ID6325</v>
          </cell>
          <cell r="B8043" t="str">
            <v>ID</v>
          </cell>
          <cell r="C8043">
            <v>6325</v>
          </cell>
          <cell r="D8043">
            <v>54740</v>
          </cell>
          <cell r="E8043">
            <v>42736</v>
          </cell>
          <cell r="F8043">
            <v>0.2033545908510751</v>
          </cell>
        </row>
        <row r="8044">
          <cell r="A8044" t="str">
            <v>ID6400</v>
          </cell>
          <cell r="B8044" t="str">
            <v>ID</v>
          </cell>
          <cell r="C8044">
            <v>6400</v>
          </cell>
          <cell r="D8044">
            <v>39239</v>
          </cell>
          <cell r="E8044">
            <v>42736</v>
          </cell>
          <cell r="F8044">
            <v>0.1693256547115142</v>
          </cell>
        </row>
        <row r="8045">
          <cell r="A8045" t="str">
            <v>ID6503</v>
          </cell>
          <cell r="B8045" t="str">
            <v>ID</v>
          </cell>
          <cell r="C8045">
            <v>6503</v>
          </cell>
          <cell r="D8045">
            <v>30370</v>
          </cell>
          <cell r="E8045">
            <v>42736</v>
          </cell>
          <cell r="F8045">
            <v>0.12579549797598719</v>
          </cell>
        </row>
        <row r="8046">
          <cell r="A8046" t="str">
            <v>ID6504</v>
          </cell>
          <cell r="B8046" t="str">
            <v>ID</v>
          </cell>
          <cell r="C8046">
            <v>6504</v>
          </cell>
          <cell r="D8046">
            <v>30370</v>
          </cell>
          <cell r="E8046">
            <v>42736</v>
          </cell>
          <cell r="F8046">
            <v>0.14353068668549074</v>
          </cell>
        </row>
        <row r="8047">
          <cell r="A8047" t="str">
            <v>ID6702</v>
          </cell>
          <cell r="B8047" t="str">
            <v>ID</v>
          </cell>
          <cell r="C8047">
            <v>6702</v>
          </cell>
          <cell r="D8047">
            <v>46187</v>
          </cell>
          <cell r="E8047">
            <v>42736</v>
          </cell>
          <cell r="F8047" t="e">
            <v>#N/A</v>
          </cell>
        </row>
        <row r="8048">
          <cell r="A8048" t="str">
            <v>ID6703</v>
          </cell>
          <cell r="B8048" t="str">
            <v>ID</v>
          </cell>
          <cell r="C8048">
            <v>6703</v>
          </cell>
          <cell r="D8048">
            <v>46187</v>
          </cell>
          <cell r="E8048">
            <v>42736</v>
          </cell>
          <cell r="F8048" t="e">
            <v>#N/A</v>
          </cell>
        </row>
        <row r="8049">
          <cell r="A8049" t="str">
            <v>ID6704</v>
          </cell>
          <cell r="B8049" t="str">
            <v>ID</v>
          </cell>
          <cell r="C8049">
            <v>6704</v>
          </cell>
          <cell r="D8049">
            <v>46187</v>
          </cell>
          <cell r="E8049">
            <v>42736</v>
          </cell>
          <cell r="F8049" t="e">
            <v>#N/A</v>
          </cell>
        </row>
        <row r="8050">
          <cell r="A8050" t="str">
            <v>ID6801</v>
          </cell>
          <cell r="B8050" t="str">
            <v>ID</v>
          </cell>
          <cell r="C8050">
            <v>6801</v>
          </cell>
          <cell r="D8050">
            <v>46187</v>
          </cell>
          <cell r="E8050">
            <v>42736</v>
          </cell>
          <cell r="F8050" t="e">
            <v>#N/A</v>
          </cell>
        </row>
        <row r="8051">
          <cell r="A8051" t="str">
            <v>ID6811</v>
          </cell>
          <cell r="B8051" t="str">
            <v>ID</v>
          </cell>
          <cell r="C8051">
            <v>6811</v>
          </cell>
          <cell r="D8051">
            <v>46187</v>
          </cell>
          <cell r="E8051">
            <v>42736</v>
          </cell>
          <cell r="F8051">
            <v>0.19818889657509789</v>
          </cell>
        </row>
        <row r="8052">
          <cell r="A8052" t="str">
            <v>ID6824</v>
          </cell>
          <cell r="B8052" t="str">
            <v>ID</v>
          </cell>
          <cell r="C8052">
            <v>6824</v>
          </cell>
          <cell r="D8052">
            <v>54740</v>
          </cell>
          <cell r="E8052">
            <v>42736</v>
          </cell>
          <cell r="F8052">
            <v>0.21274085153348729</v>
          </cell>
        </row>
        <row r="8053">
          <cell r="A8053" t="str">
            <v>ID6826</v>
          </cell>
          <cell r="B8053" t="str">
            <v>ID</v>
          </cell>
          <cell r="C8053">
            <v>6826</v>
          </cell>
          <cell r="D8053">
            <v>46187</v>
          </cell>
          <cell r="E8053">
            <v>42736</v>
          </cell>
          <cell r="F8053" t="e">
            <v>#N/A</v>
          </cell>
        </row>
        <row r="8054">
          <cell r="A8054" t="str">
            <v>ID6834</v>
          </cell>
          <cell r="B8054" t="str">
            <v>ID</v>
          </cell>
          <cell r="C8054">
            <v>6834</v>
          </cell>
          <cell r="D8054">
            <v>39239</v>
          </cell>
          <cell r="E8054">
            <v>42736</v>
          </cell>
          <cell r="F8054">
            <v>0.12540378498262392</v>
          </cell>
        </row>
        <row r="8055">
          <cell r="A8055" t="str">
            <v>ID6836</v>
          </cell>
          <cell r="B8055" t="str">
            <v>ID</v>
          </cell>
          <cell r="C8055">
            <v>6836</v>
          </cell>
          <cell r="D8055">
            <v>46187</v>
          </cell>
          <cell r="E8055">
            <v>42736</v>
          </cell>
          <cell r="F8055">
            <v>0.15565435937953848</v>
          </cell>
        </row>
        <row r="8056">
          <cell r="A8056" t="str">
            <v>ID6843</v>
          </cell>
          <cell r="B8056" t="str">
            <v>ID</v>
          </cell>
          <cell r="C8056">
            <v>6843</v>
          </cell>
          <cell r="D8056">
            <v>64261</v>
          </cell>
          <cell r="E8056">
            <v>42736</v>
          </cell>
          <cell r="F8056">
            <v>0.22831733033184351</v>
          </cell>
        </row>
        <row r="8057">
          <cell r="A8057" t="str">
            <v>ID6845</v>
          </cell>
          <cell r="B8057" t="str">
            <v>ID</v>
          </cell>
          <cell r="C8057">
            <v>6845</v>
          </cell>
          <cell r="D8057">
            <v>64261</v>
          </cell>
          <cell r="E8057">
            <v>42736</v>
          </cell>
          <cell r="F8057" t="e">
            <v>#N/A</v>
          </cell>
        </row>
        <row r="8058">
          <cell r="A8058" t="str">
            <v>ID6854</v>
          </cell>
          <cell r="B8058" t="str">
            <v>ID</v>
          </cell>
          <cell r="C8058">
            <v>6854</v>
          </cell>
          <cell r="D8058">
            <v>64261</v>
          </cell>
          <cell r="E8058">
            <v>42736</v>
          </cell>
          <cell r="F8058">
            <v>0.19818889657509789</v>
          </cell>
        </row>
        <row r="8059">
          <cell r="A8059" t="str">
            <v>ID6872</v>
          </cell>
          <cell r="B8059" t="str">
            <v>ID</v>
          </cell>
          <cell r="C8059">
            <v>6872</v>
          </cell>
          <cell r="D8059">
            <v>64261</v>
          </cell>
          <cell r="E8059">
            <v>42736</v>
          </cell>
          <cell r="F8059">
            <v>0.24452237208032865</v>
          </cell>
        </row>
        <row r="8060">
          <cell r="A8060" t="str">
            <v>ID6874</v>
          </cell>
          <cell r="B8060" t="str">
            <v>ID</v>
          </cell>
          <cell r="C8060">
            <v>6874</v>
          </cell>
          <cell r="D8060">
            <v>64261</v>
          </cell>
          <cell r="E8060">
            <v>42736</v>
          </cell>
          <cell r="F8060">
            <v>0.24991847445942772</v>
          </cell>
        </row>
        <row r="8061">
          <cell r="A8061" t="str">
            <v>ID6882</v>
          </cell>
          <cell r="B8061" t="str">
            <v>ID</v>
          </cell>
          <cell r="C8061">
            <v>6882</v>
          </cell>
          <cell r="D8061">
            <v>64261</v>
          </cell>
          <cell r="E8061">
            <v>42736</v>
          </cell>
          <cell r="F8061">
            <v>0.19818889657509789</v>
          </cell>
        </row>
        <row r="8062">
          <cell r="A8062" t="str">
            <v>ID6884</v>
          </cell>
          <cell r="B8062" t="str">
            <v>ID</v>
          </cell>
          <cell r="C8062">
            <v>6884</v>
          </cell>
          <cell r="D8062">
            <v>64261</v>
          </cell>
          <cell r="E8062">
            <v>42736</v>
          </cell>
          <cell r="F8062">
            <v>0.19818889657509789</v>
          </cell>
        </row>
        <row r="8063">
          <cell r="A8063" t="str">
            <v>ID7016</v>
          </cell>
          <cell r="B8063" t="str">
            <v>ID</v>
          </cell>
          <cell r="C8063">
            <v>7016</v>
          </cell>
          <cell r="D8063">
            <v>64261</v>
          </cell>
          <cell r="E8063">
            <v>42736</v>
          </cell>
          <cell r="F8063">
            <v>0.19818889657509789</v>
          </cell>
        </row>
        <row r="8064">
          <cell r="A8064" t="str">
            <v>ID7024</v>
          </cell>
          <cell r="B8064" t="str">
            <v>ID</v>
          </cell>
          <cell r="C8064">
            <v>7024</v>
          </cell>
          <cell r="D8064">
            <v>64261</v>
          </cell>
          <cell r="E8064">
            <v>42736</v>
          </cell>
          <cell r="F8064">
            <v>0.19818889657509789</v>
          </cell>
        </row>
        <row r="8065">
          <cell r="A8065" t="str">
            <v>ID7038</v>
          </cell>
          <cell r="B8065" t="str">
            <v>ID</v>
          </cell>
          <cell r="C8065">
            <v>7038</v>
          </cell>
          <cell r="D8065">
            <v>64261</v>
          </cell>
          <cell r="E8065">
            <v>42736</v>
          </cell>
          <cell r="F8065">
            <v>0.19818889657509789</v>
          </cell>
        </row>
        <row r="8066">
          <cell r="A8066" t="str">
            <v>ID7046</v>
          </cell>
          <cell r="B8066" t="str">
            <v>ID</v>
          </cell>
          <cell r="C8066">
            <v>7046</v>
          </cell>
          <cell r="D8066">
            <v>64261</v>
          </cell>
          <cell r="E8066">
            <v>42736</v>
          </cell>
          <cell r="F8066">
            <v>0.19818889657509789</v>
          </cell>
        </row>
        <row r="8067">
          <cell r="A8067" t="str">
            <v>ID7047</v>
          </cell>
          <cell r="B8067" t="str">
            <v>ID</v>
          </cell>
          <cell r="C8067">
            <v>7047</v>
          </cell>
          <cell r="D8067">
            <v>64261</v>
          </cell>
          <cell r="E8067">
            <v>42736</v>
          </cell>
          <cell r="F8067">
            <v>0.19818889657509789</v>
          </cell>
        </row>
        <row r="8068">
          <cell r="A8068" t="str">
            <v>ID7050</v>
          </cell>
          <cell r="B8068" t="str">
            <v>ID</v>
          </cell>
          <cell r="C8068">
            <v>7050</v>
          </cell>
          <cell r="D8068">
            <v>64261</v>
          </cell>
          <cell r="E8068">
            <v>42736</v>
          </cell>
          <cell r="F8068">
            <v>0.19818889657509789</v>
          </cell>
        </row>
        <row r="8069">
          <cell r="A8069" t="str">
            <v>ID7090</v>
          </cell>
          <cell r="B8069" t="str">
            <v>ID</v>
          </cell>
          <cell r="C8069">
            <v>7090</v>
          </cell>
          <cell r="D8069">
            <v>64261</v>
          </cell>
          <cell r="E8069">
            <v>42736</v>
          </cell>
          <cell r="F8069">
            <v>0.22723558133165828</v>
          </cell>
        </row>
        <row r="8070">
          <cell r="A8070" t="str">
            <v>ID7098</v>
          </cell>
          <cell r="B8070" t="str">
            <v>ID</v>
          </cell>
          <cell r="C8070">
            <v>7098</v>
          </cell>
          <cell r="D8070">
            <v>64261</v>
          </cell>
          <cell r="E8070">
            <v>42736</v>
          </cell>
          <cell r="F8070">
            <v>0.19818889657509789</v>
          </cell>
        </row>
        <row r="8071">
          <cell r="A8071" t="str">
            <v>ID7099</v>
          </cell>
          <cell r="B8071" t="str">
            <v>ID</v>
          </cell>
          <cell r="C8071">
            <v>7099</v>
          </cell>
          <cell r="D8071">
            <v>64261</v>
          </cell>
          <cell r="E8071">
            <v>42736</v>
          </cell>
          <cell r="F8071">
            <v>0.19818889657509789</v>
          </cell>
        </row>
        <row r="8072">
          <cell r="A8072" t="str">
            <v>ID7133</v>
          </cell>
          <cell r="B8072" t="str">
            <v>ID</v>
          </cell>
          <cell r="C8072">
            <v>7133</v>
          </cell>
          <cell r="D8072">
            <v>54740</v>
          </cell>
          <cell r="E8072">
            <v>42736</v>
          </cell>
          <cell r="F8072">
            <v>0.19818889657509789</v>
          </cell>
        </row>
        <row r="8073">
          <cell r="A8073" t="str">
            <v>ID7151</v>
          </cell>
          <cell r="B8073" t="str">
            <v>ID</v>
          </cell>
          <cell r="C8073">
            <v>7151</v>
          </cell>
          <cell r="D8073">
            <v>54740</v>
          </cell>
          <cell r="E8073">
            <v>42736</v>
          </cell>
          <cell r="F8073" t="e">
            <v>#N/A</v>
          </cell>
        </row>
        <row r="8074">
          <cell r="A8074" t="str">
            <v>ID7152</v>
          </cell>
          <cell r="B8074" t="str">
            <v>ID</v>
          </cell>
          <cell r="C8074">
            <v>7152</v>
          </cell>
          <cell r="D8074">
            <v>54740</v>
          </cell>
          <cell r="E8074">
            <v>42736</v>
          </cell>
          <cell r="F8074" t="e">
            <v>#N/A</v>
          </cell>
        </row>
        <row r="8075">
          <cell r="A8075" t="str">
            <v>ID7153</v>
          </cell>
          <cell r="B8075" t="str">
            <v>ID</v>
          </cell>
          <cell r="C8075">
            <v>7153</v>
          </cell>
          <cell r="D8075">
            <v>54740</v>
          </cell>
          <cell r="E8075">
            <v>42736</v>
          </cell>
          <cell r="F8075" t="e">
            <v>#N/A</v>
          </cell>
        </row>
        <row r="8076">
          <cell r="A8076" t="str">
            <v>ID7219</v>
          </cell>
          <cell r="B8076" t="str">
            <v>ID</v>
          </cell>
          <cell r="C8076">
            <v>7219</v>
          </cell>
          <cell r="D8076">
            <v>54740</v>
          </cell>
          <cell r="E8076">
            <v>42736</v>
          </cell>
          <cell r="F8076">
            <v>0.33722352948111994</v>
          </cell>
        </row>
        <row r="8077">
          <cell r="A8077" t="str">
            <v>ID7222</v>
          </cell>
          <cell r="B8077" t="str">
            <v>ID</v>
          </cell>
          <cell r="C8077">
            <v>7222</v>
          </cell>
          <cell r="D8077">
            <v>46187</v>
          </cell>
          <cell r="E8077">
            <v>42736</v>
          </cell>
          <cell r="F8077">
            <v>0.23373121706873362</v>
          </cell>
        </row>
        <row r="8078">
          <cell r="A8078" t="str">
            <v>ID7228</v>
          </cell>
          <cell r="B8078" t="str">
            <v>ID</v>
          </cell>
          <cell r="C8078">
            <v>7228</v>
          </cell>
          <cell r="D8078">
            <v>46187</v>
          </cell>
          <cell r="E8078">
            <v>42736</v>
          </cell>
          <cell r="F8078">
            <v>0.2855978563344474</v>
          </cell>
        </row>
        <row r="8079">
          <cell r="A8079" t="str">
            <v>ID7229</v>
          </cell>
          <cell r="B8079" t="str">
            <v>ID</v>
          </cell>
          <cell r="C8079">
            <v>7229</v>
          </cell>
          <cell r="D8079">
            <v>54740</v>
          </cell>
          <cell r="E8079">
            <v>42736</v>
          </cell>
          <cell r="F8079">
            <v>0.38792468034167227</v>
          </cell>
        </row>
        <row r="8080">
          <cell r="A8080" t="str">
            <v>ID7230</v>
          </cell>
          <cell r="B8080" t="str">
            <v>ID</v>
          </cell>
          <cell r="C8080">
            <v>7230</v>
          </cell>
          <cell r="D8080">
            <v>39239</v>
          </cell>
          <cell r="E8080">
            <v>42736</v>
          </cell>
          <cell r="F8080">
            <v>0.22430522417312879</v>
          </cell>
        </row>
        <row r="8081">
          <cell r="A8081" t="str">
            <v>ID7231</v>
          </cell>
          <cell r="B8081" t="str">
            <v>ID</v>
          </cell>
          <cell r="C8081">
            <v>7231</v>
          </cell>
          <cell r="D8081">
            <v>39239</v>
          </cell>
          <cell r="E8081">
            <v>42736</v>
          </cell>
          <cell r="F8081">
            <v>0.29275652065451613</v>
          </cell>
        </row>
        <row r="8082">
          <cell r="A8082" t="str">
            <v>ID7232</v>
          </cell>
          <cell r="B8082" t="str">
            <v>ID</v>
          </cell>
          <cell r="C8082">
            <v>7232</v>
          </cell>
          <cell r="D8082">
            <v>54740</v>
          </cell>
          <cell r="E8082">
            <v>42736</v>
          </cell>
          <cell r="F8082">
            <v>0.34615406238087126</v>
          </cell>
        </row>
        <row r="8083">
          <cell r="A8083" t="str">
            <v>ID7309</v>
          </cell>
          <cell r="B8083" t="str">
            <v>ID</v>
          </cell>
          <cell r="C8083">
            <v>7309</v>
          </cell>
          <cell r="D8083">
            <v>64261</v>
          </cell>
          <cell r="E8083">
            <v>42736</v>
          </cell>
          <cell r="F8083">
            <v>0.21391752069466002</v>
          </cell>
        </row>
        <row r="8084">
          <cell r="A8084" t="str">
            <v>ID7313</v>
          </cell>
          <cell r="B8084" t="str">
            <v>ID</v>
          </cell>
          <cell r="C8084">
            <v>7313</v>
          </cell>
          <cell r="D8084">
            <v>64261</v>
          </cell>
          <cell r="E8084">
            <v>42736</v>
          </cell>
          <cell r="F8084">
            <v>0.21645376812466707</v>
          </cell>
        </row>
        <row r="8085">
          <cell r="A8085" t="str">
            <v>ID7317</v>
          </cell>
          <cell r="B8085" t="str">
            <v>ID</v>
          </cell>
          <cell r="C8085">
            <v>7317</v>
          </cell>
          <cell r="D8085">
            <v>64261</v>
          </cell>
          <cell r="E8085">
            <v>42736</v>
          </cell>
          <cell r="F8085">
            <v>0.26751026393180927</v>
          </cell>
        </row>
        <row r="8086">
          <cell r="A8086" t="str">
            <v>ID7327</v>
          </cell>
          <cell r="B8086" t="str">
            <v>ID</v>
          </cell>
          <cell r="C8086">
            <v>7327</v>
          </cell>
          <cell r="D8086">
            <v>64261</v>
          </cell>
          <cell r="E8086">
            <v>42736</v>
          </cell>
          <cell r="F8086" t="e">
            <v>#N/A</v>
          </cell>
        </row>
        <row r="8087">
          <cell r="A8087" t="str">
            <v>ID7333</v>
          </cell>
          <cell r="B8087" t="str">
            <v>ID</v>
          </cell>
          <cell r="C8087">
            <v>7333</v>
          </cell>
          <cell r="D8087">
            <v>64261</v>
          </cell>
          <cell r="E8087">
            <v>42736</v>
          </cell>
          <cell r="F8087">
            <v>0.19818889657509789</v>
          </cell>
        </row>
        <row r="8088">
          <cell r="A8088" t="str">
            <v>ID7335</v>
          </cell>
          <cell r="B8088" t="str">
            <v>ID</v>
          </cell>
          <cell r="C8088">
            <v>7335</v>
          </cell>
          <cell r="D8088">
            <v>64261</v>
          </cell>
          <cell r="E8088">
            <v>42736</v>
          </cell>
          <cell r="F8088">
            <v>0.19818889657509789</v>
          </cell>
        </row>
        <row r="8089">
          <cell r="A8089" t="str">
            <v>ID7337</v>
          </cell>
          <cell r="B8089" t="str">
            <v>ID</v>
          </cell>
          <cell r="C8089">
            <v>7337</v>
          </cell>
          <cell r="D8089">
            <v>64261</v>
          </cell>
          <cell r="E8089">
            <v>42736</v>
          </cell>
          <cell r="F8089">
            <v>0.19818889657509789</v>
          </cell>
        </row>
        <row r="8090">
          <cell r="A8090" t="str">
            <v>ID7350</v>
          </cell>
          <cell r="B8090" t="str">
            <v>ID</v>
          </cell>
          <cell r="C8090">
            <v>7350</v>
          </cell>
          <cell r="D8090">
            <v>54740</v>
          </cell>
          <cell r="E8090">
            <v>42736</v>
          </cell>
          <cell r="F8090">
            <v>0.24991847445942772</v>
          </cell>
        </row>
        <row r="8091">
          <cell r="A8091" t="str">
            <v>ID7360</v>
          </cell>
          <cell r="B8091" t="str">
            <v>ID</v>
          </cell>
          <cell r="C8091">
            <v>7360</v>
          </cell>
          <cell r="D8091">
            <v>46187</v>
          </cell>
          <cell r="E8091">
            <v>42736</v>
          </cell>
          <cell r="F8091">
            <v>0.18076260481298714</v>
          </cell>
        </row>
        <row r="8092">
          <cell r="A8092" t="str">
            <v>ID7370</v>
          </cell>
          <cell r="B8092" t="str">
            <v>ID</v>
          </cell>
          <cell r="C8092">
            <v>7370</v>
          </cell>
          <cell r="D8092">
            <v>32845</v>
          </cell>
          <cell r="E8092">
            <v>42736</v>
          </cell>
          <cell r="F8092">
            <v>0.22400643557954505</v>
          </cell>
        </row>
        <row r="8093">
          <cell r="A8093" t="str">
            <v>ID7380</v>
          </cell>
          <cell r="B8093" t="str">
            <v>ID</v>
          </cell>
          <cell r="C8093">
            <v>7380</v>
          </cell>
          <cell r="D8093">
            <v>39239</v>
          </cell>
          <cell r="E8093">
            <v>42736</v>
          </cell>
          <cell r="F8093">
            <v>0.20312526947330095</v>
          </cell>
        </row>
        <row r="8094">
          <cell r="A8094" t="str">
            <v>ID7382</v>
          </cell>
          <cell r="B8094" t="str">
            <v>ID</v>
          </cell>
          <cell r="C8094">
            <v>7382</v>
          </cell>
          <cell r="D8094">
            <v>32845</v>
          </cell>
          <cell r="E8094">
            <v>42736</v>
          </cell>
          <cell r="F8094">
            <v>0.25751838358763024</v>
          </cell>
        </row>
        <row r="8095">
          <cell r="A8095" t="str">
            <v>ID7390</v>
          </cell>
          <cell r="B8095" t="str">
            <v>ID</v>
          </cell>
          <cell r="C8095">
            <v>7390</v>
          </cell>
          <cell r="D8095">
            <v>32845</v>
          </cell>
          <cell r="E8095">
            <v>42736</v>
          </cell>
          <cell r="F8095">
            <v>0.17767834990798007</v>
          </cell>
        </row>
        <row r="8096">
          <cell r="A8096" t="str">
            <v>ID7392</v>
          </cell>
          <cell r="B8096" t="str">
            <v>ID</v>
          </cell>
          <cell r="C8096">
            <v>7392</v>
          </cell>
          <cell r="D8096" t="e">
            <v>#N/A</v>
          </cell>
          <cell r="E8096" t="e">
            <v>#N/A</v>
          </cell>
          <cell r="F8096">
            <v>0.14426562182609423</v>
          </cell>
        </row>
        <row r="8097">
          <cell r="A8097" t="str">
            <v>ID7394</v>
          </cell>
          <cell r="B8097" t="str">
            <v>ID</v>
          </cell>
          <cell r="C8097">
            <v>7394</v>
          </cell>
          <cell r="D8097">
            <v>64261</v>
          </cell>
          <cell r="E8097">
            <v>42736</v>
          </cell>
          <cell r="F8097">
            <v>0.19818889657509789</v>
          </cell>
        </row>
        <row r="8098">
          <cell r="A8098" t="str">
            <v>ID7395</v>
          </cell>
          <cell r="B8098" t="str">
            <v>ID</v>
          </cell>
          <cell r="C8098">
            <v>7395</v>
          </cell>
          <cell r="D8098">
            <v>64261</v>
          </cell>
          <cell r="E8098">
            <v>42736</v>
          </cell>
          <cell r="F8098">
            <v>0.19818889657509789</v>
          </cell>
        </row>
        <row r="8099">
          <cell r="A8099" t="str">
            <v>ID7398</v>
          </cell>
          <cell r="B8099" t="str">
            <v>ID</v>
          </cell>
          <cell r="C8099">
            <v>7398</v>
          </cell>
          <cell r="D8099">
            <v>64261</v>
          </cell>
          <cell r="E8099">
            <v>42736</v>
          </cell>
          <cell r="F8099">
            <v>0.19818889657509789</v>
          </cell>
        </row>
        <row r="8100">
          <cell r="A8100" t="str">
            <v>ID7402</v>
          </cell>
          <cell r="B8100" t="str">
            <v>ID</v>
          </cell>
          <cell r="C8100">
            <v>7402</v>
          </cell>
          <cell r="D8100">
            <v>32845</v>
          </cell>
          <cell r="E8100">
            <v>42736</v>
          </cell>
          <cell r="F8100">
            <v>0.12183301703414982</v>
          </cell>
        </row>
        <row r="8101">
          <cell r="A8101" t="str">
            <v>ID7403</v>
          </cell>
          <cell r="B8101" t="str">
            <v>ID</v>
          </cell>
          <cell r="C8101">
            <v>7403</v>
          </cell>
          <cell r="D8101">
            <v>46187</v>
          </cell>
          <cell r="E8101">
            <v>42736</v>
          </cell>
          <cell r="F8101">
            <v>0.15777384806019734</v>
          </cell>
        </row>
        <row r="8102">
          <cell r="A8102" t="str">
            <v>ID7405</v>
          </cell>
          <cell r="B8102" t="str">
            <v>ID</v>
          </cell>
          <cell r="C8102">
            <v>7405</v>
          </cell>
          <cell r="D8102">
            <v>46187</v>
          </cell>
          <cell r="E8102">
            <v>42736</v>
          </cell>
          <cell r="F8102">
            <v>0.24266170217572255</v>
          </cell>
        </row>
        <row r="8103">
          <cell r="A8103" t="str">
            <v>ID7420</v>
          </cell>
          <cell r="B8103" t="str">
            <v>ID</v>
          </cell>
          <cell r="C8103">
            <v>7420</v>
          </cell>
          <cell r="D8103">
            <v>64261</v>
          </cell>
          <cell r="E8103">
            <v>42736</v>
          </cell>
          <cell r="F8103">
            <v>0.21086238016812386</v>
          </cell>
        </row>
        <row r="8104">
          <cell r="A8104" t="str">
            <v>ID7421</v>
          </cell>
          <cell r="B8104" t="str">
            <v>ID</v>
          </cell>
          <cell r="C8104">
            <v>7421</v>
          </cell>
          <cell r="D8104">
            <v>54740</v>
          </cell>
          <cell r="E8104">
            <v>42736</v>
          </cell>
          <cell r="F8104">
            <v>0.20511667076438711</v>
          </cell>
        </row>
        <row r="8105">
          <cell r="A8105" t="str">
            <v>ID7422</v>
          </cell>
          <cell r="B8105" t="str">
            <v>ID</v>
          </cell>
          <cell r="C8105">
            <v>7422</v>
          </cell>
          <cell r="D8105">
            <v>64261</v>
          </cell>
          <cell r="E8105">
            <v>42736</v>
          </cell>
          <cell r="F8105">
            <v>0.19121866169405402</v>
          </cell>
        </row>
        <row r="8106">
          <cell r="A8106" t="str">
            <v>ID7425</v>
          </cell>
          <cell r="B8106" t="str">
            <v>ID</v>
          </cell>
          <cell r="C8106">
            <v>7425</v>
          </cell>
          <cell r="D8106">
            <v>64261</v>
          </cell>
          <cell r="E8106">
            <v>42736</v>
          </cell>
          <cell r="F8106">
            <v>0.18053301817878575</v>
          </cell>
        </row>
        <row r="8107">
          <cell r="A8107" t="str">
            <v>ID7431</v>
          </cell>
          <cell r="B8107" t="str">
            <v>ID</v>
          </cell>
          <cell r="C8107">
            <v>7431</v>
          </cell>
          <cell r="D8107">
            <v>64261</v>
          </cell>
          <cell r="E8107">
            <v>42736</v>
          </cell>
          <cell r="F8107">
            <v>0.1963058469466587</v>
          </cell>
        </row>
        <row r="8108">
          <cell r="A8108" t="str">
            <v>ID7502</v>
          </cell>
          <cell r="B8108" t="str">
            <v>ID</v>
          </cell>
          <cell r="C8108">
            <v>7502</v>
          </cell>
          <cell r="D8108">
            <v>46187</v>
          </cell>
          <cell r="E8108">
            <v>42736</v>
          </cell>
          <cell r="F8108">
            <v>0.15863137240433317</v>
          </cell>
        </row>
        <row r="8109">
          <cell r="A8109" t="str">
            <v>ID7515</v>
          </cell>
          <cell r="B8109" t="str">
            <v>ID</v>
          </cell>
          <cell r="C8109">
            <v>7515</v>
          </cell>
          <cell r="D8109">
            <v>64261</v>
          </cell>
          <cell r="E8109">
            <v>42736</v>
          </cell>
          <cell r="F8109">
            <v>0.21824908936890705</v>
          </cell>
        </row>
        <row r="8110">
          <cell r="A8110" t="str">
            <v>ID7520</v>
          </cell>
          <cell r="B8110" t="str">
            <v>ID</v>
          </cell>
          <cell r="C8110">
            <v>7520</v>
          </cell>
          <cell r="D8110">
            <v>32845</v>
          </cell>
          <cell r="E8110">
            <v>42736</v>
          </cell>
          <cell r="F8110">
            <v>0.10358265966038767</v>
          </cell>
        </row>
        <row r="8111">
          <cell r="A8111" t="str">
            <v>ID7538</v>
          </cell>
          <cell r="B8111" t="str">
            <v>ID</v>
          </cell>
          <cell r="C8111">
            <v>7538</v>
          </cell>
          <cell r="D8111">
            <v>64261</v>
          </cell>
          <cell r="E8111">
            <v>42736</v>
          </cell>
          <cell r="F8111">
            <v>0.25630731639883414</v>
          </cell>
        </row>
        <row r="8112">
          <cell r="A8112" t="str">
            <v>ID7539</v>
          </cell>
          <cell r="B8112" t="str">
            <v>ID</v>
          </cell>
          <cell r="C8112">
            <v>7539</v>
          </cell>
          <cell r="D8112">
            <v>54740</v>
          </cell>
          <cell r="E8112">
            <v>42736</v>
          </cell>
          <cell r="F8112">
            <v>0.10744560849671976</v>
          </cell>
        </row>
        <row r="8113">
          <cell r="A8113" t="str">
            <v>ID7540</v>
          </cell>
          <cell r="B8113" t="str">
            <v>ID</v>
          </cell>
          <cell r="C8113">
            <v>7540</v>
          </cell>
          <cell r="D8113">
            <v>64261</v>
          </cell>
          <cell r="E8113">
            <v>42736</v>
          </cell>
          <cell r="F8113">
            <v>0.10772375698677937</v>
          </cell>
        </row>
        <row r="8114">
          <cell r="A8114" t="str">
            <v>ID7580</v>
          </cell>
          <cell r="B8114" t="str">
            <v>ID</v>
          </cell>
          <cell r="C8114">
            <v>7580</v>
          </cell>
          <cell r="D8114">
            <v>46187</v>
          </cell>
          <cell r="E8114">
            <v>42736</v>
          </cell>
          <cell r="F8114">
            <v>0.14355205422427764</v>
          </cell>
        </row>
        <row r="8115">
          <cell r="A8115" t="str">
            <v>ID7590</v>
          </cell>
          <cell r="B8115" t="str">
            <v>ID</v>
          </cell>
          <cell r="C8115">
            <v>7590</v>
          </cell>
          <cell r="D8115">
            <v>39239</v>
          </cell>
          <cell r="E8115">
            <v>42736</v>
          </cell>
          <cell r="F8115">
            <v>0.18547374621858553</v>
          </cell>
        </row>
        <row r="8116">
          <cell r="A8116" t="str">
            <v>ID7600</v>
          </cell>
          <cell r="B8116" t="str">
            <v>ID</v>
          </cell>
          <cell r="C8116">
            <v>7600</v>
          </cell>
          <cell r="D8116">
            <v>46187</v>
          </cell>
          <cell r="E8116">
            <v>42736</v>
          </cell>
          <cell r="F8116">
            <v>0.22063178555464891</v>
          </cell>
        </row>
        <row r="8117">
          <cell r="A8117" t="str">
            <v>ID7605</v>
          </cell>
          <cell r="B8117" t="str">
            <v>ID</v>
          </cell>
          <cell r="C8117">
            <v>7605</v>
          </cell>
          <cell r="D8117">
            <v>46187</v>
          </cell>
          <cell r="E8117">
            <v>42736</v>
          </cell>
          <cell r="F8117">
            <v>0.17712363969899925</v>
          </cell>
        </row>
        <row r="8118">
          <cell r="A8118" t="str">
            <v>ID7610</v>
          </cell>
          <cell r="B8118" t="str">
            <v>ID</v>
          </cell>
          <cell r="C8118">
            <v>7610</v>
          </cell>
          <cell r="D8118">
            <v>39239</v>
          </cell>
          <cell r="E8118">
            <v>42736</v>
          </cell>
          <cell r="F8118">
            <v>8.3496809341501221E-2</v>
          </cell>
        </row>
        <row r="8119">
          <cell r="A8119" t="str">
            <v>ID7705</v>
          </cell>
          <cell r="B8119" t="str">
            <v>ID</v>
          </cell>
          <cell r="C8119">
            <v>7705</v>
          </cell>
          <cell r="D8119">
            <v>39239</v>
          </cell>
          <cell r="E8119">
            <v>42736</v>
          </cell>
          <cell r="F8119">
            <v>0.1658518046476917</v>
          </cell>
        </row>
        <row r="8120">
          <cell r="A8120" t="str">
            <v>ID7710</v>
          </cell>
          <cell r="B8120" t="str">
            <v>ID</v>
          </cell>
          <cell r="C8120">
            <v>7710</v>
          </cell>
          <cell r="D8120">
            <v>54740</v>
          </cell>
          <cell r="E8120">
            <v>42736</v>
          </cell>
          <cell r="F8120">
            <v>9.6012320426076311E-2</v>
          </cell>
        </row>
        <row r="8121">
          <cell r="A8121" t="str">
            <v>ID7711</v>
          </cell>
          <cell r="B8121" t="str">
            <v>ID</v>
          </cell>
          <cell r="C8121">
            <v>7711</v>
          </cell>
          <cell r="D8121" t="e">
            <v>#N/A</v>
          </cell>
          <cell r="E8121" t="e">
            <v>#N/A</v>
          </cell>
          <cell r="F8121">
            <v>6.1188031460331527E-2</v>
          </cell>
        </row>
        <row r="8122">
          <cell r="A8122" t="str">
            <v>ID7720</v>
          </cell>
          <cell r="B8122" t="str">
            <v>ID</v>
          </cell>
          <cell r="C8122">
            <v>7720</v>
          </cell>
          <cell r="D8122">
            <v>46187</v>
          </cell>
          <cell r="E8122">
            <v>42736</v>
          </cell>
          <cell r="F8122">
            <v>0.14677079786017067</v>
          </cell>
        </row>
        <row r="8123">
          <cell r="A8123" t="str">
            <v>ID7855</v>
          </cell>
          <cell r="B8123" t="str">
            <v>ID</v>
          </cell>
          <cell r="C8123">
            <v>7855</v>
          </cell>
          <cell r="D8123">
            <v>46187</v>
          </cell>
          <cell r="E8123">
            <v>42736</v>
          </cell>
          <cell r="F8123">
            <v>0.24266156639375086</v>
          </cell>
        </row>
        <row r="8124">
          <cell r="A8124" t="str">
            <v>ID8001</v>
          </cell>
          <cell r="B8124" t="str">
            <v>ID</v>
          </cell>
          <cell r="C8124">
            <v>8001</v>
          </cell>
          <cell r="D8124">
            <v>30370</v>
          </cell>
          <cell r="E8124">
            <v>42736</v>
          </cell>
          <cell r="F8124">
            <v>0.14875701155141441</v>
          </cell>
        </row>
        <row r="8125">
          <cell r="A8125" t="str">
            <v>ID8002</v>
          </cell>
          <cell r="B8125" t="str">
            <v>ID</v>
          </cell>
          <cell r="C8125">
            <v>8002</v>
          </cell>
          <cell r="D8125">
            <v>32845</v>
          </cell>
          <cell r="E8125">
            <v>42736</v>
          </cell>
          <cell r="F8125">
            <v>0.1380237366505476</v>
          </cell>
        </row>
        <row r="8126">
          <cell r="A8126" t="str">
            <v>ID8006</v>
          </cell>
          <cell r="B8126" t="str">
            <v>ID</v>
          </cell>
          <cell r="C8126">
            <v>8006</v>
          </cell>
          <cell r="D8126">
            <v>32845</v>
          </cell>
          <cell r="E8126">
            <v>42736</v>
          </cell>
          <cell r="F8126">
            <v>0.1782554881973277</v>
          </cell>
        </row>
        <row r="8127">
          <cell r="A8127" t="str">
            <v>ID8008</v>
          </cell>
          <cell r="B8127" t="str">
            <v>ID</v>
          </cell>
          <cell r="C8127">
            <v>8008</v>
          </cell>
          <cell r="D8127">
            <v>30370</v>
          </cell>
          <cell r="E8127">
            <v>42736</v>
          </cell>
          <cell r="F8127">
            <v>0.12760935520869676</v>
          </cell>
        </row>
        <row r="8128">
          <cell r="A8128" t="str">
            <v>ID8010</v>
          </cell>
          <cell r="B8128" t="str">
            <v>ID</v>
          </cell>
          <cell r="C8128">
            <v>8010</v>
          </cell>
          <cell r="D8128">
            <v>30370</v>
          </cell>
          <cell r="E8128">
            <v>42736</v>
          </cell>
          <cell r="F8128">
            <v>0.12890404366481903</v>
          </cell>
        </row>
        <row r="8129">
          <cell r="A8129" t="str">
            <v>ID8013</v>
          </cell>
          <cell r="B8129" t="str">
            <v>ID</v>
          </cell>
          <cell r="C8129">
            <v>8013</v>
          </cell>
          <cell r="D8129">
            <v>32845</v>
          </cell>
          <cell r="E8129">
            <v>42736</v>
          </cell>
          <cell r="F8129">
            <v>0.11949319800591236</v>
          </cell>
        </row>
        <row r="8130">
          <cell r="A8130" t="str">
            <v>ID8015</v>
          </cell>
          <cell r="B8130" t="str">
            <v>ID</v>
          </cell>
          <cell r="C8130">
            <v>8015</v>
          </cell>
          <cell r="D8130">
            <v>32845</v>
          </cell>
          <cell r="E8130">
            <v>42736</v>
          </cell>
          <cell r="F8130">
            <v>0.135790835250089</v>
          </cell>
        </row>
        <row r="8131">
          <cell r="A8131" t="str">
            <v>ID8017</v>
          </cell>
          <cell r="B8131" t="str">
            <v>ID</v>
          </cell>
          <cell r="C8131">
            <v>8017</v>
          </cell>
          <cell r="D8131">
            <v>30370</v>
          </cell>
          <cell r="E8131">
            <v>42736</v>
          </cell>
          <cell r="F8131">
            <v>0.1461877168457201</v>
          </cell>
        </row>
        <row r="8132">
          <cell r="A8132" t="str">
            <v>ID8018</v>
          </cell>
          <cell r="B8132" t="str">
            <v>ID</v>
          </cell>
          <cell r="C8132">
            <v>8018</v>
          </cell>
          <cell r="D8132">
            <v>30370</v>
          </cell>
          <cell r="E8132">
            <v>42736</v>
          </cell>
          <cell r="F8132">
            <v>0.15661268931201591</v>
          </cell>
        </row>
        <row r="8133">
          <cell r="A8133" t="str">
            <v>ID8021</v>
          </cell>
          <cell r="B8133" t="str">
            <v>ID</v>
          </cell>
          <cell r="C8133">
            <v>8021</v>
          </cell>
          <cell r="D8133">
            <v>32845</v>
          </cell>
          <cell r="E8133">
            <v>42736</v>
          </cell>
          <cell r="F8133">
            <v>0.13753454219122796</v>
          </cell>
        </row>
        <row r="8134">
          <cell r="A8134" t="str">
            <v>ID8031</v>
          </cell>
          <cell r="B8134" t="str">
            <v>ID</v>
          </cell>
          <cell r="C8134">
            <v>8031</v>
          </cell>
          <cell r="D8134">
            <v>32845</v>
          </cell>
          <cell r="E8134">
            <v>42736</v>
          </cell>
          <cell r="F8134">
            <v>0.14705314351188536</v>
          </cell>
        </row>
        <row r="8135">
          <cell r="A8135" t="str">
            <v>ID8032</v>
          </cell>
          <cell r="B8135" t="str">
            <v>ID</v>
          </cell>
          <cell r="C8135">
            <v>8032</v>
          </cell>
          <cell r="D8135">
            <v>30370</v>
          </cell>
          <cell r="E8135">
            <v>42736</v>
          </cell>
          <cell r="F8135">
            <v>0.10730740717423759</v>
          </cell>
        </row>
        <row r="8136">
          <cell r="A8136" t="str">
            <v>ID8033</v>
          </cell>
          <cell r="B8136" t="str">
            <v>ID</v>
          </cell>
          <cell r="C8136">
            <v>8033</v>
          </cell>
          <cell r="D8136">
            <v>32845</v>
          </cell>
          <cell r="E8136">
            <v>42736</v>
          </cell>
          <cell r="F8136">
            <v>0.17650003532895939</v>
          </cell>
        </row>
        <row r="8137">
          <cell r="A8137" t="str">
            <v>ID8037</v>
          </cell>
          <cell r="B8137" t="str">
            <v>ID</v>
          </cell>
          <cell r="C8137">
            <v>8037</v>
          </cell>
          <cell r="D8137">
            <v>30370</v>
          </cell>
          <cell r="E8137">
            <v>42736</v>
          </cell>
          <cell r="F8137">
            <v>0.14426562182609423</v>
          </cell>
        </row>
        <row r="8138">
          <cell r="A8138" t="str">
            <v>ID8039</v>
          </cell>
          <cell r="B8138" t="str">
            <v>ID</v>
          </cell>
          <cell r="C8138">
            <v>8039</v>
          </cell>
          <cell r="D8138">
            <v>30370</v>
          </cell>
          <cell r="E8138">
            <v>42736</v>
          </cell>
          <cell r="F8138">
            <v>0.12722934456467785</v>
          </cell>
        </row>
        <row r="8139">
          <cell r="A8139" t="str">
            <v>ID8044</v>
          </cell>
          <cell r="B8139" t="str">
            <v>ID</v>
          </cell>
          <cell r="C8139">
            <v>8044</v>
          </cell>
          <cell r="D8139">
            <v>39239</v>
          </cell>
          <cell r="E8139">
            <v>42736</v>
          </cell>
          <cell r="F8139">
            <v>0.18790103406275721</v>
          </cell>
        </row>
        <row r="8140">
          <cell r="A8140" t="str">
            <v>ID8046</v>
          </cell>
          <cell r="B8140" t="str">
            <v>ID</v>
          </cell>
          <cell r="C8140">
            <v>8046</v>
          </cell>
          <cell r="D8140">
            <v>32845</v>
          </cell>
          <cell r="E8140">
            <v>42736</v>
          </cell>
          <cell r="F8140">
            <v>0.15391740738085241</v>
          </cell>
        </row>
        <row r="8141">
          <cell r="A8141" t="str">
            <v>ID8047</v>
          </cell>
          <cell r="B8141" t="str">
            <v>ID</v>
          </cell>
          <cell r="C8141">
            <v>8047</v>
          </cell>
          <cell r="D8141">
            <v>30370</v>
          </cell>
          <cell r="E8141">
            <v>42736</v>
          </cell>
          <cell r="F8141">
            <v>0.11598864155397788</v>
          </cell>
        </row>
        <row r="8142">
          <cell r="A8142" t="str">
            <v>ID8058</v>
          </cell>
          <cell r="B8142" t="str">
            <v>ID</v>
          </cell>
          <cell r="C8142">
            <v>8058</v>
          </cell>
          <cell r="D8142">
            <v>32845</v>
          </cell>
          <cell r="E8142">
            <v>42736</v>
          </cell>
          <cell r="F8142">
            <v>0.10857273726728439</v>
          </cell>
        </row>
        <row r="8143">
          <cell r="A8143" t="str">
            <v>ID8072</v>
          </cell>
          <cell r="B8143" t="str">
            <v>ID</v>
          </cell>
          <cell r="C8143">
            <v>8072</v>
          </cell>
          <cell r="D8143">
            <v>30370</v>
          </cell>
          <cell r="E8143">
            <v>42736</v>
          </cell>
          <cell r="F8143">
            <v>0.11207762060823193</v>
          </cell>
        </row>
        <row r="8144">
          <cell r="A8144" t="str">
            <v>ID8102</v>
          </cell>
          <cell r="B8144" t="str">
            <v>ID</v>
          </cell>
          <cell r="C8144">
            <v>8102</v>
          </cell>
          <cell r="D8144">
            <v>30370</v>
          </cell>
          <cell r="E8144">
            <v>42736</v>
          </cell>
          <cell r="F8144">
            <v>0.12341800518561569</v>
          </cell>
        </row>
        <row r="8145">
          <cell r="A8145" t="str">
            <v>ID8103</v>
          </cell>
          <cell r="B8145" t="str">
            <v>ID</v>
          </cell>
          <cell r="C8145">
            <v>8103</v>
          </cell>
          <cell r="D8145">
            <v>39239</v>
          </cell>
          <cell r="E8145">
            <v>42736</v>
          </cell>
          <cell r="F8145">
            <v>0.14238113251151135</v>
          </cell>
        </row>
        <row r="8146">
          <cell r="A8146" t="str">
            <v>ID8105</v>
          </cell>
          <cell r="B8146" t="str">
            <v>ID</v>
          </cell>
          <cell r="C8146">
            <v>8105</v>
          </cell>
          <cell r="D8146">
            <v>30370</v>
          </cell>
          <cell r="E8146">
            <v>42736</v>
          </cell>
          <cell r="F8146">
            <v>0.14426562182609423</v>
          </cell>
        </row>
        <row r="8147">
          <cell r="A8147" t="str">
            <v>ID8106</v>
          </cell>
          <cell r="B8147" t="str">
            <v>ID</v>
          </cell>
          <cell r="C8147">
            <v>8106</v>
          </cell>
          <cell r="D8147">
            <v>46187</v>
          </cell>
          <cell r="E8147">
            <v>42736</v>
          </cell>
          <cell r="F8147">
            <v>0.15471219878201442</v>
          </cell>
        </row>
        <row r="8148">
          <cell r="A8148" t="str">
            <v>ID8107</v>
          </cell>
          <cell r="B8148" t="str">
            <v>ID</v>
          </cell>
          <cell r="C8148">
            <v>8107</v>
          </cell>
          <cell r="D8148">
            <v>46187</v>
          </cell>
          <cell r="E8148">
            <v>42736</v>
          </cell>
          <cell r="F8148">
            <v>0.15518654856923611</v>
          </cell>
        </row>
        <row r="8149">
          <cell r="A8149" t="str">
            <v>ID8111</v>
          </cell>
          <cell r="B8149" t="str">
            <v>ID</v>
          </cell>
          <cell r="C8149">
            <v>8111</v>
          </cell>
          <cell r="D8149">
            <v>32845</v>
          </cell>
          <cell r="E8149">
            <v>42736</v>
          </cell>
          <cell r="F8149">
            <v>0.11170218196279857</v>
          </cell>
        </row>
        <row r="8150">
          <cell r="A8150" t="str">
            <v>ID8116</v>
          </cell>
          <cell r="B8150" t="str">
            <v>ID</v>
          </cell>
          <cell r="C8150">
            <v>8116</v>
          </cell>
          <cell r="D8150">
            <v>32845</v>
          </cell>
          <cell r="E8150">
            <v>42736</v>
          </cell>
          <cell r="F8150">
            <v>0.14019422707637352</v>
          </cell>
        </row>
        <row r="8151">
          <cell r="A8151" t="str">
            <v>ID8203</v>
          </cell>
          <cell r="B8151" t="str">
            <v>ID</v>
          </cell>
          <cell r="C8151">
            <v>8203</v>
          </cell>
          <cell r="D8151">
            <v>32845</v>
          </cell>
          <cell r="E8151">
            <v>42736</v>
          </cell>
          <cell r="F8151">
            <v>0.14440929959505072</v>
          </cell>
        </row>
        <row r="8152">
          <cell r="A8152" t="str">
            <v>ID8204</v>
          </cell>
          <cell r="B8152" t="str">
            <v>ID</v>
          </cell>
          <cell r="C8152">
            <v>8204</v>
          </cell>
          <cell r="D8152">
            <v>46187</v>
          </cell>
          <cell r="E8152">
            <v>42736</v>
          </cell>
          <cell r="F8152">
            <v>0.16871343121075533</v>
          </cell>
        </row>
        <row r="8153">
          <cell r="A8153" t="str">
            <v>ID8209</v>
          </cell>
          <cell r="B8153" t="str">
            <v>ID</v>
          </cell>
          <cell r="C8153">
            <v>8209</v>
          </cell>
          <cell r="D8153">
            <v>32845</v>
          </cell>
          <cell r="E8153">
            <v>42736</v>
          </cell>
          <cell r="F8153">
            <v>0.13983622289823258</v>
          </cell>
        </row>
        <row r="8154">
          <cell r="A8154" t="str">
            <v>ID8215</v>
          </cell>
          <cell r="B8154" t="str">
            <v>ID</v>
          </cell>
          <cell r="C8154">
            <v>8215</v>
          </cell>
          <cell r="D8154">
            <v>46187</v>
          </cell>
          <cell r="E8154">
            <v>42736</v>
          </cell>
          <cell r="F8154">
            <v>0.17806492497077389</v>
          </cell>
        </row>
        <row r="8155">
          <cell r="A8155" t="str">
            <v>ID8227</v>
          </cell>
          <cell r="B8155" t="str">
            <v>ID</v>
          </cell>
          <cell r="C8155">
            <v>8227</v>
          </cell>
          <cell r="D8155">
            <v>64261</v>
          </cell>
          <cell r="E8155">
            <v>42736</v>
          </cell>
          <cell r="F8155">
            <v>0.2052858657159142</v>
          </cell>
        </row>
        <row r="8156">
          <cell r="A8156" t="str">
            <v>ID8232</v>
          </cell>
          <cell r="B8156" t="str">
            <v>ID</v>
          </cell>
          <cell r="C8156">
            <v>8232</v>
          </cell>
          <cell r="D8156">
            <v>46187</v>
          </cell>
          <cell r="E8156">
            <v>42736</v>
          </cell>
          <cell r="F8156">
            <v>0.20899332777117308</v>
          </cell>
        </row>
        <row r="8157">
          <cell r="A8157" t="str">
            <v>ID8233</v>
          </cell>
          <cell r="B8157" t="str">
            <v>ID</v>
          </cell>
          <cell r="C8157">
            <v>8233</v>
          </cell>
          <cell r="D8157">
            <v>46187</v>
          </cell>
          <cell r="E8157">
            <v>42736</v>
          </cell>
          <cell r="F8157">
            <v>0.13848783746258814</v>
          </cell>
        </row>
        <row r="8158">
          <cell r="A8158" t="str">
            <v>ID8235</v>
          </cell>
          <cell r="B8158" t="str">
            <v>ID</v>
          </cell>
          <cell r="C8158">
            <v>8235</v>
          </cell>
          <cell r="D8158">
            <v>32845</v>
          </cell>
          <cell r="E8158">
            <v>42736</v>
          </cell>
          <cell r="F8158">
            <v>0.1314850575723725</v>
          </cell>
        </row>
        <row r="8159">
          <cell r="A8159" t="str">
            <v>ID8263</v>
          </cell>
          <cell r="B8159" t="str">
            <v>ID</v>
          </cell>
          <cell r="C8159">
            <v>8263</v>
          </cell>
          <cell r="D8159">
            <v>39239</v>
          </cell>
          <cell r="E8159">
            <v>42736</v>
          </cell>
          <cell r="F8159">
            <v>0.12106137677800638</v>
          </cell>
        </row>
        <row r="8160">
          <cell r="A8160" t="str">
            <v>ID8264</v>
          </cell>
          <cell r="B8160" t="str">
            <v>ID</v>
          </cell>
          <cell r="C8160">
            <v>8264</v>
          </cell>
          <cell r="D8160">
            <v>46187</v>
          </cell>
          <cell r="E8160">
            <v>42736</v>
          </cell>
          <cell r="F8160">
            <v>0.15956923488735514</v>
          </cell>
        </row>
        <row r="8161">
          <cell r="A8161" t="str">
            <v>ID8265</v>
          </cell>
          <cell r="B8161" t="str">
            <v>ID</v>
          </cell>
          <cell r="C8161">
            <v>8265</v>
          </cell>
          <cell r="D8161">
            <v>54740</v>
          </cell>
          <cell r="E8161">
            <v>42736</v>
          </cell>
          <cell r="F8161">
            <v>0.16748440889258398</v>
          </cell>
        </row>
        <row r="8162">
          <cell r="A8162" t="str">
            <v>ID8277</v>
          </cell>
          <cell r="B8162" t="str">
            <v>ID</v>
          </cell>
          <cell r="C8162">
            <v>8277</v>
          </cell>
          <cell r="D8162">
            <v>39239</v>
          </cell>
          <cell r="E8162">
            <v>42736</v>
          </cell>
          <cell r="F8162">
            <v>0.14426562182609423</v>
          </cell>
        </row>
        <row r="8163">
          <cell r="A8163" t="str">
            <v>ID8279</v>
          </cell>
          <cell r="B8163" t="str">
            <v>ID</v>
          </cell>
          <cell r="C8163">
            <v>8279</v>
          </cell>
          <cell r="D8163">
            <v>54740</v>
          </cell>
          <cell r="E8163">
            <v>42736</v>
          </cell>
          <cell r="F8163">
            <v>0.16117438721131117</v>
          </cell>
        </row>
        <row r="8164">
          <cell r="A8164" t="str">
            <v>ID8288</v>
          </cell>
          <cell r="B8164" t="str">
            <v>ID</v>
          </cell>
          <cell r="C8164">
            <v>8288</v>
          </cell>
          <cell r="D8164">
            <v>46187</v>
          </cell>
          <cell r="E8164">
            <v>42736</v>
          </cell>
          <cell r="F8164">
            <v>0.17336025710516439</v>
          </cell>
        </row>
        <row r="8165">
          <cell r="A8165" t="str">
            <v>ID8291</v>
          </cell>
          <cell r="B8165" t="str">
            <v>ID</v>
          </cell>
          <cell r="C8165">
            <v>8291</v>
          </cell>
          <cell r="D8165">
            <v>39239</v>
          </cell>
          <cell r="E8165">
            <v>42736</v>
          </cell>
          <cell r="F8165">
            <v>0.11646503740052473</v>
          </cell>
        </row>
        <row r="8166">
          <cell r="A8166" t="str">
            <v>ID8292</v>
          </cell>
          <cell r="B8166" t="str">
            <v>ID</v>
          </cell>
          <cell r="C8166">
            <v>8292</v>
          </cell>
          <cell r="D8166">
            <v>32845</v>
          </cell>
          <cell r="E8166">
            <v>42736</v>
          </cell>
          <cell r="F8166">
            <v>0.15775616810000159</v>
          </cell>
        </row>
        <row r="8167">
          <cell r="A8167" t="str">
            <v>ID8293</v>
          </cell>
          <cell r="B8167" t="str">
            <v>ID</v>
          </cell>
          <cell r="C8167">
            <v>8293</v>
          </cell>
          <cell r="D8167">
            <v>46187</v>
          </cell>
          <cell r="E8167">
            <v>42736</v>
          </cell>
          <cell r="F8167">
            <v>0.2792774897304538</v>
          </cell>
        </row>
        <row r="8168">
          <cell r="A8168" t="str">
            <v>ID8304</v>
          </cell>
          <cell r="B8168" t="str">
            <v>ID</v>
          </cell>
          <cell r="C8168">
            <v>8304</v>
          </cell>
          <cell r="D8168">
            <v>46187</v>
          </cell>
          <cell r="E8168">
            <v>42736</v>
          </cell>
          <cell r="F8168">
            <v>0.16348729990246724</v>
          </cell>
        </row>
        <row r="8169">
          <cell r="A8169" t="str">
            <v>ID8350</v>
          </cell>
          <cell r="B8169" t="str">
            <v>ID</v>
          </cell>
          <cell r="C8169">
            <v>8350</v>
          </cell>
          <cell r="D8169">
            <v>54740</v>
          </cell>
          <cell r="E8169">
            <v>42736</v>
          </cell>
          <cell r="F8169">
            <v>0.21268697556800514</v>
          </cell>
        </row>
        <row r="8170">
          <cell r="A8170" t="str">
            <v>ID8380</v>
          </cell>
          <cell r="B8170" t="str">
            <v>ID</v>
          </cell>
          <cell r="C8170">
            <v>8380</v>
          </cell>
          <cell r="D8170">
            <v>39239</v>
          </cell>
          <cell r="E8170">
            <v>42736</v>
          </cell>
          <cell r="F8170">
            <v>0.16601632958644286</v>
          </cell>
        </row>
        <row r="8171">
          <cell r="A8171" t="str">
            <v>ID8381</v>
          </cell>
          <cell r="B8171" t="str">
            <v>ID</v>
          </cell>
          <cell r="C8171">
            <v>8381</v>
          </cell>
          <cell r="D8171">
            <v>39239</v>
          </cell>
          <cell r="E8171">
            <v>42736</v>
          </cell>
          <cell r="F8171">
            <v>0.13157427637064378</v>
          </cell>
        </row>
        <row r="8172">
          <cell r="A8172" t="str">
            <v>ID8385</v>
          </cell>
          <cell r="B8172" t="str">
            <v>ID</v>
          </cell>
          <cell r="C8172">
            <v>8385</v>
          </cell>
          <cell r="D8172">
            <v>46187</v>
          </cell>
          <cell r="E8172">
            <v>42736</v>
          </cell>
          <cell r="F8172">
            <v>0.12224094119902325</v>
          </cell>
        </row>
        <row r="8173">
          <cell r="A8173" t="str">
            <v>ID8392</v>
          </cell>
          <cell r="B8173" t="str">
            <v>ID</v>
          </cell>
          <cell r="C8173">
            <v>8392</v>
          </cell>
          <cell r="D8173">
            <v>32845</v>
          </cell>
          <cell r="E8173">
            <v>42736</v>
          </cell>
          <cell r="F8173">
            <v>0.18768742035026875</v>
          </cell>
        </row>
        <row r="8174">
          <cell r="A8174" t="str">
            <v>ID8393</v>
          </cell>
          <cell r="B8174" t="str">
            <v>ID</v>
          </cell>
          <cell r="C8174">
            <v>8393</v>
          </cell>
          <cell r="D8174">
            <v>32845</v>
          </cell>
          <cell r="E8174">
            <v>42736</v>
          </cell>
          <cell r="F8174">
            <v>0.16459172262536734</v>
          </cell>
        </row>
        <row r="8175">
          <cell r="A8175" t="str">
            <v>ID8500</v>
          </cell>
          <cell r="B8175" t="str">
            <v>ID</v>
          </cell>
          <cell r="C8175">
            <v>8500</v>
          </cell>
          <cell r="D8175">
            <v>46187</v>
          </cell>
          <cell r="E8175">
            <v>42736</v>
          </cell>
          <cell r="F8175">
            <v>0.16854492746510977</v>
          </cell>
        </row>
        <row r="8176">
          <cell r="A8176" t="str">
            <v>ID8601</v>
          </cell>
          <cell r="B8176" t="str">
            <v>ID</v>
          </cell>
          <cell r="C8176">
            <v>8601</v>
          </cell>
          <cell r="D8176">
            <v>39239</v>
          </cell>
          <cell r="E8176">
            <v>42736</v>
          </cell>
          <cell r="F8176">
            <v>0.13712306139525535</v>
          </cell>
        </row>
        <row r="8177">
          <cell r="A8177" t="str">
            <v>ID8602</v>
          </cell>
          <cell r="B8177" t="str">
            <v>ID</v>
          </cell>
          <cell r="C8177">
            <v>8602</v>
          </cell>
          <cell r="D8177">
            <v>39239</v>
          </cell>
          <cell r="E8177">
            <v>42736</v>
          </cell>
          <cell r="F8177">
            <v>0.11632657891909377</v>
          </cell>
        </row>
        <row r="8178">
          <cell r="A8178" t="str">
            <v>ID8603</v>
          </cell>
          <cell r="B8178" t="str">
            <v>ID</v>
          </cell>
          <cell r="C8178">
            <v>8603</v>
          </cell>
          <cell r="D8178">
            <v>32845</v>
          </cell>
          <cell r="E8178">
            <v>42736</v>
          </cell>
          <cell r="F8178">
            <v>0.10182481928994269</v>
          </cell>
        </row>
        <row r="8179">
          <cell r="A8179" t="str">
            <v>ID8606</v>
          </cell>
          <cell r="B8179" t="str">
            <v>ID</v>
          </cell>
          <cell r="C8179">
            <v>8606</v>
          </cell>
          <cell r="D8179">
            <v>54740</v>
          </cell>
          <cell r="E8179">
            <v>42736</v>
          </cell>
          <cell r="F8179">
            <v>0.13661075734673611</v>
          </cell>
        </row>
        <row r="8180">
          <cell r="A8180" t="str">
            <v>ID8709</v>
          </cell>
          <cell r="B8180" t="str">
            <v>ID</v>
          </cell>
          <cell r="C8180">
            <v>8709</v>
          </cell>
          <cell r="D8180">
            <v>64261</v>
          </cell>
          <cell r="E8180">
            <v>42736</v>
          </cell>
          <cell r="F8180" t="e">
            <v>#N/A</v>
          </cell>
        </row>
        <row r="8181">
          <cell r="A8181" t="str">
            <v>ID8719</v>
          </cell>
          <cell r="B8181" t="str">
            <v>ID</v>
          </cell>
          <cell r="C8181">
            <v>8719</v>
          </cell>
          <cell r="D8181">
            <v>64261</v>
          </cell>
          <cell r="E8181">
            <v>42736</v>
          </cell>
          <cell r="F8181">
            <v>0.14426562182609423</v>
          </cell>
        </row>
        <row r="8182">
          <cell r="A8182" t="str">
            <v>ID8720</v>
          </cell>
          <cell r="B8182" t="str">
            <v>ID</v>
          </cell>
          <cell r="C8182">
            <v>8720</v>
          </cell>
          <cell r="D8182">
            <v>46187</v>
          </cell>
          <cell r="E8182">
            <v>42736</v>
          </cell>
          <cell r="F8182">
            <v>0.17981761791208953</v>
          </cell>
        </row>
        <row r="8183">
          <cell r="A8183" t="str">
            <v>ID8721</v>
          </cell>
          <cell r="B8183" t="str">
            <v>ID</v>
          </cell>
          <cell r="C8183">
            <v>8721</v>
          </cell>
          <cell r="D8183">
            <v>46187</v>
          </cell>
          <cell r="E8183">
            <v>42736</v>
          </cell>
          <cell r="F8183">
            <v>0.11708414966708475</v>
          </cell>
        </row>
        <row r="8184">
          <cell r="A8184" t="str">
            <v>ID8723</v>
          </cell>
          <cell r="B8184" t="str">
            <v>ID</v>
          </cell>
          <cell r="C8184">
            <v>8723</v>
          </cell>
          <cell r="D8184">
            <v>32845</v>
          </cell>
          <cell r="E8184">
            <v>42736</v>
          </cell>
          <cell r="F8184">
            <v>9.6502100237928115E-2</v>
          </cell>
        </row>
        <row r="8185">
          <cell r="A8185" t="str">
            <v>ID8725</v>
          </cell>
          <cell r="B8185" t="str">
            <v>ID</v>
          </cell>
          <cell r="C8185">
            <v>8725</v>
          </cell>
          <cell r="D8185">
            <v>46187</v>
          </cell>
          <cell r="E8185">
            <v>42736</v>
          </cell>
          <cell r="F8185">
            <v>0.14426562182609423</v>
          </cell>
        </row>
        <row r="8186">
          <cell r="A8186" t="str">
            <v>ID8726</v>
          </cell>
          <cell r="B8186" t="str">
            <v>ID</v>
          </cell>
          <cell r="C8186">
            <v>8726</v>
          </cell>
          <cell r="D8186">
            <v>46187</v>
          </cell>
          <cell r="E8186">
            <v>42736</v>
          </cell>
          <cell r="F8186">
            <v>0.22450331297843334</v>
          </cell>
        </row>
        <row r="8187">
          <cell r="A8187" t="str">
            <v>ID8734</v>
          </cell>
          <cell r="B8187" t="str">
            <v>ID</v>
          </cell>
          <cell r="C8187">
            <v>8734</v>
          </cell>
          <cell r="D8187">
            <v>46187</v>
          </cell>
          <cell r="E8187">
            <v>42736</v>
          </cell>
          <cell r="F8187" t="e">
            <v>#N/A</v>
          </cell>
        </row>
        <row r="8188">
          <cell r="A8188" t="str">
            <v>ID8737</v>
          </cell>
          <cell r="B8188" t="str">
            <v>ID</v>
          </cell>
          <cell r="C8188">
            <v>8737</v>
          </cell>
          <cell r="D8188">
            <v>46187</v>
          </cell>
          <cell r="E8188">
            <v>42736</v>
          </cell>
          <cell r="F8188" t="e">
            <v>#N/A</v>
          </cell>
        </row>
        <row r="8189">
          <cell r="A8189" t="str">
            <v>ID8738</v>
          </cell>
          <cell r="B8189" t="str">
            <v>ID</v>
          </cell>
          <cell r="C8189">
            <v>8738</v>
          </cell>
          <cell r="D8189">
            <v>46187</v>
          </cell>
          <cell r="E8189">
            <v>42736</v>
          </cell>
          <cell r="F8189" t="e">
            <v>#N/A</v>
          </cell>
        </row>
        <row r="8190">
          <cell r="A8190" t="str">
            <v>ID8742</v>
          </cell>
          <cell r="B8190" t="str">
            <v>ID</v>
          </cell>
          <cell r="C8190">
            <v>8742</v>
          </cell>
          <cell r="D8190">
            <v>46187</v>
          </cell>
          <cell r="E8190">
            <v>42736</v>
          </cell>
          <cell r="F8190">
            <v>0.1760959305773262</v>
          </cell>
        </row>
        <row r="8191">
          <cell r="A8191" t="str">
            <v>ID8745</v>
          </cell>
          <cell r="B8191" t="str">
            <v>ID</v>
          </cell>
          <cell r="C8191">
            <v>8745</v>
          </cell>
          <cell r="D8191">
            <v>39239</v>
          </cell>
          <cell r="E8191">
            <v>42736</v>
          </cell>
          <cell r="F8191">
            <v>0.14969811725606849</v>
          </cell>
        </row>
        <row r="8192">
          <cell r="A8192" t="str">
            <v>ID8748</v>
          </cell>
          <cell r="B8192" t="str">
            <v>ID</v>
          </cell>
          <cell r="C8192">
            <v>8748</v>
          </cell>
          <cell r="D8192">
            <v>39239</v>
          </cell>
          <cell r="E8192">
            <v>42736</v>
          </cell>
          <cell r="F8192">
            <v>0.11573468213002133</v>
          </cell>
        </row>
        <row r="8193">
          <cell r="A8193" t="str">
            <v>ID8755</v>
          </cell>
          <cell r="B8193" t="str">
            <v>ID</v>
          </cell>
          <cell r="C8193">
            <v>8755</v>
          </cell>
          <cell r="D8193">
            <v>46187</v>
          </cell>
          <cell r="E8193">
            <v>42736</v>
          </cell>
          <cell r="F8193">
            <v>0.13350048313193624</v>
          </cell>
        </row>
        <row r="8194">
          <cell r="A8194" t="str">
            <v>ID8799</v>
          </cell>
          <cell r="B8194" t="str">
            <v>ID</v>
          </cell>
          <cell r="C8194">
            <v>8799</v>
          </cell>
          <cell r="D8194">
            <v>32845</v>
          </cell>
          <cell r="E8194">
            <v>42736</v>
          </cell>
          <cell r="F8194">
            <v>0.10435121243756972</v>
          </cell>
        </row>
        <row r="8195">
          <cell r="A8195" t="str">
            <v>ID8800</v>
          </cell>
          <cell r="B8195" t="str">
            <v>ID</v>
          </cell>
          <cell r="C8195">
            <v>8800</v>
          </cell>
          <cell r="D8195">
            <v>24362</v>
          </cell>
          <cell r="E8195">
            <v>42736</v>
          </cell>
          <cell r="F8195">
            <v>0.1319223673012879</v>
          </cell>
        </row>
        <row r="8196">
          <cell r="A8196" t="str">
            <v>ID8803</v>
          </cell>
          <cell r="B8196" t="str">
            <v>ID</v>
          </cell>
          <cell r="C8196">
            <v>8803</v>
          </cell>
          <cell r="D8196">
            <v>46187</v>
          </cell>
          <cell r="E8196">
            <v>42736</v>
          </cell>
          <cell r="F8196">
            <v>0.1304699917895101</v>
          </cell>
        </row>
        <row r="8197">
          <cell r="A8197" t="str">
            <v>ID8805</v>
          </cell>
          <cell r="B8197" t="str">
            <v>ID</v>
          </cell>
          <cell r="C8197">
            <v>8805</v>
          </cell>
          <cell r="D8197">
            <v>32845</v>
          </cell>
          <cell r="E8197">
            <v>42736</v>
          </cell>
          <cell r="F8197" t="e">
            <v>#N/A</v>
          </cell>
        </row>
        <row r="8198">
          <cell r="A8198" t="str">
            <v>ID8810</v>
          </cell>
          <cell r="B8198" t="str">
            <v>ID</v>
          </cell>
          <cell r="C8198">
            <v>8810</v>
          </cell>
          <cell r="D8198">
            <v>32845</v>
          </cell>
          <cell r="E8198">
            <v>42736</v>
          </cell>
          <cell r="F8198">
            <v>0.14234680840998468</v>
          </cell>
        </row>
        <row r="8199">
          <cell r="A8199" t="str">
            <v>ID8811</v>
          </cell>
          <cell r="B8199" t="str">
            <v>ID</v>
          </cell>
          <cell r="C8199">
            <v>8811</v>
          </cell>
          <cell r="D8199">
            <v>30370</v>
          </cell>
          <cell r="E8199">
            <v>42736</v>
          </cell>
          <cell r="F8199">
            <v>0.12183301703414982</v>
          </cell>
        </row>
        <row r="8200">
          <cell r="A8200" t="str">
            <v>ID8814</v>
          </cell>
          <cell r="B8200" t="str">
            <v>ID</v>
          </cell>
          <cell r="C8200">
            <v>8814</v>
          </cell>
          <cell r="D8200">
            <v>32845</v>
          </cell>
          <cell r="E8200">
            <v>42736</v>
          </cell>
          <cell r="F8200" t="e">
            <v>#N/A</v>
          </cell>
        </row>
        <row r="8201">
          <cell r="A8201" t="str">
            <v>ID8815</v>
          </cell>
          <cell r="B8201" t="str">
            <v>ID</v>
          </cell>
          <cell r="C8201">
            <v>8815</v>
          </cell>
          <cell r="D8201">
            <v>32845</v>
          </cell>
          <cell r="E8201">
            <v>42736</v>
          </cell>
          <cell r="F8201" t="e">
            <v>#N/A</v>
          </cell>
        </row>
        <row r="8202">
          <cell r="A8202" t="str">
            <v>ID8818</v>
          </cell>
          <cell r="B8202" t="str">
            <v>ID</v>
          </cell>
          <cell r="C8202">
            <v>8818</v>
          </cell>
          <cell r="D8202">
            <v>30370</v>
          </cell>
          <cell r="E8202">
            <v>42736</v>
          </cell>
          <cell r="F8202">
            <v>0.12183301703414982</v>
          </cell>
        </row>
        <row r="8203">
          <cell r="A8203" t="str">
            <v>ID8820</v>
          </cell>
          <cell r="B8203" t="str">
            <v>ID</v>
          </cell>
          <cell r="C8203">
            <v>8820</v>
          </cell>
          <cell r="D8203">
            <v>39239</v>
          </cell>
          <cell r="E8203">
            <v>42736</v>
          </cell>
          <cell r="F8203">
            <v>0.16458028495041807</v>
          </cell>
        </row>
        <row r="8204">
          <cell r="A8204" t="str">
            <v>ID8824</v>
          </cell>
          <cell r="B8204" t="str">
            <v>ID</v>
          </cell>
          <cell r="C8204">
            <v>8824</v>
          </cell>
          <cell r="D8204">
            <v>30370</v>
          </cell>
          <cell r="E8204">
            <v>42736</v>
          </cell>
          <cell r="F8204">
            <v>0.1371645394159838</v>
          </cell>
        </row>
        <row r="8205">
          <cell r="A8205" t="str">
            <v>ID8825</v>
          </cell>
          <cell r="B8205" t="str">
            <v>ID</v>
          </cell>
          <cell r="C8205">
            <v>8825</v>
          </cell>
          <cell r="D8205">
            <v>24362</v>
          </cell>
          <cell r="E8205">
            <v>42736</v>
          </cell>
          <cell r="F8205">
            <v>0.14439724276284138</v>
          </cell>
        </row>
        <row r="8206">
          <cell r="A8206" t="str">
            <v>ID8826</v>
          </cell>
          <cell r="B8206" t="str">
            <v>ID</v>
          </cell>
          <cell r="C8206">
            <v>8826</v>
          </cell>
          <cell r="D8206">
            <v>32845</v>
          </cell>
          <cell r="E8206">
            <v>42736</v>
          </cell>
          <cell r="F8206">
            <v>0.10421723459281532</v>
          </cell>
        </row>
        <row r="8207">
          <cell r="A8207" t="str">
            <v>ID8829</v>
          </cell>
          <cell r="B8207" t="str">
            <v>ID</v>
          </cell>
          <cell r="C8207">
            <v>8829</v>
          </cell>
          <cell r="D8207">
            <v>32845</v>
          </cell>
          <cell r="E8207">
            <v>42736</v>
          </cell>
          <cell r="F8207">
            <v>0.13332081730760875</v>
          </cell>
        </row>
        <row r="8208">
          <cell r="A8208" t="str">
            <v>ID8831</v>
          </cell>
          <cell r="B8208" t="str">
            <v>ID</v>
          </cell>
          <cell r="C8208">
            <v>8831</v>
          </cell>
          <cell r="D8208">
            <v>32845</v>
          </cell>
          <cell r="E8208">
            <v>42736</v>
          </cell>
          <cell r="F8208">
            <v>6.1151885394350285E-2</v>
          </cell>
        </row>
        <row r="8209">
          <cell r="A8209" t="str">
            <v>ID8832</v>
          </cell>
          <cell r="B8209" t="str">
            <v>ID</v>
          </cell>
          <cell r="C8209">
            <v>8832</v>
          </cell>
          <cell r="D8209">
            <v>32845</v>
          </cell>
          <cell r="E8209">
            <v>42736</v>
          </cell>
          <cell r="F8209">
            <v>9.696030593643408E-2</v>
          </cell>
        </row>
        <row r="8210">
          <cell r="A8210" t="str">
            <v>ID8833</v>
          </cell>
          <cell r="B8210" t="str">
            <v>ID</v>
          </cell>
          <cell r="C8210">
            <v>8833</v>
          </cell>
          <cell r="D8210">
            <v>32845</v>
          </cell>
          <cell r="E8210">
            <v>42736</v>
          </cell>
          <cell r="F8210">
            <v>0.1224839855230526</v>
          </cell>
        </row>
        <row r="8211">
          <cell r="A8211" t="str">
            <v>ID8835</v>
          </cell>
          <cell r="B8211" t="str">
            <v>ID</v>
          </cell>
          <cell r="C8211">
            <v>8835</v>
          </cell>
          <cell r="D8211">
            <v>32845</v>
          </cell>
          <cell r="E8211">
            <v>42736</v>
          </cell>
          <cell r="F8211">
            <v>0.20750021120399417</v>
          </cell>
        </row>
        <row r="8212">
          <cell r="A8212" t="str">
            <v>ID8842</v>
          </cell>
          <cell r="B8212" t="str">
            <v>ID</v>
          </cell>
          <cell r="C8212">
            <v>8842</v>
          </cell>
          <cell r="D8212">
            <v>32845</v>
          </cell>
          <cell r="E8212">
            <v>42736</v>
          </cell>
          <cell r="F8212">
            <v>0.10369807521904791</v>
          </cell>
        </row>
        <row r="8213">
          <cell r="A8213" t="str">
            <v>ID8855</v>
          </cell>
          <cell r="B8213" t="str">
            <v>ID</v>
          </cell>
          <cell r="C8213">
            <v>8855</v>
          </cell>
          <cell r="D8213">
            <v>32845</v>
          </cell>
          <cell r="E8213">
            <v>42736</v>
          </cell>
          <cell r="F8213">
            <v>8.1668444415297581E-2</v>
          </cell>
        </row>
        <row r="8214">
          <cell r="A8214" t="str">
            <v>ID8856</v>
          </cell>
          <cell r="B8214" t="str">
            <v>ID</v>
          </cell>
          <cell r="C8214">
            <v>8856</v>
          </cell>
          <cell r="D8214">
            <v>32845</v>
          </cell>
          <cell r="E8214">
            <v>42736</v>
          </cell>
          <cell r="F8214">
            <v>0.12221728208606737</v>
          </cell>
        </row>
        <row r="8215">
          <cell r="A8215" t="str">
            <v>ID8864</v>
          </cell>
          <cell r="B8215" t="str">
            <v>ID</v>
          </cell>
          <cell r="C8215">
            <v>8864</v>
          </cell>
          <cell r="D8215">
            <v>32845</v>
          </cell>
          <cell r="E8215">
            <v>42736</v>
          </cell>
          <cell r="F8215">
            <v>0.1156878399874397</v>
          </cell>
        </row>
        <row r="8216">
          <cell r="A8216" t="str">
            <v>ID8868</v>
          </cell>
          <cell r="B8216" t="str">
            <v>ID</v>
          </cell>
          <cell r="C8216">
            <v>8868</v>
          </cell>
          <cell r="D8216">
            <v>30370</v>
          </cell>
          <cell r="E8216">
            <v>42736</v>
          </cell>
          <cell r="F8216">
            <v>0.11445076508694672</v>
          </cell>
        </row>
        <row r="8217">
          <cell r="A8217" t="str">
            <v>ID8869</v>
          </cell>
          <cell r="B8217" t="str">
            <v>ID</v>
          </cell>
          <cell r="C8217">
            <v>8869</v>
          </cell>
          <cell r="D8217">
            <v>30370</v>
          </cell>
          <cell r="E8217">
            <v>42736</v>
          </cell>
          <cell r="F8217">
            <v>0.13787335421385027</v>
          </cell>
        </row>
        <row r="8218">
          <cell r="A8218" t="str">
            <v>ID8871</v>
          </cell>
          <cell r="B8218" t="str">
            <v>ID</v>
          </cell>
          <cell r="C8218">
            <v>8871</v>
          </cell>
          <cell r="D8218">
            <v>30370</v>
          </cell>
          <cell r="E8218">
            <v>42736</v>
          </cell>
          <cell r="F8218">
            <v>0.10469703532145745</v>
          </cell>
        </row>
        <row r="8219">
          <cell r="A8219" t="str">
            <v>ID8901</v>
          </cell>
          <cell r="B8219" t="str">
            <v>ID</v>
          </cell>
          <cell r="C8219">
            <v>8901</v>
          </cell>
          <cell r="D8219">
            <v>39239</v>
          </cell>
          <cell r="E8219">
            <v>42736</v>
          </cell>
          <cell r="F8219">
            <v>0.10600280867699317</v>
          </cell>
        </row>
        <row r="8220">
          <cell r="A8220" t="str">
            <v>ID9012</v>
          </cell>
          <cell r="B8220" t="str">
            <v>ID</v>
          </cell>
          <cell r="C8220">
            <v>9012</v>
          </cell>
          <cell r="D8220">
            <v>39239</v>
          </cell>
          <cell r="E8220">
            <v>42736</v>
          </cell>
          <cell r="F8220">
            <v>0.15547953011234289</v>
          </cell>
        </row>
        <row r="8221">
          <cell r="A8221" t="str">
            <v>ID9014</v>
          </cell>
          <cell r="B8221" t="str">
            <v>ID</v>
          </cell>
          <cell r="C8221">
            <v>9014</v>
          </cell>
          <cell r="D8221">
            <v>32845</v>
          </cell>
          <cell r="E8221">
            <v>42736</v>
          </cell>
          <cell r="F8221">
            <v>0.23929657504613533</v>
          </cell>
        </row>
        <row r="8222">
          <cell r="A8222" t="str">
            <v>ID9015</v>
          </cell>
          <cell r="B8222" t="str">
            <v>ID</v>
          </cell>
          <cell r="C8222">
            <v>9015</v>
          </cell>
          <cell r="D8222">
            <v>32845</v>
          </cell>
          <cell r="E8222">
            <v>42736</v>
          </cell>
          <cell r="F8222">
            <v>0.17137313651474989</v>
          </cell>
        </row>
        <row r="8223">
          <cell r="A8223" t="str">
            <v>ID9016</v>
          </cell>
          <cell r="B8223" t="str">
            <v>ID</v>
          </cell>
          <cell r="C8223">
            <v>9016</v>
          </cell>
          <cell r="D8223">
            <v>32845</v>
          </cell>
          <cell r="E8223">
            <v>42736</v>
          </cell>
          <cell r="F8223">
            <v>0.10066897676022543</v>
          </cell>
        </row>
        <row r="8224">
          <cell r="A8224" t="str">
            <v>ID9019</v>
          </cell>
          <cell r="B8224" t="str">
            <v>ID</v>
          </cell>
          <cell r="C8224">
            <v>9019</v>
          </cell>
          <cell r="D8224">
            <v>46187</v>
          </cell>
          <cell r="E8224">
            <v>42736</v>
          </cell>
          <cell r="F8224">
            <v>0.19818889657509789</v>
          </cell>
        </row>
        <row r="8225">
          <cell r="A8225" t="str">
            <v>ID9033</v>
          </cell>
          <cell r="B8225" t="str">
            <v>ID</v>
          </cell>
          <cell r="C8225">
            <v>9033</v>
          </cell>
          <cell r="D8225">
            <v>32845</v>
          </cell>
          <cell r="E8225">
            <v>42736</v>
          </cell>
          <cell r="F8225">
            <v>0.12471684205495441</v>
          </cell>
        </row>
        <row r="8226">
          <cell r="A8226" t="str">
            <v>ID9040</v>
          </cell>
          <cell r="B8226" t="str">
            <v>ID</v>
          </cell>
          <cell r="C8226">
            <v>9040</v>
          </cell>
          <cell r="D8226">
            <v>30370</v>
          </cell>
          <cell r="E8226">
            <v>42736</v>
          </cell>
          <cell r="F8226">
            <v>9.6477641941245154E-2</v>
          </cell>
        </row>
        <row r="8227">
          <cell r="A8227" t="str">
            <v>ID9052</v>
          </cell>
          <cell r="B8227" t="str">
            <v>ID</v>
          </cell>
          <cell r="C8227">
            <v>9052</v>
          </cell>
          <cell r="D8227">
            <v>30370</v>
          </cell>
          <cell r="E8227">
            <v>42736</v>
          </cell>
          <cell r="F8227">
            <v>0.16729299450538421</v>
          </cell>
        </row>
        <row r="8228">
          <cell r="A8228" t="str">
            <v>ID9058</v>
          </cell>
          <cell r="B8228" t="str">
            <v>ID</v>
          </cell>
          <cell r="C8228">
            <v>9058</v>
          </cell>
          <cell r="D8228">
            <v>24362</v>
          </cell>
          <cell r="E8228">
            <v>42736</v>
          </cell>
          <cell r="F8228">
            <v>0.10425902311757941</v>
          </cell>
        </row>
        <row r="8229">
          <cell r="A8229" t="str">
            <v>ID9060</v>
          </cell>
          <cell r="B8229" t="str">
            <v>ID</v>
          </cell>
          <cell r="C8229">
            <v>9060</v>
          </cell>
          <cell r="D8229">
            <v>30370</v>
          </cell>
          <cell r="E8229">
            <v>42736</v>
          </cell>
          <cell r="F8229">
            <v>0.12718150447991869</v>
          </cell>
        </row>
        <row r="8230">
          <cell r="A8230" t="str">
            <v>ID9061</v>
          </cell>
          <cell r="B8230" t="str">
            <v>ID</v>
          </cell>
          <cell r="C8230">
            <v>9061</v>
          </cell>
          <cell r="D8230">
            <v>24362</v>
          </cell>
          <cell r="E8230">
            <v>42736</v>
          </cell>
          <cell r="F8230">
            <v>0.14556133278074326</v>
          </cell>
        </row>
        <row r="8231">
          <cell r="A8231" t="str">
            <v>ID9063</v>
          </cell>
          <cell r="B8231" t="str">
            <v>ID</v>
          </cell>
          <cell r="C8231">
            <v>9063</v>
          </cell>
          <cell r="D8231">
            <v>30370</v>
          </cell>
          <cell r="E8231">
            <v>42736</v>
          </cell>
          <cell r="F8231">
            <v>0.1208686054280286</v>
          </cell>
        </row>
        <row r="8232">
          <cell r="A8232" t="str">
            <v>ID9077</v>
          </cell>
          <cell r="B8232" t="str">
            <v>ID</v>
          </cell>
          <cell r="C8232">
            <v>9077</v>
          </cell>
          <cell r="D8232">
            <v>32845</v>
          </cell>
          <cell r="E8232">
            <v>42736</v>
          </cell>
          <cell r="F8232">
            <v>0.14426562182609423</v>
          </cell>
        </row>
        <row r="8233">
          <cell r="A8233" t="str">
            <v>ID9078</v>
          </cell>
          <cell r="B8233" t="str">
            <v>ID</v>
          </cell>
          <cell r="C8233">
            <v>9078</v>
          </cell>
          <cell r="D8233">
            <v>32845</v>
          </cell>
          <cell r="E8233">
            <v>42736</v>
          </cell>
          <cell r="F8233">
            <v>0.1893175058022484</v>
          </cell>
        </row>
        <row r="8234">
          <cell r="A8234" t="str">
            <v>ID9082</v>
          </cell>
          <cell r="B8234" t="str">
            <v>ID</v>
          </cell>
          <cell r="C8234">
            <v>9082</v>
          </cell>
          <cell r="D8234">
            <v>24362</v>
          </cell>
          <cell r="E8234">
            <v>42736</v>
          </cell>
          <cell r="F8234">
            <v>0.13433608023600707</v>
          </cell>
        </row>
        <row r="8235">
          <cell r="A8235" t="str">
            <v>ID9083</v>
          </cell>
          <cell r="B8235" t="str">
            <v>ID</v>
          </cell>
          <cell r="C8235">
            <v>9083</v>
          </cell>
          <cell r="D8235">
            <v>24362</v>
          </cell>
          <cell r="E8235">
            <v>42736</v>
          </cell>
          <cell r="F8235">
            <v>0.12173600993813094</v>
          </cell>
        </row>
        <row r="8236">
          <cell r="A8236" t="str">
            <v>ID9084</v>
          </cell>
          <cell r="B8236" t="str">
            <v>ID</v>
          </cell>
          <cell r="C8236">
            <v>9084</v>
          </cell>
          <cell r="D8236">
            <v>32845</v>
          </cell>
          <cell r="E8236">
            <v>42736</v>
          </cell>
          <cell r="F8236">
            <v>0.14455303128732722</v>
          </cell>
        </row>
        <row r="8237">
          <cell r="A8237" t="str">
            <v>ID9088</v>
          </cell>
          <cell r="B8237" t="str">
            <v>ID</v>
          </cell>
          <cell r="C8237">
            <v>9088</v>
          </cell>
          <cell r="D8237">
            <v>64261</v>
          </cell>
          <cell r="E8237">
            <v>42736</v>
          </cell>
          <cell r="F8237">
            <v>1.4330157949327609E-2</v>
          </cell>
        </row>
        <row r="8238">
          <cell r="A8238" t="str">
            <v>ID9089</v>
          </cell>
          <cell r="B8238" t="str">
            <v>ID</v>
          </cell>
          <cell r="C8238">
            <v>9089</v>
          </cell>
          <cell r="D8238">
            <v>30370</v>
          </cell>
          <cell r="E8238">
            <v>42736</v>
          </cell>
          <cell r="F8238">
            <v>0.14385318744540013</v>
          </cell>
        </row>
        <row r="8239">
          <cell r="A8239" t="str">
            <v>ID9093</v>
          </cell>
          <cell r="B8239" t="str">
            <v>ID</v>
          </cell>
          <cell r="C8239">
            <v>9093</v>
          </cell>
          <cell r="D8239">
            <v>30370</v>
          </cell>
          <cell r="E8239">
            <v>42736</v>
          </cell>
          <cell r="F8239">
            <v>0.11290838118158426</v>
          </cell>
        </row>
        <row r="8240">
          <cell r="A8240" t="str">
            <v>ID9101</v>
          </cell>
          <cell r="B8240" t="str">
            <v>ID</v>
          </cell>
          <cell r="C8240">
            <v>9101</v>
          </cell>
          <cell r="D8240">
            <v>30370</v>
          </cell>
          <cell r="E8240">
            <v>42736</v>
          </cell>
          <cell r="F8240">
            <v>0.10337113379452806</v>
          </cell>
        </row>
        <row r="8241">
          <cell r="A8241" t="str">
            <v>ID9102</v>
          </cell>
          <cell r="B8241" t="str">
            <v>ID</v>
          </cell>
          <cell r="C8241">
            <v>9102</v>
          </cell>
          <cell r="D8241">
            <v>32845</v>
          </cell>
          <cell r="E8241">
            <v>42736</v>
          </cell>
          <cell r="F8241">
            <v>0.17393643852723883</v>
          </cell>
        </row>
        <row r="8242">
          <cell r="A8242" t="str">
            <v>ID9154</v>
          </cell>
          <cell r="B8242" t="str">
            <v>ID</v>
          </cell>
          <cell r="C8242">
            <v>9154</v>
          </cell>
          <cell r="D8242">
            <v>32845</v>
          </cell>
          <cell r="E8242">
            <v>42736</v>
          </cell>
          <cell r="F8242">
            <v>8.4577562556464286E-2</v>
          </cell>
        </row>
        <row r="8243">
          <cell r="A8243" t="str">
            <v>ID9156</v>
          </cell>
          <cell r="B8243" t="str">
            <v>ID</v>
          </cell>
          <cell r="C8243">
            <v>9156</v>
          </cell>
          <cell r="D8243">
            <v>39239</v>
          </cell>
          <cell r="E8243">
            <v>42736</v>
          </cell>
          <cell r="F8243">
            <v>0.10339862365607619</v>
          </cell>
        </row>
        <row r="8244">
          <cell r="A8244" t="str">
            <v>ID9170</v>
          </cell>
          <cell r="B8244" t="str">
            <v>ID</v>
          </cell>
          <cell r="C8244">
            <v>9170</v>
          </cell>
          <cell r="D8244">
            <v>64261</v>
          </cell>
          <cell r="E8244">
            <v>42736</v>
          </cell>
          <cell r="F8244">
            <v>0.20106029736801664</v>
          </cell>
        </row>
        <row r="8245">
          <cell r="A8245" t="str">
            <v>ID9178</v>
          </cell>
          <cell r="B8245" t="str">
            <v>ID</v>
          </cell>
          <cell r="C8245">
            <v>9178</v>
          </cell>
          <cell r="D8245">
            <v>24362</v>
          </cell>
          <cell r="E8245">
            <v>42736</v>
          </cell>
          <cell r="F8245">
            <v>0.18758207645752514</v>
          </cell>
        </row>
        <row r="8246">
          <cell r="A8246" t="str">
            <v>ID9179</v>
          </cell>
          <cell r="B8246" t="str">
            <v>ID</v>
          </cell>
          <cell r="C8246">
            <v>9179</v>
          </cell>
          <cell r="D8246">
            <v>30370</v>
          </cell>
          <cell r="E8246">
            <v>42736</v>
          </cell>
          <cell r="F8246">
            <v>0.12788793954307973</v>
          </cell>
        </row>
        <row r="8247">
          <cell r="A8247" t="str">
            <v>ID9180</v>
          </cell>
          <cell r="B8247" t="str">
            <v>ID</v>
          </cell>
          <cell r="C8247">
            <v>9180</v>
          </cell>
          <cell r="D8247">
            <v>46187</v>
          </cell>
          <cell r="E8247">
            <v>42736</v>
          </cell>
          <cell r="F8247">
            <v>7.865257868605427E-2</v>
          </cell>
        </row>
        <row r="8248">
          <cell r="A8248" t="str">
            <v>ID9182</v>
          </cell>
          <cell r="B8248" t="str">
            <v>ID</v>
          </cell>
          <cell r="C8248">
            <v>9182</v>
          </cell>
          <cell r="D8248">
            <v>32845</v>
          </cell>
          <cell r="E8248">
            <v>42736</v>
          </cell>
          <cell r="F8248">
            <v>0.14084069889578596</v>
          </cell>
        </row>
        <row r="8249">
          <cell r="A8249" t="str">
            <v>ID9186</v>
          </cell>
          <cell r="B8249" t="str">
            <v>ID</v>
          </cell>
          <cell r="C8249">
            <v>9186</v>
          </cell>
          <cell r="D8249">
            <v>54740</v>
          </cell>
          <cell r="E8249">
            <v>42736</v>
          </cell>
          <cell r="F8249">
            <v>0.17469993271270781</v>
          </cell>
        </row>
        <row r="8250">
          <cell r="A8250" t="str">
            <v>ID9220</v>
          </cell>
          <cell r="B8250" t="str">
            <v>ID</v>
          </cell>
          <cell r="C8250">
            <v>9220</v>
          </cell>
          <cell r="D8250">
            <v>39239</v>
          </cell>
          <cell r="E8250">
            <v>42736</v>
          </cell>
          <cell r="F8250">
            <v>0.14880429366187681</v>
          </cell>
        </row>
        <row r="8251">
          <cell r="A8251" t="str">
            <v>ID9402</v>
          </cell>
          <cell r="B8251" t="str">
            <v>ID</v>
          </cell>
          <cell r="C8251">
            <v>9402</v>
          </cell>
          <cell r="D8251">
            <v>46187</v>
          </cell>
          <cell r="E8251">
            <v>42736</v>
          </cell>
          <cell r="F8251">
            <v>0.20840404398047502</v>
          </cell>
        </row>
        <row r="8252">
          <cell r="A8252" t="str">
            <v>ID9403</v>
          </cell>
          <cell r="B8252" t="str">
            <v>ID</v>
          </cell>
          <cell r="C8252">
            <v>9403</v>
          </cell>
          <cell r="D8252">
            <v>54740</v>
          </cell>
          <cell r="E8252">
            <v>42736</v>
          </cell>
          <cell r="F8252">
            <v>0.22062461806404379</v>
          </cell>
        </row>
        <row r="8253">
          <cell r="A8253" t="str">
            <v>ID9410</v>
          </cell>
          <cell r="B8253" t="str">
            <v>ID</v>
          </cell>
          <cell r="C8253">
            <v>9410</v>
          </cell>
          <cell r="D8253">
            <v>32845</v>
          </cell>
          <cell r="E8253">
            <v>42736</v>
          </cell>
          <cell r="F8253">
            <v>0.13440338654080428</v>
          </cell>
        </row>
        <row r="8254">
          <cell r="A8254" t="str">
            <v>ID9423</v>
          </cell>
          <cell r="B8254" t="str">
            <v>ID</v>
          </cell>
          <cell r="C8254">
            <v>9423</v>
          </cell>
          <cell r="D8254" t="e">
            <v>#N/A</v>
          </cell>
          <cell r="E8254" t="e">
            <v>#N/A</v>
          </cell>
          <cell r="F8254">
            <v>0.19818889657509789</v>
          </cell>
        </row>
        <row r="8255">
          <cell r="A8255" t="str">
            <v>ID9501</v>
          </cell>
          <cell r="B8255" t="str">
            <v>ID</v>
          </cell>
          <cell r="C8255">
            <v>9501</v>
          </cell>
          <cell r="D8255">
            <v>39239</v>
          </cell>
          <cell r="E8255">
            <v>42736</v>
          </cell>
          <cell r="F8255">
            <v>0.11442325566209324</v>
          </cell>
        </row>
        <row r="8256">
          <cell r="A8256" t="str">
            <v>ID9505</v>
          </cell>
          <cell r="B8256" t="str">
            <v>ID</v>
          </cell>
          <cell r="C8256">
            <v>9505</v>
          </cell>
          <cell r="D8256">
            <v>39239</v>
          </cell>
          <cell r="E8256">
            <v>42736</v>
          </cell>
          <cell r="F8256">
            <v>9.85100298516772E-2</v>
          </cell>
        </row>
        <row r="8257">
          <cell r="A8257" t="str">
            <v>ID9516</v>
          </cell>
          <cell r="B8257" t="str">
            <v>ID</v>
          </cell>
          <cell r="C8257">
            <v>9516</v>
          </cell>
          <cell r="D8257">
            <v>46187</v>
          </cell>
          <cell r="E8257">
            <v>42736</v>
          </cell>
          <cell r="F8257">
            <v>0.21150923999987778</v>
          </cell>
        </row>
        <row r="8258">
          <cell r="A8258" t="str">
            <v>ID9519</v>
          </cell>
          <cell r="B8258" t="str">
            <v>ID</v>
          </cell>
          <cell r="C8258">
            <v>9519</v>
          </cell>
          <cell r="D8258">
            <v>46187</v>
          </cell>
          <cell r="E8258">
            <v>42736</v>
          </cell>
          <cell r="F8258">
            <v>0.18437393358121604</v>
          </cell>
        </row>
        <row r="8259">
          <cell r="A8259" t="str">
            <v>ID9521</v>
          </cell>
          <cell r="B8259" t="str">
            <v>ID</v>
          </cell>
          <cell r="C8259">
            <v>9521</v>
          </cell>
          <cell r="D8259">
            <v>46187</v>
          </cell>
          <cell r="E8259">
            <v>42736</v>
          </cell>
          <cell r="F8259">
            <v>0.14799101796512112</v>
          </cell>
        </row>
        <row r="8260">
          <cell r="A8260" t="str">
            <v>ID9522</v>
          </cell>
          <cell r="B8260" t="str">
            <v>ID</v>
          </cell>
          <cell r="C8260">
            <v>9522</v>
          </cell>
          <cell r="D8260">
            <v>32845</v>
          </cell>
          <cell r="E8260">
            <v>42736</v>
          </cell>
          <cell r="F8260">
            <v>0.12862641633410726</v>
          </cell>
        </row>
        <row r="8261">
          <cell r="A8261" t="str">
            <v>ID9534</v>
          </cell>
          <cell r="B8261" t="str">
            <v>ID</v>
          </cell>
          <cell r="C8261">
            <v>9534</v>
          </cell>
          <cell r="D8261">
            <v>54740</v>
          </cell>
          <cell r="E8261">
            <v>42736</v>
          </cell>
          <cell r="F8261">
            <v>0.24241007780755741</v>
          </cell>
        </row>
        <row r="8262">
          <cell r="A8262" t="str">
            <v>ID9539</v>
          </cell>
          <cell r="B8262" t="str">
            <v>ID</v>
          </cell>
          <cell r="C8262">
            <v>9539</v>
          </cell>
          <cell r="D8262" t="e">
            <v>#N/A</v>
          </cell>
          <cell r="E8262" t="e">
            <v>#N/A</v>
          </cell>
          <cell r="F8262">
            <v>0.22872075738842965</v>
          </cell>
        </row>
        <row r="8263">
          <cell r="A8263" t="str">
            <v>ID9554</v>
          </cell>
          <cell r="B8263" t="str">
            <v>ID</v>
          </cell>
          <cell r="C8263">
            <v>9554</v>
          </cell>
          <cell r="D8263">
            <v>54740</v>
          </cell>
          <cell r="E8263">
            <v>42736</v>
          </cell>
          <cell r="F8263">
            <v>0.18435492806897236</v>
          </cell>
        </row>
        <row r="8264">
          <cell r="A8264" t="str">
            <v>ID9586</v>
          </cell>
          <cell r="B8264" t="str">
            <v>ID</v>
          </cell>
          <cell r="C8264">
            <v>9586</v>
          </cell>
          <cell r="D8264">
            <v>24362</v>
          </cell>
          <cell r="E8264">
            <v>42736</v>
          </cell>
          <cell r="F8264">
            <v>0.18171019850031253</v>
          </cell>
        </row>
        <row r="8265">
          <cell r="A8265" t="str">
            <v>ID9600</v>
          </cell>
          <cell r="B8265" t="str">
            <v>ID</v>
          </cell>
          <cell r="C8265">
            <v>9600</v>
          </cell>
          <cell r="D8265">
            <v>30370</v>
          </cell>
          <cell r="E8265">
            <v>42736</v>
          </cell>
          <cell r="F8265">
            <v>0.12579549797598719</v>
          </cell>
        </row>
        <row r="8266">
          <cell r="A8266" t="str">
            <v>ID9620</v>
          </cell>
          <cell r="B8266" t="str">
            <v>ID</v>
          </cell>
          <cell r="C8266">
            <v>9620</v>
          </cell>
          <cell r="D8266">
            <v>39239</v>
          </cell>
          <cell r="E8266">
            <v>42736</v>
          </cell>
          <cell r="F8266">
            <v>0.15042495880883122</v>
          </cell>
        </row>
        <row r="8267">
          <cell r="A8267" t="str">
            <v>ID9800</v>
          </cell>
          <cell r="B8267" t="str">
            <v>ID</v>
          </cell>
          <cell r="C8267">
            <v>9800</v>
          </cell>
          <cell r="D8267" t="e">
            <v>#N/A</v>
          </cell>
          <cell r="E8267" t="e">
            <v>#N/A</v>
          </cell>
          <cell r="F8267">
            <v>0.22872075738842965</v>
          </cell>
        </row>
        <row r="8268">
          <cell r="A8268" t="str">
            <v>ID9984</v>
          </cell>
          <cell r="B8268" t="str">
            <v>ID</v>
          </cell>
          <cell r="C8268">
            <v>9984</v>
          </cell>
          <cell r="D8268" t="e">
            <v>#N/A</v>
          </cell>
          <cell r="E8268" t="e">
            <v>#N/A</v>
          </cell>
          <cell r="F8268" t="e">
            <v>#N/A</v>
          </cell>
        </row>
        <row r="8269">
          <cell r="A8269" t="str">
            <v>IL0005</v>
          </cell>
          <cell r="B8269" t="str">
            <v>IL</v>
          </cell>
          <cell r="C8269">
            <v>5</v>
          </cell>
          <cell r="D8269">
            <v>74605</v>
          </cell>
          <cell r="E8269">
            <v>42736</v>
          </cell>
          <cell r="F8269">
            <v>0.31813315247233004</v>
          </cell>
        </row>
        <row r="8270">
          <cell r="A8270" t="str">
            <v>IL0008</v>
          </cell>
          <cell r="B8270" t="str">
            <v>IL</v>
          </cell>
          <cell r="C8270">
            <v>8</v>
          </cell>
          <cell r="D8270">
            <v>88661</v>
          </cell>
          <cell r="E8270">
            <v>42736</v>
          </cell>
          <cell r="F8270">
            <v>0.39658147627050699</v>
          </cell>
        </row>
        <row r="8271">
          <cell r="A8271" t="str">
            <v>IL0016</v>
          </cell>
          <cell r="B8271" t="str">
            <v>IL</v>
          </cell>
          <cell r="C8271">
            <v>16</v>
          </cell>
          <cell r="D8271">
            <v>103688</v>
          </cell>
          <cell r="E8271">
            <v>42736</v>
          </cell>
          <cell r="F8271">
            <v>0.36968846174123343</v>
          </cell>
        </row>
        <row r="8272">
          <cell r="A8272" t="str">
            <v>IL0034</v>
          </cell>
          <cell r="B8272" t="str">
            <v>IL</v>
          </cell>
          <cell r="C8272">
            <v>34</v>
          </cell>
          <cell r="D8272">
            <v>74605</v>
          </cell>
          <cell r="E8272">
            <v>42736</v>
          </cell>
          <cell r="F8272">
            <v>0.30770798897621843</v>
          </cell>
        </row>
        <row r="8273">
          <cell r="A8273" t="str">
            <v>IL0035</v>
          </cell>
          <cell r="B8273" t="str">
            <v>IL</v>
          </cell>
          <cell r="C8273">
            <v>35</v>
          </cell>
          <cell r="D8273">
            <v>70317</v>
          </cell>
          <cell r="E8273">
            <v>42736</v>
          </cell>
          <cell r="F8273">
            <v>0.27345296756427312</v>
          </cell>
        </row>
        <row r="8274">
          <cell r="A8274" t="str">
            <v>IL0036</v>
          </cell>
          <cell r="B8274" t="str">
            <v>IL</v>
          </cell>
          <cell r="C8274">
            <v>36</v>
          </cell>
          <cell r="D8274">
            <v>74605</v>
          </cell>
          <cell r="E8274">
            <v>42736</v>
          </cell>
          <cell r="F8274">
            <v>0.29693424735634671</v>
          </cell>
        </row>
        <row r="8275">
          <cell r="A8275" t="str">
            <v>IL0037</v>
          </cell>
          <cell r="B8275" t="str">
            <v>IL</v>
          </cell>
          <cell r="C8275">
            <v>37</v>
          </cell>
          <cell r="D8275">
            <v>88661</v>
          </cell>
          <cell r="E8275">
            <v>42736</v>
          </cell>
          <cell r="F8275">
            <v>0.39722286779717692</v>
          </cell>
        </row>
        <row r="8276">
          <cell r="A8276" t="str">
            <v>IL0042</v>
          </cell>
          <cell r="B8276" t="str">
            <v>IL</v>
          </cell>
          <cell r="C8276">
            <v>42</v>
          </cell>
          <cell r="D8276">
            <v>88661</v>
          </cell>
          <cell r="E8276">
            <v>42736</v>
          </cell>
          <cell r="F8276">
            <v>0.41498278679500095</v>
          </cell>
        </row>
        <row r="8277">
          <cell r="A8277" t="str">
            <v>IL0050</v>
          </cell>
          <cell r="B8277" t="str">
            <v>IL</v>
          </cell>
          <cell r="C8277">
            <v>50</v>
          </cell>
          <cell r="D8277">
            <v>74605</v>
          </cell>
          <cell r="E8277">
            <v>42736</v>
          </cell>
          <cell r="F8277">
            <v>0.40771652334287911</v>
          </cell>
        </row>
        <row r="8278">
          <cell r="A8278" t="str">
            <v>IL0059</v>
          </cell>
          <cell r="B8278" t="str">
            <v>IL</v>
          </cell>
          <cell r="C8278">
            <v>59</v>
          </cell>
          <cell r="D8278" t="e">
            <v>#N/A</v>
          </cell>
          <cell r="E8278" t="e">
            <v>#N/A</v>
          </cell>
          <cell r="F8278" t="e">
            <v>#N/A</v>
          </cell>
        </row>
        <row r="8279">
          <cell r="A8279" t="str">
            <v>IL0065</v>
          </cell>
          <cell r="B8279" t="str">
            <v>IL</v>
          </cell>
          <cell r="C8279">
            <v>65</v>
          </cell>
          <cell r="D8279" t="e">
            <v>#N/A</v>
          </cell>
          <cell r="E8279" t="e">
            <v>#N/A</v>
          </cell>
          <cell r="F8279" t="e">
            <v>#N/A</v>
          </cell>
        </row>
        <row r="8280">
          <cell r="A8280" t="str">
            <v>IL0066</v>
          </cell>
          <cell r="B8280" t="str">
            <v>IL</v>
          </cell>
          <cell r="C8280">
            <v>66</v>
          </cell>
          <cell r="D8280" t="e">
            <v>#N/A</v>
          </cell>
          <cell r="E8280" t="e">
            <v>#N/A</v>
          </cell>
          <cell r="F8280" t="e">
            <v>#N/A</v>
          </cell>
        </row>
        <row r="8281">
          <cell r="A8281" t="str">
            <v>IL0067</v>
          </cell>
          <cell r="B8281" t="str">
            <v>IL</v>
          </cell>
          <cell r="C8281">
            <v>67</v>
          </cell>
          <cell r="D8281" t="e">
            <v>#N/A</v>
          </cell>
          <cell r="E8281" t="e">
            <v>#N/A</v>
          </cell>
          <cell r="F8281" t="e">
            <v>#N/A</v>
          </cell>
        </row>
        <row r="8282">
          <cell r="A8282" t="str">
            <v>IL0079</v>
          </cell>
          <cell r="B8282" t="str">
            <v>IL</v>
          </cell>
          <cell r="C8282">
            <v>79</v>
          </cell>
          <cell r="D8282">
            <v>103688</v>
          </cell>
          <cell r="E8282">
            <v>42736</v>
          </cell>
          <cell r="F8282">
            <v>0.33359101900029525</v>
          </cell>
        </row>
        <row r="8283">
          <cell r="A8283" t="str">
            <v>IL0083</v>
          </cell>
          <cell r="B8283" t="str">
            <v>IL</v>
          </cell>
          <cell r="C8283">
            <v>83</v>
          </cell>
          <cell r="D8283">
            <v>74605</v>
          </cell>
          <cell r="E8283">
            <v>42736</v>
          </cell>
          <cell r="F8283">
            <v>0.3677575746915196</v>
          </cell>
        </row>
        <row r="8284">
          <cell r="A8284" t="str">
            <v>IL0106</v>
          </cell>
          <cell r="B8284" t="str">
            <v>IL</v>
          </cell>
          <cell r="C8284">
            <v>106</v>
          </cell>
          <cell r="D8284">
            <v>124848</v>
          </cell>
          <cell r="E8284">
            <v>42736</v>
          </cell>
          <cell r="F8284">
            <v>0.55517807864183066</v>
          </cell>
        </row>
        <row r="8285">
          <cell r="A8285" t="str">
            <v>IL0113</v>
          </cell>
          <cell r="B8285" t="str">
            <v>IL</v>
          </cell>
          <cell r="C8285">
            <v>113</v>
          </cell>
          <cell r="D8285">
            <v>74605</v>
          </cell>
          <cell r="E8285">
            <v>42736</v>
          </cell>
          <cell r="F8285">
            <v>0.30551703502321109</v>
          </cell>
        </row>
        <row r="8286">
          <cell r="A8286" t="str">
            <v>IL0170</v>
          </cell>
          <cell r="B8286" t="str">
            <v>IL</v>
          </cell>
          <cell r="C8286">
            <v>170</v>
          </cell>
          <cell r="D8286">
            <v>74605</v>
          </cell>
          <cell r="E8286">
            <v>42736</v>
          </cell>
          <cell r="F8286">
            <v>0.34098179882552687</v>
          </cell>
        </row>
        <row r="8287">
          <cell r="A8287" t="str">
            <v>IL0251</v>
          </cell>
          <cell r="B8287" t="str">
            <v>IL</v>
          </cell>
          <cell r="C8287">
            <v>251</v>
          </cell>
          <cell r="D8287">
            <v>74605</v>
          </cell>
          <cell r="E8287">
            <v>42736</v>
          </cell>
          <cell r="F8287">
            <v>0.32936696621578759</v>
          </cell>
        </row>
        <row r="8288">
          <cell r="A8288" t="str">
            <v>IL0400</v>
          </cell>
          <cell r="B8288" t="str">
            <v>IL</v>
          </cell>
          <cell r="C8288">
            <v>400</v>
          </cell>
          <cell r="D8288">
            <v>88661</v>
          </cell>
          <cell r="E8288">
            <v>42736</v>
          </cell>
          <cell r="F8288">
            <v>0.32367339642261694</v>
          </cell>
        </row>
        <row r="8289">
          <cell r="A8289" t="str">
            <v>IL0401</v>
          </cell>
          <cell r="B8289" t="str">
            <v>IL</v>
          </cell>
          <cell r="C8289">
            <v>401</v>
          </cell>
          <cell r="D8289">
            <v>124848</v>
          </cell>
          <cell r="E8289">
            <v>42736</v>
          </cell>
          <cell r="F8289">
            <v>0.3612736716405624</v>
          </cell>
        </row>
        <row r="8290">
          <cell r="A8290" t="str">
            <v>IL0908</v>
          </cell>
          <cell r="B8290" t="str">
            <v>IL</v>
          </cell>
          <cell r="C8290">
            <v>908</v>
          </cell>
          <cell r="D8290">
            <v>74605</v>
          </cell>
          <cell r="E8290">
            <v>42736</v>
          </cell>
          <cell r="F8290">
            <v>0.32955531611036604</v>
          </cell>
        </row>
        <row r="8291">
          <cell r="A8291" t="str">
            <v>IL0913</v>
          </cell>
          <cell r="B8291" t="str">
            <v>IL</v>
          </cell>
          <cell r="C8291">
            <v>913</v>
          </cell>
          <cell r="D8291">
            <v>74605</v>
          </cell>
          <cell r="E8291">
            <v>42736</v>
          </cell>
          <cell r="F8291">
            <v>0.38793983963646056</v>
          </cell>
        </row>
        <row r="8292">
          <cell r="A8292" t="str">
            <v>IL0917</v>
          </cell>
          <cell r="B8292" t="str">
            <v>IL</v>
          </cell>
          <cell r="C8292">
            <v>917</v>
          </cell>
          <cell r="D8292">
            <v>70317</v>
          </cell>
          <cell r="E8292">
            <v>42736</v>
          </cell>
          <cell r="F8292">
            <v>0.42506342455823115</v>
          </cell>
        </row>
        <row r="8293">
          <cell r="A8293" t="str">
            <v>IL0918</v>
          </cell>
          <cell r="B8293" t="str">
            <v>IL</v>
          </cell>
          <cell r="C8293">
            <v>918</v>
          </cell>
          <cell r="D8293">
            <v>74605</v>
          </cell>
          <cell r="E8293">
            <v>42736</v>
          </cell>
          <cell r="F8293">
            <v>0.35876429709000113</v>
          </cell>
        </row>
        <row r="8294">
          <cell r="A8294" t="str">
            <v>IL1005</v>
          </cell>
          <cell r="B8294" t="str">
            <v>IL</v>
          </cell>
          <cell r="C8294">
            <v>1005</v>
          </cell>
          <cell r="D8294">
            <v>142269</v>
          </cell>
          <cell r="E8294">
            <v>42736</v>
          </cell>
          <cell r="F8294">
            <v>0.48138402092490729</v>
          </cell>
        </row>
        <row r="8295">
          <cell r="A8295" t="str">
            <v>IL1016</v>
          </cell>
          <cell r="B8295" t="str">
            <v>IL</v>
          </cell>
          <cell r="C8295">
            <v>1016</v>
          </cell>
          <cell r="D8295">
            <v>142269</v>
          </cell>
          <cell r="E8295">
            <v>42736</v>
          </cell>
          <cell r="F8295">
            <v>0.48150963637496441</v>
          </cell>
        </row>
        <row r="8296">
          <cell r="A8296" t="str">
            <v>IL1164</v>
          </cell>
          <cell r="B8296" t="str">
            <v>IL</v>
          </cell>
          <cell r="C8296">
            <v>1164</v>
          </cell>
          <cell r="D8296">
            <v>142269</v>
          </cell>
          <cell r="E8296">
            <v>42736</v>
          </cell>
          <cell r="F8296">
            <v>0.33739620764711137</v>
          </cell>
        </row>
        <row r="8297">
          <cell r="A8297" t="str">
            <v>IL1165</v>
          </cell>
          <cell r="B8297" t="str">
            <v>IL</v>
          </cell>
          <cell r="C8297">
            <v>1165</v>
          </cell>
          <cell r="D8297">
            <v>124848</v>
          </cell>
          <cell r="E8297">
            <v>42736</v>
          </cell>
          <cell r="F8297">
            <v>0.33277721224220014</v>
          </cell>
        </row>
        <row r="8298">
          <cell r="A8298" t="str">
            <v>IL1320</v>
          </cell>
          <cell r="B8298" t="str">
            <v>IL</v>
          </cell>
          <cell r="C8298">
            <v>1320</v>
          </cell>
          <cell r="D8298">
            <v>124848</v>
          </cell>
          <cell r="E8298">
            <v>42736</v>
          </cell>
          <cell r="F8298">
            <v>0.44829715352849664</v>
          </cell>
        </row>
        <row r="8299">
          <cell r="A8299" t="str">
            <v>IL1322</v>
          </cell>
          <cell r="B8299" t="str">
            <v>IL</v>
          </cell>
          <cell r="C8299">
            <v>1322</v>
          </cell>
          <cell r="D8299">
            <v>124848</v>
          </cell>
          <cell r="E8299">
            <v>42736</v>
          </cell>
          <cell r="F8299">
            <v>0.59523600071105209</v>
          </cell>
        </row>
        <row r="8300">
          <cell r="A8300" t="str">
            <v>IL1430</v>
          </cell>
          <cell r="B8300" t="str">
            <v>IL</v>
          </cell>
          <cell r="C8300">
            <v>1430</v>
          </cell>
          <cell r="D8300">
            <v>103688</v>
          </cell>
          <cell r="E8300">
            <v>42736</v>
          </cell>
          <cell r="F8300">
            <v>0.29001852472619899</v>
          </cell>
        </row>
        <row r="8301">
          <cell r="A8301" t="str">
            <v>IL1438</v>
          </cell>
          <cell r="B8301" t="str">
            <v>IL</v>
          </cell>
          <cell r="C8301">
            <v>1438</v>
          </cell>
          <cell r="D8301">
            <v>124848</v>
          </cell>
          <cell r="E8301">
            <v>42736</v>
          </cell>
          <cell r="F8301">
            <v>0.24571186576150728</v>
          </cell>
        </row>
        <row r="8302">
          <cell r="A8302" t="str">
            <v>IL1452</v>
          </cell>
          <cell r="B8302" t="str">
            <v>IL</v>
          </cell>
          <cell r="C8302">
            <v>1452</v>
          </cell>
          <cell r="D8302">
            <v>103688</v>
          </cell>
          <cell r="E8302">
            <v>42736</v>
          </cell>
          <cell r="F8302">
            <v>0.26540058527883037</v>
          </cell>
        </row>
        <row r="8303">
          <cell r="A8303" t="str">
            <v>IL1463</v>
          </cell>
          <cell r="B8303" t="str">
            <v>IL</v>
          </cell>
          <cell r="C8303">
            <v>1463</v>
          </cell>
          <cell r="D8303">
            <v>124848</v>
          </cell>
          <cell r="E8303">
            <v>42736</v>
          </cell>
          <cell r="F8303">
            <v>0.39907651624522522</v>
          </cell>
        </row>
        <row r="8304">
          <cell r="A8304" t="str">
            <v>IL1472</v>
          </cell>
          <cell r="B8304" t="str">
            <v>IL</v>
          </cell>
          <cell r="C8304">
            <v>1472</v>
          </cell>
          <cell r="D8304">
            <v>124848</v>
          </cell>
          <cell r="E8304">
            <v>42736</v>
          </cell>
          <cell r="F8304">
            <v>0.27715961887002927</v>
          </cell>
        </row>
        <row r="8305">
          <cell r="A8305" t="str">
            <v>IL1624</v>
          </cell>
          <cell r="B8305" t="str">
            <v>IL</v>
          </cell>
          <cell r="C8305">
            <v>1624</v>
          </cell>
          <cell r="D8305">
            <v>124848</v>
          </cell>
          <cell r="E8305">
            <v>42736</v>
          </cell>
          <cell r="F8305">
            <v>0.37989756385914969</v>
          </cell>
        </row>
        <row r="8306">
          <cell r="A8306" t="str">
            <v>IL1642</v>
          </cell>
          <cell r="B8306" t="str">
            <v>IL</v>
          </cell>
          <cell r="C8306">
            <v>1642</v>
          </cell>
          <cell r="D8306">
            <v>103688</v>
          </cell>
          <cell r="E8306">
            <v>42736</v>
          </cell>
          <cell r="F8306">
            <v>0.29001852472619899</v>
          </cell>
        </row>
        <row r="8307">
          <cell r="A8307" t="str">
            <v>IL1654</v>
          </cell>
          <cell r="B8307" t="str">
            <v>IL</v>
          </cell>
          <cell r="C8307">
            <v>1654</v>
          </cell>
          <cell r="D8307">
            <v>103688</v>
          </cell>
          <cell r="E8307">
            <v>42736</v>
          </cell>
          <cell r="F8307">
            <v>0.4123425552208852</v>
          </cell>
        </row>
        <row r="8308">
          <cell r="A8308" t="str">
            <v>IL1655</v>
          </cell>
          <cell r="B8308" t="str">
            <v>IL</v>
          </cell>
          <cell r="C8308">
            <v>1655</v>
          </cell>
          <cell r="D8308">
            <v>103688</v>
          </cell>
          <cell r="E8308">
            <v>42736</v>
          </cell>
          <cell r="F8308">
            <v>0.4123425552208852</v>
          </cell>
        </row>
        <row r="8309">
          <cell r="A8309" t="str">
            <v>IL1699</v>
          </cell>
          <cell r="B8309" t="str">
            <v>IL</v>
          </cell>
          <cell r="C8309">
            <v>1699</v>
          </cell>
          <cell r="D8309">
            <v>103688</v>
          </cell>
          <cell r="E8309">
            <v>42736</v>
          </cell>
          <cell r="F8309">
            <v>0.25301866763687758</v>
          </cell>
        </row>
        <row r="8310">
          <cell r="A8310" t="str">
            <v>IL1701</v>
          </cell>
          <cell r="B8310" t="str">
            <v>IL</v>
          </cell>
          <cell r="C8310">
            <v>1701</v>
          </cell>
          <cell r="D8310">
            <v>103688</v>
          </cell>
          <cell r="E8310">
            <v>42736</v>
          </cell>
          <cell r="F8310">
            <v>0.26562625830640807</v>
          </cell>
        </row>
        <row r="8311">
          <cell r="A8311" t="str">
            <v>IL1710</v>
          </cell>
          <cell r="B8311" t="str">
            <v>IL</v>
          </cell>
          <cell r="C8311">
            <v>1710</v>
          </cell>
          <cell r="D8311">
            <v>103688</v>
          </cell>
          <cell r="E8311">
            <v>42736</v>
          </cell>
          <cell r="F8311">
            <v>0.42595920469152776</v>
          </cell>
        </row>
        <row r="8312">
          <cell r="A8312" t="str">
            <v>IL1741</v>
          </cell>
          <cell r="B8312" t="str">
            <v>IL</v>
          </cell>
          <cell r="C8312">
            <v>1741</v>
          </cell>
          <cell r="D8312">
            <v>142269</v>
          </cell>
          <cell r="E8312">
            <v>42736</v>
          </cell>
          <cell r="F8312">
            <v>0.29001852472619899</v>
          </cell>
        </row>
        <row r="8313">
          <cell r="A8313" t="str">
            <v>IL1747</v>
          </cell>
          <cell r="B8313" t="str">
            <v>IL</v>
          </cell>
          <cell r="C8313">
            <v>1747</v>
          </cell>
          <cell r="D8313">
            <v>103688</v>
          </cell>
          <cell r="E8313">
            <v>42736</v>
          </cell>
          <cell r="F8313">
            <v>0.28192102513090622</v>
          </cell>
        </row>
        <row r="8314">
          <cell r="A8314" t="str">
            <v>IL1748</v>
          </cell>
          <cell r="B8314" t="str">
            <v>IL</v>
          </cell>
          <cell r="C8314">
            <v>1748</v>
          </cell>
          <cell r="D8314">
            <v>103688</v>
          </cell>
          <cell r="E8314">
            <v>42736</v>
          </cell>
          <cell r="F8314">
            <v>0.27061127366259624</v>
          </cell>
        </row>
        <row r="8315">
          <cell r="A8315" t="str">
            <v>IL1803</v>
          </cell>
          <cell r="B8315" t="str">
            <v>IL</v>
          </cell>
          <cell r="C8315">
            <v>1803</v>
          </cell>
          <cell r="D8315">
            <v>124848</v>
          </cell>
          <cell r="E8315">
            <v>42736</v>
          </cell>
          <cell r="F8315">
            <v>0.3523113465650714</v>
          </cell>
        </row>
        <row r="8316">
          <cell r="A8316" t="str">
            <v>IL1852</v>
          </cell>
          <cell r="B8316" t="str">
            <v>IL</v>
          </cell>
          <cell r="C8316">
            <v>1852</v>
          </cell>
          <cell r="D8316">
            <v>142269</v>
          </cell>
          <cell r="E8316">
            <v>42736</v>
          </cell>
          <cell r="F8316">
            <v>0.29001852472619899</v>
          </cell>
        </row>
        <row r="8317">
          <cell r="A8317" t="str">
            <v>IL1853</v>
          </cell>
          <cell r="B8317" t="str">
            <v>IL</v>
          </cell>
          <cell r="C8317">
            <v>1853</v>
          </cell>
          <cell r="D8317">
            <v>88661</v>
          </cell>
          <cell r="E8317">
            <v>42736</v>
          </cell>
          <cell r="F8317">
            <v>0.29001852472619899</v>
          </cell>
        </row>
        <row r="8318">
          <cell r="A8318" t="str">
            <v>IL1860</v>
          </cell>
          <cell r="B8318" t="str">
            <v>IL</v>
          </cell>
          <cell r="C8318">
            <v>1860</v>
          </cell>
          <cell r="D8318">
            <v>70317</v>
          </cell>
          <cell r="E8318">
            <v>42736</v>
          </cell>
          <cell r="F8318">
            <v>0.26619859153366426</v>
          </cell>
        </row>
        <row r="8319">
          <cell r="A8319" t="str">
            <v>IL1924</v>
          </cell>
          <cell r="B8319" t="str">
            <v>IL</v>
          </cell>
          <cell r="C8319">
            <v>1924</v>
          </cell>
          <cell r="D8319">
            <v>70317</v>
          </cell>
          <cell r="E8319">
            <v>42736</v>
          </cell>
          <cell r="F8319">
            <v>0.27663215860652995</v>
          </cell>
        </row>
        <row r="8320">
          <cell r="A8320" t="str">
            <v>IL1925</v>
          </cell>
          <cell r="B8320" t="str">
            <v>IL</v>
          </cell>
          <cell r="C8320">
            <v>1925</v>
          </cell>
          <cell r="D8320">
            <v>88661</v>
          </cell>
          <cell r="E8320">
            <v>42736</v>
          </cell>
          <cell r="F8320">
            <v>0.24759544225738878</v>
          </cell>
        </row>
        <row r="8321">
          <cell r="A8321" t="str">
            <v>IL2002</v>
          </cell>
          <cell r="B8321" t="str">
            <v>IL</v>
          </cell>
          <cell r="C8321">
            <v>2002</v>
          </cell>
          <cell r="D8321">
            <v>70317</v>
          </cell>
          <cell r="E8321">
            <v>42736</v>
          </cell>
          <cell r="F8321">
            <v>0.28617205163741766</v>
          </cell>
        </row>
        <row r="8322">
          <cell r="A8322" t="str">
            <v>IL2003</v>
          </cell>
          <cell r="B8322" t="str">
            <v>IL</v>
          </cell>
          <cell r="C8322">
            <v>2003</v>
          </cell>
          <cell r="D8322">
            <v>74605</v>
          </cell>
          <cell r="E8322">
            <v>42736</v>
          </cell>
          <cell r="F8322">
            <v>0.37171600360499868</v>
          </cell>
        </row>
        <row r="8323">
          <cell r="A8323" t="str">
            <v>IL2014</v>
          </cell>
          <cell r="B8323" t="str">
            <v>IL</v>
          </cell>
          <cell r="C8323">
            <v>2014</v>
          </cell>
          <cell r="D8323">
            <v>103688</v>
          </cell>
          <cell r="E8323">
            <v>42736</v>
          </cell>
          <cell r="F8323">
            <v>0.28752041614728974</v>
          </cell>
        </row>
        <row r="8324">
          <cell r="A8324" t="str">
            <v>IL2016</v>
          </cell>
          <cell r="B8324" t="str">
            <v>IL</v>
          </cell>
          <cell r="C8324">
            <v>2016</v>
          </cell>
          <cell r="D8324">
            <v>70317</v>
          </cell>
          <cell r="E8324">
            <v>42736</v>
          </cell>
          <cell r="F8324">
            <v>0.24119260389571934</v>
          </cell>
        </row>
        <row r="8325">
          <cell r="A8325" t="str">
            <v>IL2021</v>
          </cell>
          <cell r="B8325" t="str">
            <v>IL</v>
          </cell>
          <cell r="C8325">
            <v>2021</v>
          </cell>
          <cell r="D8325">
            <v>88661</v>
          </cell>
          <cell r="E8325">
            <v>42736</v>
          </cell>
          <cell r="F8325">
            <v>0.27124307485944249</v>
          </cell>
        </row>
        <row r="8326">
          <cell r="A8326" t="str">
            <v>IL2039</v>
          </cell>
          <cell r="B8326" t="str">
            <v>IL</v>
          </cell>
          <cell r="C8326">
            <v>2039</v>
          </cell>
          <cell r="D8326">
            <v>70317</v>
          </cell>
          <cell r="E8326">
            <v>42736</v>
          </cell>
          <cell r="F8326">
            <v>0.27673590580090784</v>
          </cell>
        </row>
        <row r="8327">
          <cell r="A8327" t="str">
            <v>IL2041</v>
          </cell>
          <cell r="B8327" t="str">
            <v>IL</v>
          </cell>
          <cell r="C8327">
            <v>2041</v>
          </cell>
          <cell r="D8327">
            <v>70317</v>
          </cell>
          <cell r="E8327">
            <v>42736</v>
          </cell>
          <cell r="F8327">
            <v>0.25651080993959985</v>
          </cell>
        </row>
        <row r="8328">
          <cell r="A8328" t="str">
            <v>IL2065</v>
          </cell>
          <cell r="B8328" t="str">
            <v>IL</v>
          </cell>
          <cell r="C8328">
            <v>2065</v>
          </cell>
          <cell r="D8328">
            <v>74605</v>
          </cell>
          <cell r="E8328">
            <v>42736</v>
          </cell>
          <cell r="F8328">
            <v>0.24130716282399065</v>
          </cell>
        </row>
        <row r="8329">
          <cell r="A8329" t="str">
            <v>IL2070</v>
          </cell>
          <cell r="B8329" t="str">
            <v>IL</v>
          </cell>
          <cell r="C8329">
            <v>2070</v>
          </cell>
          <cell r="D8329">
            <v>74605</v>
          </cell>
          <cell r="E8329">
            <v>42736</v>
          </cell>
          <cell r="F8329">
            <v>0.30175390121710183</v>
          </cell>
        </row>
        <row r="8330">
          <cell r="A8330" t="str">
            <v>IL2081</v>
          </cell>
          <cell r="B8330" t="str">
            <v>IL</v>
          </cell>
          <cell r="C8330">
            <v>2081</v>
          </cell>
          <cell r="D8330">
            <v>74605</v>
          </cell>
          <cell r="E8330">
            <v>42736</v>
          </cell>
          <cell r="F8330">
            <v>0.23082160172238519</v>
          </cell>
        </row>
        <row r="8331">
          <cell r="A8331" t="str">
            <v>IL2089</v>
          </cell>
          <cell r="B8331" t="str">
            <v>IL</v>
          </cell>
          <cell r="C8331">
            <v>2089</v>
          </cell>
          <cell r="D8331">
            <v>74605</v>
          </cell>
          <cell r="E8331">
            <v>42736</v>
          </cell>
          <cell r="F8331">
            <v>0.22738698973602819</v>
          </cell>
        </row>
        <row r="8332">
          <cell r="A8332" t="str">
            <v>IL2095</v>
          </cell>
          <cell r="B8332" t="str">
            <v>IL</v>
          </cell>
          <cell r="C8332">
            <v>2095</v>
          </cell>
          <cell r="D8332">
            <v>74605</v>
          </cell>
          <cell r="E8332">
            <v>42736</v>
          </cell>
          <cell r="F8332">
            <v>0.34144476923635703</v>
          </cell>
        </row>
        <row r="8333">
          <cell r="A8333" t="str">
            <v>IL2105</v>
          </cell>
          <cell r="B8333" t="str">
            <v>IL</v>
          </cell>
          <cell r="C8333">
            <v>2105</v>
          </cell>
          <cell r="D8333">
            <v>70317</v>
          </cell>
          <cell r="E8333">
            <v>42736</v>
          </cell>
          <cell r="F8333">
            <v>0.28821905251543456</v>
          </cell>
        </row>
        <row r="8334">
          <cell r="A8334" t="str">
            <v>IL2110</v>
          </cell>
          <cell r="B8334" t="str">
            <v>IL</v>
          </cell>
          <cell r="C8334">
            <v>2110</v>
          </cell>
          <cell r="D8334">
            <v>70317</v>
          </cell>
          <cell r="E8334">
            <v>42736</v>
          </cell>
          <cell r="F8334">
            <v>0.28172131269150091</v>
          </cell>
        </row>
        <row r="8335">
          <cell r="A8335" t="str">
            <v>IL2111</v>
          </cell>
          <cell r="B8335" t="str">
            <v>IL</v>
          </cell>
          <cell r="C8335">
            <v>2111</v>
          </cell>
          <cell r="D8335">
            <v>70317</v>
          </cell>
          <cell r="E8335">
            <v>42736</v>
          </cell>
          <cell r="F8335">
            <v>0.25538888024750872</v>
          </cell>
        </row>
        <row r="8336">
          <cell r="A8336" t="str">
            <v>IL2112</v>
          </cell>
          <cell r="B8336" t="str">
            <v>IL</v>
          </cell>
          <cell r="C8336">
            <v>2112</v>
          </cell>
          <cell r="D8336">
            <v>70317</v>
          </cell>
          <cell r="E8336">
            <v>42736</v>
          </cell>
          <cell r="F8336">
            <v>0.26516157815636726</v>
          </cell>
        </row>
        <row r="8337">
          <cell r="A8337" t="str">
            <v>IL2114</v>
          </cell>
          <cell r="B8337" t="str">
            <v>IL</v>
          </cell>
          <cell r="C8337">
            <v>2114</v>
          </cell>
          <cell r="D8337">
            <v>70317</v>
          </cell>
          <cell r="E8337">
            <v>42736</v>
          </cell>
          <cell r="F8337">
            <v>0.28278152998989525</v>
          </cell>
        </row>
        <row r="8338">
          <cell r="A8338" t="str">
            <v>IL2121</v>
          </cell>
          <cell r="B8338" t="str">
            <v>IL</v>
          </cell>
          <cell r="C8338">
            <v>2121</v>
          </cell>
          <cell r="D8338">
            <v>74605</v>
          </cell>
          <cell r="E8338">
            <v>42736</v>
          </cell>
          <cell r="F8338">
            <v>0.25768409902879263</v>
          </cell>
        </row>
        <row r="8339">
          <cell r="A8339" t="str">
            <v>IL2130</v>
          </cell>
          <cell r="B8339" t="str">
            <v>IL</v>
          </cell>
          <cell r="C8339">
            <v>2130</v>
          </cell>
          <cell r="D8339">
            <v>74605</v>
          </cell>
          <cell r="E8339">
            <v>42736</v>
          </cell>
          <cell r="F8339">
            <v>0.25697059396611049</v>
          </cell>
        </row>
        <row r="8340">
          <cell r="A8340" t="str">
            <v>IL2131</v>
          </cell>
          <cell r="B8340" t="str">
            <v>IL</v>
          </cell>
          <cell r="C8340">
            <v>2131</v>
          </cell>
          <cell r="D8340">
            <v>74605</v>
          </cell>
          <cell r="E8340">
            <v>42736</v>
          </cell>
          <cell r="F8340">
            <v>0.30991900753786977</v>
          </cell>
        </row>
        <row r="8341">
          <cell r="A8341" t="str">
            <v>IL2143</v>
          </cell>
          <cell r="B8341" t="str">
            <v>IL</v>
          </cell>
          <cell r="C8341">
            <v>2143</v>
          </cell>
          <cell r="D8341">
            <v>70317</v>
          </cell>
          <cell r="E8341">
            <v>42736</v>
          </cell>
          <cell r="F8341">
            <v>0.25303459578672732</v>
          </cell>
        </row>
        <row r="8342">
          <cell r="A8342" t="str">
            <v>IL2157</v>
          </cell>
          <cell r="B8342" t="str">
            <v>IL</v>
          </cell>
          <cell r="C8342">
            <v>2157</v>
          </cell>
          <cell r="D8342">
            <v>74605</v>
          </cell>
          <cell r="E8342">
            <v>42736</v>
          </cell>
          <cell r="F8342">
            <v>0.264169225706891</v>
          </cell>
        </row>
        <row r="8343">
          <cell r="A8343" t="str">
            <v>IL2172</v>
          </cell>
          <cell r="B8343" t="str">
            <v>IL</v>
          </cell>
          <cell r="C8343">
            <v>2172</v>
          </cell>
          <cell r="D8343">
            <v>88661</v>
          </cell>
          <cell r="E8343">
            <v>42736</v>
          </cell>
          <cell r="F8343">
            <v>0.324383070792643</v>
          </cell>
        </row>
        <row r="8344">
          <cell r="A8344" t="str">
            <v>IL2174</v>
          </cell>
          <cell r="B8344" t="str">
            <v>IL</v>
          </cell>
          <cell r="C8344">
            <v>2174</v>
          </cell>
          <cell r="D8344">
            <v>70317</v>
          </cell>
          <cell r="E8344">
            <v>42736</v>
          </cell>
          <cell r="F8344">
            <v>0.26286181483646426</v>
          </cell>
        </row>
        <row r="8345">
          <cell r="A8345" t="str">
            <v>IL2211</v>
          </cell>
          <cell r="B8345" t="str">
            <v>IL</v>
          </cell>
          <cell r="C8345">
            <v>2211</v>
          </cell>
          <cell r="D8345">
            <v>103688</v>
          </cell>
          <cell r="E8345">
            <v>42736</v>
          </cell>
          <cell r="F8345">
            <v>0.26479216490790869</v>
          </cell>
        </row>
        <row r="8346">
          <cell r="A8346" t="str">
            <v>IL2220</v>
          </cell>
          <cell r="B8346" t="str">
            <v>IL</v>
          </cell>
          <cell r="C8346">
            <v>2220</v>
          </cell>
          <cell r="D8346">
            <v>74605</v>
          </cell>
          <cell r="E8346">
            <v>42736</v>
          </cell>
          <cell r="F8346">
            <v>0.27324246078365744</v>
          </cell>
        </row>
        <row r="8347">
          <cell r="A8347" t="str">
            <v>IL2286</v>
          </cell>
          <cell r="B8347" t="str">
            <v>IL</v>
          </cell>
          <cell r="C8347">
            <v>2286</v>
          </cell>
          <cell r="D8347">
            <v>70317</v>
          </cell>
          <cell r="E8347">
            <v>42736</v>
          </cell>
          <cell r="F8347">
            <v>0.26506709201341544</v>
          </cell>
        </row>
        <row r="8348">
          <cell r="A8348" t="str">
            <v>IL2288</v>
          </cell>
          <cell r="B8348" t="str">
            <v>IL</v>
          </cell>
          <cell r="C8348">
            <v>2288</v>
          </cell>
          <cell r="D8348">
            <v>70317</v>
          </cell>
          <cell r="E8348">
            <v>42736</v>
          </cell>
          <cell r="F8348">
            <v>0.27047253925295389</v>
          </cell>
        </row>
        <row r="8349">
          <cell r="A8349" t="str">
            <v>IL2300</v>
          </cell>
          <cell r="B8349" t="str">
            <v>IL</v>
          </cell>
          <cell r="C8349">
            <v>2300</v>
          </cell>
          <cell r="D8349">
            <v>56124</v>
          </cell>
          <cell r="E8349">
            <v>42736</v>
          </cell>
          <cell r="F8349">
            <v>0.27067854918974082</v>
          </cell>
        </row>
        <row r="8350">
          <cell r="A8350" t="str">
            <v>IL2302</v>
          </cell>
          <cell r="B8350" t="str">
            <v>IL</v>
          </cell>
          <cell r="C8350">
            <v>2302</v>
          </cell>
          <cell r="D8350">
            <v>74605</v>
          </cell>
          <cell r="E8350">
            <v>42736</v>
          </cell>
          <cell r="F8350">
            <v>0.29397460295536426</v>
          </cell>
        </row>
        <row r="8351">
          <cell r="A8351" t="str">
            <v>IL2305</v>
          </cell>
          <cell r="B8351" t="str">
            <v>IL</v>
          </cell>
          <cell r="C8351">
            <v>2305</v>
          </cell>
          <cell r="D8351">
            <v>88661</v>
          </cell>
          <cell r="E8351">
            <v>42736</v>
          </cell>
          <cell r="F8351">
            <v>0.30217769045346171</v>
          </cell>
        </row>
        <row r="8352">
          <cell r="A8352" t="str">
            <v>IL2361</v>
          </cell>
          <cell r="B8352" t="str">
            <v>IL</v>
          </cell>
          <cell r="C8352">
            <v>2361</v>
          </cell>
          <cell r="D8352">
            <v>74605</v>
          </cell>
          <cell r="E8352">
            <v>42736</v>
          </cell>
          <cell r="F8352">
            <v>0.30782154854259924</v>
          </cell>
        </row>
        <row r="8353">
          <cell r="A8353" t="str">
            <v>IL2362</v>
          </cell>
          <cell r="B8353" t="str">
            <v>IL</v>
          </cell>
          <cell r="C8353">
            <v>2362</v>
          </cell>
          <cell r="D8353">
            <v>74605</v>
          </cell>
          <cell r="E8353">
            <v>42736</v>
          </cell>
          <cell r="F8353">
            <v>0.27242634500295343</v>
          </cell>
        </row>
        <row r="8354">
          <cell r="A8354" t="str">
            <v>IL2380</v>
          </cell>
          <cell r="B8354" t="str">
            <v>IL</v>
          </cell>
          <cell r="C8354">
            <v>2380</v>
          </cell>
          <cell r="D8354">
            <v>74605</v>
          </cell>
          <cell r="E8354">
            <v>42736</v>
          </cell>
          <cell r="F8354">
            <v>0.27508349260520665</v>
          </cell>
        </row>
        <row r="8355">
          <cell r="A8355" t="str">
            <v>IL2386</v>
          </cell>
          <cell r="B8355" t="str">
            <v>IL</v>
          </cell>
          <cell r="C8355">
            <v>2386</v>
          </cell>
          <cell r="D8355">
            <v>70317</v>
          </cell>
          <cell r="E8355">
            <v>42736</v>
          </cell>
          <cell r="F8355">
            <v>0.28029797946032337</v>
          </cell>
        </row>
        <row r="8356">
          <cell r="A8356" t="str">
            <v>IL2388</v>
          </cell>
          <cell r="B8356" t="str">
            <v>IL</v>
          </cell>
          <cell r="C8356">
            <v>2388</v>
          </cell>
          <cell r="D8356">
            <v>70317</v>
          </cell>
          <cell r="E8356">
            <v>42736</v>
          </cell>
          <cell r="F8356">
            <v>0.23905354685021041</v>
          </cell>
        </row>
        <row r="8357">
          <cell r="A8357" t="str">
            <v>IL2402</v>
          </cell>
          <cell r="B8357" t="str">
            <v>IL</v>
          </cell>
          <cell r="C8357">
            <v>2402</v>
          </cell>
          <cell r="D8357">
            <v>103688</v>
          </cell>
          <cell r="E8357">
            <v>42736</v>
          </cell>
          <cell r="F8357">
            <v>0.27068197768973862</v>
          </cell>
        </row>
        <row r="8358">
          <cell r="A8358" t="str">
            <v>IL2413</v>
          </cell>
          <cell r="B8358" t="str">
            <v>IL</v>
          </cell>
          <cell r="C8358">
            <v>2413</v>
          </cell>
          <cell r="D8358">
            <v>74605</v>
          </cell>
          <cell r="E8358">
            <v>42736</v>
          </cell>
          <cell r="F8358">
            <v>0.30605542068167402</v>
          </cell>
        </row>
        <row r="8359">
          <cell r="A8359" t="str">
            <v>IL2416</v>
          </cell>
          <cell r="B8359" t="str">
            <v>IL</v>
          </cell>
          <cell r="C8359">
            <v>2416</v>
          </cell>
          <cell r="D8359">
            <v>74605</v>
          </cell>
          <cell r="E8359">
            <v>42736</v>
          </cell>
          <cell r="F8359">
            <v>0.29227921517647459</v>
          </cell>
        </row>
        <row r="8360">
          <cell r="A8360" t="str">
            <v>IL2417</v>
          </cell>
          <cell r="B8360" t="str">
            <v>IL</v>
          </cell>
          <cell r="C8360">
            <v>2417</v>
          </cell>
          <cell r="D8360">
            <v>74605</v>
          </cell>
          <cell r="E8360">
            <v>42736</v>
          </cell>
          <cell r="F8360">
            <v>0.28381808689896559</v>
          </cell>
        </row>
        <row r="8361">
          <cell r="A8361" t="str">
            <v>IL2501</v>
          </cell>
          <cell r="B8361" t="str">
            <v>IL</v>
          </cell>
          <cell r="C8361">
            <v>2501</v>
          </cell>
          <cell r="D8361">
            <v>74605</v>
          </cell>
          <cell r="E8361">
            <v>42736</v>
          </cell>
          <cell r="F8361">
            <v>0.29788168829448664</v>
          </cell>
        </row>
        <row r="8362">
          <cell r="A8362" t="str">
            <v>IL2503</v>
          </cell>
          <cell r="B8362" t="str">
            <v>IL</v>
          </cell>
          <cell r="C8362">
            <v>2503</v>
          </cell>
          <cell r="D8362">
            <v>70317</v>
          </cell>
          <cell r="E8362">
            <v>42736</v>
          </cell>
          <cell r="F8362">
            <v>0.28581758740599156</v>
          </cell>
        </row>
        <row r="8363">
          <cell r="A8363" t="str">
            <v>IL2534</v>
          </cell>
          <cell r="B8363" t="str">
            <v>IL</v>
          </cell>
          <cell r="C8363">
            <v>2534</v>
          </cell>
          <cell r="D8363">
            <v>70317</v>
          </cell>
          <cell r="E8363">
            <v>42736</v>
          </cell>
          <cell r="F8363">
            <v>0.29001852472619899</v>
          </cell>
        </row>
        <row r="8364">
          <cell r="A8364" t="str">
            <v>IL2570</v>
          </cell>
          <cell r="B8364" t="str">
            <v>IL</v>
          </cell>
          <cell r="C8364">
            <v>2570</v>
          </cell>
          <cell r="D8364">
            <v>70317</v>
          </cell>
          <cell r="E8364">
            <v>42736</v>
          </cell>
          <cell r="F8364">
            <v>0.2481852047679195</v>
          </cell>
        </row>
        <row r="8365">
          <cell r="A8365" t="str">
            <v>IL2585</v>
          </cell>
          <cell r="B8365" t="str">
            <v>IL</v>
          </cell>
          <cell r="C8365">
            <v>2585</v>
          </cell>
          <cell r="D8365">
            <v>70317</v>
          </cell>
          <cell r="E8365">
            <v>42736</v>
          </cell>
          <cell r="F8365">
            <v>0.36981422655892743</v>
          </cell>
        </row>
        <row r="8366">
          <cell r="A8366" t="str">
            <v>IL2586</v>
          </cell>
          <cell r="B8366" t="str">
            <v>IL</v>
          </cell>
          <cell r="C8366">
            <v>2586</v>
          </cell>
          <cell r="D8366">
            <v>74605</v>
          </cell>
          <cell r="E8366">
            <v>42736</v>
          </cell>
          <cell r="F8366">
            <v>0.28118589093019786</v>
          </cell>
        </row>
        <row r="8367">
          <cell r="A8367" t="str">
            <v>IL2587</v>
          </cell>
          <cell r="B8367" t="str">
            <v>IL</v>
          </cell>
          <cell r="C8367">
            <v>2587</v>
          </cell>
          <cell r="D8367">
            <v>70317</v>
          </cell>
          <cell r="E8367">
            <v>42736</v>
          </cell>
          <cell r="F8367">
            <v>0.32367339642261694</v>
          </cell>
        </row>
        <row r="8368">
          <cell r="A8368" t="str">
            <v>IL2589</v>
          </cell>
          <cell r="B8368" t="str">
            <v>IL</v>
          </cell>
          <cell r="C8368">
            <v>2589</v>
          </cell>
          <cell r="D8368">
            <v>74605</v>
          </cell>
          <cell r="E8368">
            <v>42736</v>
          </cell>
          <cell r="F8368">
            <v>0.42323564229506289</v>
          </cell>
        </row>
        <row r="8369">
          <cell r="A8369" t="str">
            <v>IL2600</v>
          </cell>
          <cell r="B8369" t="str">
            <v>IL</v>
          </cell>
          <cell r="C8369">
            <v>2600</v>
          </cell>
          <cell r="D8369">
            <v>70317</v>
          </cell>
          <cell r="E8369">
            <v>42736</v>
          </cell>
          <cell r="F8369">
            <v>0.29001852472619899</v>
          </cell>
        </row>
        <row r="8370">
          <cell r="A8370" t="str">
            <v>IL2623</v>
          </cell>
          <cell r="B8370" t="str">
            <v>IL</v>
          </cell>
          <cell r="C8370">
            <v>2623</v>
          </cell>
          <cell r="D8370">
            <v>88661</v>
          </cell>
          <cell r="E8370">
            <v>42736</v>
          </cell>
          <cell r="F8370">
            <v>0.27892769548997376</v>
          </cell>
        </row>
        <row r="8371">
          <cell r="A8371" t="str">
            <v>IL2651</v>
          </cell>
          <cell r="B8371" t="str">
            <v>IL</v>
          </cell>
          <cell r="C8371">
            <v>2651</v>
          </cell>
          <cell r="D8371">
            <v>70317</v>
          </cell>
          <cell r="E8371">
            <v>42736</v>
          </cell>
          <cell r="F8371">
            <v>0.264952890165632</v>
          </cell>
        </row>
        <row r="8372">
          <cell r="A8372" t="str">
            <v>IL2660</v>
          </cell>
          <cell r="B8372" t="str">
            <v>IL</v>
          </cell>
          <cell r="C8372">
            <v>2660</v>
          </cell>
          <cell r="D8372">
            <v>70317</v>
          </cell>
          <cell r="E8372">
            <v>42736</v>
          </cell>
          <cell r="F8372">
            <v>0.25707509617997049</v>
          </cell>
        </row>
        <row r="8373">
          <cell r="A8373" t="str">
            <v>IL2670</v>
          </cell>
          <cell r="B8373" t="str">
            <v>IL</v>
          </cell>
          <cell r="C8373">
            <v>2670</v>
          </cell>
          <cell r="D8373">
            <v>56124</v>
          </cell>
          <cell r="E8373">
            <v>42736</v>
          </cell>
          <cell r="F8373">
            <v>0.28561678580354977</v>
          </cell>
        </row>
        <row r="8374">
          <cell r="A8374" t="str">
            <v>IL2683</v>
          </cell>
          <cell r="B8374" t="str">
            <v>IL</v>
          </cell>
          <cell r="C8374">
            <v>2683</v>
          </cell>
          <cell r="D8374">
            <v>70317</v>
          </cell>
          <cell r="E8374">
            <v>42736</v>
          </cell>
          <cell r="F8374">
            <v>0.24290668001502952</v>
          </cell>
        </row>
        <row r="8375">
          <cell r="A8375" t="str">
            <v>IL2688</v>
          </cell>
          <cell r="B8375" t="str">
            <v>IL</v>
          </cell>
          <cell r="C8375">
            <v>2688</v>
          </cell>
          <cell r="D8375">
            <v>70317</v>
          </cell>
          <cell r="E8375">
            <v>42736</v>
          </cell>
          <cell r="F8375">
            <v>0.26758010108204322</v>
          </cell>
        </row>
        <row r="8376">
          <cell r="A8376" t="str">
            <v>IL2701</v>
          </cell>
          <cell r="B8376" t="str">
            <v>IL</v>
          </cell>
          <cell r="C8376">
            <v>2701</v>
          </cell>
          <cell r="D8376">
            <v>103688</v>
          </cell>
          <cell r="E8376">
            <v>42736</v>
          </cell>
          <cell r="F8376">
            <v>0.50224204963200247</v>
          </cell>
        </row>
        <row r="8377">
          <cell r="A8377" t="str">
            <v>IL2702</v>
          </cell>
          <cell r="B8377" t="str">
            <v>IL</v>
          </cell>
          <cell r="C8377">
            <v>2702</v>
          </cell>
          <cell r="D8377">
            <v>142269</v>
          </cell>
          <cell r="E8377">
            <v>42736</v>
          </cell>
          <cell r="F8377">
            <v>0.61738252375141656</v>
          </cell>
        </row>
        <row r="8378">
          <cell r="A8378" t="str">
            <v>IL2709</v>
          </cell>
          <cell r="B8378" t="str">
            <v>IL</v>
          </cell>
          <cell r="C8378">
            <v>2709</v>
          </cell>
          <cell r="D8378">
            <v>103688</v>
          </cell>
          <cell r="E8378">
            <v>42736</v>
          </cell>
          <cell r="F8378">
            <v>0.55798263215747124</v>
          </cell>
        </row>
        <row r="8379">
          <cell r="A8379" t="str">
            <v>IL2710</v>
          </cell>
          <cell r="B8379" t="str">
            <v>IL</v>
          </cell>
          <cell r="C8379">
            <v>2710</v>
          </cell>
          <cell r="D8379">
            <v>124848</v>
          </cell>
          <cell r="E8379">
            <v>42736</v>
          </cell>
          <cell r="F8379">
            <v>0.33298903810987479</v>
          </cell>
        </row>
        <row r="8380">
          <cell r="A8380" t="str">
            <v>IL2714</v>
          </cell>
          <cell r="B8380" t="str">
            <v>IL</v>
          </cell>
          <cell r="C8380">
            <v>2714</v>
          </cell>
          <cell r="D8380">
            <v>70317</v>
          </cell>
          <cell r="E8380">
            <v>42736</v>
          </cell>
          <cell r="F8380">
            <v>0.24976684962306528</v>
          </cell>
        </row>
        <row r="8381">
          <cell r="A8381" t="str">
            <v>IL2731</v>
          </cell>
          <cell r="B8381" t="str">
            <v>IL</v>
          </cell>
          <cell r="C8381">
            <v>2731</v>
          </cell>
          <cell r="D8381">
            <v>103688</v>
          </cell>
          <cell r="E8381">
            <v>42736</v>
          </cell>
          <cell r="F8381">
            <v>0.28488848237378955</v>
          </cell>
        </row>
        <row r="8382">
          <cell r="A8382" t="str">
            <v>IL2735</v>
          </cell>
          <cell r="B8382" t="str">
            <v>IL</v>
          </cell>
          <cell r="C8382">
            <v>2735</v>
          </cell>
          <cell r="D8382">
            <v>70317</v>
          </cell>
          <cell r="E8382">
            <v>42736</v>
          </cell>
          <cell r="F8382">
            <v>0.31009630873426541</v>
          </cell>
        </row>
        <row r="8383">
          <cell r="A8383" t="str">
            <v>IL2759</v>
          </cell>
          <cell r="B8383" t="str">
            <v>IL</v>
          </cell>
          <cell r="C8383">
            <v>2759</v>
          </cell>
          <cell r="D8383">
            <v>70317</v>
          </cell>
          <cell r="E8383">
            <v>42736</v>
          </cell>
          <cell r="F8383">
            <v>0.35593160017909858</v>
          </cell>
        </row>
        <row r="8384">
          <cell r="A8384" t="str">
            <v>IL2790</v>
          </cell>
          <cell r="B8384" t="str">
            <v>IL</v>
          </cell>
          <cell r="C8384">
            <v>2790</v>
          </cell>
          <cell r="D8384">
            <v>70317</v>
          </cell>
          <cell r="E8384">
            <v>42736</v>
          </cell>
          <cell r="F8384">
            <v>0.27425840576709887</v>
          </cell>
        </row>
        <row r="8385">
          <cell r="A8385" t="str">
            <v>IL2797</v>
          </cell>
          <cell r="B8385" t="str">
            <v>IL</v>
          </cell>
          <cell r="C8385">
            <v>2797</v>
          </cell>
          <cell r="D8385">
            <v>74605</v>
          </cell>
          <cell r="E8385">
            <v>42736</v>
          </cell>
          <cell r="F8385">
            <v>0.17442823523319537</v>
          </cell>
        </row>
        <row r="8386">
          <cell r="A8386" t="str">
            <v>IL2799</v>
          </cell>
          <cell r="B8386" t="str">
            <v>IL</v>
          </cell>
          <cell r="C8386">
            <v>2799</v>
          </cell>
          <cell r="D8386">
            <v>88661</v>
          </cell>
          <cell r="E8386">
            <v>42736</v>
          </cell>
          <cell r="F8386">
            <v>0.45363497869395963</v>
          </cell>
        </row>
        <row r="8387">
          <cell r="A8387" t="str">
            <v>IL2802</v>
          </cell>
          <cell r="B8387" t="str">
            <v>IL</v>
          </cell>
          <cell r="C8387">
            <v>2802</v>
          </cell>
          <cell r="D8387">
            <v>88661</v>
          </cell>
          <cell r="E8387">
            <v>42736</v>
          </cell>
          <cell r="F8387">
            <v>0.31868320570935449</v>
          </cell>
        </row>
        <row r="8388">
          <cell r="A8388" t="str">
            <v>IL2835</v>
          </cell>
          <cell r="B8388" t="str">
            <v>IL</v>
          </cell>
          <cell r="C8388">
            <v>2835</v>
          </cell>
          <cell r="D8388">
            <v>56124</v>
          </cell>
          <cell r="E8388">
            <v>42736</v>
          </cell>
          <cell r="F8388">
            <v>0.2663796854448286</v>
          </cell>
        </row>
        <row r="8389">
          <cell r="A8389" t="str">
            <v>IL2836</v>
          </cell>
          <cell r="B8389" t="str">
            <v>IL</v>
          </cell>
          <cell r="C8389">
            <v>2836</v>
          </cell>
          <cell r="D8389">
            <v>56124</v>
          </cell>
          <cell r="E8389">
            <v>42736</v>
          </cell>
          <cell r="F8389">
            <v>0.26170010844728542</v>
          </cell>
        </row>
        <row r="8390">
          <cell r="A8390" t="str">
            <v>IL2841</v>
          </cell>
          <cell r="B8390" t="str">
            <v>IL</v>
          </cell>
          <cell r="C8390">
            <v>2841</v>
          </cell>
          <cell r="D8390">
            <v>70317</v>
          </cell>
          <cell r="E8390">
            <v>42736</v>
          </cell>
          <cell r="F8390">
            <v>0.27600155008112776</v>
          </cell>
        </row>
        <row r="8391">
          <cell r="A8391" t="str">
            <v>IL2881</v>
          </cell>
          <cell r="B8391" t="str">
            <v>IL</v>
          </cell>
          <cell r="C8391">
            <v>2881</v>
          </cell>
          <cell r="D8391">
            <v>56124</v>
          </cell>
          <cell r="E8391">
            <v>42736</v>
          </cell>
          <cell r="F8391">
            <v>0.25019122354963069</v>
          </cell>
        </row>
        <row r="8392">
          <cell r="A8392" t="str">
            <v>IL2883</v>
          </cell>
          <cell r="B8392" t="str">
            <v>IL</v>
          </cell>
          <cell r="C8392">
            <v>2883</v>
          </cell>
          <cell r="D8392">
            <v>74605</v>
          </cell>
          <cell r="E8392">
            <v>42736</v>
          </cell>
          <cell r="F8392">
            <v>0.34453187848970596</v>
          </cell>
        </row>
        <row r="8393">
          <cell r="A8393" t="str">
            <v>IL2913</v>
          </cell>
          <cell r="B8393" t="str">
            <v>IL</v>
          </cell>
          <cell r="C8393">
            <v>2913</v>
          </cell>
          <cell r="D8393">
            <v>56124</v>
          </cell>
          <cell r="E8393">
            <v>42736</v>
          </cell>
          <cell r="F8393">
            <v>0.29001852472619899</v>
          </cell>
        </row>
        <row r="8394">
          <cell r="A8394" t="str">
            <v>IL2915</v>
          </cell>
          <cell r="B8394" t="str">
            <v>IL</v>
          </cell>
          <cell r="C8394">
            <v>2915</v>
          </cell>
          <cell r="D8394">
            <v>88661</v>
          </cell>
          <cell r="E8394">
            <v>42736</v>
          </cell>
          <cell r="F8394">
            <v>0.28354967010648352</v>
          </cell>
        </row>
        <row r="8395">
          <cell r="A8395" t="str">
            <v>IL2916</v>
          </cell>
          <cell r="B8395" t="str">
            <v>IL</v>
          </cell>
          <cell r="C8395">
            <v>2916</v>
          </cell>
          <cell r="D8395">
            <v>124848</v>
          </cell>
          <cell r="E8395">
            <v>42736</v>
          </cell>
          <cell r="F8395">
            <v>0.23136482220976332</v>
          </cell>
        </row>
        <row r="8396">
          <cell r="A8396" t="str">
            <v>IL2923</v>
          </cell>
          <cell r="B8396" t="str">
            <v>IL</v>
          </cell>
          <cell r="C8396">
            <v>2923</v>
          </cell>
          <cell r="D8396">
            <v>70317</v>
          </cell>
          <cell r="E8396">
            <v>42736</v>
          </cell>
          <cell r="F8396">
            <v>0.26436401457692599</v>
          </cell>
        </row>
        <row r="8397">
          <cell r="A8397" t="str">
            <v>IL2942</v>
          </cell>
          <cell r="B8397" t="str">
            <v>IL</v>
          </cell>
          <cell r="C8397">
            <v>2942</v>
          </cell>
          <cell r="D8397">
            <v>56124</v>
          </cell>
          <cell r="E8397">
            <v>42736</v>
          </cell>
          <cell r="F8397">
            <v>0.29001852472619899</v>
          </cell>
        </row>
        <row r="8398">
          <cell r="A8398" t="str">
            <v>IL2960</v>
          </cell>
          <cell r="B8398" t="str">
            <v>IL</v>
          </cell>
          <cell r="C8398">
            <v>2960</v>
          </cell>
          <cell r="D8398">
            <v>74605</v>
          </cell>
          <cell r="E8398">
            <v>42736</v>
          </cell>
          <cell r="F8398">
            <v>0.26845894004779458</v>
          </cell>
        </row>
        <row r="8399">
          <cell r="A8399" t="str">
            <v>IL3004</v>
          </cell>
          <cell r="B8399" t="str">
            <v>IL</v>
          </cell>
          <cell r="C8399">
            <v>3004</v>
          </cell>
          <cell r="D8399">
            <v>103688</v>
          </cell>
          <cell r="E8399">
            <v>42736</v>
          </cell>
          <cell r="F8399">
            <v>0.28249519533246942</v>
          </cell>
        </row>
        <row r="8400">
          <cell r="A8400" t="str">
            <v>IL3018</v>
          </cell>
          <cell r="B8400" t="str">
            <v>IL</v>
          </cell>
          <cell r="C8400">
            <v>3018</v>
          </cell>
          <cell r="D8400">
            <v>103688</v>
          </cell>
          <cell r="E8400">
            <v>42736</v>
          </cell>
          <cell r="F8400">
            <v>0.2581273405696653</v>
          </cell>
        </row>
        <row r="8401">
          <cell r="A8401" t="str">
            <v>IL3022</v>
          </cell>
          <cell r="B8401" t="str">
            <v>IL</v>
          </cell>
          <cell r="C8401">
            <v>3022</v>
          </cell>
          <cell r="D8401">
            <v>70317</v>
          </cell>
          <cell r="E8401">
            <v>42736</v>
          </cell>
          <cell r="F8401">
            <v>0.25928427588357772</v>
          </cell>
        </row>
        <row r="8402">
          <cell r="A8402" t="str">
            <v>IL3027</v>
          </cell>
          <cell r="B8402" t="str">
            <v>IL</v>
          </cell>
          <cell r="C8402">
            <v>3027</v>
          </cell>
          <cell r="D8402">
            <v>103688</v>
          </cell>
          <cell r="E8402">
            <v>42736</v>
          </cell>
          <cell r="F8402">
            <v>0.29163953591149244</v>
          </cell>
        </row>
        <row r="8403">
          <cell r="A8403" t="str">
            <v>IL3028</v>
          </cell>
          <cell r="B8403" t="str">
            <v>IL</v>
          </cell>
          <cell r="C8403">
            <v>3028</v>
          </cell>
          <cell r="D8403">
            <v>74605</v>
          </cell>
          <cell r="E8403">
            <v>42736</v>
          </cell>
          <cell r="F8403">
            <v>0.27746611814229277</v>
          </cell>
        </row>
        <row r="8404">
          <cell r="A8404" t="str">
            <v>IL3030</v>
          </cell>
          <cell r="B8404" t="str">
            <v>IL</v>
          </cell>
          <cell r="C8404">
            <v>3030</v>
          </cell>
          <cell r="D8404">
            <v>103688</v>
          </cell>
          <cell r="E8404">
            <v>42736</v>
          </cell>
          <cell r="F8404">
            <v>0.28342524114722706</v>
          </cell>
        </row>
        <row r="8405">
          <cell r="A8405" t="str">
            <v>IL3040</v>
          </cell>
          <cell r="B8405" t="str">
            <v>IL</v>
          </cell>
          <cell r="C8405">
            <v>3040</v>
          </cell>
          <cell r="D8405">
            <v>103688</v>
          </cell>
          <cell r="E8405">
            <v>42736</v>
          </cell>
          <cell r="F8405">
            <v>0.2868208132039658</v>
          </cell>
        </row>
        <row r="8406">
          <cell r="A8406" t="str">
            <v>IL3041</v>
          </cell>
          <cell r="B8406" t="str">
            <v>IL</v>
          </cell>
          <cell r="C8406">
            <v>3041</v>
          </cell>
          <cell r="D8406">
            <v>74605</v>
          </cell>
          <cell r="E8406">
            <v>42736</v>
          </cell>
          <cell r="F8406">
            <v>0.24627517510615718</v>
          </cell>
        </row>
        <row r="8407">
          <cell r="A8407" t="str">
            <v>IL3042</v>
          </cell>
          <cell r="B8407" t="str">
            <v>IL</v>
          </cell>
          <cell r="C8407">
            <v>3042</v>
          </cell>
          <cell r="D8407">
            <v>88661</v>
          </cell>
          <cell r="E8407">
            <v>42736</v>
          </cell>
          <cell r="F8407">
            <v>0.2862771383176454</v>
          </cell>
        </row>
        <row r="8408">
          <cell r="A8408" t="str">
            <v>IL3064</v>
          </cell>
          <cell r="B8408" t="str">
            <v>IL</v>
          </cell>
          <cell r="C8408">
            <v>3064</v>
          </cell>
          <cell r="D8408">
            <v>74605</v>
          </cell>
          <cell r="E8408">
            <v>42736</v>
          </cell>
          <cell r="F8408">
            <v>0.24218232053858824</v>
          </cell>
        </row>
        <row r="8409">
          <cell r="A8409" t="str">
            <v>IL3069</v>
          </cell>
          <cell r="B8409" t="str">
            <v>IL</v>
          </cell>
          <cell r="C8409">
            <v>3069</v>
          </cell>
          <cell r="D8409">
            <v>103688</v>
          </cell>
          <cell r="E8409">
            <v>42736</v>
          </cell>
          <cell r="F8409">
            <v>0.26899233333343781</v>
          </cell>
        </row>
        <row r="8410">
          <cell r="A8410" t="str">
            <v>IL3076</v>
          </cell>
          <cell r="B8410" t="str">
            <v>IL</v>
          </cell>
          <cell r="C8410">
            <v>3076</v>
          </cell>
          <cell r="D8410">
            <v>70317</v>
          </cell>
          <cell r="E8410">
            <v>42736</v>
          </cell>
          <cell r="F8410">
            <v>0.28702290795824975</v>
          </cell>
        </row>
        <row r="8411">
          <cell r="A8411" t="str">
            <v>IL3081</v>
          </cell>
          <cell r="B8411" t="str">
            <v>IL</v>
          </cell>
          <cell r="C8411">
            <v>3081</v>
          </cell>
          <cell r="D8411">
            <v>103688</v>
          </cell>
          <cell r="E8411">
            <v>42736</v>
          </cell>
          <cell r="F8411">
            <v>0.23875364505495517</v>
          </cell>
        </row>
        <row r="8412">
          <cell r="A8412" t="str">
            <v>IL3082</v>
          </cell>
          <cell r="B8412" t="str">
            <v>IL</v>
          </cell>
          <cell r="C8412">
            <v>3082</v>
          </cell>
          <cell r="D8412">
            <v>103688</v>
          </cell>
          <cell r="E8412">
            <v>42736</v>
          </cell>
          <cell r="F8412">
            <v>0.31105297568653978</v>
          </cell>
        </row>
        <row r="8413">
          <cell r="A8413" t="str">
            <v>IL3085</v>
          </cell>
          <cell r="B8413" t="str">
            <v>IL</v>
          </cell>
          <cell r="C8413">
            <v>3085</v>
          </cell>
          <cell r="D8413">
            <v>103688</v>
          </cell>
          <cell r="E8413">
            <v>42736</v>
          </cell>
          <cell r="F8413">
            <v>0.29373302484759861</v>
          </cell>
        </row>
        <row r="8414">
          <cell r="A8414" t="str">
            <v>IL3110</v>
          </cell>
          <cell r="B8414" t="str">
            <v>IL</v>
          </cell>
          <cell r="C8414">
            <v>3110</v>
          </cell>
          <cell r="D8414">
            <v>74605</v>
          </cell>
          <cell r="E8414">
            <v>42736</v>
          </cell>
          <cell r="F8414">
            <v>0.28383766247353825</v>
          </cell>
        </row>
        <row r="8415">
          <cell r="A8415" t="str">
            <v>IL3111</v>
          </cell>
          <cell r="B8415" t="str">
            <v>IL</v>
          </cell>
          <cell r="C8415">
            <v>3111</v>
          </cell>
          <cell r="D8415">
            <v>74605</v>
          </cell>
          <cell r="E8415">
            <v>42736</v>
          </cell>
          <cell r="F8415">
            <v>0.24709932780188965</v>
          </cell>
        </row>
        <row r="8416">
          <cell r="A8416" t="str">
            <v>IL3113</v>
          </cell>
          <cell r="B8416" t="str">
            <v>IL</v>
          </cell>
          <cell r="C8416">
            <v>3113</v>
          </cell>
          <cell r="D8416">
            <v>74605</v>
          </cell>
          <cell r="E8416">
            <v>42736</v>
          </cell>
          <cell r="F8416">
            <v>0.27738187370063344</v>
          </cell>
        </row>
        <row r="8417">
          <cell r="A8417" t="str">
            <v>IL3114</v>
          </cell>
          <cell r="B8417" t="str">
            <v>IL</v>
          </cell>
          <cell r="C8417">
            <v>3114</v>
          </cell>
          <cell r="D8417">
            <v>74605</v>
          </cell>
          <cell r="E8417">
            <v>42736</v>
          </cell>
          <cell r="F8417">
            <v>0.23590743121843372</v>
          </cell>
        </row>
        <row r="8418">
          <cell r="A8418" t="str">
            <v>IL3118</v>
          </cell>
          <cell r="B8418" t="str">
            <v>IL</v>
          </cell>
          <cell r="C8418">
            <v>3118</v>
          </cell>
          <cell r="D8418">
            <v>70317</v>
          </cell>
          <cell r="E8418">
            <v>42736</v>
          </cell>
          <cell r="F8418">
            <v>0.26855520084783202</v>
          </cell>
        </row>
        <row r="8419">
          <cell r="A8419" t="str">
            <v>IL3119</v>
          </cell>
          <cell r="B8419" t="str">
            <v>IL</v>
          </cell>
          <cell r="C8419">
            <v>3119</v>
          </cell>
          <cell r="D8419">
            <v>56124</v>
          </cell>
          <cell r="E8419">
            <v>42736</v>
          </cell>
          <cell r="F8419">
            <v>0.29001852472619899</v>
          </cell>
        </row>
        <row r="8420">
          <cell r="A8420" t="str">
            <v>IL3122</v>
          </cell>
          <cell r="B8420" t="str">
            <v>IL</v>
          </cell>
          <cell r="C8420">
            <v>3122</v>
          </cell>
          <cell r="D8420">
            <v>70317</v>
          </cell>
          <cell r="E8420">
            <v>42736</v>
          </cell>
          <cell r="F8420">
            <v>0.27958850149311076</v>
          </cell>
        </row>
        <row r="8421">
          <cell r="A8421" t="str">
            <v>IL3126</v>
          </cell>
          <cell r="B8421" t="str">
            <v>IL</v>
          </cell>
          <cell r="C8421">
            <v>3126</v>
          </cell>
          <cell r="D8421">
            <v>74605</v>
          </cell>
          <cell r="E8421">
            <v>42736</v>
          </cell>
          <cell r="F8421">
            <v>0.27750315537586678</v>
          </cell>
        </row>
        <row r="8422">
          <cell r="A8422" t="str">
            <v>IL3131</v>
          </cell>
          <cell r="B8422" t="str">
            <v>IL</v>
          </cell>
          <cell r="C8422">
            <v>3131</v>
          </cell>
          <cell r="D8422">
            <v>74605</v>
          </cell>
          <cell r="E8422">
            <v>42736</v>
          </cell>
          <cell r="F8422">
            <v>0.28333451404392129</v>
          </cell>
        </row>
        <row r="8423">
          <cell r="A8423" t="str">
            <v>IL3132</v>
          </cell>
          <cell r="B8423" t="str">
            <v>IL</v>
          </cell>
          <cell r="C8423">
            <v>3132</v>
          </cell>
          <cell r="D8423">
            <v>74605</v>
          </cell>
          <cell r="E8423">
            <v>42736</v>
          </cell>
          <cell r="F8423">
            <v>0.25071981341597765</v>
          </cell>
        </row>
        <row r="8424">
          <cell r="A8424" t="str">
            <v>IL3145</v>
          </cell>
          <cell r="B8424" t="str">
            <v>IL</v>
          </cell>
          <cell r="C8424">
            <v>3145</v>
          </cell>
          <cell r="D8424">
            <v>74605</v>
          </cell>
          <cell r="E8424">
            <v>42736</v>
          </cell>
          <cell r="F8424">
            <v>0.28065905181423573</v>
          </cell>
        </row>
        <row r="8425">
          <cell r="A8425" t="str">
            <v>IL3146</v>
          </cell>
          <cell r="B8425" t="str">
            <v>IL</v>
          </cell>
          <cell r="C8425">
            <v>3146</v>
          </cell>
          <cell r="D8425">
            <v>74605</v>
          </cell>
          <cell r="E8425">
            <v>42736</v>
          </cell>
          <cell r="F8425">
            <v>0.23054617936734081</v>
          </cell>
        </row>
        <row r="8426">
          <cell r="A8426" t="str">
            <v>IL3169</v>
          </cell>
          <cell r="B8426" t="str">
            <v>IL</v>
          </cell>
          <cell r="C8426">
            <v>3169</v>
          </cell>
          <cell r="D8426">
            <v>74605</v>
          </cell>
          <cell r="E8426">
            <v>42736</v>
          </cell>
          <cell r="F8426">
            <v>0.25283680616044851</v>
          </cell>
        </row>
        <row r="8427">
          <cell r="A8427" t="str">
            <v>IL3175</v>
          </cell>
          <cell r="B8427" t="str">
            <v>IL</v>
          </cell>
          <cell r="C8427">
            <v>3175</v>
          </cell>
          <cell r="D8427">
            <v>74605</v>
          </cell>
          <cell r="E8427">
            <v>42736</v>
          </cell>
          <cell r="F8427">
            <v>0.29001852472619899</v>
          </cell>
        </row>
        <row r="8428">
          <cell r="A8428" t="str">
            <v>IL3179</v>
          </cell>
          <cell r="B8428" t="str">
            <v>IL</v>
          </cell>
          <cell r="C8428">
            <v>3179</v>
          </cell>
          <cell r="D8428">
            <v>70317</v>
          </cell>
          <cell r="E8428">
            <v>42736</v>
          </cell>
          <cell r="F8428">
            <v>0.25873885516577622</v>
          </cell>
        </row>
        <row r="8429">
          <cell r="A8429" t="str">
            <v>IL3180</v>
          </cell>
          <cell r="B8429" t="str">
            <v>IL</v>
          </cell>
          <cell r="C8429">
            <v>3180</v>
          </cell>
          <cell r="D8429">
            <v>70317</v>
          </cell>
          <cell r="E8429">
            <v>42736</v>
          </cell>
          <cell r="F8429">
            <v>0.28043941504976888</v>
          </cell>
        </row>
        <row r="8430">
          <cell r="A8430" t="str">
            <v>IL3188</v>
          </cell>
          <cell r="B8430" t="str">
            <v>IL</v>
          </cell>
          <cell r="C8430">
            <v>3188</v>
          </cell>
          <cell r="D8430">
            <v>70317</v>
          </cell>
          <cell r="E8430">
            <v>42736</v>
          </cell>
          <cell r="F8430">
            <v>0.25719317484975712</v>
          </cell>
        </row>
        <row r="8431">
          <cell r="A8431" t="str">
            <v>IL3220</v>
          </cell>
          <cell r="B8431" t="str">
            <v>IL</v>
          </cell>
          <cell r="C8431">
            <v>3220</v>
          </cell>
          <cell r="D8431">
            <v>74605</v>
          </cell>
          <cell r="E8431">
            <v>42736</v>
          </cell>
          <cell r="F8431">
            <v>0.27892769548997376</v>
          </cell>
        </row>
        <row r="8432">
          <cell r="A8432" t="str">
            <v>IL3223</v>
          </cell>
          <cell r="B8432" t="str">
            <v>IL</v>
          </cell>
          <cell r="C8432">
            <v>3223</v>
          </cell>
          <cell r="D8432">
            <v>56124</v>
          </cell>
          <cell r="E8432">
            <v>42736</v>
          </cell>
          <cell r="F8432">
            <v>0.29001852472619899</v>
          </cell>
        </row>
        <row r="8433">
          <cell r="A8433" t="str">
            <v>IL3224</v>
          </cell>
          <cell r="B8433" t="str">
            <v>IL</v>
          </cell>
          <cell r="C8433">
            <v>3224</v>
          </cell>
          <cell r="D8433">
            <v>70317</v>
          </cell>
          <cell r="E8433">
            <v>42736</v>
          </cell>
          <cell r="F8433">
            <v>0.25410583391924496</v>
          </cell>
        </row>
        <row r="8434">
          <cell r="A8434" t="str">
            <v>IL3227</v>
          </cell>
          <cell r="B8434" t="str">
            <v>IL</v>
          </cell>
          <cell r="C8434">
            <v>3227</v>
          </cell>
          <cell r="D8434">
            <v>70317</v>
          </cell>
          <cell r="E8434">
            <v>42736</v>
          </cell>
          <cell r="F8434">
            <v>0.25421769756457563</v>
          </cell>
        </row>
        <row r="8435">
          <cell r="A8435" t="str">
            <v>IL3240</v>
          </cell>
          <cell r="B8435" t="str">
            <v>IL</v>
          </cell>
          <cell r="C8435">
            <v>3240</v>
          </cell>
          <cell r="D8435">
            <v>70317</v>
          </cell>
          <cell r="E8435">
            <v>42736</v>
          </cell>
          <cell r="F8435">
            <v>0.26850612549204733</v>
          </cell>
        </row>
        <row r="8436">
          <cell r="A8436" t="str">
            <v>IL3241</v>
          </cell>
          <cell r="B8436" t="str">
            <v>IL</v>
          </cell>
          <cell r="C8436">
            <v>3241</v>
          </cell>
          <cell r="D8436">
            <v>74605</v>
          </cell>
          <cell r="E8436">
            <v>42736</v>
          </cell>
          <cell r="F8436">
            <v>0.24645744539257594</v>
          </cell>
        </row>
        <row r="8437">
          <cell r="A8437" t="str">
            <v>IL3255</v>
          </cell>
          <cell r="B8437" t="str">
            <v>IL</v>
          </cell>
          <cell r="C8437">
            <v>3255</v>
          </cell>
          <cell r="D8437">
            <v>56124</v>
          </cell>
          <cell r="E8437">
            <v>42736</v>
          </cell>
          <cell r="F8437">
            <v>0.29438570959759008</v>
          </cell>
        </row>
        <row r="8438">
          <cell r="A8438" t="str">
            <v>IL3257</v>
          </cell>
          <cell r="B8438" t="str">
            <v>IL</v>
          </cell>
          <cell r="C8438">
            <v>3257</v>
          </cell>
          <cell r="D8438">
            <v>74605</v>
          </cell>
          <cell r="E8438">
            <v>42736</v>
          </cell>
          <cell r="F8438">
            <v>0.27415926397200302</v>
          </cell>
        </row>
        <row r="8439">
          <cell r="A8439" t="str">
            <v>IL3270</v>
          </cell>
          <cell r="B8439" t="str">
            <v>IL</v>
          </cell>
          <cell r="C8439">
            <v>3270</v>
          </cell>
          <cell r="D8439">
            <v>74605</v>
          </cell>
          <cell r="E8439">
            <v>42736</v>
          </cell>
          <cell r="F8439">
            <v>0.31729787911111418</v>
          </cell>
        </row>
        <row r="8440">
          <cell r="A8440" t="str">
            <v>IL3300</v>
          </cell>
          <cell r="B8440" t="str">
            <v>IL</v>
          </cell>
          <cell r="C8440">
            <v>3300</v>
          </cell>
          <cell r="D8440">
            <v>74605</v>
          </cell>
          <cell r="E8440">
            <v>42736</v>
          </cell>
          <cell r="F8440">
            <v>0.29001852472619899</v>
          </cell>
        </row>
        <row r="8441">
          <cell r="A8441" t="str">
            <v>IL3303</v>
          </cell>
          <cell r="B8441" t="str">
            <v>IL</v>
          </cell>
          <cell r="C8441">
            <v>3303</v>
          </cell>
          <cell r="D8441">
            <v>70317</v>
          </cell>
          <cell r="E8441">
            <v>42736</v>
          </cell>
          <cell r="F8441">
            <v>0.2900966833985516</v>
          </cell>
        </row>
        <row r="8442">
          <cell r="A8442" t="str">
            <v>IL3307</v>
          </cell>
          <cell r="B8442" t="str">
            <v>IL</v>
          </cell>
          <cell r="C8442">
            <v>3307</v>
          </cell>
          <cell r="D8442">
            <v>74605</v>
          </cell>
          <cell r="E8442">
            <v>42736</v>
          </cell>
          <cell r="F8442">
            <v>0.28622398701235535</v>
          </cell>
        </row>
        <row r="8443">
          <cell r="A8443" t="str">
            <v>IL3315</v>
          </cell>
          <cell r="B8443" t="str">
            <v>IL</v>
          </cell>
          <cell r="C8443">
            <v>3315</v>
          </cell>
          <cell r="D8443">
            <v>70317</v>
          </cell>
          <cell r="E8443">
            <v>42736</v>
          </cell>
          <cell r="F8443">
            <v>0.25454861071823015</v>
          </cell>
        </row>
        <row r="8444">
          <cell r="A8444" t="str">
            <v>IL3316</v>
          </cell>
          <cell r="B8444" t="str">
            <v>IL</v>
          </cell>
          <cell r="C8444">
            <v>3316</v>
          </cell>
          <cell r="D8444" t="e">
            <v>#N/A</v>
          </cell>
          <cell r="E8444" t="e">
            <v>#N/A</v>
          </cell>
          <cell r="F8444">
            <v>0.29001852472619899</v>
          </cell>
        </row>
        <row r="8445">
          <cell r="A8445" t="str">
            <v>IL3334</v>
          </cell>
          <cell r="B8445" t="str">
            <v>IL</v>
          </cell>
          <cell r="C8445">
            <v>3334</v>
          </cell>
          <cell r="D8445">
            <v>74605</v>
          </cell>
          <cell r="E8445">
            <v>42736</v>
          </cell>
          <cell r="F8445">
            <v>0.29001852472619899</v>
          </cell>
        </row>
        <row r="8446">
          <cell r="A8446" t="str">
            <v>IL3336</v>
          </cell>
          <cell r="B8446" t="str">
            <v>IL</v>
          </cell>
          <cell r="C8446">
            <v>3336</v>
          </cell>
          <cell r="D8446">
            <v>103688</v>
          </cell>
          <cell r="E8446">
            <v>42736</v>
          </cell>
          <cell r="F8446">
            <v>0.27679681469546236</v>
          </cell>
        </row>
        <row r="8447">
          <cell r="A8447" t="str">
            <v>IL3365</v>
          </cell>
          <cell r="B8447" t="str">
            <v>IL</v>
          </cell>
          <cell r="C8447">
            <v>3365</v>
          </cell>
          <cell r="D8447">
            <v>103688</v>
          </cell>
          <cell r="E8447">
            <v>42736</v>
          </cell>
          <cell r="F8447">
            <v>0.33999856005056012</v>
          </cell>
        </row>
        <row r="8448">
          <cell r="A8448" t="str">
            <v>IL3372</v>
          </cell>
          <cell r="B8448" t="str">
            <v>IL</v>
          </cell>
          <cell r="C8448">
            <v>3372</v>
          </cell>
          <cell r="D8448">
            <v>88661</v>
          </cell>
          <cell r="E8448">
            <v>42736</v>
          </cell>
          <cell r="F8448">
            <v>0.28960868888516622</v>
          </cell>
        </row>
        <row r="8449">
          <cell r="A8449" t="str">
            <v>IL3373</v>
          </cell>
          <cell r="B8449" t="str">
            <v>IL</v>
          </cell>
          <cell r="C8449">
            <v>3373</v>
          </cell>
          <cell r="D8449">
            <v>74605</v>
          </cell>
          <cell r="E8449">
            <v>42736</v>
          </cell>
          <cell r="F8449">
            <v>0.26363684782619823</v>
          </cell>
        </row>
        <row r="8450">
          <cell r="A8450" t="str">
            <v>IL3383</v>
          </cell>
          <cell r="B8450" t="str">
            <v>IL</v>
          </cell>
          <cell r="C8450">
            <v>3383</v>
          </cell>
          <cell r="D8450">
            <v>70317</v>
          </cell>
          <cell r="E8450">
            <v>42736</v>
          </cell>
          <cell r="F8450">
            <v>0.33047047581925959</v>
          </cell>
        </row>
        <row r="8451">
          <cell r="A8451" t="str">
            <v>IL3385</v>
          </cell>
          <cell r="B8451" t="str">
            <v>IL</v>
          </cell>
          <cell r="C8451">
            <v>3385</v>
          </cell>
          <cell r="D8451">
            <v>70317</v>
          </cell>
          <cell r="E8451">
            <v>42736</v>
          </cell>
          <cell r="F8451">
            <v>0.27296264202725196</v>
          </cell>
        </row>
        <row r="8452">
          <cell r="A8452" t="str">
            <v>IL3400</v>
          </cell>
          <cell r="B8452" t="str">
            <v>IL</v>
          </cell>
          <cell r="C8452">
            <v>3400</v>
          </cell>
          <cell r="D8452">
            <v>88661</v>
          </cell>
          <cell r="E8452">
            <v>42736</v>
          </cell>
          <cell r="F8452">
            <v>0.28302282735686185</v>
          </cell>
        </row>
        <row r="8453">
          <cell r="A8453" t="str">
            <v>IL3507</v>
          </cell>
          <cell r="B8453" t="str">
            <v>IL</v>
          </cell>
          <cell r="C8453">
            <v>3507</v>
          </cell>
          <cell r="D8453">
            <v>74605</v>
          </cell>
          <cell r="E8453">
            <v>42736</v>
          </cell>
          <cell r="F8453">
            <v>0.28198953935291948</v>
          </cell>
        </row>
        <row r="8454">
          <cell r="A8454" t="str">
            <v>IL3515</v>
          </cell>
          <cell r="B8454" t="str">
            <v>IL</v>
          </cell>
          <cell r="C8454">
            <v>3515</v>
          </cell>
          <cell r="D8454">
            <v>74605</v>
          </cell>
          <cell r="E8454">
            <v>42736</v>
          </cell>
          <cell r="F8454">
            <v>0.23852614219029003</v>
          </cell>
        </row>
        <row r="8455">
          <cell r="A8455" t="str">
            <v>IL3527</v>
          </cell>
          <cell r="B8455" t="str">
            <v>IL</v>
          </cell>
          <cell r="C8455">
            <v>3527</v>
          </cell>
          <cell r="D8455" t="e">
            <v>#N/A</v>
          </cell>
          <cell r="E8455" t="e">
            <v>#N/A</v>
          </cell>
          <cell r="F8455">
            <v>0.29001852472619899</v>
          </cell>
        </row>
        <row r="8456">
          <cell r="A8456" t="str">
            <v>IL3548</v>
          </cell>
          <cell r="B8456" t="str">
            <v>IL</v>
          </cell>
          <cell r="C8456">
            <v>3548</v>
          </cell>
          <cell r="D8456">
            <v>74605</v>
          </cell>
          <cell r="E8456">
            <v>42736</v>
          </cell>
          <cell r="F8456">
            <v>0.29633421374949914</v>
          </cell>
        </row>
        <row r="8457">
          <cell r="A8457" t="str">
            <v>IL3559</v>
          </cell>
          <cell r="B8457" t="str">
            <v>IL</v>
          </cell>
          <cell r="C8457">
            <v>3559</v>
          </cell>
          <cell r="D8457">
            <v>74605</v>
          </cell>
          <cell r="E8457">
            <v>42736</v>
          </cell>
          <cell r="F8457">
            <v>0.25314316411195004</v>
          </cell>
        </row>
        <row r="8458">
          <cell r="A8458" t="str">
            <v>IL3561</v>
          </cell>
          <cell r="B8458" t="str">
            <v>IL</v>
          </cell>
          <cell r="C8458">
            <v>3561</v>
          </cell>
          <cell r="D8458">
            <v>70317</v>
          </cell>
          <cell r="E8458">
            <v>42736</v>
          </cell>
          <cell r="F8458">
            <v>0.29001852472619899</v>
          </cell>
        </row>
        <row r="8459">
          <cell r="A8459" t="str">
            <v>IL3565</v>
          </cell>
          <cell r="B8459" t="str">
            <v>IL</v>
          </cell>
          <cell r="C8459">
            <v>3565</v>
          </cell>
          <cell r="D8459">
            <v>70317</v>
          </cell>
          <cell r="E8459">
            <v>42736</v>
          </cell>
          <cell r="F8459">
            <v>0.29001852472619899</v>
          </cell>
        </row>
        <row r="8460">
          <cell r="A8460" t="str">
            <v>IL3571</v>
          </cell>
          <cell r="B8460" t="str">
            <v>IL</v>
          </cell>
          <cell r="C8460">
            <v>3571</v>
          </cell>
          <cell r="D8460">
            <v>70317</v>
          </cell>
          <cell r="E8460">
            <v>42736</v>
          </cell>
          <cell r="F8460">
            <v>0.29001852472619899</v>
          </cell>
        </row>
        <row r="8461">
          <cell r="A8461" t="str">
            <v>IL3574</v>
          </cell>
          <cell r="B8461" t="str">
            <v>IL</v>
          </cell>
          <cell r="C8461">
            <v>3574</v>
          </cell>
          <cell r="D8461">
            <v>70317</v>
          </cell>
          <cell r="E8461">
            <v>42736</v>
          </cell>
          <cell r="F8461">
            <v>0.21820181176111741</v>
          </cell>
        </row>
        <row r="8462">
          <cell r="A8462" t="str">
            <v>IL3581</v>
          </cell>
          <cell r="B8462" t="str">
            <v>IL</v>
          </cell>
          <cell r="C8462">
            <v>3581</v>
          </cell>
          <cell r="D8462">
            <v>70317</v>
          </cell>
          <cell r="E8462">
            <v>42736</v>
          </cell>
          <cell r="F8462">
            <v>0.2372547887111976</v>
          </cell>
        </row>
        <row r="8463">
          <cell r="A8463" t="str">
            <v>IL3612</v>
          </cell>
          <cell r="B8463" t="str">
            <v>IL</v>
          </cell>
          <cell r="C8463">
            <v>3612</v>
          </cell>
          <cell r="D8463">
            <v>88661</v>
          </cell>
          <cell r="E8463">
            <v>42736</v>
          </cell>
          <cell r="F8463">
            <v>0.22491791111257622</v>
          </cell>
        </row>
        <row r="8464">
          <cell r="A8464" t="str">
            <v>IL3620</v>
          </cell>
          <cell r="B8464" t="str">
            <v>IL</v>
          </cell>
          <cell r="C8464">
            <v>3620</v>
          </cell>
          <cell r="D8464">
            <v>103688</v>
          </cell>
          <cell r="E8464">
            <v>42736</v>
          </cell>
          <cell r="F8464">
            <v>0.26545554059416709</v>
          </cell>
        </row>
        <row r="8465">
          <cell r="A8465" t="str">
            <v>IL3621</v>
          </cell>
          <cell r="B8465" t="str">
            <v>IL</v>
          </cell>
          <cell r="C8465">
            <v>3621</v>
          </cell>
          <cell r="D8465" t="e">
            <v>#N/A</v>
          </cell>
          <cell r="E8465" t="e">
            <v>#N/A</v>
          </cell>
          <cell r="F8465">
            <v>0.29001852472619899</v>
          </cell>
        </row>
        <row r="8466">
          <cell r="A8466" t="str">
            <v>IL3629</v>
          </cell>
          <cell r="B8466" t="str">
            <v>IL</v>
          </cell>
          <cell r="C8466">
            <v>3629</v>
          </cell>
          <cell r="D8466">
            <v>70317</v>
          </cell>
          <cell r="E8466">
            <v>42736</v>
          </cell>
          <cell r="F8466">
            <v>0.29900794085095128</v>
          </cell>
        </row>
        <row r="8467">
          <cell r="A8467" t="str">
            <v>IL3632</v>
          </cell>
          <cell r="B8467" t="str">
            <v>IL</v>
          </cell>
          <cell r="C8467">
            <v>3632</v>
          </cell>
          <cell r="D8467">
            <v>88661</v>
          </cell>
          <cell r="E8467">
            <v>42736</v>
          </cell>
          <cell r="F8467">
            <v>0.31413038028319229</v>
          </cell>
        </row>
        <row r="8468">
          <cell r="A8468" t="str">
            <v>IL3634</v>
          </cell>
          <cell r="B8468" t="str">
            <v>IL</v>
          </cell>
          <cell r="C8468">
            <v>3634</v>
          </cell>
          <cell r="D8468">
            <v>70317</v>
          </cell>
          <cell r="E8468">
            <v>42736</v>
          </cell>
          <cell r="F8468">
            <v>0.24357974842239064</v>
          </cell>
        </row>
        <row r="8469">
          <cell r="A8469" t="str">
            <v>IL3635</v>
          </cell>
          <cell r="B8469" t="str">
            <v>IL</v>
          </cell>
          <cell r="C8469">
            <v>3635</v>
          </cell>
          <cell r="D8469">
            <v>74605</v>
          </cell>
          <cell r="E8469">
            <v>42736</v>
          </cell>
          <cell r="F8469">
            <v>0.26933094448440248</v>
          </cell>
        </row>
        <row r="8470">
          <cell r="A8470" t="str">
            <v>IL3638</v>
          </cell>
          <cell r="B8470" t="str">
            <v>IL</v>
          </cell>
          <cell r="C8470">
            <v>3638</v>
          </cell>
          <cell r="D8470">
            <v>70317</v>
          </cell>
          <cell r="E8470">
            <v>42736</v>
          </cell>
          <cell r="F8470">
            <v>0.24590762063971089</v>
          </cell>
        </row>
        <row r="8471">
          <cell r="A8471" t="str">
            <v>IL3639</v>
          </cell>
          <cell r="B8471" t="str">
            <v>IL</v>
          </cell>
          <cell r="C8471">
            <v>3639</v>
          </cell>
          <cell r="D8471">
            <v>142269</v>
          </cell>
          <cell r="E8471">
            <v>42736</v>
          </cell>
          <cell r="F8471">
            <v>0.28106893567244656</v>
          </cell>
        </row>
        <row r="8472">
          <cell r="A8472" t="str">
            <v>IL3642</v>
          </cell>
          <cell r="B8472" t="str">
            <v>IL</v>
          </cell>
          <cell r="C8472">
            <v>3642</v>
          </cell>
          <cell r="D8472">
            <v>74605</v>
          </cell>
          <cell r="E8472">
            <v>42736</v>
          </cell>
          <cell r="F8472">
            <v>0.28029797946032337</v>
          </cell>
        </row>
        <row r="8473">
          <cell r="A8473" t="str">
            <v>IL3643</v>
          </cell>
          <cell r="B8473" t="str">
            <v>IL</v>
          </cell>
          <cell r="C8473">
            <v>3643</v>
          </cell>
          <cell r="D8473">
            <v>74605</v>
          </cell>
          <cell r="E8473">
            <v>42736</v>
          </cell>
          <cell r="F8473">
            <v>0.26248540772992368</v>
          </cell>
        </row>
        <row r="8474">
          <cell r="A8474" t="str">
            <v>IL3647</v>
          </cell>
          <cell r="B8474" t="str">
            <v>IL</v>
          </cell>
          <cell r="C8474">
            <v>3647</v>
          </cell>
          <cell r="D8474">
            <v>88661</v>
          </cell>
          <cell r="E8474">
            <v>42736</v>
          </cell>
          <cell r="F8474">
            <v>0.2641083409182482</v>
          </cell>
        </row>
        <row r="8475">
          <cell r="A8475" t="str">
            <v>IL3648</v>
          </cell>
          <cell r="B8475" t="str">
            <v>IL</v>
          </cell>
          <cell r="C8475">
            <v>3648</v>
          </cell>
          <cell r="D8475">
            <v>70317</v>
          </cell>
          <cell r="E8475">
            <v>42736</v>
          </cell>
          <cell r="F8475">
            <v>0.25482258875175845</v>
          </cell>
        </row>
        <row r="8476">
          <cell r="A8476" t="str">
            <v>IL3681</v>
          </cell>
          <cell r="B8476" t="str">
            <v>IL</v>
          </cell>
          <cell r="C8476">
            <v>3681</v>
          </cell>
          <cell r="D8476">
            <v>70317</v>
          </cell>
          <cell r="E8476">
            <v>42736</v>
          </cell>
          <cell r="F8476">
            <v>0.27083058811913346</v>
          </cell>
        </row>
        <row r="8477">
          <cell r="A8477" t="str">
            <v>IL3685</v>
          </cell>
          <cell r="B8477" t="str">
            <v>IL</v>
          </cell>
          <cell r="C8477">
            <v>3685</v>
          </cell>
          <cell r="D8477">
            <v>70317</v>
          </cell>
          <cell r="E8477">
            <v>42736</v>
          </cell>
          <cell r="F8477">
            <v>0.23762017722804754</v>
          </cell>
        </row>
        <row r="8478">
          <cell r="A8478" t="str">
            <v>IL3719</v>
          </cell>
          <cell r="B8478" t="str">
            <v>IL</v>
          </cell>
          <cell r="C8478">
            <v>3719</v>
          </cell>
          <cell r="D8478">
            <v>142269</v>
          </cell>
          <cell r="E8478">
            <v>42736</v>
          </cell>
          <cell r="F8478">
            <v>0.47141611685472445</v>
          </cell>
        </row>
        <row r="8479">
          <cell r="A8479" t="str">
            <v>IL3724</v>
          </cell>
          <cell r="B8479" t="str">
            <v>IL</v>
          </cell>
          <cell r="C8479">
            <v>3724</v>
          </cell>
          <cell r="D8479">
            <v>124848</v>
          </cell>
          <cell r="E8479">
            <v>42736</v>
          </cell>
          <cell r="F8479">
            <v>0.4186607324742459</v>
          </cell>
        </row>
        <row r="8480">
          <cell r="A8480" t="str">
            <v>IL3726</v>
          </cell>
          <cell r="B8480" t="str">
            <v>IL</v>
          </cell>
          <cell r="C8480">
            <v>3726</v>
          </cell>
          <cell r="D8480">
            <v>142269</v>
          </cell>
          <cell r="E8480">
            <v>42736</v>
          </cell>
          <cell r="F8480">
            <v>0.51180115893356459</v>
          </cell>
        </row>
        <row r="8481">
          <cell r="A8481" t="str">
            <v>IL3803</v>
          </cell>
          <cell r="B8481" t="str">
            <v>IL</v>
          </cell>
          <cell r="C8481">
            <v>3803</v>
          </cell>
          <cell r="D8481">
            <v>74605</v>
          </cell>
          <cell r="E8481">
            <v>42736</v>
          </cell>
          <cell r="F8481">
            <v>0.30571057717837569</v>
          </cell>
        </row>
        <row r="8482">
          <cell r="A8482" t="str">
            <v>IL3807</v>
          </cell>
          <cell r="B8482" t="str">
            <v>IL</v>
          </cell>
          <cell r="C8482">
            <v>3807</v>
          </cell>
          <cell r="D8482">
            <v>70317</v>
          </cell>
          <cell r="E8482">
            <v>42736</v>
          </cell>
          <cell r="F8482">
            <v>0.24392460656460821</v>
          </cell>
        </row>
        <row r="8483">
          <cell r="A8483" t="str">
            <v>IL3808</v>
          </cell>
          <cell r="B8483" t="str">
            <v>IL</v>
          </cell>
          <cell r="C8483">
            <v>3808</v>
          </cell>
          <cell r="D8483">
            <v>88661</v>
          </cell>
          <cell r="E8483">
            <v>42736</v>
          </cell>
          <cell r="F8483">
            <v>0.24575536520230076</v>
          </cell>
        </row>
        <row r="8484">
          <cell r="A8484" t="str">
            <v>IL3821</v>
          </cell>
          <cell r="B8484" t="str">
            <v>IL</v>
          </cell>
          <cell r="C8484">
            <v>3821</v>
          </cell>
          <cell r="D8484">
            <v>88661</v>
          </cell>
          <cell r="E8484">
            <v>42736</v>
          </cell>
          <cell r="F8484">
            <v>0.355888708587558</v>
          </cell>
        </row>
        <row r="8485">
          <cell r="A8485" t="str">
            <v>IL3822</v>
          </cell>
          <cell r="B8485" t="str">
            <v>IL</v>
          </cell>
          <cell r="C8485">
            <v>3822</v>
          </cell>
          <cell r="D8485">
            <v>88661</v>
          </cell>
          <cell r="E8485">
            <v>42736</v>
          </cell>
          <cell r="F8485">
            <v>0.25605586874423292</v>
          </cell>
        </row>
        <row r="8486">
          <cell r="A8486" t="str">
            <v>IL3824</v>
          </cell>
          <cell r="B8486" t="str">
            <v>IL</v>
          </cell>
          <cell r="C8486">
            <v>3824</v>
          </cell>
          <cell r="D8486">
            <v>88661</v>
          </cell>
          <cell r="E8486">
            <v>42736</v>
          </cell>
          <cell r="F8486">
            <v>0.23543975411111492</v>
          </cell>
        </row>
        <row r="8487">
          <cell r="A8487" t="str">
            <v>IL3826</v>
          </cell>
          <cell r="B8487" t="str">
            <v>IL</v>
          </cell>
          <cell r="C8487">
            <v>3826</v>
          </cell>
          <cell r="D8487">
            <v>74605</v>
          </cell>
          <cell r="E8487">
            <v>42736</v>
          </cell>
          <cell r="F8487">
            <v>0.26277165131564578</v>
          </cell>
        </row>
        <row r="8488">
          <cell r="A8488" t="str">
            <v>IL3827</v>
          </cell>
          <cell r="B8488" t="str">
            <v>IL</v>
          </cell>
          <cell r="C8488">
            <v>3827</v>
          </cell>
          <cell r="D8488">
            <v>88661</v>
          </cell>
          <cell r="E8488">
            <v>42736</v>
          </cell>
          <cell r="F8488">
            <v>0.25855634986568193</v>
          </cell>
        </row>
        <row r="8489">
          <cell r="A8489" t="str">
            <v>IL3830</v>
          </cell>
          <cell r="B8489" t="str">
            <v>IL</v>
          </cell>
          <cell r="C8489">
            <v>3830</v>
          </cell>
          <cell r="D8489">
            <v>88661</v>
          </cell>
          <cell r="E8489">
            <v>42736</v>
          </cell>
          <cell r="F8489">
            <v>0.20107560678029357</v>
          </cell>
        </row>
        <row r="8490">
          <cell r="A8490" t="str">
            <v>IL3851</v>
          </cell>
          <cell r="B8490" t="str">
            <v>IL</v>
          </cell>
          <cell r="C8490">
            <v>3851</v>
          </cell>
          <cell r="D8490">
            <v>70317</v>
          </cell>
          <cell r="E8490">
            <v>42736</v>
          </cell>
          <cell r="F8490">
            <v>0.27379756133342137</v>
          </cell>
        </row>
        <row r="8491">
          <cell r="A8491" t="str">
            <v>IL3865</v>
          </cell>
          <cell r="B8491" t="str">
            <v>IL</v>
          </cell>
          <cell r="C8491">
            <v>3865</v>
          </cell>
          <cell r="D8491">
            <v>56124</v>
          </cell>
          <cell r="E8491">
            <v>42736</v>
          </cell>
          <cell r="F8491">
            <v>0.27216789802537328</v>
          </cell>
        </row>
        <row r="8492">
          <cell r="A8492" t="str">
            <v>IL3881</v>
          </cell>
          <cell r="B8492" t="str">
            <v>IL</v>
          </cell>
          <cell r="C8492">
            <v>3881</v>
          </cell>
          <cell r="D8492">
            <v>74605</v>
          </cell>
          <cell r="E8492">
            <v>42736</v>
          </cell>
          <cell r="F8492">
            <v>0.26347548285872702</v>
          </cell>
        </row>
        <row r="8493">
          <cell r="A8493" t="str">
            <v>IL4000</v>
          </cell>
          <cell r="B8493" t="str">
            <v>IL</v>
          </cell>
          <cell r="C8493">
            <v>4000</v>
          </cell>
          <cell r="D8493">
            <v>124848</v>
          </cell>
          <cell r="E8493">
            <v>42736</v>
          </cell>
          <cell r="F8493">
            <v>0.40034861298702346</v>
          </cell>
        </row>
        <row r="8494">
          <cell r="A8494" t="str">
            <v>IL4021</v>
          </cell>
          <cell r="B8494" t="str">
            <v>IL</v>
          </cell>
          <cell r="C8494">
            <v>4021</v>
          </cell>
          <cell r="D8494">
            <v>103688</v>
          </cell>
          <cell r="E8494">
            <v>42736</v>
          </cell>
          <cell r="F8494">
            <v>0.26294457002177773</v>
          </cell>
        </row>
        <row r="8495">
          <cell r="A8495" t="str">
            <v>IL4024</v>
          </cell>
          <cell r="B8495" t="str">
            <v>IL</v>
          </cell>
          <cell r="C8495">
            <v>4024</v>
          </cell>
          <cell r="D8495">
            <v>103688</v>
          </cell>
          <cell r="E8495">
            <v>42736</v>
          </cell>
          <cell r="F8495">
            <v>0.28187140875938066</v>
          </cell>
        </row>
        <row r="8496">
          <cell r="A8496" t="str">
            <v>IL4034</v>
          </cell>
          <cell r="B8496" t="str">
            <v>IL</v>
          </cell>
          <cell r="C8496">
            <v>4034</v>
          </cell>
          <cell r="D8496">
            <v>103688</v>
          </cell>
          <cell r="E8496">
            <v>42736</v>
          </cell>
          <cell r="F8496">
            <v>0.35699403093869503</v>
          </cell>
        </row>
        <row r="8497">
          <cell r="A8497" t="str">
            <v>IL4036</v>
          </cell>
          <cell r="B8497" t="str">
            <v>IL</v>
          </cell>
          <cell r="C8497">
            <v>4036</v>
          </cell>
          <cell r="D8497">
            <v>103688</v>
          </cell>
          <cell r="E8497">
            <v>42736</v>
          </cell>
          <cell r="F8497">
            <v>0.2908040976127822</v>
          </cell>
        </row>
        <row r="8498">
          <cell r="A8498" t="str">
            <v>IL4038</v>
          </cell>
          <cell r="B8498" t="str">
            <v>IL</v>
          </cell>
          <cell r="C8498">
            <v>4038</v>
          </cell>
          <cell r="D8498">
            <v>56124</v>
          </cell>
          <cell r="E8498">
            <v>42736</v>
          </cell>
          <cell r="F8498">
            <v>0.26121685291813562</v>
          </cell>
        </row>
        <row r="8499">
          <cell r="A8499" t="str">
            <v>IL4053</v>
          </cell>
          <cell r="B8499" t="str">
            <v>IL</v>
          </cell>
          <cell r="C8499">
            <v>4053</v>
          </cell>
          <cell r="D8499">
            <v>74605</v>
          </cell>
          <cell r="E8499">
            <v>42736</v>
          </cell>
          <cell r="F8499">
            <v>0.28192102513090622</v>
          </cell>
        </row>
        <row r="8500">
          <cell r="A8500" t="str">
            <v>IL4061</v>
          </cell>
          <cell r="B8500" t="str">
            <v>IL</v>
          </cell>
          <cell r="C8500">
            <v>4061</v>
          </cell>
          <cell r="D8500">
            <v>70317</v>
          </cell>
          <cell r="E8500">
            <v>42736</v>
          </cell>
          <cell r="F8500">
            <v>0.29001852472619899</v>
          </cell>
        </row>
        <row r="8501">
          <cell r="A8501" t="str">
            <v>IL4062</v>
          </cell>
          <cell r="B8501" t="str">
            <v>IL</v>
          </cell>
          <cell r="C8501">
            <v>4062</v>
          </cell>
          <cell r="D8501">
            <v>74605</v>
          </cell>
          <cell r="E8501">
            <v>42736</v>
          </cell>
          <cell r="F8501">
            <v>0.24954752629158597</v>
          </cell>
        </row>
        <row r="8502">
          <cell r="A8502" t="str">
            <v>IL4101</v>
          </cell>
          <cell r="B8502" t="str">
            <v>IL</v>
          </cell>
          <cell r="C8502">
            <v>4101</v>
          </cell>
          <cell r="D8502">
            <v>88661</v>
          </cell>
          <cell r="E8502">
            <v>42736</v>
          </cell>
          <cell r="F8502">
            <v>0.27570295873749623</v>
          </cell>
        </row>
        <row r="8503">
          <cell r="A8503" t="str">
            <v>IL4109</v>
          </cell>
          <cell r="B8503" t="str">
            <v>IL</v>
          </cell>
          <cell r="C8503">
            <v>4109</v>
          </cell>
          <cell r="D8503">
            <v>70317</v>
          </cell>
          <cell r="E8503">
            <v>42736</v>
          </cell>
          <cell r="F8503">
            <v>0.2725606138784043</v>
          </cell>
        </row>
        <row r="8504">
          <cell r="A8504" t="str">
            <v>IL4110</v>
          </cell>
          <cell r="B8504" t="str">
            <v>IL</v>
          </cell>
          <cell r="C8504">
            <v>4110</v>
          </cell>
          <cell r="D8504">
            <v>74605</v>
          </cell>
          <cell r="E8504">
            <v>42736</v>
          </cell>
          <cell r="F8504">
            <v>0.27592291530555624</v>
          </cell>
        </row>
        <row r="8505">
          <cell r="A8505" t="str">
            <v>IL4111</v>
          </cell>
          <cell r="B8505" t="str">
            <v>IL</v>
          </cell>
          <cell r="C8505">
            <v>4111</v>
          </cell>
          <cell r="D8505">
            <v>70317</v>
          </cell>
          <cell r="E8505">
            <v>42736</v>
          </cell>
          <cell r="F8505">
            <v>0.28113166838599546</v>
          </cell>
        </row>
        <row r="8506">
          <cell r="A8506" t="str">
            <v>IL4113</v>
          </cell>
          <cell r="B8506" t="str">
            <v>IL</v>
          </cell>
          <cell r="C8506">
            <v>4113</v>
          </cell>
          <cell r="D8506">
            <v>74605</v>
          </cell>
          <cell r="E8506">
            <v>42736</v>
          </cell>
          <cell r="F8506">
            <v>0.29001852472619899</v>
          </cell>
        </row>
        <row r="8507">
          <cell r="A8507" t="str">
            <v>IL4114</v>
          </cell>
          <cell r="B8507" t="str">
            <v>IL</v>
          </cell>
          <cell r="C8507">
            <v>4114</v>
          </cell>
          <cell r="D8507">
            <v>74605</v>
          </cell>
          <cell r="E8507">
            <v>42736</v>
          </cell>
          <cell r="F8507">
            <v>0.27771893708549905</v>
          </cell>
        </row>
        <row r="8508">
          <cell r="A8508" t="str">
            <v>IL4130</v>
          </cell>
          <cell r="B8508" t="str">
            <v>IL</v>
          </cell>
          <cell r="C8508">
            <v>4130</v>
          </cell>
          <cell r="D8508">
            <v>74605</v>
          </cell>
          <cell r="E8508">
            <v>42736</v>
          </cell>
          <cell r="F8508">
            <v>0.23945703171234048</v>
          </cell>
        </row>
        <row r="8509">
          <cell r="A8509" t="str">
            <v>IL4131</v>
          </cell>
          <cell r="B8509" t="str">
            <v>IL</v>
          </cell>
          <cell r="C8509">
            <v>4131</v>
          </cell>
          <cell r="D8509">
            <v>70317</v>
          </cell>
          <cell r="E8509">
            <v>42736</v>
          </cell>
          <cell r="F8509">
            <v>0.27311064278896624</v>
          </cell>
        </row>
        <row r="8510">
          <cell r="A8510" t="str">
            <v>IL4133</v>
          </cell>
          <cell r="B8510" t="str">
            <v>IL</v>
          </cell>
          <cell r="C8510">
            <v>4133</v>
          </cell>
          <cell r="D8510">
            <v>70317</v>
          </cell>
          <cell r="E8510">
            <v>42736</v>
          </cell>
          <cell r="F8510">
            <v>0.28029797946032337</v>
          </cell>
        </row>
        <row r="8511">
          <cell r="A8511" t="str">
            <v>IL4149</v>
          </cell>
          <cell r="B8511" t="str">
            <v>IL</v>
          </cell>
          <cell r="C8511">
            <v>4149</v>
          </cell>
          <cell r="D8511">
            <v>56124</v>
          </cell>
          <cell r="E8511">
            <v>42736</v>
          </cell>
          <cell r="F8511">
            <v>0.25092617106300669</v>
          </cell>
        </row>
        <row r="8512">
          <cell r="A8512" t="str">
            <v>IL4206</v>
          </cell>
          <cell r="B8512" t="str">
            <v>IL</v>
          </cell>
          <cell r="C8512">
            <v>4206</v>
          </cell>
          <cell r="D8512">
            <v>74605</v>
          </cell>
          <cell r="E8512">
            <v>42736</v>
          </cell>
          <cell r="F8512">
            <v>0.28029797946032337</v>
          </cell>
        </row>
        <row r="8513">
          <cell r="A8513" t="str">
            <v>IL4207</v>
          </cell>
          <cell r="B8513" t="str">
            <v>IL</v>
          </cell>
          <cell r="C8513">
            <v>4207</v>
          </cell>
          <cell r="D8513">
            <v>103688</v>
          </cell>
          <cell r="E8513">
            <v>42736</v>
          </cell>
          <cell r="F8513">
            <v>0.29001852472619899</v>
          </cell>
        </row>
        <row r="8514">
          <cell r="A8514" t="str">
            <v>IL4239</v>
          </cell>
          <cell r="B8514" t="str">
            <v>IL</v>
          </cell>
          <cell r="C8514">
            <v>4239</v>
          </cell>
          <cell r="D8514">
            <v>103688</v>
          </cell>
          <cell r="E8514">
            <v>42736</v>
          </cell>
          <cell r="F8514">
            <v>0.29504831104795454</v>
          </cell>
        </row>
        <row r="8515">
          <cell r="A8515" t="str">
            <v>IL4240</v>
          </cell>
          <cell r="B8515" t="str">
            <v>IL</v>
          </cell>
          <cell r="C8515">
            <v>4240</v>
          </cell>
          <cell r="D8515">
            <v>70317</v>
          </cell>
          <cell r="E8515">
            <v>42736</v>
          </cell>
          <cell r="F8515">
            <v>0.25526075447918506</v>
          </cell>
        </row>
        <row r="8516">
          <cell r="A8516" t="str">
            <v>IL4243</v>
          </cell>
          <cell r="B8516" t="str">
            <v>IL</v>
          </cell>
          <cell r="C8516">
            <v>4243</v>
          </cell>
          <cell r="D8516">
            <v>74605</v>
          </cell>
          <cell r="E8516">
            <v>42736</v>
          </cell>
          <cell r="F8516">
            <v>0.29105647441834315</v>
          </cell>
        </row>
        <row r="8517">
          <cell r="A8517" t="str">
            <v>IL4244</v>
          </cell>
          <cell r="B8517" t="str">
            <v>IL</v>
          </cell>
          <cell r="C8517">
            <v>4244</v>
          </cell>
          <cell r="D8517">
            <v>74605</v>
          </cell>
          <cell r="E8517">
            <v>42736</v>
          </cell>
          <cell r="F8517">
            <v>0.27336455056353759</v>
          </cell>
        </row>
        <row r="8518">
          <cell r="A8518" t="str">
            <v>IL4250</v>
          </cell>
          <cell r="B8518" t="str">
            <v>IL</v>
          </cell>
          <cell r="C8518">
            <v>4250</v>
          </cell>
          <cell r="D8518">
            <v>74605</v>
          </cell>
          <cell r="E8518">
            <v>42736</v>
          </cell>
          <cell r="F8518">
            <v>0.27905850171185931</v>
          </cell>
        </row>
        <row r="8519">
          <cell r="A8519" t="str">
            <v>IL4251</v>
          </cell>
          <cell r="B8519" t="str">
            <v>IL</v>
          </cell>
          <cell r="C8519">
            <v>4251</v>
          </cell>
          <cell r="D8519">
            <v>74605</v>
          </cell>
          <cell r="E8519">
            <v>42736</v>
          </cell>
          <cell r="F8519">
            <v>0.27089791857199336</v>
          </cell>
        </row>
        <row r="8520">
          <cell r="A8520" t="str">
            <v>IL4263</v>
          </cell>
          <cell r="B8520" t="str">
            <v>IL</v>
          </cell>
          <cell r="C8520">
            <v>4263</v>
          </cell>
          <cell r="D8520">
            <v>74605</v>
          </cell>
          <cell r="E8520">
            <v>42736</v>
          </cell>
          <cell r="F8520">
            <v>0.30013645863963456</v>
          </cell>
        </row>
        <row r="8521">
          <cell r="A8521" t="str">
            <v>IL4273</v>
          </cell>
          <cell r="B8521" t="str">
            <v>IL</v>
          </cell>
          <cell r="C8521">
            <v>4273</v>
          </cell>
          <cell r="D8521">
            <v>74605</v>
          </cell>
          <cell r="E8521">
            <v>42736</v>
          </cell>
          <cell r="F8521">
            <v>0.30907866315789684</v>
          </cell>
        </row>
        <row r="8522">
          <cell r="A8522" t="str">
            <v>IL4279</v>
          </cell>
          <cell r="B8522" t="str">
            <v>IL</v>
          </cell>
          <cell r="C8522">
            <v>4279</v>
          </cell>
          <cell r="D8522">
            <v>74605</v>
          </cell>
          <cell r="E8522">
            <v>42736</v>
          </cell>
          <cell r="F8522">
            <v>0.28856467190033841</v>
          </cell>
        </row>
        <row r="8523">
          <cell r="A8523" t="str">
            <v>IL4282</v>
          </cell>
          <cell r="B8523" t="str">
            <v>IL</v>
          </cell>
          <cell r="C8523">
            <v>4282</v>
          </cell>
          <cell r="D8523">
            <v>70317</v>
          </cell>
          <cell r="E8523">
            <v>42736</v>
          </cell>
          <cell r="F8523">
            <v>0.29001852472619899</v>
          </cell>
        </row>
        <row r="8524">
          <cell r="A8524" t="str">
            <v>IL4283</v>
          </cell>
          <cell r="B8524" t="str">
            <v>IL</v>
          </cell>
          <cell r="C8524">
            <v>4283</v>
          </cell>
          <cell r="D8524">
            <v>74605</v>
          </cell>
          <cell r="E8524">
            <v>42736</v>
          </cell>
          <cell r="F8524">
            <v>0.27892769548997376</v>
          </cell>
        </row>
        <row r="8525">
          <cell r="A8525" t="str">
            <v>IL4299</v>
          </cell>
          <cell r="B8525" t="str">
            <v>IL</v>
          </cell>
          <cell r="C8525">
            <v>4299</v>
          </cell>
          <cell r="D8525">
            <v>70317</v>
          </cell>
          <cell r="E8525">
            <v>42736</v>
          </cell>
          <cell r="F8525">
            <v>0.34712062365782853</v>
          </cell>
        </row>
        <row r="8526">
          <cell r="A8526" t="str">
            <v>IL4301</v>
          </cell>
          <cell r="B8526" t="str">
            <v>IL</v>
          </cell>
          <cell r="C8526">
            <v>4301</v>
          </cell>
          <cell r="D8526">
            <v>70317</v>
          </cell>
          <cell r="E8526">
            <v>42736</v>
          </cell>
          <cell r="F8526">
            <v>0.29001852472619899</v>
          </cell>
        </row>
        <row r="8527">
          <cell r="A8527" t="str">
            <v>IL4304</v>
          </cell>
          <cell r="B8527" t="str">
            <v>IL</v>
          </cell>
          <cell r="C8527">
            <v>4304</v>
          </cell>
          <cell r="D8527">
            <v>88661</v>
          </cell>
          <cell r="E8527">
            <v>42736</v>
          </cell>
          <cell r="F8527">
            <v>0.22188300340059022</v>
          </cell>
        </row>
        <row r="8528">
          <cell r="A8528" t="str">
            <v>IL4307</v>
          </cell>
          <cell r="B8528" t="str">
            <v>IL</v>
          </cell>
          <cell r="C8528">
            <v>4307</v>
          </cell>
          <cell r="D8528">
            <v>56124</v>
          </cell>
          <cell r="E8528">
            <v>42736</v>
          </cell>
          <cell r="F8528">
            <v>0.29204757190496505</v>
          </cell>
        </row>
        <row r="8529">
          <cell r="A8529" t="str">
            <v>IL4351</v>
          </cell>
          <cell r="B8529" t="str">
            <v>IL</v>
          </cell>
          <cell r="C8529">
            <v>4351</v>
          </cell>
          <cell r="D8529">
            <v>74605</v>
          </cell>
          <cell r="E8529">
            <v>42736</v>
          </cell>
          <cell r="F8529">
            <v>0.28288733461275728</v>
          </cell>
        </row>
        <row r="8530">
          <cell r="A8530" t="str">
            <v>IL4352</v>
          </cell>
          <cell r="B8530" t="str">
            <v>IL</v>
          </cell>
          <cell r="C8530">
            <v>4352</v>
          </cell>
          <cell r="D8530">
            <v>70317</v>
          </cell>
          <cell r="E8530">
            <v>42736</v>
          </cell>
          <cell r="F8530">
            <v>0.25757400701566291</v>
          </cell>
        </row>
        <row r="8531">
          <cell r="A8531" t="str">
            <v>IL4360</v>
          </cell>
          <cell r="B8531" t="str">
            <v>IL</v>
          </cell>
          <cell r="C8531">
            <v>4360</v>
          </cell>
          <cell r="D8531">
            <v>70317</v>
          </cell>
          <cell r="E8531">
            <v>42736</v>
          </cell>
          <cell r="F8531">
            <v>0.26896733922744442</v>
          </cell>
        </row>
        <row r="8532">
          <cell r="A8532" t="str">
            <v>IL4361</v>
          </cell>
          <cell r="B8532" t="str">
            <v>IL</v>
          </cell>
          <cell r="C8532">
            <v>4361</v>
          </cell>
          <cell r="D8532">
            <v>70317</v>
          </cell>
          <cell r="E8532">
            <v>42736</v>
          </cell>
          <cell r="F8532">
            <v>0.26114175992468869</v>
          </cell>
        </row>
        <row r="8533">
          <cell r="A8533" t="str">
            <v>IL4410</v>
          </cell>
          <cell r="B8533" t="str">
            <v>IL</v>
          </cell>
          <cell r="C8533">
            <v>4410</v>
          </cell>
          <cell r="D8533">
            <v>74605</v>
          </cell>
          <cell r="E8533">
            <v>42736</v>
          </cell>
          <cell r="F8533">
            <v>0.29990868807951782</v>
          </cell>
        </row>
        <row r="8534">
          <cell r="A8534" t="str">
            <v>IL4420</v>
          </cell>
          <cell r="B8534" t="str">
            <v>IL</v>
          </cell>
          <cell r="C8534">
            <v>4420</v>
          </cell>
          <cell r="D8534">
            <v>124848</v>
          </cell>
          <cell r="E8534">
            <v>42736</v>
          </cell>
          <cell r="F8534">
            <v>0.2610513555578739</v>
          </cell>
        </row>
        <row r="8535">
          <cell r="A8535" t="str">
            <v>IL4431</v>
          </cell>
          <cell r="B8535" t="str">
            <v>IL</v>
          </cell>
          <cell r="C8535">
            <v>4431</v>
          </cell>
          <cell r="D8535">
            <v>56124</v>
          </cell>
          <cell r="E8535">
            <v>42736</v>
          </cell>
          <cell r="F8535">
            <v>0.27745443787752111</v>
          </cell>
        </row>
        <row r="8536">
          <cell r="A8536" t="str">
            <v>IL4432</v>
          </cell>
          <cell r="B8536" t="str">
            <v>IL</v>
          </cell>
          <cell r="C8536">
            <v>4432</v>
          </cell>
          <cell r="D8536">
            <v>56124</v>
          </cell>
          <cell r="E8536">
            <v>42736</v>
          </cell>
          <cell r="F8536">
            <v>0.29001852472619899</v>
          </cell>
        </row>
        <row r="8537">
          <cell r="A8537" t="str">
            <v>IL4439</v>
          </cell>
          <cell r="B8537" t="str">
            <v>IL</v>
          </cell>
          <cell r="C8537">
            <v>4439</v>
          </cell>
          <cell r="D8537">
            <v>88661</v>
          </cell>
          <cell r="E8537">
            <v>42736</v>
          </cell>
          <cell r="F8537">
            <v>0.29001852472619899</v>
          </cell>
        </row>
        <row r="8538">
          <cell r="A8538" t="str">
            <v>IL4452</v>
          </cell>
          <cell r="B8538" t="str">
            <v>IL</v>
          </cell>
          <cell r="C8538">
            <v>4452</v>
          </cell>
          <cell r="D8538">
            <v>74605</v>
          </cell>
          <cell r="E8538">
            <v>42736</v>
          </cell>
          <cell r="F8538">
            <v>0.27666986989033621</v>
          </cell>
        </row>
        <row r="8539">
          <cell r="A8539" t="str">
            <v>IL4459</v>
          </cell>
          <cell r="B8539" t="str">
            <v>IL</v>
          </cell>
          <cell r="C8539">
            <v>4459</v>
          </cell>
          <cell r="D8539">
            <v>74605</v>
          </cell>
          <cell r="E8539">
            <v>42736</v>
          </cell>
          <cell r="F8539">
            <v>0.29844615623858606</v>
          </cell>
        </row>
        <row r="8540">
          <cell r="A8540" t="str">
            <v>IL4470</v>
          </cell>
          <cell r="B8540" t="str">
            <v>IL</v>
          </cell>
          <cell r="C8540">
            <v>4470</v>
          </cell>
          <cell r="D8540">
            <v>74605</v>
          </cell>
          <cell r="E8540">
            <v>42736</v>
          </cell>
          <cell r="F8540">
            <v>0.25396502066402737</v>
          </cell>
        </row>
        <row r="8541">
          <cell r="A8541" t="str">
            <v>IL4484</v>
          </cell>
          <cell r="B8541" t="str">
            <v>IL</v>
          </cell>
          <cell r="C8541">
            <v>4484</v>
          </cell>
          <cell r="D8541">
            <v>74605</v>
          </cell>
          <cell r="E8541">
            <v>42736</v>
          </cell>
          <cell r="F8541">
            <v>0.29136684570554888</v>
          </cell>
        </row>
        <row r="8542">
          <cell r="A8542" t="str">
            <v>IL4493</v>
          </cell>
          <cell r="B8542" t="str">
            <v>IL</v>
          </cell>
          <cell r="C8542">
            <v>4493</v>
          </cell>
          <cell r="D8542">
            <v>74605</v>
          </cell>
          <cell r="E8542">
            <v>42736</v>
          </cell>
          <cell r="F8542">
            <v>0.27399695819655406</v>
          </cell>
        </row>
        <row r="8543">
          <cell r="A8543" t="str">
            <v>IL4511</v>
          </cell>
          <cell r="B8543" t="str">
            <v>IL</v>
          </cell>
          <cell r="C8543">
            <v>4511</v>
          </cell>
          <cell r="D8543">
            <v>88661</v>
          </cell>
          <cell r="E8543">
            <v>42736</v>
          </cell>
          <cell r="F8543">
            <v>0.16303992907676002</v>
          </cell>
        </row>
        <row r="8544">
          <cell r="A8544" t="str">
            <v>IL4557</v>
          </cell>
          <cell r="B8544" t="str">
            <v>IL</v>
          </cell>
          <cell r="C8544">
            <v>4557</v>
          </cell>
          <cell r="D8544">
            <v>70317</v>
          </cell>
          <cell r="E8544">
            <v>42736</v>
          </cell>
          <cell r="F8544">
            <v>0.26766414553720724</v>
          </cell>
        </row>
        <row r="8545">
          <cell r="A8545" t="str">
            <v>IL4558</v>
          </cell>
          <cell r="B8545" t="str">
            <v>IL</v>
          </cell>
          <cell r="C8545">
            <v>4558</v>
          </cell>
          <cell r="D8545">
            <v>74605</v>
          </cell>
          <cell r="E8545">
            <v>42736</v>
          </cell>
          <cell r="F8545">
            <v>0.28254205661304216</v>
          </cell>
        </row>
        <row r="8546">
          <cell r="A8546" t="str">
            <v>IL4561</v>
          </cell>
          <cell r="B8546" t="str">
            <v>IL</v>
          </cell>
          <cell r="C8546">
            <v>4561</v>
          </cell>
          <cell r="D8546">
            <v>74605</v>
          </cell>
          <cell r="E8546">
            <v>42736</v>
          </cell>
          <cell r="F8546">
            <v>0.29001852472619899</v>
          </cell>
        </row>
        <row r="8547">
          <cell r="A8547" t="str">
            <v>IL4568</v>
          </cell>
          <cell r="B8547" t="str">
            <v>IL</v>
          </cell>
          <cell r="C8547">
            <v>4568</v>
          </cell>
          <cell r="D8547">
            <v>103688</v>
          </cell>
          <cell r="E8547">
            <v>42736</v>
          </cell>
          <cell r="F8547">
            <v>0.27067854918974082</v>
          </cell>
        </row>
        <row r="8548">
          <cell r="A8548" t="str">
            <v>IL4581</v>
          </cell>
          <cell r="B8548" t="str">
            <v>IL</v>
          </cell>
          <cell r="C8548">
            <v>4581</v>
          </cell>
          <cell r="D8548">
            <v>124848</v>
          </cell>
          <cell r="E8548">
            <v>42736</v>
          </cell>
          <cell r="F8548">
            <v>0.29001852472619899</v>
          </cell>
        </row>
        <row r="8549">
          <cell r="A8549" t="str">
            <v>IL4583</v>
          </cell>
          <cell r="B8549" t="str">
            <v>IL</v>
          </cell>
          <cell r="C8549">
            <v>4583</v>
          </cell>
          <cell r="D8549">
            <v>124848</v>
          </cell>
          <cell r="E8549">
            <v>42736</v>
          </cell>
          <cell r="F8549">
            <v>0.26143601855950632</v>
          </cell>
        </row>
        <row r="8550">
          <cell r="A8550" t="str">
            <v>IL4611</v>
          </cell>
          <cell r="B8550" t="str">
            <v>IL</v>
          </cell>
          <cell r="C8550">
            <v>4611</v>
          </cell>
          <cell r="D8550">
            <v>70317</v>
          </cell>
          <cell r="E8550">
            <v>42736</v>
          </cell>
          <cell r="F8550">
            <v>0.24283384425682064</v>
          </cell>
        </row>
        <row r="8551">
          <cell r="A8551" t="str">
            <v>IL4635</v>
          </cell>
          <cell r="B8551" t="str">
            <v>IL</v>
          </cell>
          <cell r="C8551">
            <v>4635</v>
          </cell>
          <cell r="D8551">
            <v>142269</v>
          </cell>
          <cell r="E8551">
            <v>42736</v>
          </cell>
          <cell r="F8551">
            <v>0.28540897531429643</v>
          </cell>
        </row>
        <row r="8552">
          <cell r="A8552" t="str">
            <v>IL4653</v>
          </cell>
          <cell r="B8552" t="str">
            <v>IL</v>
          </cell>
          <cell r="C8552">
            <v>4653</v>
          </cell>
          <cell r="D8552">
            <v>70317</v>
          </cell>
          <cell r="E8552">
            <v>42736</v>
          </cell>
          <cell r="F8552">
            <v>0.25803573145767844</v>
          </cell>
        </row>
        <row r="8553">
          <cell r="A8553" t="str">
            <v>IL4665</v>
          </cell>
          <cell r="B8553" t="str">
            <v>IL</v>
          </cell>
          <cell r="C8553">
            <v>4665</v>
          </cell>
          <cell r="D8553">
            <v>103688</v>
          </cell>
          <cell r="E8553">
            <v>42736</v>
          </cell>
          <cell r="F8553">
            <v>0.28288733461275728</v>
          </cell>
        </row>
        <row r="8554">
          <cell r="A8554" t="str">
            <v>IL4670</v>
          </cell>
          <cell r="B8554" t="str">
            <v>IL</v>
          </cell>
          <cell r="C8554">
            <v>4670</v>
          </cell>
          <cell r="D8554">
            <v>103688</v>
          </cell>
          <cell r="E8554">
            <v>42736</v>
          </cell>
          <cell r="F8554">
            <v>0.29001852472619899</v>
          </cell>
        </row>
        <row r="8555">
          <cell r="A8555" t="str">
            <v>IL4683</v>
          </cell>
          <cell r="B8555" t="str">
            <v>IL</v>
          </cell>
          <cell r="C8555">
            <v>4683</v>
          </cell>
          <cell r="D8555">
            <v>74605</v>
          </cell>
          <cell r="E8555">
            <v>42736</v>
          </cell>
          <cell r="F8555">
            <v>0.30600458839529232</v>
          </cell>
        </row>
        <row r="8556">
          <cell r="A8556" t="str">
            <v>IL4686</v>
          </cell>
          <cell r="B8556" t="str">
            <v>IL</v>
          </cell>
          <cell r="C8556">
            <v>4686</v>
          </cell>
          <cell r="D8556">
            <v>103688</v>
          </cell>
          <cell r="E8556">
            <v>42736</v>
          </cell>
          <cell r="F8556">
            <v>0.29420924834449674</v>
          </cell>
        </row>
        <row r="8557">
          <cell r="A8557" t="str">
            <v>IL4692</v>
          </cell>
          <cell r="B8557" t="str">
            <v>IL</v>
          </cell>
          <cell r="C8557">
            <v>4692</v>
          </cell>
          <cell r="D8557">
            <v>70317</v>
          </cell>
          <cell r="E8557">
            <v>42736</v>
          </cell>
          <cell r="F8557">
            <v>0.21218113401442587</v>
          </cell>
        </row>
        <row r="8558">
          <cell r="A8558" t="str">
            <v>IL4693</v>
          </cell>
          <cell r="B8558" t="str">
            <v>IL</v>
          </cell>
          <cell r="C8558">
            <v>4693</v>
          </cell>
          <cell r="D8558">
            <v>74605</v>
          </cell>
          <cell r="E8558">
            <v>42736</v>
          </cell>
          <cell r="F8558">
            <v>0.2101310708719806</v>
          </cell>
        </row>
        <row r="8559">
          <cell r="A8559" t="str">
            <v>IL4703</v>
          </cell>
          <cell r="B8559" t="str">
            <v>IL</v>
          </cell>
          <cell r="C8559">
            <v>4703</v>
          </cell>
          <cell r="D8559">
            <v>74605</v>
          </cell>
          <cell r="E8559">
            <v>42736</v>
          </cell>
          <cell r="F8559">
            <v>0.28014334789158152</v>
          </cell>
        </row>
        <row r="8560">
          <cell r="A8560" t="str">
            <v>IL4716</v>
          </cell>
          <cell r="B8560" t="str">
            <v>IL</v>
          </cell>
          <cell r="C8560">
            <v>4716</v>
          </cell>
          <cell r="D8560">
            <v>70317</v>
          </cell>
          <cell r="E8560">
            <v>42736</v>
          </cell>
          <cell r="F8560">
            <v>0.29001852472619899</v>
          </cell>
        </row>
        <row r="8561">
          <cell r="A8561" t="str">
            <v>IL4717</v>
          </cell>
          <cell r="B8561" t="str">
            <v>IL</v>
          </cell>
          <cell r="C8561">
            <v>4717</v>
          </cell>
          <cell r="D8561">
            <v>56124</v>
          </cell>
          <cell r="E8561">
            <v>42736</v>
          </cell>
          <cell r="F8561">
            <v>0.27771893708549905</v>
          </cell>
        </row>
        <row r="8562">
          <cell r="A8562" t="str">
            <v>IL4720</v>
          </cell>
          <cell r="B8562" t="str">
            <v>IL</v>
          </cell>
          <cell r="C8562">
            <v>4720</v>
          </cell>
          <cell r="D8562">
            <v>74605</v>
          </cell>
          <cell r="E8562">
            <v>42736</v>
          </cell>
          <cell r="F8562">
            <v>0.25066104425347946</v>
          </cell>
        </row>
        <row r="8563">
          <cell r="A8563" t="str">
            <v>IL4730</v>
          </cell>
          <cell r="B8563" t="str">
            <v>IL</v>
          </cell>
          <cell r="C8563">
            <v>4730</v>
          </cell>
          <cell r="D8563">
            <v>103688</v>
          </cell>
          <cell r="E8563">
            <v>42736</v>
          </cell>
          <cell r="F8563">
            <v>0.29001852472619899</v>
          </cell>
        </row>
        <row r="8564">
          <cell r="A8564" t="str">
            <v>IL4740</v>
          </cell>
          <cell r="B8564" t="str">
            <v>IL</v>
          </cell>
          <cell r="C8564">
            <v>4740</v>
          </cell>
          <cell r="D8564">
            <v>103688</v>
          </cell>
          <cell r="E8564">
            <v>42736</v>
          </cell>
          <cell r="F8564">
            <v>0.29150362715835987</v>
          </cell>
        </row>
        <row r="8565">
          <cell r="A8565" t="str">
            <v>IL4741</v>
          </cell>
          <cell r="B8565" t="str">
            <v>IL</v>
          </cell>
          <cell r="C8565">
            <v>4741</v>
          </cell>
          <cell r="D8565">
            <v>74605</v>
          </cell>
          <cell r="E8565">
            <v>42736</v>
          </cell>
          <cell r="F8565">
            <v>0.27884451603060245</v>
          </cell>
        </row>
        <row r="8566">
          <cell r="A8566" t="str">
            <v>IL4750</v>
          </cell>
          <cell r="B8566" t="str">
            <v>IL</v>
          </cell>
          <cell r="C8566">
            <v>4750</v>
          </cell>
          <cell r="D8566">
            <v>103688</v>
          </cell>
          <cell r="E8566">
            <v>42736</v>
          </cell>
          <cell r="F8566">
            <v>0.29001852472619899</v>
          </cell>
        </row>
        <row r="8567">
          <cell r="A8567" t="str">
            <v>IL4751</v>
          </cell>
          <cell r="B8567" t="str">
            <v>IL</v>
          </cell>
          <cell r="C8567">
            <v>4751</v>
          </cell>
          <cell r="D8567">
            <v>103688</v>
          </cell>
          <cell r="E8567">
            <v>42736</v>
          </cell>
          <cell r="F8567">
            <v>0.26738689669539922</v>
          </cell>
        </row>
        <row r="8568">
          <cell r="A8568" t="str">
            <v>IL4770</v>
          </cell>
          <cell r="B8568" t="str">
            <v>IL</v>
          </cell>
          <cell r="C8568">
            <v>4770</v>
          </cell>
          <cell r="D8568">
            <v>142269</v>
          </cell>
          <cell r="E8568">
            <v>42736</v>
          </cell>
          <cell r="F8568">
            <v>0.29001852472619899</v>
          </cell>
        </row>
        <row r="8569">
          <cell r="A8569" t="str">
            <v>IL4771</v>
          </cell>
          <cell r="B8569" t="str">
            <v>IL</v>
          </cell>
          <cell r="C8569">
            <v>4771</v>
          </cell>
          <cell r="D8569">
            <v>142269</v>
          </cell>
          <cell r="E8569">
            <v>42736</v>
          </cell>
          <cell r="F8569">
            <v>0.26346017427450302</v>
          </cell>
        </row>
        <row r="8570">
          <cell r="A8570" t="str">
            <v>IL4775</v>
          </cell>
          <cell r="B8570" t="str">
            <v>IL</v>
          </cell>
          <cell r="C8570">
            <v>4775</v>
          </cell>
          <cell r="D8570">
            <v>142269</v>
          </cell>
          <cell r="E8570">
            <v>42736</v>
          </cell>
          <cell r="F8570">
            <v>0.29001852472619899</v>
          </cell>
        </row>
        <row r="8571">
          <cell r="A8571" t="str">
            <v>IL4776</v>
          </cell>
          <cell r="B8571" t="str">
            <v>IL</v>
          </cell>
          <cell r="C8571">
            <v>4776</v>
          </cell>
          <cell r="D8571">
            <v>142269</v>
          </cell>
          <cell r="E8571">
            <v>42736</v>
          </cell>
          <cell r="F8571">
            <v>0.29001852472619899</v>
          </cell>
        </row>
        <row r="8572">
          <cell r="A8572" t="str">
            <v>IL4777</v>
          </cell>
          <cell r="B8572" t="str">
            <v>IL</v>
          </cell>
          <cell r="C8572">
            <v>4777</v>
          </cell>
          <cell r="D8572">
            <v>142269</v>
          </cell>
          <cell r="E8572">
            <v>42736</v>
          </cell>
          <cell r="F8572">
            <v>0.28106893567244656</v>
          </cell>
        </row>
        <row r="8573">
          <cell r="A8573" t="str">
            <v>IL4825</v>
          </cell>
          <cell r="B8573" t="str">
            <v>IL</v>
          </cell>
          <cell r="C8573">
            <v>4825</v>
          </cell>
          <cell r="D8573">
            <v>103688</v>
          </cell>
          <cell r="E8573">
            <v>42736</v>
          </cell>
          <cell r="F8573">
            <v>0.2412418079326879</v>
          </cell>
        </row>
        <row r="8574">
          <cell r="A8574" t="str">
            <v>IL4828</v>
          </cell>
          <cell r="B8574" t="str">
            <v>IL</v>
          </cell>
          <cell r="C8574">
            <v>4828</v>
          </cell>
          <cell r="D8574">
            <v>88661</v>
          </cell>
          <cell r="E8574">
            <v>42736</v>
          </cell>
          <cell r="F8574">
            <v>0.27542470532143193</v>
          </cell>
        </row>
        <row r="8575">
          <cell r="A8575" t="str">
            <v>IL4829</v>
          </cell>
          <cell r="B8575" t="str">
            <v>IL</v>
          </cell>
          <cell r="C8575">
            <v>4829</v>
          </cell>
          <cell r="D8575">
            <v>124848</v>
          </cell>
          <cell r="E8575">
            <v>42736</v>
          </cell>
          <cell r="F8575">
            <v>0.26918541113806177</v>
          </cell>
        </row>
        <row r="8576">
          <cell r="A8576" t="str">
            <v>IL4902</v>
          </cell>
          <cell r="B8576" t="str">
            <v>IL</v>
          </cell>
          <cell r="C8576">
            <v>4902</v>
          </cell>
          <cell r="D8576">
            <v>70317</v>
          </cell>
          <cell r="E8576">
            <v>42736</v>
          </cell>
          <cell r="F8576">
            <v>0.22906722036550434</v>
          </cell>
        </row>
        <row r="8577">
          <cell r="A8577" t="str">
            <v>IL4923</v>
          </cell>
          <cell r="B8577" t="str">
            <v>IL</v>
          </cell>
          <cell r="C8577">
            <v>4923</v>
          </cell>
          <cell r="D8577">
            <v>74605</v>
          </cell>
          <cell r="E8577">
            <v>42736</v>
          </cell>
          <cell r="F8577">
            <v>0.24747410317316684</v>
          </cell>
        </row>
        <row r="8578">
          <cell r="A8578" t="str">
            <v>IL4940</v>
          </cell>
          <cell r="B8578" t="str">
            <v>IL</v>
          </cell>
          <cell r="C8578">
            <v>4940</v>
          </cell>
          <cell r="D8578">
            <v>103688</v>
          </cell>
          <cell r="E8578">
            <v>42736</v>
          </cell>
          <cell r="F8578">
            <v>0.29001852472619899</v>
          </cell>
        </row>
        <row r="8579">
          <cell r="A8579" t="str">
            <v>IL5000</v>
          </cell>
          <cell r="B8579" t="str">
            <v>IL</v>
          </cell>
          <cell r="C8579">
            <v>5000</v>
          </cell>
          <cell r="D8579" t="e">
            <v>#N/A</v>
          </cell>
          <cell r="E8579" t="e">
            <v>#N/A</v>
          </cell>
          <cell r="F8579">
            <v>0.45705955553958205</v>
          </cell>
        </row>
        <row r="8580">
          <cell r="A8580" t="str">
            <v>IL5020</v>
          </cell>
          <cell r="B8580" t="str">
            <v>IL</v>
          </cell>
          <cell r="C8580">
            <v>5020</v>
          </cell>
          <cell r="D8580">
            <v>103688</v>
          </cell>
          <cell r="E8580">
            <v>42736</v>
          </cell>
          <cell r="F8580">
            <v>0.45685465739474035</v>
          </cell>
        </row>
        <row r="8581">
          <cell r="A8581" t="str">
            <v>IL5022</v>
          </cell>
          <cell r="B8581" t="str">
            <v>IL</v>
          </cell>
          <cell r="C8581">
            <v>5022</v>
          </cell>
          <cell r="D8581">
            <v>124848</v>
          </cell>
          <cell r="E8581">
            <v>42736</v>
          </cell>
          <cell r="F8581">
            <v>0.56353215542617074</v>
          </cell>
        </row>
        <row r="8582">
          <cell r="A8582" t="str">
            <v>IL5037</v>
          </cell>
          <cell r="B8582" t="str">
            <v>IL</v>
          </cell>
          <cell r="C8582">
            <v>5037</v>
          </cell>
          <cell r="D8582">
            <v>142269</v>
          </cell>
          <cell r="E8582">
            <v>42736</v>
          </cell>
          <cell r="F8582">
            <v>0.46426561940859529</v>
          </cell>
        </row>
        <row r="8583">
          <cell r="A8583" t="str">
            <v>IL5040</v>
          </cell>
          <cell r="B8583" t="str">
            <v>IL</v>
          </cell>
          <cell r="C8583">
            <v>5040</v>
          </cell>
          <cell r="D8583">
            <v>142269</v>
          </cell>
          <cell r="E8583">
            <v>42736</v>
          </cell>
          <cell r="F8583">
            <v>0.42252708710736875</v>
          </cell>
        </row>
        <row r="8584">
          <cell r="A8584" t="str">
            <v>IL5057</v>
          </cell>
          <cell r="B8584" t="str">
            <v>IL</v>
          </cell>
          <cell r="C8584">
            <v>5057</v>
          </cell>
          <cell r="D8584">
            <v>142269</v>
          </cell>
          <cell r="E8584">
            <v>42736</v>
          </cell>
          <cell r="F8584">
            <v>0.44973335224099936</v>
          </cell>
        </row>
        <row r="8585">
          <cell r="A8585" t="str">
            <v>IL5059</v>
          </cell>
          <cell r="B8585" t="str">
            <v>IL</v>
          </cell>
          <cell r="C8585">
            <v>5059</v>
          </cell>
          <cell r="D8585">
            <v>142269</v>
          </cell>
          <cell r="E8585">
            <v>42736</v>
          </cell>
          <cell r="F8585">
            <v>0.4047135063525375</v>
          </cell>
        </row>
        <row r="8586">
          <cell r="A8586" t="str">
            <v>IL5069</v>
          </cell>
          <cell r="B8586" t="str">
            <v>IL</v>
          </cell>
          <cell r="C8586">
            <v>5069</v>
          </cell>
          <cell r="D8586">
            <v>142269</v>
          </cell>
          <cell r="E8586">
            <v>42736</v>
          </cell>
          <cell r="F8586">
            <v>0.45705955553958205</v>
          </cell>
        </row>
        <row r="8587">
          <cell r="A8587" t="str">
            <v>IL5071</v>
          </cell>
          <cell r="B8587" t="str">
            <v>IL</v>
          </cell>
          <cell r="C8587">
            <v>5071</v>
          </cell>
          <cell r="D8587" t="e">
            <v>#N/A</v>
          </cell>
          <cell r="E8587" t="e">
            <v>#N/A</v>
          </cell>
          <cell r="F8587">
            <v>0.45705955553958205</v>
          </cell>
        </row>
        <row r="8588">
          <cell r="A8588" t="str">
            <v>IL5102</v>
          </cell>
          <cell r="B8588" t="str">
            <v>IL</v>
          </cell>
          <cell r="C8588">
            <v>5102</v>
          </cell>
          <cell r="D8588">
            <v>124848</v>
          </cell>
          <cell r="E8588">
            <v>42736</v>
          </cell>
          <cell r="F8588">
            <v>0.40882842508582068</v>
          </cell>
        </row>
        <row r="8589">
          <cell r="A8589" t="str">
            <v>IL5146</v>
          </cell>
          <cell r="B8589" t="str">
            <v>IL</v>
          </cell>
          <cell r="C8589">
            <v>5146</v>
          </cell>
          <cell r="D8589">
            <v>103688</v>
          </cell>
          <cell r="E8589">
            <v>42736</v>
          </cell>
          <cell r="F8589">
            <v>0.46527017035442442</v>
          </cell>
        </row>
        <row r="8590">
          <cell r="A8590" t="str">
            <v>IL5160</v>
          </cell>
          <cell r="B8590" t="str">
            <v>IL</v>
          </cell>
          <cell r="C8590">
            <v>5160</v>
          </cell>
          <cell r="D8590">
            <v>124848</v>
          </cell>
          <cell r="E8590">
            <v>42736</v>
          </cell>
          <cell r="F8590">
            <v>0.45257211501321326</v>
          </cell>
        </row>
        <row r="8591">
          <cell r="A8591" t="str">
            <v>IL5183</v>
          </cell>
          <cell r="B8591" t="str">
            <v>IL</v>
          </cell>
          <cell r="C8591">
            <v>5183</v>
          </cell>
          <cell r="D8591">
            <v>103688</v>
          </cell>
          <cell r="E8591">
            <v>42736</v>
          </cell>
          <cell r="F8591">
            <v>0.43755793670834359</v>
          </cell>
        </row>
        <row r="8592">
          <cell r="A8592" t="str">
            <v>IL5188</v>
          </cell>
          <cell r="B8592" t="str">
            <v>IL</v>
          </cell>
          <cell r="C8592">
            <v>5188</v>
          </cell>
          <cell r="D8592">
            <v>103688</v>
          </cell>
          <cell r="E8592">
            <v>42736</v>
          </cell>
          <cell r="F8592">
            <v>0.39587801975227233</v>
          </cell>
        </row>
        <row r="8593">
          <cell r="A8593" t="str">
            <v>IL5190</v>
          </cell>
          <cell r="B8593" t="str">
            <v>IL</v>
          </cell>
          <cell r="C8593">
            <v>5190</v>
          </cell>
          <cell r="D8593">
            <v>103688</v>
          </cell>
          <cell r="E8593">
            <v>42736</v>
          </cell>
          <cell r="F8593">
            <v>0.41966251826047568</v>
          </cell>
        </row>
        <row r="8594">
          <cell r="A8594" t="str">
            <v>IL5191</v>
          </cell>
          <cell r="B8594" t="str">
            <v>IL</v>
          </cell>
          <cell r="C8594">
            <v>5191</v>
          </cell>
          <cell r="D8594">
            <v>74605</v>
          </cell>
          <cell r="E8594">
            <v>42736</v>
          </cell>
          <cell r="F8594">
            <v>0.35338964087839969</v>
          </cell>
        </row>
        <row r="8595">
          <cell r="A8595" t="str">
            <v>IL5192</v>
          </cell>
          <cell r="B8595" t="str">
            <v>IL</v>
          </cell>
          <cell r="C8595">
            <v>5192</v>
          </cell>
          <cell r="D8595">
            <v>74605</v>
          </cell>
          <cell r="E8595">
            <v>42736</v>
          </cell>
          <cell r="F8595">
            <v>0.36787768377494073</v>
          </cell>
        </row>
        <row r="8596">
          <cell r="A8596" t="str">
            <v>IL5213</v>
          </cell>
          <cell r="B8596" t="str">
            <v>IL</v>
          </cell>
          <cell r="C8596">
            <v>5213</v>
          </cell>
          <cell r="D8596">
            <v>124848</v>
          </cell>
          <cell r="E8596">
            <v>42736</v>
          </cell>
          <cell r="F8596">
            <v>0.41194003601121287</v>
          </cell>
        </row>
        <row r="8597">
          <cell r="A8597" t="str">
            <v>IL5215</v>
          </cell>
          <cell r="B8597" t="str">
            <v>IL</v>
          </cell>
          <cell r="C8597">
            <v>5215</v>
          </cell>
          <cell r="D8597">
            <v>88661</v>
          </cell>
          <cell r="E8597">
            <v>42736</v>
          </cell>
          <cell r="F8597">
            <v>0.45780418209183021</v>
          </cell>
        </row>
        <row r="8598">
          <cell r="A8598" t="str">
            <v>IL5219</v>
          </cell>
          <cell r="B8598" t="str">
            <v>IL</v>
          </cell>
          <cell r="C8598">
            <v>5219</v>
          </cell>
          <cell r="D8598" t="e">
            <v>#N/A</v>
          </cell>
          <cell r="E8598" t="e">
            <v>#N/A</v>
          </cell>
          <cell r="F8598">
            <v>0.45705955553958205</v>
          </cell>
        </row>
        <row r="8599">
          <cell r="A8599" t="str">
            <v>IL5221</v>
          </cell>
          <cell r="B8599" t="str">
            <v>IL</v>
          </cell>
          <cell r="C8599">
            <v>5221</v>
          </cell>
          <cell r="D8599">
            <v>103688</v>
          </cell>
          <cell r="E8599">
            <v>42736</v>
          </cell>
          <cell r="F8599">
            <v>0.51135017077500411</v>
          </cell>
        </row>
        <row r="8600">
          <cell r="A8600" t="str">
            <v>IL5222</v>
          </cell>
          <cell r="B8600" t="str">
            <v>IL</v>
          </cell>
          <cell r="C8600">
            <v>5222</v>
          </cell>
          <cell r="D8600">
            <v>124848</v>
          </cell>
          <cell r="E8600">
            <v>42736</v>
          </cell>
          <cell r="F8600">
            <v>0.44768163830710839</v>
          </cell>
        </row>
        <row r="8601">
          <cell r="A8601" t="str">
            <v>IL5223</v>
          </cell>
          <cell r="B8601" t="str">
            <v>IL</v>
          </cell>
          <cell r="C8601">
            <v>5223</v>
          </cell>
          <cell r="D8601">
            <v>103688</v>
          </cell>
          <cell r="E8601">
            <v>42736</v>
          </cell>
          <cell r="F8601">
            <v>0.42821333508478215</v>
          </cell>
        </row>
        <row r="8602">
          <cell r="A8602" t="str">
            <v>IL5348</v>
          </cell>
          <cell r="B8602" t="str">
            <v>IL</v>
          </cell>
          <cell r="C8602">
            <v>5348</v>
          </cell>
          <cell r="D8602">
            <v>103688</v>
          </cell>
          <cell r="E8602">
            <v>42736</v>
          </cell>
          <cell r="F8602">
            <v>0.45926115136078005</v>
          </cell>
        </row>
        <row r="8603">
          <cell r="A8603" t="str">
            <v>IL5402</v>
          </cell>
          <cell r="B8603" t="str">
            <v>IL</v>
          </cell>
          <cell r="C8603">
            <v>5402</v>
          </cell>
          <cell r="D8603">
            <v>70317</v>
          </cell>
          <cell r="E8603">
            <v>42736</v>
          </cell>
          <cell r="F8603">
            <v>0.45705955553958205</v>
          </cell>
        </row>
        <row r="8604">
          <cell r="A8604" t="str">
            <v>IL5403</v>
          </cell>
          <cell r="B8604" t="str">
            <v>IL</v>
          </cell>
          <cell r="C8604">
            <v>5403</v>
          </cell>
          <cell r="D8604">
            <v>124848</v>
          </cell>
          <cell r="E8604">
            <v>42736</v>
          </cell>
          <cell r="F8604">
            <v>0.41807071862823436</v>
          </cell>
        </row>
        <row r="8605">
          <cell r="A8605" t="str">
            <v>IL5437</v>
          </cell>
          <cell r="B8605" t="str">
            <v>IL</v>
          </cell>
          <cell r="C8605">
            <v>5437</v>
          </cell>
          <cell r="D8605">
            <v>103688</v>
          </cell>
          <cell r="E8605">
            <v>42736</v>
          </cell>
          <cell r="F8605">
            <v>0.5117396314018523</v>
          </cell>
        </row>
        <row r="8606">
          <cell r="A8606" t="str">
            <v>IL5443</v>
          </cell>
          <cell r="B8606" t="str">
            <v>IL</v>
          </cell>
          <cell r="C8606">
            <v>5443</v>
          </cell>
          <cell r="D8606">
            <v>74605</v>
          </cell>
          <cell r="E8606">
            <v>42736</v>
          </cell>
          <cell r="F8606">
            <v>0.40830447110621604</v>
          </cell>
        </row>
        <row r="8607">
          <cell r="A8607" t="str">
            <v>IL5445</v>
          </cell>
          <cell r="B8607" t="str">
            <v>IL</v>
          </cell>
          <cell r="C8607">
            <v>5445</v>
          </cell>
          <cell r="D8607">
            <v>124848</v>
          </cell>
          <cell r="E8607">
            <v>42736</v>
          </cell>
          <cell r="F8607">
            <v>0.49413156967855509</v>
          </cell>
        </row>
        <row r="8608">
          <cell r="A8608" t="str">
            <v>IL5462</v>
          </cell>
          <cell r="B8608" t="str">
            <v>IL</v>
          </cell>
          <cell r="C8608">
            <v>5462</v>
          </cell>
          <cell r="D8608">
            <v>103688</v>
          </cell>
          <cell r="E8608">
            <v>42736</v>
          </cell>
          <cell r="F8608">
            <v>0.35284999803810213</v>
          </cell>
        </row>
        <row r="8609">
          <cell r="A8609" t="str">
            <v>IL5472</v>
          </cell>
          <cell r="B8609" t="str">
            <v>IL</v>
          </cell>
          <cell r="C8609">
            <v>5472</v>
          </cell>
          <cell r="D8609">
            <v>142269</v>
          </cell>
          <cell r="E8609">
            <v>42736</v>
          </cell>
          <cell r="F8609">
            <v>0.49530528277382213</v>
          </cell>
        </row>
        <row r="8610">
          <cell r="A8610" t="str">
            <v>IL5473</v>
          </cell>
          <cell r="B8610" t="str">
            <v>IL</v>
          </cell>
          <cell r="C8610">
            <v>5473</v>
          </cell>
          <cell r="D8610">
            <v>142269</v>
          </cell>
          <cell r="E8610">
            <v>42736</v>
          </cell>
          <cell r="F8610">
            <v>0.45189266198071443</v>
          </cell>
        </row>
        <row r="8611">
          <cell r="A8611" t="str">
            <v>IL5474</v>
          </cell>
          <cell r="B8611" t="str">
            <v>IL</v>
          </cell>
          <cell r="C8611">
            <v>5474</v>
          </cell>
          <cell r="D8611">
            <v>124848</v>
          </cell>
          <cell r="E8611">
            <v>42736</v>
          </cell>
          <cell r="F8611">
            <v>0.58199145601864022</v>
          </cell>
        </row>
        <row r="8612">
          <cell r="A8612" t="str">
            <v>IL5478</v>
          </cell>
          <cell r="B8612" t="str">
            <v>IL</v>
          </cell>
          <cell r="C8612">
            <v>5478</v>
          </cell>
          <cell r="D8612">
            <v>103688</v>
          </cell>
          <cell r="E8612">
            <v>42736</v>
          </cell>
          <cell r="F8612">
            <v>0.49823127512822274</v>
          </cell>
        </row>
        <row r="8613">
          <cell r="A8613" t="str">
            <v>IL5479</v>
          </cell>
          <cell r="B8613" t="str">
            <v>IL</v>
          </cell>
          <cell r="C8613">
            <v>5479</v>
          </cell>
          <cell r="D8613">
            <v>88661</v>
          </cell>
          <cell r="E8613">
            <v>42736</v>
          </cell>
          <cell r="F8613">
            <v>0.43913234369521392</v>
          </cell>
        </row>
        <row r="8614">
          <cell r="A8614" t="str">
            <v>IL5480</v>
          </cell>
          <cell r="B8614" t="str">
            <v>IL</v>
          </cell>
          <cell r="C8614">
            <v>5480</v>
          </cell>
          <cell r="D8614">
            <v>124848</v>
          </cell>
          <cell r="E8614">
            <v>42736</v>
          </cell>
          <cell r="F8614">
            <v>0.47996673926623384</v>
          </cell>
        </row>
        <row r="8615">
          <cell r="A8615" t="str">
            <v>IL5491</v>
          </cell>
          <cell r="B8615" t="str">
            <v>IL</v>
          </cell>
          <cell r="C8615">
            <v>5491</v>
          </cell>
          <cell r="D8615">
            <v>124848</v>
          </cell>
          <cell r="E8615">
            <v>42736</v>
          </cell>
          <cell r="F8615">
            <v>0.46294761098998954</v>
          </cell>
        </row>
        <row r="8616">
          <cell r="A8616" t="str">
            <v>IL5506</v>
          </cell>
          <cell r="B8616" t="str">
            <v>IL</v>
          </cell>
          <cell r="C8616">
            <v>5506</v>
          </cell>
          <cell r="D8616">
            <v>142269</v>
          </cell>
          <cell r="E8616">
            <v>42736</v>
          </cell>
          <cell r="F8616">
            <v>0.38106669320638259</v>
          </cell>
        </row>
        <row r="8617">
          <cell r="A8617" t="str">
            <v>IL5507</v>
          </cell>
          <cell r="B8617" t="str">
            <v>IL</v>
          </cell>
          <cell r="C8617">
            <v>5507</v>
          </cell>
          <cell r="D8617">
            <v>124848</v>
          </cell>
          <cell r="E8617">
            <v>42736</v>
          </cell>
          <cell r="F8617">
            <v>0.42406082536551692</v>
          </cell>
        </row>
        <row r="8618">
          <cell r="A8618" t="str">
            <v>IL5508</v>
          </cell>
          <cell r="B8618" t="str">
            <v>IL</v>
          </cell>
          <cell r="C8618">
            <v>5508</v>
          </cell>
          <cell r="D8618">
            <v>103688</v>
          </cell>
          <cell r="E8618">
            <v>42736</v>
          </cell>
          <cell r="F8618">
            <v>0.45705955553958205</v>
          </cell>
        </row>
        <row r="8619">
          <cell r="A8619" t="str">
            <v>IL5535</v>
          </cell>
          <cell r="B8619" t="str">
            <v>IL</v>
          </cell>
          <cell r="C8619">
            <v>5535</v>
          </cell>
          <cell r="D8619">
            <v>103688</v>
          </cell>
          <cell r="E8619">
            <v>42736</v>
          </cell>
          <cell r="F8619">
            <v>0.46494319505525339</v>
          </cell>
        </row>
        <row r="8620">
          <cell r="A8620" t="str">
            <v>IL5537</v>
          </cell>
          <cell r="B8620" t="str">
            <v>IL</v>
          </cell>
          <cell r="C8620">
            <v>5537</v>
          </cell>
          <cell r="D8620">
            <v>103688</v>
          </cell>
          <cell r="E8620">
            <v>42736</v>
          </cell>
          <cell r="F8620">
            <v>0.40937481703765333</v>
          </cell>
        </row>
        <row r="8621">
          <cell r="A8621" t="str">
            <v>IL5539</v>
          </cell>
          <cell r="B8621" t="str">
            <v>IL</v>
          </cell>
          <cell r="C8621">
            <v>5539</v>
          </cell>
          <cell r="D8621">
            <v>103688</v>
          </cell>
          <cell r="E8621">
            <v>42736</v>
          </cell>
          <cell r="F8621">
            <v>0.46399616432477137</v>
          </cell>
        </row>
        <row r="8622">
          <cell r="A8622" t="str">
            <v>IL5551</v>
          </cell>
          <cell r="B8622" t="str">
            <v>IL</v>
          </cell>
          <cell r="C8622">
            <v>5551</v>
          </cell>
          <cell r="D8622">
            <v>142269</v>
          </cell>
          <cell r="E8622">
            <v>42736</v>
          </cell>
          <cell r="F8622">
            <v>0.54207408277431302</v>
          </cell>
        </row>
        <row r="8623">
          <cell r="A8623" t="str">
            <v>IL5606</v>
          </cell>
          <cell r="B8623" t="str">
            <v>IL</v>
          </cell>
          <cell r="C8623">
            <v>5606</v>
          </cell>
          <cell r="D8623">
            <v>124848</v>
          </cell>
          <cell r="E8623">
            <v>42736</v>
          </cell>
          <cell r="F8623">
            <v>0.41196120688342802</v>
          </cell>
        </row>
        <row r="8624">
          <cell r="A8624" t="str">
            <v>IL5610</v>
          </cell>
          <cell r="B8624" t="str">
            <v>IL</v>
          </cell>
          <cell r="C8624">
            <v>5610</v>
          </cell>
          <cell r="D8624">
            <v>74605</v>
          </cell>
          <cell r="E8624">
            <v>42736</v>
          </cell>
          <cell r="F8624">
            <v>0.43680421166878752</v>
          </cell>
        </row>
        <row r="8625">
          <cell r="A8625" t="str">
            <v>IL5645</v>
          </cell>
          <cell r="B8625" t="str">
            <v>IL</v>
          </cell>
          <cell r="C8625">
            <v>5645</v>
          </cell>
          <cell r="D8625">
            <v>124848</v>
          </cell>
          <cell r="E8625">
            <v>42736</v>
          </cell>
          <cell r="F8625">
            <v>0.52076974625917549</v>
          </cell>
        </row>
        <row r="8626">
          <cell r="A8626" t="str">
            <v>IL5703</v>
          </cell>
          <cell r="B8626" t="str">
            <v>IL</v>
          </cell>
          <cell r="C8626">
            <v>5703</v>
          </cell>
          <cell r="D8626">
            <v>103688</v>
          </cell>
          <cell r="E8626">
            <v>42736</v>
          </cell>
          <cell r="F8626">
            <v>0.48330591307129195</v>
          </cell>
        </row>
        <row r="8627">
          <cell r="A8627" t="str">
            <v>IL5705</v>
          </cell>
          <cell r="B8627" t="str">
            <v>IL</v>
          </cell>
          <cell r="C8627">
            <v>5705</v>
          </cell>
          <cell r="D8627">
            <v>103688</v>
          </cell>
          <cell r="E8627">
            <v>42736</v>
          </cell>
          <cell r="F8627">
            <v>0.45363497869395963</v>
          </cell>
        </row>
        <row r="8628">
          <cell r="A8628" t="str">
            <v>IL5706</v>
          </cell>
          <cell r="B8628" t="str">
            <v>IL</v>
          </cell>
          <cell r="C8628">
            <v>5706</v>
          </cell>
          <cell r="D8628" t="e">
            <v>#N/A</v>
          </cell>
          <cell r="E8628" t="e">
            <v>#N/A</v>
          </cell>
          <cell r="F8628">
            <v>0.45705955553958205</v>
          </cell>
        </row>
        <row r="8629">
          <cell r="A8629" t="str">
            <v>IL5951</v>
          </cell>
          <cell r="B8629" t="str">
            <v>IL</v>
          </cell>
          <cell r="C8629">
            <v>5951</v>
          </cell>
          <cell r="D8629">
            <v>70317</v>
          </cell>
          <cell r="E8629">
            <v>42736</v>
          </cell>
          <cell r="F8629">
            <v>0.26425111357724712</v>
          </cell>
        </row>
        <row r="8630">
          <cell r="A8630" t="str">
            <v>IL6003</v>
          </cell>
          <cell r="B8630" t="str">
            <v>IL</v>
          </cell>
          <cell r="C8630">
            <v>6003</v>
          </cell>
          <cell r="D8630">
            <v>103688</v>
          </cell>
          <cell r="E8630">
            <v>42736</v>
          </cell>
          <cell r="F8630">
            <v>0.48677476632582772</v>
          </cell>
        </row>
        <row r="8631">
          <cell r="A8631" t="str">
            <v>IL6005</v>
          </cell>
          <cell r="B8631" t="str">
            <v>IL</v>
          </cell>
          <cell r="C8631">
            <v>6005</v>
          </cell>
          <cell r="D8631">
            <v>103688</v>
          </cell>
          <cell r="E8631">
            <v>42736</v>
          </cell>
          <cell r="F8631">
            <v>0.45705955553958205</v>
          </cell>
        </row>
        <row r="8632">
          <cell r="A8632" t="str">
            <v>IL6017</v>
          </cell>
          <cell r="B8632" t="str">
            <v>IL</v>
          </cell>
          <cell r="C8632">
            <v>6017</v>
          </cell>
          <cell r="D8632">
            <v>103688</v>
          </cell>
          <cell r="E8632">
            <v>42736</v>
          </cell>
          <cell r="F8632">
            <v>0.45705955553958205</v>
          </cell>
        </row>
        <row r="8633">
          <cell r="A8633" t="str">
            <v>IL6018</v>
          </cell>
          <cell r="B8633" t="str">
            <v>IL</v>
          </cell>
          <cell r="C8633">
            <v>6018</v>
          </cell>
          <cell r="D8633">
            <v>103688</v>
          </cell>
          <cell r="E8633">
            <v>42736</v>
          </cell>
          <cell r="F8633">
            <v>0.47037903927137675</v>
          </cell>
        </row>
        <row r="8634">
          <cell r="A8634" t="str">
            <v>IL6045</v>
          </cell>
          <cell r="B8634" t="str">
            <v>IL</v>
          </cell>
          <cell r="C8634">
            <v>6045</v>
          </cell>
          <cell r="D8634">
            <v>103688</v>
          </cell>
          <cell r="E8634">
            <v>42736</v>
          </cell>
          <cell r="F8634">
            <v>0.44616991748831825</v>
          </cell>
        </row>
        <row r="8635">
          <cell r="A8635" t="str">
            <v>IL6204</v>
          </cell>
          <cell r="B8635" t="str">
            <v>IL</v>
          </cell>
          <cell r="C8635">
            <v>6204</v>
          </cell>
          <cell r="D8635">
            <v>124848</v>
          </cell>
          <cell r="E8635">
            <v>42736</v>
          </cell>
          <cell r="F8635">
            <v>0.42857490535443588</v>
          </cell>
        </row>
        <row r="8636">
          <cell r="A8636" t="str">
            <v>IL6206</v>
          </cell>
          <cell r="B8636" t="str">
            <v>IL</v>
          </cell>
          <cell r="C8636">
            <v>6206</v>
          </cell>
          <cell r="D8636">
            <v>142269</v>
          </cell>
          <cell r="E8636">
            <v>42736</v>
          </cell>
          <cell r="F8636">
            <v>0.42804151737030743</v>
          </cell>
        </row>
        <row r="8637">
          <cell r="A8637" t="str">
            <v>IL6213</v>
          </cell>
          <cell r="B8637" t="str">
            <v>IL</v>
          </cell>
          <cell r="C8637">
            <v>6213</v>
          </cell>
          <cell r="D8637">
            <v>124848</v>
          </cell>
          <cell r="E8637">
            <v>42736</v>
          </cell>
          <cell r="F8637">
            <v>0.42566085762858308</v>
          </cell>
        </row>
        <row r="8638">
          <cell r="A8638" t="str">
            <v>IL6214</v>
          </cell>
          <cell r="B8638" t="str">
            <v>IL</v>
          </cell>
          <cell r="C8638">
            <v>6214</v>
          </cell>
          <cell r="D8638">
            <v>142269</v>
          </cell>
          <cell r="E8638">
            <v>42736</v>
          </cell>
          <cell r="F8638">
            <v>0.45363497869395963</v>
          </cell>
        </row>
        <row r="8639">
          <cell r="A8639" t="str">
            <v>IL6216</v>
          </cell>
          <cell r="B8639" t="str">
            <v>IL</v>
          </cell>
          <cell r="C8639">
            <v>6216</v>
          </cell>
          <cell r="D8639">
            <v>142269</v>
          </cell>
          <cell r="E8639">
            <v>42736</v>
          </cell>
          <cell r="F8639">
            <v>0.57773541528316796</v>
          </cell>
        </row>
        <row r="8640">
          <cell r="A8640" t="str">
            <v>IL6217</v>
          </cell>
          <cell r="B8640" t="str">
            <v>IL</v>
          </cell>
          <cell r="C8640">
            <v>6217</v>
          </cell>
          <cell r="D8640">
            <v>124848</v>
          </cell>
          <cell r="E8640">
            <v>42736</v>
          </cell>
          <cell r="F8640">
            <v>0.49363336962290033</v>
          </cell>
        </row>
        <row r="8641">
          <cell r="A8641" t="str">
            <v>IL6229</v>
          </cell>
          <cell r="B8641" t="str">
            <v>IL</v>
          </cell>
          <cell r="C8641">
            <v>6229</v>
          </cell>
          <cell r="D8641">
            <v>124848</v>
          </cell>
          <cell r="E8641">
            <v>42736</v>
          </cell>
          <cell r="F8641">
            <v>0.43810211984985115</v>
          </cell>
        </row>
        <row r="8642">
          <cell r="A8642" t="str">
            <v>IL6233</v>
          </cell>
          <cell r="B8642" t="str">
            <v>IL</v>
          </cell>
          <cell r="C8642">
            <v>6233</v>
          </cell>
          <cell r="D8642">
            <v>124848</v>
          </cell>
          <cell r="E8642">
            <v>42736</v>
          </cell>
          <cell r="F8642">
            <v>0.49118377766309707</v>
          </cell>
        </row>
        <row r="8643">
          <cell r="A8643" t="str">
            <v>IL6235</v>
          </cell>
          <cell r="B8643" t="str">
            <v>IL</v>
          </cell>
          <cell r="C8643">
            <v>6235</v>
          </cell>
          <cell r="D8643">
            <v>142269</v>
          </cell>
          <cell r="E8643">
            <v>42736</v>
          </cell>
          <cell r="F8643">
            <v>0.56396629278892219</v>
          </cell>
        </row>
        <row r="8644">
          <cell r="A8644" t="str">
            <v>IL6236</v>
          </cell>
          <cell r="B8644" t="str">
            <v>IL</v>
          </cell>
          <cell r="C8644">
            <v>6236</v>
          </cell>
          <cell r="D8644">
            <v>103688</v>
          </cell>
          <cell r="E8644">
            <v>42736</v>
          </cell>
          <cell r="F8644">
            <v>0.52318811767302409</v>
          </cell>
        </row>
        <row r="8645">
          <cell r="A8645" t="str">
            <v>IL6237</v>
          </cell>
          <cell r="B8645" t="str">
            <v>IL</v>
          </cell>
          <cell r="C8645">
            <v>6237</v>
          </cell>
          <cell r="D8645">
            <v>103688</v>
          </cell>
          <cell r="E8645">
            <v>42736</v>
          </cell>
          <cell r="F8645">
            <v>0.42341317405989526</v>
          </cell>
        </row>
        <row r="8646">
          <cell r="A8646" t="str">
            <v>IL6251</v>
          </cell>
          <cell r="B8646" t="str">
            <v>IL</v>
          </cell>
          <cell r="C8646">
            <v>6251</v>
          </cell>
          <cell r="D8646">
            <v>124848</v>
          </cell>
          <cell r="E8646">
            <v>42736</v>
          </cell>
          <cell r="F8646">
            <v>0.45221383131470905</v>
          </cell>
        </row>
        <row r="8647">
          <cell r="A8647" t="str">
            <v>IL6252</v>
          </cell>
          <cell r="B8647" t="str">
            <v>IL</v>
          </cell>
          <cell r="C8647">
            <v>6252</v>
          </cell>
          <cell r="D8647">
            <v>142269</v>
          </cell>
          <cell r="E8647">
            <v>42736</v>
          </cell>
          <cell r="F8647">
            <v>0.41787878694053338</v>
          </cell>
        </row>
        <row r="8648">
          <cell r="A8648" t="str">
            <v>IL6260</v>
          </cell>
          <cell r="B8648" t="str">
            <v>IL</v>
          </cell>
          <cell r="C8648">
            <v>6260</v>
          </cell>
          <cell r="D8648">
            <v>142269</v>
          </cell>
          <cell r="E8648">
            <v>42736</v>
          </cell>
          <cell r="F8648">
            <v>0.45705955553958205</v>
          </cell>
        </row>
        <row r="8649">
          <cell r="A8649" t="str">
            <v>IL6306</v>
          </cell>
          <cell r="B8649" t="str">
            <v>IL</v>
          </cell>
          <cell r="C8649">
            <v>6306</v>
          </cell>
          <cell r="D8649">
            <v>124848</v>
          </cell>
          <cell r="E8649">
            <v>42736</v>
          </cell>
          <cell r="F8649">
            <v>0.42929852615547037</v>
          </cell>
        </row>
        <row r="8650">
          <cell r="A8650" t="str">
            <v>IL6319</v>
          </cell>
          <cell r="B8650" t="str">
            <v>IL</v>
          </cell>
          <cell r="C8650">
            <v>6319</v>
          </cell>
          <cell r="D8650">
            <v>124848</v>
          </cell>
          <cell r="E8650">
            <v>42736</v>
          </cell>
          <cell r="F8650">
            <v>0.42086675627875397</v>
          </cell>
        </row>
        <row r="8651">
          <cell r="A8651" t="str">
            <v>IL6325</v>
          </cell>
          <cell r="B8651" t="str">
            <v>IL</v>
          </cell>
          <cell r="C8651">
            <v>6325</v>
          </cell>
          <cell r="D8651">
            <v>124848</v>
          </cell>
          <cell r="E8651">
            <v>42736</v>
          </cell>
          <cell r="F8651">
            <v>0.42016507820757382</v>
          </cell>
        </row>
        <row r="8652">
          <cell r="A8652" t="str">
            <v>IL6400</v>
          </cell>
          <cell r="B8652" t="str">
            <v>IL</v>
          </cell>
          <cell r="C8652">
            <v>6400</v>
          </cell>
          <cell r="D8652">
            <v>88661</v>
          </cell>
          <cell r="E8652">
            <v>42736</v>
          </cell>
          <cell r="F8652">
            <v>0.36654879389437278</v>
          </cell>
        </row>
        <row r="8653">
          <cell r="A8653" t="str">
            <v>IL6503</v>
          </cell>
          <cell r="B8653" t="str">
            <v>IL</v>
          </cell>
          <cell r="C8653">
            <v>6503</v>
          </cell>
          <cell r="D8653">
            <v>70317</v>
          </cell>
          <cell r="E8653">
            <v>42736</v>
          </cell>
          <cell r="F8653">
            <v>0.29001852472619899</v>
          </cell>
        </row>
        <row r="8654">
          <cell r="A8654" t="str">
            <v>IL6504</v>
          </cell>
          <cell r="B8654" t="str">
            <v>IL</v>
          </cell>
          <cell r="C8654">
            <v>6504</v>
          </cell>
          <cell r="D8654">
            <v>70317</v>
          </cell>
          <cell r="E8654">
            <v>42736</v>
          </cell>
          <cell r="F8654">
            <v>0.32236880430395587</v>
          </cell>
        </row>
        <row r="8655">
          <cell r="A8655" t="str">
            <v>IL6702</v>
          </cell>
          <cell r="B8655" t="str">
            <v>IL</v>
          </cell>
          <cell r="C8655">
            <v>6702</v>
          </cell>
          <cell r="D8655">
            <v>103688</v>
          </cell>
          <cell r="E8655">
            <v>42736</v>
          </cell>
          <cell r="F8655" t="e">
            <v>#N/A</v>
          </cell>
        </row>
        <row r="8656">
          <cell r="A8656" t="str">
            <v>IL6703</v>
          </cell>
          <cell r="B8656" t="str">
            <v>IL</v>
          </cell>
          <cell r="C8656">
            <v>6703</v>
          </cell>
          <cell r="D8656">
            <v>103688</v>
          </cell>
          <cell r="E8656">
            <v>42736</v>
          </cell>
          <cell r="F8656" t="e">
            <v>#N/A</v>
          </cell>
        </row>
        <row r="8657">
          <cell r="A8657" t="str">
            <v>IL6704</v>
          </cell>
          <cell r="B8657" t="str">
            <v>IL</v>
          </cell>
          <cell r="C8657">
            <v>6704</v>
          </cell>
          <cell r="D8657">
            <v>103688</v>
          </cell>
          <cell r="E8657">
            <v>42736</v>
          </cell>
          <cell r="F8657" t="e">
            <v>#N/A</v>
          </cell>
        </row>
        <row r="8658">
          <cell r="A8658" t="str">
            <v>IL6801</v>
          </cell>
          <cell r="B8658" t="str">
            <v>IL</v>
          </cell>
          <cell r="C8658">
            <v>6801</v>
          </cell>
          <cell r="D8658">
            <v>103688</v>
          </cell>
          <cell r="E8658">
            <v>42736</v>
          </cell>
          <cell r="F8658" t="e">
            <v>#N/A</v>
          </cell>
        </row>
        <row r="8659">
          <cell r="A8659" t="str">
            <v>IL6811</v>
          </cell>
          <cell r="B8659" t="str">
            <v>IL</v>
          </cell>
          <cell r="C8659">
            <v>6811</v>
          </cell>
          <cell r="D8659">
            <v>103688</v>
          </cell>
          <cell r="E8659">
            <v>42736</v>
          </cell>
          <cell r="F8659">
            <v>0.4123425552208852</v>
          </cell>
        </row>
        <row r="8660">
          <cell r="A8660" t="str">
            <v>IL6824</v>
          </cell>
          <cell r="B8660" t="str">
            <v>IL</v>
          </cell>
          <cell r="C8660">
            <v>6824</v>
          </cell>
          <cell r="D8660">
            <v>124848</v>
          </cell>
          <cell r="E8660">
            <v>42736</v>
          </cell>
          <cell r="F8660">
            <v>0.43410551335373682</v>
          </cell>
        </row>
        <row r="8661">
          <cell r="A8661" t="str">
            <v>IL6826</v>
          </cell>
          <cell r="B8661" t="str">
            <v>IL</v>
          </cell>
          <cell r="C8661">
            <v>6826</v>
          </cell>
          <cell r="D8661">
            <v>103688</v>
          </cell>
          <cell r="E8661">
            <v>42736</v>
          </cell>
          <cell r="F8661" t="e">
            <v>#N/A</v>
          </cell>
        </row>
        <row r="8662">
          <cell r="A8662" t="str">
            <v>IL6834</v>
          </cell>
          <cell r="B8662" t="str">
            <v>IL</v>
          </cell>
          <cell r="C8662">
            <v>6834</v>
          </cell>
          <cell r="D8662">
            <v>88661</v>
          </cell>
          <cell r="E8662">
            <v>42736</v>
          </cell>
          <cell r="F8662">
            <v>0.28928465881546572</v>
          </cell>
        </row>
        <row r="8663">
          <cell r="A8663" t="str">
            <v>IL6836</v>
          </cell>
          <cell r="B8663" t="str">
            <v>IL</v>
          </cell>
          <cell r="C8663">
            <v>6836</v>
          </cell>
          <cell r="D8663">
            <v>103688</v>
          </cell>
          <cell r="E8663">
            <v>42736</v>
          </cell>
          <cell r="F8663">
            <v>0.34353929471175915</v>
          </cell>
        </row>
        <row r="8664">
          <cell r="A8664" t="str">
            <v>IL6843</v>
          </cell>
          <cell r="B8664" t="str">
            <v>IL</v>
          </cell>
          <cell r="C8664">
            <v>6843</v>
          </cell>
          <cell r="D8664">
            <v>142269</v>
          </cell>
          <cell r="E8664">
            <v>42736</v>
          </cell>
          <cell r="F8664">
            <v>0.45649174999668701</v>
          </cell>
        </row>
        <row r="8665">
          <cell r="A8665" t="str">
            <v>IL6845</v>
          </cell>
          <cell r="B8665" t="str">
            <v>IL</v>
          </cell>
          <cell r="C8665">
            <v>6845</v>
          </cell>
          <cell r="D8665">
            <v>142269</v>
          </cell>
          <cell r="E8665">
            <v>42736</v>
          </cell>
          <cell r="F8665" t="e">
            <v>#N/A</v>
          </cell>
        </row>
        <row r="8666">
          <cell r="A8666" t="str">
            <v>IL6854</v>
          </cell>
          <cell r="B8666" t="str">
            <v>IL</v>
          </cell>
          <cell r="C8666">
            <v>6854</v>
          </cell>
          <cell r="D8666">
            <v>142269</v>
          </cell>
          <cell r="E8666">
            <v>42736</v>
          </cell>
          <cell r="F8666">
            <v>0.4123425552208852</v>
          </cell>
        </row>
        <row r="8667">
          <cell r="A8667" t="str">
            <v>IL6872</v>
          </cell>
          <cell r="B8667" t="str">
            <v>IL</v>
          </cell>
          <cell r="C8667">
            <v>6872</v>
          </cell>
          <cell r="D8667">
            <v>142269</v>
          </cell>
          <cell r="E8667">
            <v>42736</v>
          </cell>
          <cell r="F8667">
            <v>0.47884247496974341</v>
          </cell>
        </row>
        <row r="8668">
          <cell r="A8668" t="str">
            <v>IL6874</v>
          </cell>
          <cell r="B8668" t="str">
            <v>IL</v>
          </cell>
          <cell r="C8668">
            <v>6874</v>
          </cell>
          <cell r="D8668">
            <v>142269</v>
          </cell>
          <cell r="E8668">
            <v>42736</v>
          </cell>
          <cell r="F8668">
            <v>0.48608248549311178</v>
          </cell>
        </row>
        <row r="8669">
          <cell r="A8669" t="str">
            <v>IL6882</v>
          </cell>
          <cell r="B8669" t="str">
            <v>IL</v>
          </cell>
          <cell r="C8669">
            <v>6882</v>
          </cell>
          <cell r="D8669">
            <v>142269</v>
          </cell>
          <cell r="E8669">
            <v>42736</v>
          </cell>
          <cell r="F8669">
            <v>0.4123425552208852</v>
          </cell>
        </row>
        <row r="8670">
          <cell r="A8670" t="str">
            <v>IL6884</v>
          </cell>
          <cell r="B8670" t="str">
            <v>IL</v>
          </cell>
          <cell r="C8670">
            <v>6884</v>
          </cell>
          <cell r="D8670">
            <v>142269</v>
          </cell>
          <cell r="E8670">
            <v>42736</v>
          </cell>
          <cell r="F8670">
            <v>0.4123425552208852</v>
          </cell>
        </row>
        <row r="8671">
          <cell r="A8671" t="str">
            <v>IL7016</v>
          </cell>
          <cell r="B8671" t="str">
            <v>IL</v>
          </cell>
          <cell r="C8671">
            <v>7016</v>
          </cell>
          <cell r="D8671">
            <v>142269</v>
          </cell>
          <cell r="E8671">
            <v>42736</v>
          </cell>
          <cell r="F8671">
            <v>0.4123425552208852</v>
          </cell>
        </row>
        <row r="8672">
          <cell r="A8672" t="str">
            <v>IL7024</v>
          </cell>
          <cell r="B8672" t="str">
            <v>IL</v>
          </cell>
          <cell r="C8672">
            <v>7024</v>
          </cell>
          <cell r="D8672">
            <v>142269</v>
          </cell>
          <cell r="E8672">
            <v>42736</v>
          </cell>
          <cell r="F8672">
            <v>0.4123425552208852</v>
          </cell>
        </row>
        <row r="8673">
          <cell r="A8673" t="str">
            <v>IL7038</v>
          </cell>
          <cell r="B8673" t="str">
            <v>IL</v>
          </cell>
          <cell r="C8673">
            <v>7038</v>
          </cell>
          <cell r="D8673">
            <v>142269</v>
          </cell>
          <cell r="E8673">
            <v>42736</v>
          </cell>
          <cell r="F8673">
            <v>0.4123425552208852</v>
          </cell>
        </row>
        <row r="8674">
          <cell r="A8674" t="str">
            <v>IL7046</v>
          </cell>
          <cell r="B8674" t="str">
            <v>IL</v>
          </cell>
          <cell r="C8674">
            <v>7046</v>
          </cell>
          <cell r="D8674">
            <v>142269</v>
          </cell>
          <cell r="E8674">
            <v>42736</v>
          </cell>
          <cell r="F8674">
            <v>0.4123425552208852</v>
          </cell>
        </row>
        <row r="8675">
          <cell r="A8675" t="str">
            <v>IL7047</v>
          </cell>
          <cell r="B8675" t="str">
            <v>IL</v>
          </cell>
          <cell r="C8675">
            <v>7047</v>
          </cell>
          <cell r="D8675">
            <v>142269</v>
          </cell>
          <cell r="E8675">
            <v>42736</v>
          </cell>
          <cell r="F8675">
            <v>0.4123425552208852</v>
          </cell>
        </row>
        <row r="8676">
          <cell r="A8676" t="str">
            <v>IL7050</v>
          </cell>
          <cell r="B8676" t="str">
            <v>IL</v>
          </cell>
          <cell r="C8676">
            <v>7050</v>
          </cell>
          <cell r="D8676">
            <v>142269</v>
          </cell>
          <cell r="E8676">
            <v>42736</v>
          </cell>
          <cell r="F8676">
            <v>0.4123425552208852</v>
          </cell>
        </row>
        <row r="8677">
          <cell r="A8677" t="str">
            <v>IL7090</v>
          </cell>
          <cell r="B8677" t="str">
            <v>IL</v>
          </cell>
          <cell r="C8677">
            <v>7090</v>
          </cell>
          <cell r="D8677">
            <v>142269</v>
          </cell>
          <cell r="E8677">
            <v>42736</v>
          </cell>
          <cell r="F8677">
            <v>0.45496630415476669</v>
          </cell>
        </row>
        <row r="8678">
          <cell r="A8678" t="str">
            <v>IL7098</v>
          </cell>
          <cell r="B8678" t="str">
            <v>IL</v>
          </cell>
          <cell r="C8678">
            <v>7098</v>
          </cell>
          <cell r="D8678">
            <v>142269</v>
          </cell>
          <cell r="E8678">
            <v>42736</v>
          </cell>
          <cell r="F8678">
            <v>0.4123425552208852</v>
          </cell>
        </row>
        <row r="8679">
          <cell r="A8679" t="str">
            <v>IL7099</v>
          </cell>
          <cell r="B8679" t="str">
            <v>IL</v>
          </cell>
          <cell r="C8679">
            <v>7099</v>
          </cell>
          <cell r="D8679">
            <v>142269</v>
          </cell>
          <cell r="E8679">
            <v>42736</v>
          </cell>
          <cell r="F8679">
            <v>0.4123425552208852</v>
          </cell>
        </row>
        <row r="8680">
          <cell r="A8680" t="str">
            <v>IL7133</v>
          </cell>
          <cell r="B8680" t="str">
            <v>IL</v>
          </cell>
          <cell r="C8680">
            <v>7133</v>
          </cell>
          <cell r="D8680">
            <v>124848</v>
          </cell>
          <cell r="E8680">
            <v>42736</v>
          </cell>
          <cell r="F8680">
            <v>0.4123425552208852</v>
          </cell>
        </row>
        <row r="8681">
          <cell r="A8681" t="str">
            <v>IL7151</v>
          </cell>
          <cell r="B8681" t="str">
            <v>IL</v>
          </cell>
          <cell r="C8681">
            <v>7151</v>
          </cell>
          <cell r="D8681">
            <v>124848</v>
          </cell>
          <cell r="E8681">
            <v>42736</v>
          </cell>
          <cell r="F8681" t="e">
            <v>#N/A</v>
          </cell>
        </row>
        <row r="8682">
          <cell r="A8682" t="str">
            <v>IL7152</v>
          </cell>
          <cell r="B8682" t="str">
            <v>IL</v>
          </cell>
          <cell r="C8682">
            <v>7152</v>
          </cell>
          <cell r="D8682">
            <v>124848</v>
          </cell>
          <cell r="E8682">
            <v>42736</v>
          </cell>
          <cell r="F8682" t="e">
            <v>#N/A</v>
          </cell>
        </row>
        <row r="8683">
          <cell r="A8683" t="str">
            <v>IL7153</v>
          </cell>
          <cell r="B8683" t="str">
            <v>IL</v>
          </cell>
          <cell r="C8683">
            <v>7153</v>
          </cell>
          <cell r="D8683">
            <v>124848</v>
          </cell>
          <cell r="E8683">
            <v>42736</v>
          </cell>
          <cell r="F8683" t="e">
            <v>#N/A</v>
          </cell>
        </row>
        <row r="8684">
          <cell r="A8684" t="str">
            <v>IL7222</v>
          </cell>
          <cell r="B8684" t="str">
            <v>IL</v>
          </cell>
          <cell r="C8684">
            <v>7222</v>
          </cell>
          <cell r="D8684">
            <v>103688</v>
          </cell>
          <cell r="E8684">
            <v>42736</v>
          </cell>
          <cell r="F8684">
            <v>0.46406245408041807</v>
          </cell>
        </row>
        <row r="8685">
          <cell r="A8685" t="str">
            <v>IL7228</v>
          </cell>
          <cell r="B8685" t="str">
            <v>IL</v>
          </cell>
          <cell r="C8685">
            <v>7228</v>
          </cell>
          <cell r="D8685">
            <v>103688</v>
          </cell>
          <cell r="E8685">
            <v>42736</v>
          </cell>
          <cell r="F8685">
            <v>0.53158324114127686</v>
          </cell>
        </row>
        <row r="8686">
          <cell r="A8686" t="str">
            <v>IL7229</v>
          </cell>
          <cell r="B8686" t="str">
            <v>IL</v>
          </cell>
          <cell r="C8686">
            <v>7229</v>
          </cell>
          <cell r="D8686">
            <v>124848</v>
          </cell>
          <cell r="E8686">
            <v>42736</v>
          </cell>
          <cell r="F8686">
            <v>0.64274965991388777</v>
          </cell>
        </row>
        <row r="8687">
          <cell r="A8687" t="str">
            <v>IL7230</v>
          </cell>
          <cell r="B8687" t="str">
            <v>IL</v>
          </cell>
          <cell r="C8687">
            <v>7230</v>
          </cell>
          <cell r="D8687">
            <v>88661</v>
          </cell>
          <cell r="E8687">
            <v>42736</v>
          </cell>
          <cell r="F8687">
            <v>0.45081243047069636</v>
          </cell>
        </row>
        <row r="8688">
          <cell r="A8688" t="str">
            <v>IL7231</v>
          </cell>
          <cell r="B8688" t="str">
            <v>IL</v>
          </cell>
          <cell r="C8688">
            <v>7231</v>
          </cell>
          <cell r="D8688">
            <v>88661</v>
          </cell>
          <cell r="E8688">
            <v>42736</v>
          </cell>
          <cell r="F8688">
            <v>0.54024499521857661</v>
          </cell>
        </row>
        <row r="8689">
          <cell r="A8689" t="str">
            <v>IL7232</v>
          </cell>
          <cell r="B8689" t="str">
            <v>IL</v>
          </cell>
          <cell r="C8689">
            <v>7232</v>
          </cell>
          <cell r="D8689">
            <v>124848</v>
          </cell>
          <cell r="E8689">
            <v>42736</v>
          </cell>
          <cell r="F8689">
            <v>0.60045825885373916</v>
          </cell>
        </row>
        <row r="8690">
          <cell r="A8690" t="str">
            <v>IL7309</v>
          </cell>
          <cell r="B8690" t="str">
            <v>IL</v>
          </cell>
          <cell r="C8690">
            <v>7309</v>
          </cell>
          <cell r="D8690">
            <v>142269</v>
          </cell>
          <cell r="E8690">
            <v>42736</v>
          </cell>
          <cell r="F8690">
            <v>0.43582873691543</v>
          </cell>
        </row>
        <row r="8691">
          <cell r="A8691" t="str">
            <v>IL7313</v>
          </cell>
          <cell r="B8691" t="str">
            <v>IL</v>
          </cell>
          <cell r="C8691">
            <v>7313</v>
          </cell>
          <cell r="D8691">
            <v>142269</v>
          </cell>
          <cell r="E8691">
            <v>42736</v>
          </cell>
          <cell r="F8691">
            <v>0.43952491435348351</v>
          </cell>
        </row>
        <row r="8692">
          <cell r="A8692" t="str">
            <v>IL7317</v>
          </cell>
          <cell r="B8692" t="str">
            <v>IL</v>
          </cell>
          <cell r="C8692">
            <v>7317</v>
          </cell>
          <cell r="D8692">
            <v>142269</v>
          </cell>
          <cell r="E8692">
            <v>42736</v>
          </cell>
          <cell r="F8692">
            <v>0.5090168481995252</v>
          </cell>
        </row>
        <row r="8693">
          <cell r="A8693" t="str">
            <v>IL7327</v>
          </cell>
          <cell r="B8693" t="str">
            <v>IL</v>
          </cell>
          <cell r="C8693">
            <v>7327</v>
          </cell>
          <cell r="D8693">
            <v>142269</v>
          </cell>
          <cell r="E8693">
            <v>42736</v>
          </cell>
          <cell r="F8693" t="e">
            <v>#N/A</v>
          </cell>
        </row>
        <row r="8694">
          <cell r="A8694" t="str">
            <v>IL7333</v>
          </cell>
          <cell r="B8694" t="str">
            <v>IL</v>
          </cell>
          <cell r="C8694">
            <v>7333</v>
          </cell>
          <cell r="D8694">
            <v>142269</v>
          </cell>
          <cell r="E8694">
            <v>42736</v>
          </cell>
          <cell r="F8694">
            <v>0.4123425552208852</v>
          </cell>
        </row>
        <row r="8695">
          <cell r="A8695" t="str">
            <v>IL7335</v>
          </cell>
          <cell r="B8695" t="str">
            <v>IL</v>
          </cell>
          <cell r="C8695">
            <v>7335</v>
          </cell>
          <cell r="D8695">
            <v>142269</v>
          </cell>
          <cell r="E8695">
            <v>42736</v>
          </cell>
          <cell r="F8695">
            <v>0.4123425552208852</v>
          </cell>
        </row>
        <row r="8696">
          <cell r="A8696" t="str">
            <v>IL7337</v>
          </cell>
          <cell r="B8696" t="str">
            <v>IL</v>
          </cell>
          <cell r="C8696">
            <v>7337</v>
          </cell>
          <cell r="D8696">
            <v>142269</v>
          </cell>
          <cell r="E8696">
            <v>42736</v>
          </cell>
          <cell r="F8696">
            <v>0.4123425552208852</v>
          </cell>
        </row>
        <row r="8697">
          <cell r="A8697" t="str">
            <v>IL7350</v>
          </cell>
          <cell r="B8697" t="str">
            <v>IL</v>
          </cell>
          <cell r="C8697">
            <v>7350</v>
          </cell>
          <cell r="D8697">
            <v>124848</v>
          </cell>
          <cell r="E8697">
            <v>42736</v>
          </cell>
          <cell r="F8697">
            <v>0.48608248549311178</v>
          </cell>
        </row>
        <row r="8698">
          <cell r="A8698" t="str">
            <v>IL7360</v>
          </cell>
          <cell r="B8698" t="str">
            <v>IL</v>
          </cell>
          <cell r="C8698">
            <v>7360</v>
          </cell>
          <cell r="D8698">
            <v>103688</v>
          </cell>
          <cell r="E8698">
            <v>42736</v>
          </cell>
          <cell r="F8698">
            <v>0.38513078463673939</v>
          </cell>
        </row>
        <row r="8699">
          <cell r="A8699" t="str">
            <v>IL7370</v>
          </cell>
          <cell r="B8699" t="str">
            <v>IL</v>
          </cell>
          <cell r="C8699">
            <v>7370</v>
          </cell>
          <cell r="D8699">
            <v>74605</v>
          </cell>
          <cell r="E8699">
            <v>42736</v>
          </cell>
          <cell r="F8699">
            <v>0.45038710704771479</v>
          </cell>
        </row>
        <row r="8700">
          <cell r="A8700" t="str">
            <v>IL7380</v>
          </cell>
          <cell r="B8700" t="str">
            <v>IL</v>
          </cell>
          <cell r="C8700">
            <v>7380</v>
          </cell>
          <cell r="D8700">
            <v>88661</v>
          </cell>
          <cell r="E8700">
            <v>42736</v>
          </cell>
          <cell r="F8700">
            <v>0.41982010677436443</v>
          </cell>
        </row>
        <row r="8701">
          <cell r="A8701" t="str">
            <v>IL7382</v>
          </cell>
          <cell r="B8701" t="str">
            <v>IL</v>
          </cell>
          <cell r="C8701">
            <v>7382</v>
          </cell>
          <cell r="D8701">
            <v>74605</v>
          </cell>
          <cell r="E8701">
            <v>42736</v>
          </cell>
          <cell r="F8701">
            <v>0.49611400209534073</v>
          </cell>
        </row>
        <row r="8702">
          <cell r="A8702" t="str">
            <v>IL7390</v>
          </cell>
          <cell r="B8702" t="str">
            <v>IL</v>
          </cell>
          <cell r="C8702">
            <v>7390</v>
          </cell>
          <cell r="D8702">
            <v>74605</v>
          </cell>
          <cell r="E8702">
            <v>42736</v>
          </cell>
          <cell r="F8702">
            <v>0.38017770424016811</v>
          </cell>
        </row>
        <row r="8703">
          <cell r="A8703" t="str">
            <v>IL7392</v>
          </cell>
          <cell r="B8703" t="str">
            <v>IL</v>
          </cell>
          <cell r="C8703">
            <v>7392</v>
          </cell>
          <cell r="D8703" t="e">
            <v>#N/A</v>
          </cell>
          <cell r="E8703" t="e">
            <v>#N/A</v>
          </cell>
          <cell r="F8703">
            <v>0.32367339642261694</v>
          </cell>
        </row>
        <row r="8704">
          <cell r="A8704" t="str">
            <v>IL7394</v>
          </cell>
          <cell r="B8704" t="str">
            <v>IL</v>
          </cell>
          <cell r="C8704">
            <v>7394</v>
          </cell>
          <cell r="D8704">
            <v>142269</v>
          </cell>
          <cell r="E8704">
            <v>42736</v>
          </cell>
          <cell r="F8704">
            <v>0.4123425552208852</v>
          </cell>
        </row>
        <row r="8705">
          <cell r="A8705" t="str">
            <v>IL7395</v>
          </cell>
          <cell r="B8705" t="str">
            <v>IL</v>
          </cell>
          <cell r="C8705">
            <v>7395</v>
          </cell>
          <cell r="D8705">
            <v>142269</v>
          </cell>
          <cell r="E8705">
            <v>42736</v>
          </cell>
          <cell r="F8705">
            <v>0.4123425552208852</v>
          </cell>
        </row>
        <row r="8706">
          <cell r="A8706" t="str">
            <v>IL7398</v>
          </cell>
          <cell r="B8706" t="str">
            <v>IL</v>
          </cell>
          <cell r="C8706">
            <v>7398</v>
          </cell>
          <cell r="D8706">
            <v>142269</v>
          </cell>
          <cell r="E8706">
            <v>42736</v>
          </cell>
          <cell r="F8706">
            <v>0.4123425552208852</v>
          </cell>
        </row>
        <row r="8707">
          <cell r="A8707" t="str">
            <v>IL7402</v>
          </cell>
          <cell r="B8707" t="str">
            <v>IL</v>
          </cell>
          <cell r="C8707">
            <v>7402</v>
          </cell>
          <cell r="D8707">
            <v>74605</v>
          </cell>
          <cell r="E8707">
            <v>42736</v>
          </cell>
          <cell r="F8707">
            <v>0.2825550805868482</v>
          </cell>
        </row>
        <row r="8708">
          <cell r="A8708" t="str">
            <v>IL7403</v>
          </cell>
          <cell r="B8708" t="str">
            <v>IL</v>
          </cell>
          <cell r="C8708">
            <v>7403</v>
          </cell>
          <cell r="D8708">
            <v>103688</v>
          </cell>
          <cell r="E8708">
            <v>42736</v>
          </cell>
          <cell r="F8708">
            <v>0.34716523612895778</v>
          </cell>
        </row>
        <row r="8709">
          <cell r="A8709" t="str">
            <v>IL7405</v>
          </cell>
          <cell r="B8709" t="str">
            <v>IL</v>
          </cell>
          <cell r="C8709">
            <v>7405</v>
          </cell>
          <cell r="D8709">
            <v>103688</v>
          </cell>
          <cell r="E8709">
            <v>42736</v>
          </cell>
          <cell r="F8709">
            <v>0.47632295958734605</v>
          </cell>
        </row>
        <row r="8710">
          <cell r="A8710" t="str">
            <v>IL7420</v>
          </cell>
          <cell r="B8710" t="str">
            <v>IL</v>
          </cell>
          <cell r="C8710">
            <v>7420</v>
          </cell>
          <cell r="D8710">
            <v>142269</v>
          </cell>
          <cell r="E8710">
            <v>42736</v>
          </cell>
          <cell r="F8710">
            <v>0.43134336915300892</v>
          </cell>
        </row>
        <row r="8711">
          <cell r="A8711" t="str">
            <v>IL7421</v>
          </cell>
          <cell r="B8711" t="str">
            <v>IL</v>
          </cell>
          <cell r="C8711">
            <v>7421</v>
          </cell>
          <cell r="D8711">
            <v>124848</v>
          </cell>
          <cell r="E8711">
            <v>42736</v>
          </cell>
          <cell r="F8711">
            <v>0.42280875233507842</v>
          </cell>
        </row>
        <row r="8712">
          <cell r="A8712" t="str">
            <v>IL7422</v>
          </cell>
          <cell r="B8712" t="str">
            <v>IL</v>
          </cell>
          <cell r="C8712">
            <v>7422</v>
          </cell>
          <cell r="D8712">
            <v>142269</v>
          </cell>
          <cell r="E8712">
            <v>42736</v>
          </cell>
          <cell r="F8712">
            <v>0.40161311169594377</v>
          </cell>
        </row>
        <row r="8713">
          <cell r="A8713" t="str">
            <v>IL7425</v>
          </cell>
          <cell r="B8713" t="str">
            <v>IL</v>
          </cell>
          <cell r="C8713">
            <v>7425</v>
          </cell>
          <cell r="D8713">
            <v>142269</v>
          </cell>
          <cell r="E8713">
            <v>42736</v>
          </cell>
          <cell r="F8713">
            <v>0.38476353882580483</v>
          </cell>
        </row>
        <row r="8714">
          <cell r="A8714" t="str">
            <v>IL7431</v>
          </cell>
          <cell r="B8714" t="str">
            <v>IL</v>
          </cell>
          <cell r="C8714">
            <v>7431</v>
          </cell>
          <cell r="D8714">
            <v>142269</v>
          </cell>
          <cell r="E8714">
            <v>42736</v>
          </cell>
          <cell r="F8714">
            <v>0.40946385607227226</v>
          </cell>
        </row>
        <row r="8715">
          <cell r="A8715" t="str">
            <v>IL7502</v>
          </cell>
          <cell r="B8715" t="str">
            <v>IL</v>
          </cell>
          <cell r="C8715">
            <v>7502</v>
          </cell>
          <cell r="D8715">
            <v>103688</v>
          </cell>
          <cell r="E8715">
            <v>42736</v>
          </cell>
          <cell r="F8715">
            <v>0.34862603945451137</v>
          </cell>
        </row>
        <row r="8716">
          <cell r="A8716" t="str">
            <v>IL7515</v>
          </cell>
          <cell r="B8716" t="str">
            <v>IL</v>
          </cell>
          <cell r="C8716">
            <v>7515</v>
          </cell>
          <cell r="D8716">
            <v>142269</v>
          </cell>
          <cell r="E8716">
            <v>42736</v>
          </cell>
          <cell r="F8716">
            <v>0.44212643874028923</v>
          </cell>
        </row>
        <row r="8717">
          <cell r="A8717" t="str">
            <v>IL7520</v>
          </cell>
          <cell r="B8717" t="str">
            <v>IL</v>
          </cell>
          <cell r="C8717">
            <v>7520</v>
          </cell>
          <cell r="D8717">
            <v>74605</v>
          </cell>
          <cell r="E8717">
            <v>42736</v>
          </cell>
          <cell r="F8717">
            <v>0.24700063974069583</v>
          </cell>
        </row>
        <row r="8718">
          <cell r="A8718" t="str">
            <v>IL7538</v>
          </cell>
          <cell r="B8718" t="str">
            <v>IL</v>
          </cell>
          <cell r="C8718">
            <v>7538</v>
          </cell>
          <cell r="D8718">
            <v>142269</v>
          </cell>
          <cell r="E8718">
            <v>42736</v>
          </cell>
          <cell r="F8718">
            <v>0.49452821494417187</v>
          </cell>
        </row>
        <row r="8719">
          <cell r="A8719" t="str">
            <v>IL7539</v>
          </cell>
          <cell r="B8719" t="str">
            <v>IL</v>
          </cell>
          <cell r="C8719">
            <v>7539</v>
          </cell>
          <cell r="D8719">
            <v>124848</v>
          </cell>
          <cell r="E8719">
            <v>42736</v>
          </cell>
          <cell r="F8719">
            <v>0.25469248932159372</v>
          </cell>
        </row>
        <row r="8720">
          <cell r="A8720" t="str">
            <v>IL7540</v>
          </cell>
          <cell r="B8720" t="str">
            <v>IL</v>
          </cell>
          <cell r="C8720">
            <v>7540</v>
          </cell>
          <cell r="D8720">
            <v>142269</v>
          </cell>
          <cell r="E8720">
            <v>42736</v>
          </cell>
          <cell r="F8720">
            <v>0.25524281470776905</v>
          </cell>
        </row>
        <row r="8721">
          <cell r="A8721" t="str">
            <v>IL7580</v>
          </cell>
          <cell r="B8721" t="str">
            <v>IL</v>
          </cell>
          <cell r="C8721">
            <v>7580</v>
          </cell>
          <cell r="D8721">
            <v>103688</v>
          </cell>
          <cell r="E8721">
            <v>42736</v>
          </cell>
          <cell r="F8721">
            <v>0.32240677345009433</v>
          </cell>
        </row>
        <row r="8722">
          <cell r="A8722" t="str">
            <v>IL7590</v>
          </cell>
          <cell r="B8722" t="str">
            <v>IL</v>
          </cell>
          <cell r="C8722">
            <v>7590</v>
          </cell>
          <cell r="D8722">
            <v>88661</v>
          </cell>
          <cell r="E8722">
            <v>42736</v>
          </cell>
          <cell r="F8722">
            <v>0.39261565512771279</v>
          </cell>
        </row>
        <row r="8723">
          <cell r="A8723" t="str">
            <v>IL7600</v>
          </cell>
          <cell r="B8723" t="str">
            <v>IL</v>
          </cell>
          <cell r="C8723">
            <v>7600</v>
          </cell>
          <cell r="D8723">
            <v>103688</v>
          </cell>
          <cell r="E8723">
            <v>42736</v>
          </cell>
          <cell r="F8723">
            <v>0.44556023400392081</v>
          </cell>
        </row>
        <row r="8724">
          <cell r="A8724" t="str">
            <v>IL7605</v>
          </cell>
          <cell r="B8724" t="str">
            <v>IL</v>
          </cell>
          <cell r="C8724">
            <v>7605</v>
          </cell>
          <cell r="D8724">
            <v>103688</v>
          </cell>
          <cell r="E8724">
            <v>42736</v>
          </cell>
          <cell r="F8724">
            <v>0.37928238529529845</v>
          </cell>
        </row>
        <row r="8725">
          <cell r="A8725" t="str">
            <v>IL7610</v>
          </cell>
          <cell r="B8725" t="str">
            <v>IL</v>
          </cell>
          <cell r="C8725">
            <v>7610</v>
          </cell>
          <cell r="D8725">
            <v>88661</v>
          </cell>
          <cell r="E8725">
            <v>42736</v>
          </cell>
          <cell r="F8725">
            <v>0.2054791870984066</v>
          </cell>
        </row>
        <row r="8726">
          <cell r="A8726" t="str">
            <v>IL7705</v>
          </cell>
          <cell r="B8726" t="str">
            <v>IL</v>
          </cell>
          <cell r="C8726">
            <v>7705</v>
          </cell>
          <cell r="D8726">
            <v>88661</v>
          </cell>
          <cell r="E8726">
            <v>42736</v>
          </cell>
          <cell r="F8726">
            <v>0.36078613286201711</v>
          </cell>
        </row>
        <row r="8727">
          <cell r="A8727" t="str">
            <v>IL7710</v>
          </cell>
          <cell r="B8727" t="str">
            <v>IL</v>
          </cell>
          <cell r="C8727">
            <v>7710</v>
          </cell>
          <cell r="D8727">
            <v>124848</v>
          </cell>
          <cell r="E8727">
            <v>42736</v>
          </cell>
          <cell r="F8727">
            <v>0.23165733902423749</v>
          </cell>
        </row>
        <row r="8728">
          <cell r="A8728" t="str">
            <v>IL7711</v>
          </cell>
          <cell r="B8728" t="str">
            <v>IL</v>
          </cell>
          <cell r="C8728">
            <v>7711</v>
          </cell>
          <cell r="D8728" t="e">
            <v>#N/A</v>
          </cell>
          <cell r="E8728" t="e">
            <v>#N/A</v>
          </cell>
          <cell r="F8728">
            <v>0.15613112658744177</v>
          </cell>
        </row>
        <row r="8729">
          <cell r="A8729" t="str">
            <v>IL7720</v>
          </cell>
          <cell r="B8729" t="str">
            <v>IL</v>
          </cell>
          <cell r="C8729">
            <v>7720</v>
          </cell>
          <cell r="D8729">
            <v>103688</v>
          </cell>
          <cell r="E8729">
            <v>42736</v>
          </cell>
          <cell r="F8729">
            <v>0.32809950082873818</v>
          </cell>
        </row>
        <row r="8730">
          <cell r="A8730" t="str">
            <v>IL7855</v>
          </cell>
          <cell r="B8730" t="str">
            <v>IL</v>
          </cell>
          <cell r="C8730">
            <v>7855</v>
          </cell>
          <cell r="D8730">
            <v>103688</v>
          </cell>
          <cell r="E8730">
            <v>42736</v>
          </cell>
          <cell r="F8730">
            <v>0.47632277529127526</v>
          </cell>
        </row>
        <row r="8731">
          <cell r="A8731" t="str">
            <v>IL8001</v>
          </cell>
          <cell r="B8731" t="str">
            <v>IL</v>
          </cell>
          <cell r="C8731">
            <v>8001</v>
          </cell>
          <cell r="D8731">
            <v>70317</v>
          </cell>
          <cell r="E8731">
            <v>42736</v>
          </cell>
          <cell r="F8731">
            <v>0.33158595455335121</v>
          </cell>
        </row>
        <row r="8732">
          <cell r="A8732" t="str">
            <v>IL8002</v>
          </cell>
          <cell r="B8732" t="str">
            <v>IL</v>
          </cell>
          <cell r="C8732">
            <v>8002</v>
          </cell>
          <cell r="D8732">
            <v>74605</v>
          </cell>
          <cell r="E8732">
            <v>42736</v>
          </cell>
          <cell r="F8732">
            <v>0.3125038668730904</v>
          </cell>
        </row>
        <row r="8733">
          <cell r="A8733" t="str">
            <v>IL8006</v>
          </cell>
          <cell r="B8733" t="str">
            <v>IL</v>
          </cell>
          <cell r="C8733">
            <v>8006</v>
          </cell>
          <cell r="D8733">
            <v>74605</v>
          </cell>
          <cell r="E8733">
            <v>42736</v>
          </cell>
          <cell r="F8733">
            <v>0.38110776268952751</v>
          </cell>
        </row>
        <row r="8734">
          <cell r="A8734" t="str">
            <v>IL8008</v>
          </cell>
          <cell r="B8734" t="str">
            <v>IL</v>
          </cell>
          <cell r="C8734">
            <v>8008</v>
          </cell>
          <cell r="D8734">
            <v>70317</v>
          </cell>
          <cell r="E8734">
            <v>42736</v>
          </cell>
          <cell r="F8734">
            <v>0.29340558513215137</v>
          </cell>
        </row>
        <row r="8735">
          <cell r="A8735" t="str">
            <v>IL8010</v>
          </cell>
          <cell r="B8735" t="str">
            <v>IL</v>
          </cell>
          <cell r="C8735">
            <v>8010</v>
          </cell>
          <cell r="D8735">
            <v>70317</v>
          </cell>
          <cell r="E8735">
            <v>42736</v>
          </cell>
          <cell r="F8735">
            <v>0.29581201799213058</v>
          </cell>
        </row>
        <row r="8736">
          <cell r="A8736" t="str">
            <v>IL8013</v>
          </cell>
          <cell r="B8736" t="str">
            <v>IL</v>
          </cell>
          <cell r="C8736">
            <v>8013</v>
          </cell>
          <cell r="D8736">
            <v>74605</v>
          </cell>
          <cell r="E8736">
            <v>42736</v>
          </cell>
          <cell r="F8736">
            <v>0.27810609447333501</v>
          </cell>
        </row>
        <row r="8737">
          <cell r="A8737" t="str">
            <v>IL8014</v>
          </cell>
          <cell r="B8737" t="str">
            <v>IL</v>
          </cell>
          <cell r="C8737">
            <v>8014</v>
          </cell>
          <cell r="D8737">
            <v>70317</v>
          </cell>
          <cell r="E8737">
            <v>42736</v>
          </cell>
          <cell r="F8737">
            <v>0.32294162257227904</v>
          </cell>
        </row>
        <row r="8738">
          <cell r="A8738" t="str">
            <v>IL8015</v>
          </cell>
          <cell r="B8738" t="str">
            <v>IL</v>
          </cell>
          <cell r="C8738">
            <v>8015</v>
          </cell>
          <cell r="D8738">
            <v>74605</v>
          </cell>
          <cell r="E8738">
            <v>42736</v>
          </cell>
          <cell r="F8738">
            <v>0.30845838168562439</v>
          </cell>
        </row>
        <row r="8739">
          <cell r="A8739" t="str">
            <v>IL8017</v>
          </cell>
          <cell r="B8739" t="str">
            <v>IL</v>
          </cell>
          <cell r="C8739">
            <v>8017</v>
          </cell>
          <cell r="D8739">
            <v>70317</v>
          </cell>
          <cell r="E8739">
            <v>42736</v>
          </cell>
          <cell r="F8739">
            <v>0.32707219230370688</v>
          </cell>
        </row>
        <row r="8740">
          <cell r="A8740" t="str">
            <v>IL8018</v>
          </cell>
          <cell r="B8740" t="str">
            <v>IL</v>
          </cell>
          <cell r="C8740">
            <v>8018</v>
          </cell>
          <cell r="D8740">
            <v>70317</v>
          </cell>
          <cell r="E8740">
            <v>42736</v>
          </cell>
          <cell r="F8740">
            <v>0.34518148723715697</v>
          </cell>
        </row>
        <row r="8741">
          <cell r="A8741" t="str">
            <v>IL8021</v>
          </cell>
          <cell r="B8741" t="str">
            <v>IL</v>
          </cell>
          <cell r="C8741">
            <v>8021</v>
          </cell>
          <cell r="D8741">
            <v>74605</v>
          </cell>
          <cell r="E8741">
            <v>42736</v>
          </cell>
          <cell r="F8741">
            <v>0.3116198312116592</v>
          </cell>
        </row>
        <row r="8742">
          <cell r="A8742" t="str">
            <v>IL8031</v>
          </cell>
          <cell r="B8742" t="str">
            <v>IL</v>
          </cell>
          <cell r="C8742">
            <v>8031</v>
          </cell>
          <cell r="D8742">
            <v>74605</v>
          </cell>
          <cell r="E8742">
            <v>42736</v>
          </cell>
          <cell r="F8742">
            <v>0.32859633190757781</v>
          </cell>
        </row>
        <row r="8743">
          <cell r="A8743" t="str">
            <v>IL8032</v>
          </cell>
          <cell r="B8743" t="str">
            <v>IL</v>
          </cell>
          <cell r="C8743">
            <v>8032</v>
          </cell>
          <cell r="D8743">
            <v>70317</v>
          </cell>
          <cell r="E8743">
            <v>42736</v>
          </cell>
          <cell r="F8743">
            <v>0.25441887889777487</v>
          </cell>
        </row>
        <row r="8744">
          <cell r="A8744" t="str">
            <v>IL8033</v>
          </cell>
          <cell r="B8744" t="str">
            <v>IL</v>
          </cell>
          <cell r="C8744">
            <v>8033</v>
          </cell>
          <cell r="D8744">
            <v>74605</v>
          </cell>
          <cell r="E8744">
            <v>42736</v>
          </cell>
          <cell r="F8744">
            <v>0.37827422268966621</v>
          </cell>
        </row>
        <row r="8745">
          <cell r="A8745" t="str">
            <v>IL8037</v>
          </cell>
          <cell r="B8745" t="str">
            <v>IL</v>
          </cell>
          <cell r="C8745">
            <v>8037</v>
          </cell>
          <cell r="D8745">
            <v>70317</v>
          </cell>
          <cell r="E8745">
            <v>42736</v>
          </cell>
          <cell r="F8745">
            <v>0.32367339642261694</v>
          </cell>
        </row>
        <row r="8746">
          <cell r="A8746" t="str">
            <v>IL8039</v>
          </cell>
          <cell r="B8746" t="str">
            <v>IL</v>
          </cell>
          <cell r="C8746">
            <v>8039</v>
          </cell>
          <cell r="D8746">
            <v>70317</v>
          </cell>
          <cell r="E8746">
            <v>42736</v>
          </cell>
          <cell r="F8746">
            <v>0.29269749803264178</v>
          </cell>
        </row>
        <row r="8747">
          <cell r="A8747" t="str">
            <v>IL8044</v>
          </cell>
          <cell r="B8747" t="str">
            <v>IL</v>
          </cell>
          <cell r="C8747">
            <v>8044</v>
          </cell>
          <cell r="D8747">
            <v>88661</v>
          </cell>
          <cell r="E8747">
            <v>42736</v>
          </cell>
          <cell r="F8747">
            <v>0.396434411595318</v>
          </cell>
        </row>
        <row r="8748">
          <cell r="A8748" t="str">
            <v>IL8045</v>
          </cell>
          <cell r="B8748" t="str">
            <v>IL</v>
          </cell>
          <cell r="C8748">
            <v>8045</v>
          </cell>
          <cell r="D8748">
            <v>70317</v>
          </cell>
          <cell r="E8748">
            <v>42736</v>
          </cell>
          <cell r="F8748">
            <v>0.29191741353906675</v>
          </cell>
        </row>
        <row r="8749">
          <cell r="A8749" t="str">
            <v>IL8046</v>
          </cell>
          <cell r="B8749" t="str">
            <v>IL</v>
          </cell>
          <cell r="C8749">
            <v>8046</v>
          </cell>
          <cell r="D8749">
            <v>74605</v>
          </cell>
          <cell r="E8749">
            <v>42736</v>
          </cell>
          <cell r="F8749">
            <v>0.34055135957554994</v>
          </cell>
        </row>
        <row r="8750">
          <cell r="A8750" t="str">
            <v>IL8047</v>
          </cell>
          <cell r="B8750" t="str">
            <v>IL</v>
          </cell>
          <cell r="C8750">
            <v>8047</v>
          </cell>
          <cell r="D8750">
            <v>70317</v>
          </cell>
          <cell r="E8750">
            <v>42736</v>
          </cell>
          <cell r="F8750">
            <v>0.27138342774896801</v>
          </cell>
        </row>
        <row r="8751">
          <cell r="A8751" t="str">
            <v>IL8058</v>
          </cell>
          <cell r="B8751" t="str">
            <v>IL</v>
          </cell>
          <cell r="C8751">
            <v>8058</v>
          </cell>
          <cell r="D8751">
            <v>74605</v>
          </cell>
          <cell r="E8751">
            <v>42736</v>
          </cell>
          <cell r="F8751">
            <v>0.2569196465155365</v>
          </cell>
        </row>
        <row r="8752">
          <cell r="A8752" t="str">
            <v>IL8072</v>
          </cell>
          <cell r="B8752" t="str">
            <v>IL</v>
          </cell>
          <cell r="C8752">
            <v>8072</v>
          </cell>
          <cell r="D8752">
            <v>70317</v>
          </cell>
          <cell r="E8752">
            <v>42736</v>
          </cell>
          <cell r="F8752">
            <v>0.26379623644592598</v>
          </cell>
        </row>
        <row r="8753">
          <cell r="A8753" t="str">
            <v>IL8102</v>
          </cell>
          <cell r="B8753" t="str">
            <v>IL</v>
          </cell>
          <cell r="C8753">
            <v>8102</v>
          </cell>
          <cell r="D8753">
            <v>70317</v>
          </cell>
          <cell r="E8753">
            <v>42736</v>
          </cell>
          <cell r="F8753">
            <v>0.28555108725330586</v>
          </cell>
        </row>
        <row r="8754">
          <cell r="A8754" t="str">
            <v>IL8103</v>
          </cell>
          <cell r="B8754" t="str">
            <v>IL</v>
          </cell>
          <cell r="C8754">
            <v>8103</v>
          </cell>
          <cell r="D8754">
            <v>88661</v>
          </cell>
          <cell r="E8754">
            <v>42736</v>
          </cell>
          <cell r="F8754">
            <v>0.32032261324551314</v>
          </cell>
        </row>
        <row r="8755">
          <cell r="A8755" t="str">
            <v>IL8105</v>
          </cell>
          <cell r="B8755" t="str">
            <v>IL</v>
          </cell>
          <cell r="C8755">
            <v>8105</v>
          </cell>
          <cell r="D8755">
            <v>70317</v>
          </cell>
          <cell r="E8755">
            <v>42736</v>
          </cell>
          <cell r="F8755">
            <v>0.32367339642261694</v>
          </cell>
        </row>
        <row r="8756">
          <cell r="A8756" t="str">
            <v>IL8106</v>
          </cell>
          <cell r="B8756" t="str">
            <v>IL</v>
          </cell>
          <cell r="C8756">
            <v>8106</v>
          </cell>
          <cell r="D8756">
            <v>103688</v>
          </cell>
          <cell r="E8756">
            <v>42736</v>
          </cell>
          <cell r="F8756">
            <v>0.34192041759634856</v>
          </cell>
        </row>
        <row r="8757">
          <cell r="A8757" t="str">
            <v>IL8107</v>
          </cell>
          <cell r="B8757" t="str">
            <v>IL</v>
          </cell>
          <cell r="C8757">
            <v>8107</v>
          </cell>
          <cell r="D8757">
            <v>103688</v>
          </cell>
          <cell r="E8757">
            <v>42736</v>
          </cell>
          <cell r="F8757">
            <v>0.34273601944106596</v>
          </cell>
        </row>
        <row r="8758">
          <cell r="A8758" t="str">
            <v>IL8111</v>
          </cell>
          <cell r="B8758" t="str">
            <v>IL</v>
          </cell>
          <cell r="C8758">
            <v>8111</v>
          </cell>
          <cell r="D8758">
            <v>74605</v>
          </cell>
          <cell r="E8758">
            <v>42736</v>
          </cell>
          <cell r="F8758">
            <v>0.26306314128870539</v>
          </cell>
        </row>
        <row r="8759">
          <cell r="A8759" t="str">
            <v>IL8116</v>
          </cell>
          <cell r="B8759" t="str">
            <v>IL</v>
          </cell>
          <cell r="C8759">
            <v>8116</v>
          </cell>
          <cell r="D8759">
            <v>74605</v>
          </cell>
          <cell r="E8759">
            <v>42736</v>
          </cell>
          <cell r="F8759">
            <v>0.31641096412209047</v>
          </cell>
        </row>
        <row r="8760">
          <cell r="A8760" t="str">
            <v>IL8203</v>
          </cell>
          <cell r="B8760" t="str">
            <v>IL</v>
          </cell>
          <cell r="C8760">
            <v>8203</v>
          </cell>
          <cell r="D8760">
            <v>74605</v>
          </cell>
          <cell r="E8760">
            <v>42736</v>
          </cell>
          <cell r="F8760">
            <v>0.32392811495805812</v>
          </cell>
        </row>
        <row r="8761">
          <cell r="A8761" t="str">
            <v>IL8204</v>
          </cell>
          <cell r="B8761" t="str">
            <v>IL</v>
          </cell>
          <cell r="C8761">
            <v>8204</v>
          </cell>
          <cell r="D8761">
            <v>103688</v>
          </cell>
          <cell r="E8761">
            <v>42736</v>
          </cell>
          <cell r="F8761">
            <v>0.36553727412103271</v>
          </cell>
        </row>
        <row r="8762">
          <cell r="A8762" t="str">
            <v>IL8209</v>
          </cell>
          <cell r="B8762" t="str">
            <v>IL</v>
          </cell>
          <cell r="C8762">
            <v>8209</v>
          </cell>
          <cell r="D8762">
            <v>74605</v>
          </cell>
          <cell r="E8762">
            <v>42736</v>
          </cell>
          <cell r="F8762">
            <v>0.31576822967792889</v>
          </cell>
        </row>
        <row r="8763">
          <cell r="A8763" t="str">
            <v>IL8215</v>
          </cell>
          <cell r="B8763" t="str">
            <v>IL</v>
          </cell>
          <cell r="C8763">
            <v>8215</v>
          </cell>
          <cell r="D8763">
            <v>103688</v>
          </cell>
          <cell r="E8763">
            <v>42736</v>
          </cell>
          <cell r="F8763">
            <v>0.3808008344622284</v>
          </cell>
        </row>
        <row r="8764">
          <cell r="A8764" t="str">
            <v>IL8227</v>
          </cell>
          <cell r="B8764" t="str">
            <v>IL</v>
          </cell>
          <cell r="C8764">
            <v>8227</v>
          </cell>
          <cell r="D8764">
            <v>142269</v>
          </cell>
          <cell r="E8764">
            <v>42736</v>
          </cell>
          <cell r="F8764">
            <v>0.42306194356606003</v>
          </cell>
        </row>
        <row r="8765">
          <cell r="A8765" t="str">
            <v>IL8232</v>
          </cell>
          <cell r="B8765" t="str">
            <v>IL</v>
          </cell>
          <cell r="C8765">
            <v>8232</v>
          </cell>
          <cell r="D8765">
            <v>103688</v>
          </cell>
          <cell r="E8765">
            <v>42736</v>
          </cell>
          <cell r="F8765">
            <v>0.4285813942456777</v>
          </cell>
        </row>
        <row r="8766">
          <cell r="A8766" t="str">
            <v>IL8233</v>
          </cell>
          <cell r="B8766" t="str">
            <v>IL</v>
          </cell>
          <cell r="C8766">
            <v>8233</v>
          </cell>
          <cell r="D8766">
            <v>103688</v>
          </cell>
          <cell r="E8766">
            <v>42736</v>
          </cell>
          <cell r="F8766">
            <v>0.31334138343576923</v>
          </cell>
        </row>
        <row r="8767">
          <cell r="A8767" t="str">
            <v>IL8235</v>
          </cell>
          <cell r="B8767" t="str">
            <v>IL</v>
          </cell>
          <cell r="C8767">
            <v>8235</v>
          </cell>
          <cell r="D8767">
            <v>74605</v>
          </cell>
          <cell r="E8767">
            <v>42736</v>
          </cell>
          <cell r="F8767">
            <v>0.30058180786597</v>
          </cell>
        </row>
        <row r="8768">
          <cell r="A8768" t="str">
            <v>IL8263</v>
          </cell>
          <cell r="B8768" t="str">
            <v>IL</v>
          </cell>
          <cell r="C8768">
            <v>8263</v>
          </cell>
          <cell r="D8768">
            <v>88661</v>
          </cell>
          <cell r="E8768">
            <v>42736</v>
          </cell>
          <cell r="F8768">
            <v>0.28109132632532685</v>
          </cell>
        </row>
        <row r="8769">
          <cell r="A8769" t="str">
            <v>IL8264</v>
          </cell>
          <cell r="B8769" t="str">
            <v>IL</v>
          </cell>
          <cell r="C8769">
            <v>8264</v>
          </cell>
          <cell r="D8769">
            <v>103688</v>
          </cell>
          <cell r="E8769">
            <v>42736</v>
          </cell>
          <cell r="F8769">
            <v>0.35021962196361645</v>
          </cell>
        </row>
        <row r="8770">
          <cell r="A8770" t="str">
            <v>IL8265</v>
          </cell>
          <cell r="B8770" t="str">
            <v>IL</v>
          </cell>
          <cell r="C8770">
            <v>8265</v>
          </cell>
          <cell r="D8770">
            <v>124848</v>
          </cell>
          <cell r="E8770">
            <v>42736</v>
          </cell>
          <cell r="F8770">
            <v>0.36350141911391265</v>
          </cell>
        </row>
        <row r="8771">
          <cell r="A8771" t="str">
            <v>IL8279</v>
          </cell>
          <cell r="B8771" t="str">
            <v>IL</v>
          </cell>
          <cell r="C8771">
            <v>8279</v>
          </cell>
          <cell r="D8771">
            <v>124848</v>
          </cell>
          <cell r="E8771">
            <v>42736</v>
          </cell>
          <cell r="F8771">
            <v>0.35293720180812316</v>
          </cell>
        </row>
        <row r="8772">
          <cell r="A8772" t="str">
            <v>IL8288</v>
          </cell>
          <cell r="B8772" t="str">
            <v>IL</v>
          </cell>
          <cell r="C8772">
            <v>8288</v>
          </cell>
          <cell r="D8772">
            <v>103688</v>
          </cell>
          <cell r="E8772">
            <v>42736</v>
          </cell>
          <cell r="F8772">
            <v>0.37317160175614356</v>
          </cell>
        </row>
        <row r="8773">
          <cell r="A8773" t="str">
            <v>IL8291</v>
          </cell>
          <cell r="B8773" t="str">
            <v>IL</v>
          </cell>
          <cell r="C8773">
            <v>8291</v>
          </cell>
          <cell r="D8773">
            <v>88661</v>
          </cell>
          <cell r="E8773">
            <v>42736</v>
          </cell>
          <cell r="F8773">
            <v>0.27230147193520488</v>
          </cell>
        </row>
        <row r="8774">
          <cell r="A8774" t="str">
            <v>IL8292</v>
          </cell>
          <cell r="B8774" t="str">
            <v>IL</v>
          </cell>
          <cell r="C8774">
            <v>8292</v>
          </cell>
          <cell r="D8774">
            <v>74605</v>
          </cell>
          <cell r="E8774">
            <v>42736</v>
          </cell>
          <cell r="F8774">
            <v>0.34713508052791481</v>
          </cell>
        </row>
        <row r="8775">
          <cell r="A8775" t="str">
            <v>IL8293</v>
          </cell>
          <cell r="B8775" t="str">
            <v>IL</v>
          </cell>
          <cell r="C8775">
            <v>8293</v>
          </cell>
          <cell r="D8775">
            <v>103688</v>
          </cell>
          <cell r="E8775">
            <v>42736</v>
          </cell>
          <cell r="F8775">
            <v>0.52381057039319134</v>
          </cell>
        </row>
        <row r="8776">
          <cell r="A8776" t="str">
            <v>IL8304</v>
          </cell>
          <cell r="B8776" t="str">
            <v>IL</v>
          </cell>
          <cell r="C8776">
            <v>8304</v>
          </cell>
          <cell r="D8776">
            <v>103688</v>
          </cell>
          <cell r="E8776">
            <v>42736</v>
          </cell>
          <cell r="F8776">
            <v>0.35683135448796499</v>
          </cell>
        </row>
        <row r="8777">
          <cell r="A8777" t="str">
            <v>IL8350</v>
          </cell>
          <cell r="B8777" t="str">
            <v>IL</v>
          </cell>
          <cell r="C8777">
            <v>8350</v>
          </cell>
          <cell r="D8777">
            <v>124848</v>
          </cell>
          <cell r="E8777">
            <v>42736</v>
          </cell>
          <cell r="F8777">
            <v>0.43402648405145183</v>
          </cell>
        </row>
        <row r="8778">
          <cell r="A8778" t="str">
            <v>IL8380</v>
          </cell>
          <cell r="B8778" t="str">
            <v>IL</v>
          </cell>
          <cell r="C8778">
            <v>8380</v>
          </cell>
          <cell r="D8778">
            <v>88661</v>
          </cell>
          <cell r="E8778">
            <v>42736</v>
          </cell>
          <cell r="F8778">
            <v>0.36106033048063524</v>
          </cell>
        </row>
        <row r="8779">
          <cell r="A8779" t="str">
            <v>IL8381</v>
          </cell>
          <cell r="B8779" t="str">
            <v>IL</v>
          </cell>
          <cell r="C8779">
            <v>8381</v>
          </cell>
          <cell r="D8779">
            <v>88661</v>
          </cell>
          <cell r="E8779">
            <v>42736</v>
          </cell>
          <cell r="F8779">
            <v>0.30074603500190977</v>
          </cell>
        </row>
        <row r="8780">
          <cell r="A8780" t="str">
            <v>IL8385</v>
          </cell>
          <cell r="B8780" t="str">
            <v>IL</v>
          </cell>
          <cell r="C8780">
            <v>8385</v>
          </cell>
          <cell r="D8780">
            <v>103688</v>
          </cell>
          <cell r="E8780">
            <v>42736</v>
          </cell>
          <cell r="F8780">
            <v>0.28332751740117451</v>
          </cell>
        </row>
        <row r="8781">
          <cell r="A8781" t="str">
            <v>IL8392</v>
          </cell>
          <cell r="B8781" t="str">
            <v>IL</v>
          </cell>
          <cell r="C8781">
            <v>8392</v>
          </cell>
          <cell r="D8781">
            <v>74605</v>
          </cell>
          <cell r="E8781">
            <v>42736</v>
          </cell>
          <cell r="F8781">
            <v>0.39609935851481776</v>
          </cell>
        </row>
        <row r="8782">
          <cell r="A8782" t="str">
            <v>IL8393</v>
          </cell>
          <cell r="B8782" t="str">
            <v>IL</v>
          </cell>
          <cell r="C8782">
            <v>8393</v>
          </cell>
          <cell r="D8782">
            <v>74605</v>
          </cell>
          <cell r="E8782">
            <v>42736</v>
          </cell>
          <cell r="F8782">
            <v>0.3586818544254925</v>
          </cell>
        </row>
        <row r="8783">
          <cell r="A8783" t="str">
            <v>IL8500</v>
          </cell>
          <cell r="B8783" t="str">
            <v>IL</v>
          </cell>
          <cell r="C8783">
            <v>8500</v>
          </cell>
          <cell r="D8783">
            <v>103688</v>
          </cell>
          <cell r="E8783">
            <v>42736</v>
          </cell>
          <cell r="F8783">
            <v>0.36525856599476786</v>
          </cell>
        </row>
        <row r="8784">
          <cell r="A8784" t="str">
            <v>IL8601</v>
          </cell>
          <cell r="B8784" t="str">
            <v>IL</v>
          </cell>
          <cell r="C8784">
            <v>8601</v>
          </cell>
          <cell r="D8784">
            <v>88661</v>
          </cell>
          <cell r="E8784">
            <v>42736</v>
          </cell>
          <cell r="F8784">
            <v>0.31087525036790159</v>
          </cell>
        </row>
        <row r="8785">
          <cell r="A8785" t="str">
            <v>IL8602</v>
          </cell>
          <cell r="B8785" t="str">
            <v>IL</v>
          </cell>
          <cell r="C8785">
            <v>8602</v>
          </cell>
          <cell r="D8785">
            <v>88661</v>
          </cell>
          <cell r="E8785">
            <v>42736</v>
          </cell>
          <cell r="F8785">
            <v>0.27203479048125934</v>
          </cell>
        </row>
        <row r="8786">
          <cell r="A8786" t="str">
            <v>IL8603</v>
          </cell>
          <cell r="B8786" t="str">
            <v>IL</v>
          </cell>
          <cell r="C8786">
            <v>8603</v>
          </cell>
          <cell r="D8786">
            <v>74605</v>
          </cell>
          <cell r="E8786">
            <v>42736</v>
          </cell>
          <cell r="F8786">
            <v>0.24346998241103643</v>
          </cell>
        </row>
        <row r="8787">
          <cell r="A8787" t="str">
            <v>IL8606</v>
          </cell>
          <cell r="B8787" t="str">
            <v>IL</v>
          </cell>
          <cell r="C8787">
            <v>8606</v>
          </cell>
          <cell r="D8787">
            <v>124848</v>
          </cell>
          <cell r="E8787">
            <v>42736</v>
          </cell>
          <cell r="F8787">
            <v>0.30994696977853714</v>
          </cell>
        </row>
        <row r="8788">
          <cell r="A8788" t="str">
            <v>IL8709</v>
          </cell>
          <cell r="B8788" t="str">
            <v>IL</v>
          </cell>
          <cell r="C8788">
            <v>8709</v>
          </cell>
          <cell r="D8788">
            <v>142269</v>
          </cell>
          <cell r="E8788">
            <v>42736</v>
          </cell>
          <cell r="F8788" t="e">
            <v>#N/A</v>
          </cell>
        </row>
        <row r="8789">
          <cell r="A8789" t="str">
            <v>IL8719</v>
          </cell>
          <cell r="B8789" t="str">
            <v>IL</v>
          </cell>
          <cell r="C8789">
            <v>8719</v>
          </cell>
          <cell r="D8789">
            <v>142269</v>
          </cell>
          <cell r="E8789">
            <v>42736</v>
          </cell>
          <cell r="F8789">
            <v>0.32367339642261694</v>
          </cell>
        </row>
        <row r="8790">
          <cell r="A8790" t="str">
            <v>IL8720</v>
          </cell>
          <cell r="B8790" t="str">
            <v>IL</v>
          </cell>
          <cell r="C8790">
            <v>8720</v>
          </cell>
          <cell r="D8790">
            <v>103688</v>
          </cell>
          <cell r="E8790">
            <v>42736</v>
          </cell>
          <cell r="F8790">
            <v>0.38361769324807682</v>
          </cell>
        </row>
        <row r="8791">
          <cell r="A8791" t="str">
            <v>IL8721</v>
          </cell>
          <cell r="B8791" t="str">
            <v>IL</v>
          </cell>
          <cell r="C8791">
            <v>8721</v>
          </cell>
          <cell r="D8791">
            <v>103688</v>
          </cell>
          <cell r="E8791">
            <v>42736</v>
          </cell>
          <cell r="F8791">
            <v>0.2734925619362486</v>
          </cell>
        </row>
        <row r="8792">
          <cell r="A8792" t="str">
            <v>IL8723</v>
          </cell>
          <cell r="B8792" t="str">
            <v>IL</v>
          </cell>
          <cell r="C8792">
            <v>8723</v>
          </cell>
          <cell r="D8792">
            <v>74605</v>
          </cell>
          <cell r="E8792">
            <v>42736</v>
          </cell>
          <cell r="F8792">
            <v>0.23266098399132912</v>
          </cell>
        </row>
        <row r="8793">
          <cell r="A8793" t="str">
            <v>IL8725</v>
          </cell>
          <cell r="B8793" t="str">
            <v>IL</v>
          </cell>
          <cell r="C8793">
            <v>8725</v>
          </cell>
          <cell r="D8793">
            <v>103688</v>
          </cell>
          <cell r="E8793">
            <v>42736</v>
          </cell>
          <cell r="F8793">
            <v>0.32367339642261694</v>
          </cell>
        </row>
        <row r="8794">
          <cell r="A8794" t="str">
            <v>IL8726</v>
          </cell>
          <cell r="B8794" t="str">
            <v>IL</v>
          </cell>
          <cell r="C8794">
            <v>8726</v>
          </cell>
          <cell r="D8794">
            <v>103688</v>
          </cell>
          <cell r="E8794">
            <v>42736</v>
          </cell>
          <cell r="F8794">
            <v>0.45109422611693195</v>
          </cell>
        </row>
        <row r="8795">
          <cell r="A8795" t="str">
            <v>IL8734</v>
          </cell>
          <cell r="B8795" t="str">
            <v>IL</v>
          </cell>
          <cell r="C8795">
            <v>8734</v>
          </cell>
          <cell r="D8795">
            <v>103688</v>
          </cell>
          <cell r="E8795">
            <v>42736</v>
          </cell>
          <cell r="F8795" t="e">
            <v>#N/A</v>
          </cell>
        </row>
        <row r="8796">
          <cell r="A8796" t="str">
            <v>IL8737</v>
          </cell>
          <cell r="B8796" t="str">
            <v>IL</v>
          </cell>
          <cell r="C8796">
            <v>8737</v>
          </cell>
          <cell r="D8796">
            <v>103688</v>
          </cell>
          <cell r="E8796">
            <v>42736</v>
          </cell>
          <cell r="F8796" t="e">
            <v>#N/A</v>
          </cell>
        </row>
        <row r="8797">
          <cell r="A8797" t="str">
            <v>IL8738</v>
          </cell>
          <cell r="B8797" t="str">
            <v>IL</v>
          </cell>
          <cell r="C8797">
            <v>8738</v>
          </cell>
          <cell r="D8797">
            <v>103688</v>
          </cell>
          <cell r="E8797">
            <v>42736</v>
          </cell>
          <cell r="F8797" t="e">
            <v>#N/A</v>
          </cell>
        </row>
        <row r="8798">
          <cell r="A8798" t="str">
            <v>IL8742</v>
          </cell>
          <cell r="B8798" t="str">
            <v>IL</v>
          </cell>
          <cell r="C8798">
            <v>8742</v>
          </cell>
          <cell r="D8798">
            <v>103688</v>
          </cell>
          <cell r="E8798">
            <v>42736</v>
          </cell>
          <cell r="F8798">
            <v>0.37761998599650315</v>
          </cell>
        </row>
        <row r="8799">
          <cell r="A8799" t="str">
            <v>IL8745</v>
          </cell>
          <cell r="B8799" t="str">
            <v>IL</v>
          </cell>
          <cell r="C8799">
            <v>8745</v>
          </cell>
          <cell r="D8799">
            <v>88661</v>
          </cell>
          <cell r="E8799">
            <v>42736</v>
          </cell>
          <cell r="F8799">
            <v>0.33323092989489411</v>
          </cell>
        </row>
        <row r="8800">
          <cell r="A8800" t="str">
            <v>IL8748</v>
          </cell>
          <cell r="B8800" t="str">
            <v>IL</v>
          </cell>
          <cell r="C8800">
            <v>8748</v>
          </cell>
          <cell r="D8800">
            <v>88661</v>
          </cell>
          <cell r="E8800">
            <v>42736</v>
          </cell>
          <cell r="F8800">
            <v>0.27089349036507171</v>
          </cell>
        </row>
        <row r="8801">
          <cell r="A8801" t="str">
            <v>IL8755</v>
          </cell>
          <cell r="B8801" t="str">
            <v>IL</v>
          </cell>
          <cell r="C8801">
            <v>8755</v>
          </cell>
          <cell r="D8801">
            <v>103688</v>
          </cell>
          <cell r="E8801">
            <v>42736</v>
          </cell>
          <cell r="F8801">
            <v>0.30428109916136914</v>
          </cell>
        </row>
        <row r="8802">
          <cell r="A8802" t="str">
            <v>IL8799</v>
          </cell>
          <cell r="B8802" t="str">
            <v>IL</v>
          </cell>
          <cell r="C8802">
            <v>8799</v>
          </cell>
          <cell r="D8802">
            <v>74605</v>
          </cell>
          <cell r="E8802">
            <v>42736</v>
          </cell>
          <cell r="F8802">
            <v>0.24853827680144489</v>
          </cell>
        </row>
        <row r="8803">
          <cell r="A8803" t="str">
            <v>IL8800</v>
          </cell>
          <cell r="B8803" t="str">
            <v>IL</v>
          </cell>
          <cell r="C8803">
            <v>8800</v>
          </cell>
          <cell r="D8803">
            <v>56124</v>
          </cell>
          <cell r="E8803">
            <v>42736</v>
          </cell>
          <cell r="F8803">
            <v>0.3013863595079781</v>
          </cell>
        </row>
        <row r="8804">
          <cell r="A8804" t="str">
            <v>IL8803</v>
          </cell>
          <cell r="B8804" t="str">
            <v>IL</v>
          </cell>
          <cell r="C8804">
            <v>8803</v>
          </cell>
          <cell r="D8804">
            <v>103688</v>
          </cell>
          <cell r="E8804">
            <v>42736</v>
          </cell>
          <cell r="F8804">
            <v>0.2987102926169195</v>
          </cell>
        </row>
        <row r="8805">
          <cell r="A8805" t="str">
            <v>IL8805</v>
          </cell>
          <cell r="B8805" t="str">
            <v>IL</v>
          </cell>
          <cell r="C8805">
            <v>8805</v>
          </cell>
          <cell r="D8805">
            <v>74605</v>
          </cell>
          <cell r="E8805">
            <v>42736</v>
          </cell>
          <cell r="F8805" t="e">
            <v>#N/A</v>
          </cell>
        </row>
        <row r="8806">
          <cell r="A8806" t="str">
            <v>IL8810</v>
          </cell>
          <cell r="B8806" t="str">
            <v>IL</v>
          </cell>
          <cell r="C8806">
            <v>8810</v>
          </cell>
          <cell r="D8806">
            <v>74605</v>
          </cell>
          <cell r="E8806">
            <v>42736</v>
          </cell>
          <cell r="F8806">
            <v>0.32026141139538367</v>
          </cell>
        </row>
        <row r="8807">
          <cell r="A8807" t="str">
            <v>IL8814</v>
          </cell>
          <cell r="B8807" t="str">
            <v>IL</v>
          </cell>
          <cell r="C8807">
            <v>8814</v>
          </cell>
          <cell r="D8807">
            <v>74605</v>
          </cell>
          <cell r="E8807">
            <v>42736</v>
          </cell>
          <cell r="F8807" t="e">
            <v>#N/A</v>
          </cell>
        </row>
        <row r="8808">
          <cell r="A8808" t="str">
            <v>IL8815</v>
          </cell>
          <cell r="B8808" t="str">
            <v>IL</v>
          </cell>
          <cell r="C8808">
            <v>8815</v>
          </cell>
          <cell r="D8808">
            <v>74605</v>
          </cell>
          <cell r="E8808">
            <v>42736</v>
          </cell>
          <cell r="F8808" t="e">
            <v>#N/A</v>
          </cell>
        </row>
        <row r="8809">
          <cell r="A8809" t="str">
            <v>IL8820</v>
          </cell>
          <cell r="B8809" t="str">
            <v>IL</v>
          </cell>
          <cell r="C8809">
            <v>8820</v>
          </cell>
          <cell r="D8809">
            <v>88661</v>
          </cell>
          <cell r="E8809">
            <v>42736</v>
          </cell>
          <cell r="F8809">
            <v>0.35866271975747782</v>
          </cell>
        </row>
        <row r="8810">
          <cell r="A8810" t="str">
            <v>IL8824</v>
          </cell>
          <cell r="B8810" t="str">
            <v>IL</v>
          </cell>
          <cell r="C8810">
            <v>8824</v>
          </cell>
          <cell r="D8810">
            <v>70317</v>
          </cell>
          <cell r="E8810">
            <v>42736</v>
          </cell>
          <cell r="F8810">
            <v>0.31095034626420137</v>
          </cell>
        </row>
        <row r="8811">
          <cell r="A8811" t="str">
            <v>IL8825</v>
          </cell>
          <cell r="B8811" t="str">
            <v>IL</v>
          </cell>
          <cell r="C8811">
            <v>8825</v>
          </cell>
          <cell r="D8811">
            <v>56124</v>
          </cell>
          <cell r="E8811">
            <v>42736</v>
          </cell>
          <cell r="F8811">
            <v>0.32390674414095616</v>
          </cell>
        </row>
        <row r="8812">
          <cell r="A8812" t="str">
            <v>IL8826</v>
          </cell>
          <cell r="B8812" t="str">
            <v>IL</v>
          </cell>
          <cell r="C8812">
            <v>8826</v>
          </cell>
          <cell r="D8812">
            <v>74605</v>
          </cell>
          <cell r="E8812">
            <v>42736</v>
          </cell>
          <cell r="F8812">
            <v>0.24827049092547654</v>
          </cell>
        </row>
        <row r="8813">
          <cell r="A8813" t="str">
            <v>IL8829</v>
          </cell>
          <cell r="B8813" t="str">
            <v>IL</v>
          </cell>
          <cell r="C8813">
            <v>8829</v>
          </cell>
          <cell r="D8813">
            <v>74605</v>
          </cell>
          <cell r="E8813">
            <v>42736</v>
          </cell>
          <cell r="F8813">
            <v>0.30395221852673893</v>
          </cell>
        </row>
        <row r="8814">
          <cell r="A8814" t="str">
            <v>IL8831</v>
          </cell>
          <cell r="B8814" t="str">
            <v>IL</v>
          </cell>
          <cell r="C8814">
            <v>8831</v>
          </cell>
          <cell r="D8814">
            <v>74605</v>
          </cell>
          <cell r="E8814">
            <v>42736</v>
          </cell>
          <cell r="F8814">
            <v>0.15604821669611699</v>
          </cell>
        </row>
        <row r="8815">
          <cell r="A8815" t="str">
            <v>IL8832</v>
          </cell>
          <cell r="B8815" t="str">
            <v>IL</v>
          </cell>
          <cell r="C8815">
            <v>8832</v>
          </cell>
          <cell r="D8815">
            <v>74605</v>
          </cell>
          <cell r="E8815">
            <v>42736</v>
          </cell>
          <cell r="F8815">
            <v>0.23359853901368477</v>
          </cell>
        </row>
        <row r="8816">
          <cell r="A8816" t="str">
            <v>IL8833</v>
          </cell>
          <cell r="B8816" t="str">
            <v>IL</v>
          </cell>
          <cell r="C8816">
            <v>8833</v>
          </cell>
          <cell r="D8816">
            <v>74605</v>
          </cell>
          <cell r="E8816">
            <v>42736</v>
          </cell>
          <cell r="F8816">
            <v>0.28378729152574528</v>
          </cell>
        </row>
        <row r="8817">
          <cell r="A8817" t="str">
            <v>IL8835</v>
          </cell>
          <cell r="B8817" t="str">
            <v>IL</v>
          </cell>
          <cell r="C8817">
            <v>8835</v>
          </cell>
          <cell r="D8817">
            <v>74605</v>
          </cell>
          <cell r="E8817">
            <v>42736</v>
          </cell>
          <cell r="F8817">
            <v>0.42636508156552944</v>
          </cell>
        </row>
        <row r="8818">
          <cell r="A8818" t="str">
            <v>IL8842</v>
          </cell>
          <cell r="B8818" t="str">
            <v>IL</v>
          </cell>
          <cell r="C8818">
            <v>8842</v>
          </cell>
          <cell r="D8818">
            <v>74605</v>
          </cell>
          <cell r="E8818">
            <v>42736</v>
          </cell>
          <cell r="F8818">
            <v>0.24723178358016945</v>
          </cell>
        </row>
        <row r="8819">
          <cell r="A8819" t="str">
            <v>IL8855</v>
          </cell>
          <cell r="B8819" t="str">
            <v>IL</v>
          </cell>
          <cell r="C8819">
            <v>8855</v>
          </cell>
          <cell r="D8819">
            <v>74605</v>
          </cell>
          <cell r="E8819">
            <v>42736</v>
          </cell>
          <cell r="F8819">
            <v>0.20156717928472973</v>
          </cell>
        </row>
        <row r="8820">
          <cell r="A8820" t="str">
            <v>IL8856</v>
          </cell>
          <cell r="B8820" t="str">
            <v>IL</v>
          </cell>
          <cell r="C8820">
            <v>8856</v>
          </cell>
          <cell r="D8820">
            <v>74605</v>
          </cell>
          <cell r="E8820">
            <v>42736</v>
          </cell>
          <cell r="F8820">
            <v>0.28328274283729671</v>
          </cell>
        </row>
        <row r="8821">
          <cell r="A8821" t="str">
            <v>IL8864</v>
          </cell>
          <cell r="B8821" t="str">
            <v>IL</v>
          </cell>
          <cell r="C8821">
            <v>8864</v>
          </cell>
          <cell r="D8821">
            <v>74605</v>
          </cell>
          <cell r="E8821">
            <v>42736</v>
          </cell>
          <cell r="F8821">
            <v>0.27080308149838267</v>
          </cell>
        </row>
        <row r="8822">
          <cell r="A8822" t="str">
            <v>IL8868</v>
          </cell>
          <cell r="B8822" t="str">
            <v>IL</v>
          </cell>
          <cell r="C8822">
            <v>8868</v>
          </cell>
          <cell r="D8822">
            <v>70317</v>
          </cell>
          <cell r="E8822">
            <v>42736</v>
          </cell>
          <cell r="F8822">
            <v>0.26841077691637988</v>
          </cell>
        </row>
        <row r="8823">
          <cell r="A8823" t="str">
            <v>IL8869</v>
          </cell>
          <cell r="B8823" t="str">
            <v>IL</v>
          </cell>
          <cell r="C8823">
            <v>8869</v>
          </cell>
          <cell r="D8823">
            <v>70317</v>
          </cell>
          <cell r="E8823">
            <v>42736</v>
          </cell>
          <cell r="F8823">
            <v>0.31223224203716154</v>
          </cell>
        </row>
        <row r="8824">
          <cell r="A8824" t="str">
            <v>IL8871</v>
          </cell>
          <cell r="B8824" t="str">
            <v>IL</v>
          </cell>
          <cell r="C8824">
            <v>8871</v>
          </cell>
          <cell r="D8824">
            <v>70317</v>
          </cell>
          <cell r="E8824">
            <v>42736</v>
          </cell>
          <cell r="F8824">
            <v>0.24922897288510737</v>
          </cell>
        </row>
        <row r="8825">
          <cell r="A8825" t="str">
            <v>IL8901</v>
          </cell>
          <cell r="B8825" t="str">
            <v>IL</v>
          </cell>
          <cell r="C8825">
            <v>8901</v>
          </cell>
          <cell r="D8825">
            <v>88661</v>
          </cell>
          <cell r="E8825">
            <v>42736</v>
          </cell>
          <cell r="F8825">
            <v>0.25183030560945685</v>
          </cell>
        </row>
        <row r="8826">
          <cell r="A8826" t="str">
            <v>IL9012</v>
          </cell>
          <cell r="B8826" t="str">
            <v>IL</v>
          </cell>
          <cell r="C8826">
            <v>9012</v>
          </cell>
          <cell r="D8826">
            <v>88661</v>
          </cell>
          <cell r="E8826">
            <v>42736</v>
          </cell>
          <cell r="F8826">
            <v>0.34323922214274438</v>
          </cell>
        </row>
        <row r="8827">
          <cell r="A8827" t="str">
            <v>IL9014</v>
          </cell>
          <cell r="B8827" t="str">
            <v>IL</v>
          </cell>
          <cell r="C8827">
            <v>9014</v>
          </cell>
          <cell r="D8827">
            <v>74605</v>
          </cell>
          <cell r="E8827">
            <v>42736</v>
          </cell>
          <cell r="F8827">
            <v>0.47173586701017411</v>
          </cell>
        </row>
        <row r="8828">
          <cell r="A8828" t="str">
            <v>IL9015</v>
          </cell>
          <cell r="B8828" t="str">
            <v>IL</v>
          </cell>
          <cell r="C8828">
            <v>9015</v>
          </cell>
          <cell r="D8828">
            <v>74605</v>
          </cell>
          <cell r="E8828">
            <v>42736</v>
          </cell>
          <cell r="F8828">
            <v>0.36991907715890165</v>
          </cell>
        </row>
        <row r="8829">
          <cell r="A8829" t="str">
            <v>IL9016</v>
          </cell>
          <cell r="B8829" t="str">
            <v>IL</v>
          </cell>
          <cell r="C8829">
            <v>9016</v>
          </cell>
          <cell r="D8829">
            <v>74605</v>
          </cell>
          <cell r="E8829">
            <v>42736</v>
          </cell>
          <cell r="F8829">
            <v>0.24113795471596453</v>
          </cell>
        </row>
        <row r="8830">
          <cell r="A8830" t="str">
            <v>IL9019</v>
          </cell>
          <cell r="B8830" t="str">
            <v>IL</v>
          </cell>
          <cell r="C8830">
            <v>9019</v>
          </cell>
          <cell r="D8830">
            <v>103688</v>
          </cell>
          <cell r="E8830">
            <v>42736</v>
          </cell>
          <cell r="F8830">
            <v>0.4123425552208852</v>
          </cell>
        </row>
        <row r="8831">
          <cell r="A8831" t="str">
            <v>IL9033</v>
          </cell>
          <cell r="B8831" t="str">
            <v>IL</v>
          </cell>
          <cell r="C8831">
            <v>9033</v>
          </cell>
          <cell r="D8831">
            <v>74605</v>
          </cell>
          <cell r="E8831">
            <v>42736</v>
          </cell>
          <cell r="F8831">
            <v>0.28799560955319758</v>
          </cell>
        </row>
        <row r="8832">
          <cell r="A8832" t="str">
            <v>IL9040</v>
          </cell>
          <cell r="B8832" t="str">
            <v>IL</v>
          </cell>
          <cell r="C8832">
            <v>9040</v>
          </cell>
          <cell r="D8832">
            <v>70317</v>
          </cell>
          <cell r="E8832">
            <v>42736</v>
          </cell>
          <cell r="F8832">
            <v>0.2326109010616432</v>
          </cell>
        </row>
        <row r="8833">
          <cell r="A8833" t="str">
            <v>IL9044</v>
          </cell>
          <cell r="B8833" t="str">
            <v>IL</v>
          </cell>
          <cell r="C8833">
            <v>9044</v>
          </cell>
          <cell r="D8833">
            <v>70317</v>
          </cell>
          <cell r="E8833">
            <v>42736</v>
          </cell>
          <cell r="F8833">
            <v>0.24347830050331373</v>
          </cell>
        </row>
        <row r="8834">
          <cell r="A8834" t="str">
            <v>IL9052</v>
          </cell>
          <cell r="B8834" t="str">
            <v>IL</v>
          </cell>
          <cell r="C8834">
            <v>9052</v>
          </cell>
          <cell r="D8834">
            <v>70317</v>
          </cell>
          <cell r="E8834">
            <v>42736</v>
          </cell>
          <cell r="F8834">
            <v>0.36318371104237074</v>
          </cell>
        </row>
        <row r="8835">
          <cell r="A8835" t="str">
            <v>IL9058</v>
          </cell>
          <cell r="B8835" t="str">
            <v>IL</v>
          </cell>
          <cell r="C8835">
            <v>9058</v>
          </cell>
          <cell r="D8835">
            <v>56124</v>
          </cell>
          <cell r="E8835">
            <v>42736</v>
          </cell>
          <cell r="F8835">
            <v>0.24835402688988878</v>
          </cell>
        </row>
        <row r="8836">
          <cell r="A8836" t="str">
            <v>IL9060</v>
          </cell>
          <cell r="B8836" t="str">
            <v>IL</v>
          </cell>
          <cell r="C8836">
            <v>9060</v>
          </cell>
          <cell r="D8836">
            <v>70317</v>
          </cell>
          <cell r="E8836">
            <v>42736</v>
          </cell>
          <cell r="F8836">
            <v>0.29260829909531544</v>
          </cell>
        </row>
        <row r="8837">
          <cell r="A8837" t="str">
            <v>IL9061</v>
          </cell>
          <cell r="B8837" t="str">
            <v>IL</v>
          </cell>
          <cell r="C8837">
            <v>9061</v>
          </cell>
          <cell r="D8837">
            <v>56124</v>
          </cell>
          <cell r="E8837">
            <v>42736</v>
          </cell>
          <cell r="F8837">
            <v>0.32596665365847188</v>
          </cell>
        </row>
        <row r="8838">
          <cell r="A8838" t="str">
            <v>IL9062</v>
          </cell>
          <cell r="B8838" t="str">
            <v>IL</v>
          </cell>
          <cell r="C8838">
            <v>9062</v>
          </cell>
          <cell r="D8838">
            <v>56124</v>
          </cell>
          <cell r="E8838">
            <v>42736</v>
          </cell>
          <cell r="F8838">
            <v>0.28206132299345849</v>
          </cell>
        </row>
        <row r="8839">
          <cell r="A8839" t="str">
            <v>IL9063</v>
          </cell>
          <cell r="B8839" t="str">
            <v>IL</v>
          </cell>
          <cell r="C8839">
            <v>9063</v>
          </cell>
          <cell r="D8839">
            <v>70317</v>
          </cell>
          <cell r="E8839">
            <v>42736</v>
          </cell>
          <cell r="F8839">
            <v>0.28072512034819991</v>
          </cell>
        </row>
        <row r="8840">
          <cell r="A8840" t="str">
            <v>IL9077</v>
          </cell>
          <cell r="B8840" t="str">
            <v>IL</v>
          </cell>
          <cell r="C8840">
            <v>9077</v>
          </cell>
          <cell r="D8840">
            <v>74605</v>
          </cell>
          <cell r="E8840">
            <v>42736</v>
          </cell>
          <cell r="F8840">
            <v>0.32367339642261694</v>
          </cell>
        </row>
        <row r="8841">
          <cell r="A8841" t="str">
            <v>IL9082</v>
          </cell>
          <cell r="B8841" t="str">
            <v>IL</v>
          </cell>
          <cell r="C8841">
            <v>9082</v>
          </cell>
          <cell r="D8841">
            <v>56124</v>
          </cell>
          <cell r="E8841">
            <v>42736</v>
          </cell>
          <cell r="F8841">
            <v>0.30580838074388977</v>
          </cell>
        </row>
        <row r="8842">
          <cell r="A8842" t="str">
            <v>IL9083</v>
          </cell>
          <cell r="B8842" t="str">
            <v>IL</v>
          </cell>
          <cell r="C8842">
            <v>9083</v>
          </cell>
          <cell r="D8842">
            <v>56124</v>
          </cell>
          <cell r="E8842">
            <v>42736</v>
          </cell>
          <cell r="F8842">
            <v>0.28237125059077334</v>
          </cell>
        </row>
        <row r="8843">
          <cell r="A8843" t="str">
            <v>IL9084</v>
          </cell>
          <cell r="B8843" t="str">
            <v>IL</v>
          </cell>
          <cell r="C8843">
            <v>9084</v>
          </cell>
          <cell r="D8843">
            <v>74605</v>
          </cell>
          <cell r="E8843">
            <v>42736</v>
          </cell>
          <cell r="F8843">
            <v>0.32418282270568299</v>
          </cell>
        </row>
        <row r="8844">
          <cell r="A8844" t="str">
            <v>IL9088</v>
          </cell>
          <cell r="B8844" t="str">
            <v>IL</v>
          </cell>
          <cell r="C8844">
            <v>9088</v>
          </cell>
          <cell r="D8844">
            <v>142269</v>
          </cell>
          <cell r="E8844">
            <v>42736</v>
          </cell>
          <cell r="F8844">
            <v>3.9635318299341547E-2</v>
          </cell>
        </row>
        <row r="8845">
          <cell r="A8845" t="str">
            <v>IL9089</v>
          </cell>
          <cell r="B8845" t="str">
            <v>IL</v>
          </cell>
          <cell r="C8845">
            <v>9089</v>
          </cell>
          <cell r="D8845">
            <v>70317</v>
          </cell>
          <cell r="E8845">
            <v>42736</v>
          </cell>
          <cell r="F8845">
            <v>0.32294162257227904</v>
          </cell>
        </row>
        <row r="8846">
          <cell r="A8846" t="str">
            <v>IL9093</v>
          </cell>
          <cell r="B8846" t="str">
            <v>IL</v>
          </cell>
          <cell r="C8846">
            <v>9093</v>
          </cell>
          <cell r="D8846">
            <v>70317</v>
          </cell>
          <cell r="E8846">
            <v>42736</v>
          </cell>
          <cell r="F8846">
            <v>0.26541543048221061</v>
          </cell>
        </row>
        <row r="8847">
          <cell r="A8847" t="str">
            <v>IL9101</v>
          </cell>
          <cell r="B8847" t="str">
            <v>IL</v>
          </cell>
          <cell r="C8847">
            <v>9101</v>
          </cell>
          <cell r="D8847">
            <v>70317</v>
          </cell>
          <cell r="E8847">
            <v>42736</v>
          </cell>
          <cell r="F8847">
            <v>0.24657680087984871</v>
          </cell>
        </row>
        <row r="8848">
          <cell r="A8848" t="str">
            <v>IL9102</v>
          </cell>
          <cell r="B8848" t="str">
            <v>IL</v>
          </cell>
          <cell r="C8848">
            <v>9102</v>
          </cell>
          <cell r="D8848">
            <v>74605</v>
          </cell>
          <cell r="E8848">
            <v>42736</v>
          </cell>
          <cell r="F8848">
            <v>0.37411132922214668</v>
          </cell>
        </row>
        <row r="8849">
          <cell r="A8849" t="str">
            <v>IL9154</v>
          </cell>
          <cell r="B8849" t="str">
            <v>IL</v>
          </cell>
          <cell r="C8849">
            <v>9154</v>
          </cell>
          <cell r="D8849">
            <v>74605</v>
          </cell>
          <cell r="E8849">
            <v>42736</v>
          </cell>
          <cell r="F8849">
            <v>0.20778088466809319</v>
          </cell>
        </row>
        <row r="8850">
          <cell r="A8850" t="str">
            <v>IL9156</v>
          </cell>
          <cell r="B8850" t="str">
            <v>IL</v>
          </cell>
          <cell r="C8850">
            <v>9156</v>
          </cell>
          <cell r="D8850">
            <v>88661</v>
          </cell>
          <cell r="E8850">
            <v>42736</v>
          </cell>
          <cell r="F8850">
            <v>0.2466318985599239</v>
          </cell>
        </row>
        <row r="8851">
          <cell r="A8851" t="str">
            <v>IL9170</v>
          </cell>
          <cell r="B8851" t="str">
            <v>IL</v>
          </cell>
          <cell r="C8851">
            <v>9170</v>
          </cell>
          <cell r="D8851">
            <v>142269</v>
          </cell>
          <cell r="E8851">
            <v>42736</v>
          </cell>
          <cell r="F8851">
            <v>0.41670417215747207</v>
          </cell>
        </row>
        <row r="8852">
          <cell r="A8852" t="str">
            <v>IL9178</v>
          </cell>
          <cell r="B8852" t="str">
            <v>IL</v>
          </cell>
          <cell r="C8852">
            <v>9178</v>
          </cell>
          <cell r="D8852">
            <v>56124</v>
          </cell>
          <cell r="E8852">
            <v>42736</v>
          </cell>
          <cell r="F8852">
            <v>0.39593405457937453</v>
          </cell>
        </row>
        <row r="8853">
          <cell r="A8853" t="str">
            <v>IL9179</v>
          </cell>
          <cell r="B8853" t="str">
            <v>IL</v>
          </cell>
          <cell r="C8853">
            <v>9179</v>
          </cell>
          <cell r="D8853">
            <v>70317</v>
          </cell>
          <cell r="E8853">
            <v>42736</v>
          </cell>
          <cell r="F8853">
            <v>0.29392417210753063</v>
          </cell>
        </row>
        <row r="8854">
          <cell r="A8854" t="str">
            <v>IL9180</v>
          </cell>
          <cell r="B8854" t="str">
            <v>IL</v>
          </cell>
          <cell r="C8854">
            <v>9180</v>
          </cell>
          <cell r="D8854">
            <v>103688</v>
          </cell>
          <cell r="E8854">
            <v>42736</v>
          </cell>
          <cell r="F8854">
            <v>0.1950641549356405</v>
          </cell>
        </row>
        <row r="8855">
          <cell r="A8855" t="str">
            <v>IL9182</v>
          </cell>
          <cell r="B8855" t="str">
            <v>IL</v>
          </cell>
          <cell r="C8855">
            <v>9182</v>
          </cell>
          <cell r="D8855">
            <v>74605</v>
          </cell>
          <cell r="E8855">
            <v>42736</v>
          </cell>
          <cell r="F8855">
            <v>0.31756988950854009</v>
          </cell>
        </row>
        <row r="8856">
          <cell r="A8856" t="str">
            <v>IL9186</v>
          </cell>
          <cell r="B8856" t="str">
            <v>IL</v>
          </cell>
          <cell r="C8856">
            <v>9186</v>
          </cell>
          <cell r="D8856">
            <v>124848</v>
          </cell>
          <cell r="E8856">
            <v>42736</v>
          </cell>
          <cell r="F8856">
            <v>0.37535423423797792</v>
          </cell>
        </row>
        <row r="8857">
          <cell r="A8857" t="str">
            <v>IL9220</v>
          </cell>
          <cell r="B8857" t="str">
            <v>IL</v>
          </cell>
          <cell r="C8857">
            <v>9220</v>
          </cell>
          <cell r="D8857">
            <v>88661</v>
          </cell>
          <cell r="E8857">
            <v>42736</v>
          </cell>
          <cell r="F8857">
            <v>0.33166870644057389</v>
          </cell>
        </row>
        <row r="8858">
          <cell r="A8858" t="str">
            <v>IL9402</v>
          </cell>
          <cell r="B8858" t="str">
            <v>IL</v>
          </cell>
          <cell r="C8858">
            <v>9402</v>
          </cell>
          <cell r="D8858">
            <v>103688</v>
          </cell>
          <cell r="E8858">
            <v>42736</v>
          </cell>
          <cell r="F8858">
            <v>0.42770773979659799</v>
          </cell>
        </row>
        <row r="8859">
          <cell r="A8859" t="str">
            <v>IL9403</v>
          </cell>
          <cell r="B8859" t="str">
            <v>IL</v>
          </cell>
          <cell r="C8859">
            <v>9403</v>
          </cell>
          <cell r="D8859">
            <v>124848</v>
          </cell>
          <cell r="E8859">
            <v>42736</v>
          </cell>
          <cell r="F8859">
            <v>0.44554993675456345</v>
          </cell>
        </row>
        <row r="8860">
          <cell r="A8860" t="str">
            <v>IL9410</v>
          </cell>
          <cell r="B8860" t="str">
            <v>IL</v>
          </cell>
          <cell r="C8860">
            <v>9410</v>
          </cell>
          <cell r="D8860">
            <v>74605</v>
          </cell>
          <cell r="E8860">
            <v>42736</v>
          </cell>
          <cell r="F8860">
            <v>0.30593123760329088</v>
          </cell>
        </row>
        <row r="8861">
          <cell r="A8861" t="str">
            <v>IL9423</v>
          </cell>
          <cell r="B8861" t="str">
            <v>IL</v>
          </cell>
          <cell r="C8861">
            <v>9423</v>
          </cell>
          <cell r="D8861" t="e">
            <v>#N/A</v>
          </cell>
          <cell r="E8861" t="e">
            <v>#N/A</v>
          </cell>
          <cell r="F8861">
            <v>0.4123425552208852</v>
          </cell>
        </row>
        <row r="8862">
          <cell r="A8862" t="str">
            <v>IL9501</v>
          </cell>
          <cell r="B8862" t="str">
            <v>IL</v>
          </cell>
          <cell r="C8862">
            <v>9501</v>
          </cell>
          <cell r="D8862">
            <v>88661</v>
          </cell>
          <cell r="E8862">
            <v>42736</v>
          </cell>
          <cell r="F8862">
            <v>0.26835747589937714</v>
          </cell>
        </row>
        <row r="8863">
          <cell r="A8863" t="str">
            <v>IL9505</v>
          </cell>
          <cell r="B8863" t="str">
            <v>IL</v>
          </cell>
          <cell r="C8863">
            <v>9505</v>
          </cell>
          <cell r="D8863">
            <v>88661</v>
          </cell>
          <cell r="E8863">
            <v>42736</v>
          </cell>
          <cell r="F8863">
            <v>0.2367595859141059</v>
          </cell>
        </row>
        <row r="8864">
          <cell r="A8864" t="str">
            <v>IL9516</v>
          </cell>
          <cell r="B8864" t="str">
            <v>IL</v>
          </cell>
          <cell r="C8864">
            <v>9516</v>
          </cell>
          <cell r="D8864">
            <v>103688</v>
          </cell>
          <cell r="E8864">
            <v>42736</v>
          </cell>
          <cell r="F8864">
            <v>0.43229607645228613</v>
          </cell>
        </row>
        <row r="8865">
          <cell r="A8865" t="str">
            <v>IL9519</v>
          </cell>
          <cell r="B8865" t="str">
            <v>IL</v>
          </cell>
          <cell r="C8865">
            <v>9519</v>
          </cell>
          <cell r="D8865">
            <v>103688</v>
          </cell>
          <cell r="E8865">
            <v>42736</v>
          </cell>
          <cell r="F8865">
            <v>0.3908769826150621</v>
          </cell>
        </row>
        <row r="8866">
          <cell r="A8866" t="str">
            <v>IL9521</v>
          </cell>
          <cell r="B8866" t="str">
            <v>IL</v>
          </cell>
          <cell r="C8866">
            <v>9521</v>
          </cell>
          <cell r="D8866">
            <v>103688</v>
          </cell>
          <cell r="E8866">
            <v>42736</v>
          </cell>
          <cell r="F8866">
            <v>0.33024375709610754</v>
          </cell>
        </row>
        <row r="8867">
          <cell r="A8867" t="str">
            <v>IL9522</v>
          </cell>
          <cell r="B8867" t="str">
            <v>IL</v>
          </cell>
          <cell r="C8867">
            <v>9522</v>
          </cell>
          <cell r="D8867">
            <v>74605</v>
          </cell>
          <cell r="E8867">
            <v>42736</v>
          </cell>
          <cell r="F8867">
            <v>0.29529677349689132</v>
          </cell>
        </row>
        <row r="8868">
          <cell r="A8868" t="str">
            <v>IL9534</v>
          </cell>
          <cell r="B8868" t="str">
            <v>IL</v>
          </cell>
          <cell r="C8868">
            <v>9534</v>
          </cell>
          <cell r="D8868">
            <v>124848</v>
          </cell>
          <cell r="E8868">
            <v>42736</v>
          </cell>
          <cell r="F8868">
            <v>0.47598132207434668</v>
          </cell>
        </row>
        <row r="8869">
          <cell r="A8869" t="str">
            <v>IL9539</v>
          </cell>
          <cell r="B8869" t="str">
            <v>IL</v>
          </cell>
          <cell r="C8869">
            <v>9539</v>
          </cell>
          <cell r="D8869" t="e">
            <v>#N/A</v>
          </cell>
          <cell r="E8869" t="e">
            <v>#N/A</v>
          </cell>
          <cell r="F8869">
            <v>0.45705955553958205</v>
          </cell>
        </row>
        <row r="8870">
          <cell r="A8870" t="str">
            <v>IL9554</v>
          </cell>
          <cell r="B8870" t="str">
            <v>IL</v>
          </cell>
          <cell r="C8870">
            <v>9554</v>
          </cell>
          <cell r="D8870">
            <v>124848</v>
          </cell>
          <cell r="E8870">
            <v>42736</v>
          </cell>
          <cell r="F8870">
            <v>0.39084689100651071</v>
          </cell>
        </row>
        <row r="8871">
          <cell r="A8871" t="str">
            <v>IL9586</v>
          </cell>
          <cell r="B8871" t="str">
            <v>IL</v>
          </cell>
          <cell r="C8871">
            <v>9586</v>
          </cell>
          <cell r="D8871">
            <v>56124</v>
          </cell>
          <cell r="E8871">
            <v>42736</v>
          </cell>
          <cell r="F8871">
            <v>0.38664409224858171</v>
          </cell>
        </row>
        <row r="8872">
          <cell r="A8872" t="str">
            <v>IL9600</v>
          </cell>
          <cell r="B8872" t="str">
            <v>IL</v>
          </cell>
          <cell r="C8872">
            <v>9600</v>
          </cell>
          <cell r="D8872">
            <v>70317</v>
          </cell>
          <cell r="E8872">
            <v>42736</v>
          </cell>
          <cell r="F8872">
            <v>0.29001852472619899</v>
          </cell>
        </row>
        <row r="8873">
          <cell r="A8873" t="str">
            <v>IL9620</v>
          </cell>
          <cell r="B8873" t="str">
            <v>IL</v>
          </cell>
          <cell r="C8873">
            <v>9620</v>
          </cell>
          <cell r="D8873">
            <v>88661</v>
          </cell>
          <cell r="E8873">
            <v>42736</v>
          </cell>
          <cell r="F8873">
            <v>0.33449833693192715</v>
          </cell>
        </row>
        <row r="8874">
          <cell r="A8874" t="str">
            <v>IL9800</v>
          </cell>
          <cell r="B8874" t="str">
            <v>IL</v>
          </cell>
          <cell r="C8874">
            <v>9800</v>
          </cell>
          <cell r="D8874" t="e">
            <v>#N/A</v>
          </cell>
          <cell r="E8874" t="e">
            <v>#N/A</v>
          </cell>
          <cell r="F8874">
            <v>0.45705955553958205</v>
          </cell>
        </row>
        <row r="8875">
          <cell r="A8875" t="str">
            <v>IL9984</v>
          </cell>
          <cell r="B8875" t="str">
            <v>IL</v>
          </cell>
          <cell r="C8875">
            <v>9984</v>
          </cell>
          <cell r="D8875" t="e">
            <v>#N/A</v>
          </cell>
          <cell r="E8875" t="e">
            <v>#N/A</v>
          </cell>
          <cell r="F8875" t="e">
            <v>#N/A</v>
          </cell>
        </row>
        <row r="8876">
          <cell r="A8876" t="str">
            <v>IN0005</v>
          </cell>
          <cell r="B8876" t="str">
            <v>IN</v>
          </cell>
          <cell r="C8876">
            <v>5</v>
          </cell>
          <cell r="D8876">
            <v>37382</v>
          </cell>
          <cell r="E8876">
            <v>42736</v>
          </cell>
          <cell r="F8876">
            <v>0.15245863071047661</v>
          </cell>
        </row>
        <row r="8877">
          <cell r="A8877" t="str">
            <v>IN0008</v>
          </cell>
          <cell r="B8877" t="str">
            <v>IN</v>
          </cell>
          <cell r="C8877">
            <v>8</v>
          </cell>
          <cell r="D8877">
            <v>44502</v>
          </cell>
          <cell r="E8877">
            <v>42736</v>
          </cell>
          <cell r="F8877">
            <v>0.20216598676208719</v>
          </cell>
        </row>
        <row r="8878">
          <cell r="A8878" t="str">
            <v>IN0016</v>
          </cell>
          <cell r="B8878" t="str">
            <v>IN</v>
          </cell>
          <cell r="C8878">
            <v>16</v>
          </cell>
          <cell r="D8878">
            <v>51348</v>
          </cell>
          <cell r="E8878">
            <v>42736</v>
          </cell>
          <cell r="F8878">
            <v>0.1844272536839032</v>
          </cell>
        </row>
        <row r="8879">
          <cell r="A8879" t="str">
            <v>IN0034</v>
          </cell>
          <cell r="B8879" t="str">
            <v>IN</v>
          </cell>
          <cell r="C8879">
            <v>34</v>
          </cell>
          <cell r="D8879">
            <v>37382</v>
          </cell>
          <cell r="E8879">
            <v>42736</v>
          </cell>
          <cell r="F8879">
            <v>0.14629774618856398</v>
          </cell>
        </row>
        <row r="8880">
          <cell r="A8880" t="str">
            <v>IN0035</v>
          </cell>
          <cell r="B8880" t="str">
            <v>IN</v>
          </cell>
          <cell r="C8880">
            <v>35</v>
          </cell>
          <cell r="D8880">
            <v>35132</v>
          </cell>
          <cell r="E8880">
            <v>42736</v>
          </cell>
          <cell r="F8880">
            <v>0.12672229658447828</v>
          </cell>
        </row>
        <row r="8881">
          <cell r="A8881" t="str">
            <v>IN0036</v>
          </cell>
          <cell r="B8881" t="str">
            <v>IN</v>
          </cell>
          <cell r="C8881">
            <v>36</v>
          </cell>
          <cell r="D8881">
            <v>37382</v>
          </cell>
          <cell r="E8881">
            <v>42736</v>
          </cell>
          <cell r="F8881">
            <v>0.14003230564528751</v>
          </cell>
        </row>
        <row r="8882">
          <cell r="A8882" t="str">
            <v>IN0037</v>
          </cell>
          <cell r="B8882" t="str">
            <v>IN</v>
          </cell>
          <cell r="C8882">
            <v>37</v>
          </cell>
          <cell r="D8882">
            <v>44502</v>
          </cell>
          <cell r="E8882">
            <v>42736</v>
          </cell>
          <cell r="F8882">
            <v>0.20259851966767758</v>
          </cell>
        </row>
        <row r="8883">
          <cell r="A8883" t="str">
            <v>IN0042</v>
          </cell>
          <cell r="B8883" t="str">
            <v>IN</v>
          </cell>
          <cell r="C8883">
            <v>42</v>
          </cell>
          <cell r="D8883">
            <v>44502</v>
          </cell>
          <cell r="E8883">
            <v>42736</v>
          </cell>
          <cell r="F8883">
            <v>0.21475697624063272</v>
          </cell>
        </row>
        <row r="8884">
          <cell r="A8884" t="str">
            <v>IN0050</v>
          </cell>
          <cell r="B8884" t="str">
            <v>IN</v>
          </cell>
          <cell r="C8884">
            <v>50</v>
          </cell>
          <cell r="D8884">
            <v>37382</v>
          </cell>
          <cell r="E8884">
            <v>42736</v>
          </cell>
          <cell r="F8884">
            <v>0.20973968985437805</v>
          </cell>
        </row>
        <row r="8885">
          <cell r="A8885" t="str">
            <v>IN0059</v>
          </cell>
          <cell r="B8885" t="str">
            <v>IN</v>
          </cell>
          <cell r="C8885">
            <v>59</v>
          </cell>
          <cell r="D8885" t="e">
            <v>#N/A</v>
          </cell>
          <cell r="E8885" t="e">
            <v>#N/A</v>
          </cell>
          <cell r="F8885" t="e">
            <v>#N/A</v>
          </cell>
        </row>
        <row r="8886">
          <cell r="A8886" t="str">
            <v>IN0065</v>
          </cell>
          <cell r="B8886" t="str">
            <v>IN</v>
          </cell>
          <cell r="C8886">
            <v>65</v>
          </cell>
          <cell r="D8886" t="e">
            <v>#N/A</v>
          </cell>
          <cell r="E8886" t="e">
            <v>#N/A</v>
          </cell>
          <cell r="F8886" t="e">
            <v>#N/A</v>
          </cell>
        </row>
        <row r="8887">
          <cell r="A8887" t="str">
            <v>IN0066</v>
          </cell>
          <cell r="B8887" t="str">
            <v>IN</v>
          </cell>
          <cell r="C8887">
            <v>66</v>
          </cell>
          <cell r="D8887" t="e">
            <v>#N/A</v>
          </cell>
          <cell r="E8887" t="e">
            <v>#N/A</v>
          </cell>
          <cell r="F8887" t="e">
            <v>#N/A</v>
          </cell>
        </row>
        <row r="8888">
          <cell r="A8888" t="str">
            <v>IN0067</v>
          </cell>
          <cell r="B8888" t="str">
            <v>IN</v>
          </cell>
          <cell r="C8888">
            <v>67</v>
          </cell>
          <cell r="D8888" t="e">
            <v>#N/A</v>
          </cell>
          <cell r="E8888" t="e">
            <v>#N/A</v>
          </cell>
          <cell r="F8888" t="e">
            <v>#N/A</v>
          </cell>
        </row>
        <row r="8889">
          <cell r="A8889" t="str">
            <v>IN0079</v>
          </cell>
          <cell r="B8889" t="str">
            <v>IN</v>
          </cell>
          <cell r="C8889">
            <v>79</v>
          </cell>
          <cell r="D8889">
            <v>51348</v>
          </cell>
          <cell r="E8889">
            <v>42736</v>
          </cell>
          <cell r="F8889">
            <v>0.16177639424356788</v>
          </cell>
        </row>
        <row r="8890">
          <cell r="A8890" t="str">
            <v>IN0083</v>
          </cell>
          <cell r="B8890" t="str">
            <v>IN</v>
          </cell>
          <cell r="C8890">
            <v>83</v>
          </cell>
          <cell r="D8890">
            <v>37382</v>
          </cell>
          <cell r="E8890">
            <v>42736</v>
          </cell>
          <cell r="F8890">
            <v>0.18318277539223221</v>
          </cell>
        </row>
        <row r="8891">
          <cell r="A8891" t="str">
            <v>IN0106</v>
          </cell>
          <cell r="B8891" t="str">
            <v>IN</v>
          </cell>
          <cell r="C8891">
            <v>106</v>
          </cell>
          <cell r="D8891">
            <v>60684</v>
          </cell>
          <cell r="E8891">
            <v>42736</v>
          </cell>
          <cell r="F8891">
            <v>0.32487286943660137</v>
          </cell>
        </row>
        <row r="8892">
          <cell r="A8892" t="str">
            <v>IN0113</v>
          </cell>
          <cell r="B8892" t="str">
            <v>IN</v>
          </cell>
          <cell r="C8892">
            <v>113</v>
          </cell>
          <cell r="D8892">
            <v>37382</v>
          </cell>
          <cell r="E8892">
            <v>42736</v>
          </cell>
          <cell r="F8892">
            <v>0.14501533043590917</v>
          </cell>
        </row>
        <row r="8893">
          <cell r="A8893" t="str">
            <v>IN0170</v>
          </cell>
          <cell r="B8893" t="str">
            <v>IN</v>
          </cell>
          <cell r="C8893">
            <v>170</v>
          </cell>
          <cell r="D8893">
            <v>37382</v>
          </cell>
          <cell r="E8893">
            <v>42736</v>
          </cell>
          <cell r="F8893">
            <v>0.16631056586200849</v>
          </cell>
        </row>
        <row r="8894">
          <cell r="A8894" t="str">
            <v>IN0251</v>
          </cell>
          <cell r="B8894" t="str">
            <v>IN</v>
          </cell>
          <cell r="C8894">
            <v>251</v>
          </cell>
          <cell r="D8894">
            <v>37382</v>
          </cell>
          <cell r="E8894">
            <v>42736</v>
          </cell>
          <cell r="F8894">
            <v>0.15920816562383966</v>
          </cell>
        </row>
        <row r="8895">
          <cell r="A8895" t="str">
            <v>IN0400</v>
          </cell>
          <cell r="B8895" t="str">
            <v>IN</v>
          </cell>
          <cell r="C8895">
            <v>400</v>
          </cell>
          <cell r="D8895">
            <v>44502</v>
          </cell>
          <cell r="E8895">
            <v>42736</v>
          </cell>
          <cell r="F8895">
            <v>0.15577280117798584</v>
          </cell>
        </row>
        <row r="8896">
          <cell r="A8896" t="str">
            <v>IN0401</v>
          </cell>
          <cell r="B8896" t="str">
            <v>IN</v>
          </cell>
          <cell r="C8896">
            <v>401</v>
          </cell>
          <cell r="D8896">
            <v>60684</v>
          </cell>
          <cell r="E8896">
            <v>42736</v>
          </cell>
          <cell r="F8896">
            <v>0.17903159942230931</v>
          </cell>
        </row>
        <row r="8897">
          <cell r="A8897" t="str">
            <v>IN0908</v>
          </cell>
          <cell r="B8897" t="str">
            <v>IN</v>
          </cell>
          <cell r="C8897">
            <v>908</v>
          </cell>
          <cell r="D8897">
            <v>37382</v>
          </cell>
          <cell r="E8897">
            <v>42736</v>
          </cell>
          <cell r="F8897">
            <v>0.15932232648668695</v>
          </cell>
        </row>
        <row r="8898">
          <cell r="A8898" t="str">
            <v>IN0913</v>
          </cell>
          <cell r="B8898" t="str">
            <v>IN</v>
          </cell>
          <cell r="C8898">
            <v>913</v>
          </cell>
          <cell r="D8898">
            <v>37382</v>
          </cell>
          <cell r="E8898">
            <v>42736</v>
          </cell>
          <cell r="F8898">
            <v>0.19638200107842951</v>
          </cell>
        </row>
        <row r="8899">
          <cell r="A8899" t="str">
            <v>IN0917</v>
          </cell>
          <cell r="B8899" t="str">
            <v>IN</v>
          </cell>
          <cell r="C8899">
            <v>917</v>
          </cell>
          <cell r="D8899">
            <v>35132</v>
          </cell>
          <cell r="E8899">
            <v>42736</v>
          </cell>
          <cell r="F8899">
            <v>0.22181798029654759</v>
          </cell>
        </row>
        <row r="8900">
          <cell r="A8900" t="str">
            <v>IN1005</v>
          </cell>
          <cell r="B8900" t="str">
            <v>IN</v>
          </cell>
          <cell r="C8900">
            <v>1005</v>
          </cell>
          <cell r="D8900">
            <v>68715</v>
          </cell>
          <cell r="E8900">
            <v>42736</v>
          </cell>
          <cell r="F8900">
            <v>0.26355347613459074</v>
          </cell>
        </row>
        <row r="8901">
          <cell r="A8901" t="str">
            <v>IN1016</v>
          </cell>
          <cell r="B8901" t="str">
            <v>IN</v>
          </cell>
          <cell r="C8901">
            <v>1016</v>
          </cell>
          <cell r="D8901">
            <v>68715</v>
          </cell>
          <cell r="E8901">
            <v>42736</v>
          </cell>
          <cell r="F8901">
            <v>0.26365114655630284</v>
          </cell>
        </row>
        <row r="8902">
          <cell r="A8902" t="str">
            <v>IN1164</v>
          </cell>
          <cell r="B8902" t="str">
            <v>IN</v>
          </cell>
          <cell r="C8902">
            <v>1164</v>
          </cell>
          <cell r="D8902">
            <v>68715</v>
          </cell>
          <cell r="E8902">
            <v>42736</v>
          </cell>
          <cell r="F8902">
            <v>0.16410435224282735</v>
          </cell>
        </row>
        <row r="8903">
          <cell r="A8903" t="str">
            <v>IN1165</v>
          </cell>
          <cell r="B8903" t="str">
            <v>IN</v>
          </cell>
          <cell r="C8903">
            <v>1165</v>
          </cell>
          <cell r="D8903">
            <v>60684</v>
          </cell>
          <cell r="E8903">
            <v>42736</v>
          </cell>
          <cell r="F8903">
            <v>0.16128029556606382</v>
          </cell>
        </row>
        <row r="8904">
          <cell r="A8904" t="str">
            <v>IN1320</v>
          </cell>
          <cell r="B8904" t="str">
            <v>IN</v>
          </cell>
          <cell r="C8904">
            <v>1320</v>
          </cell>
          <cell r="D8904">
            <v>60684</v>
          </cell>
          <cell r="E8904">
            <v>42736</v>
          </cell>
          <cell r="F8904">
            <v>0.23855187476146794</v>
          </cell>
        </row>
        <row r="8905">
          <cell r="A8905" t="str">
            <v>IN1322</v>
          </cell>
          <cell r="B8905" t="str">
            <v>IN</v>
          </cell>
          <cell r="C8905">
            <v>1322</v>
          </cell>
          <cell r="D8905">
            <v>60684</v>
          </cell>
          <cell r="E8905">
            <v>42736</v>
          </cell>
          <cell r="F8905">
            <v>0.36183046767050397</v>
          </cell>
        </row>
        <row r="8906">
          <cell r="A8906" t="str">
            <v>IN1430</v>
          </cell>
          <cell r="B8906" t="str">
            <v>IN</v>
          </cell>
          <cell r="C8906">
            <v>1430</v>
          </cell>
          <cell r="D8906">
            <v>51348</v>
          </cell>
          <cell r="E8906">
            <v>42736</v>
          </cell>
          <cell r="F8906">
            <v>0.13606367911760889</v>
          </cell>
        </row>
        <row r="8907">
          <cell r="A8907" t="str">
            <v>IN1438</v>
          </cell>
          <cell r="B8907" t="str">
            <v>IN</v>
          </cell>
          <cell r="C8907">
            <v>1438</v>
          </cell>
          <cell r="D8907">
            <v>60684</v>
          </cell>
          <cell r="E8907">
            <v>42736</v>
          </cell>
          <cell r="F8907">
            <v>0.11158058869973014</v>
          </cell>
        </row>
        <row r="8908">
          <cell r="A8908" t="str">
            <v>IN1452</v>
          </cell>
          <cell r="B8908" t="str">
            <v>IN</v>
          </cell>
          <cell r="C8908">
            <v>1452</v>
          </cell>
          <cell r="D8908">
            <v>51348</v>
          </cell>
          <cell r="E8908">
            <v>42736</v>
          </cell>
          <cell r="F8908">
            <v>0.12226359596976227</v>
          </cell>
        </row>
        <row r="8909">
          <cell r="A8909" t="str">
            <v>IN1463</v>
          </cell>
          <cell r="B8909" t="str">
            <v>IN</v>
          </cell>
          <cell r="C8909">
            <v>1463</v>
          </cell>
          <cell r="D8909">
            <v>60684</v>
          </cell>
          <cell r="E8909">
            <v>42736</v>
          </cell>
          <cell r="F8909">
            <v>0.20385109692445821</v>
          </cell>
        </row>
        <row r="8910">
          <cell r="A8910" t="str">
            <v>IN1472</v>
          </cell>
          <cell r="B8910" t="str">
            <v>IN</v>
          </cell>
          <cell r="C8910">
            <v>1472</v>
          </cell>
          <cell r="D8910">
            <v>60684</v>
          </cell>
          <cell r="E8910">
            <v>42736</v>
          </cell>
          <cell r="F8910">
            <v>0.12879258705394886</v>
          </cell>
        </row>
        <row r="8911">
          <cell r="A8911" t="str">
            <v>IN1604</v>
          </cell>
          <cell r="B8911" t="str">
            <v>IN</v>
          </cell>
          <cell r="C8911">
            <v>1604</v>
          </cell>
          <cell r="D8911">
            <v>51348</v>
          </cell>
          <cell r="E8911">
            <v>42736</v>
          </cell>
          <cell r="F8911">
            <v>0.25633306337085038</v>
          </cell>
        </row>
        <row r="8912">
          <cell r="A8912" t="str">
            <v>IN1624</v>
          </cell>
          <cell r="B8912" t="str">
            <v>IN</v>
          </cell>
          <cell r="C8912">
            <v>1624</v>
          </cell>
          <cell r="D8912">
            <v>60684</v>
          </cell>
          <cell r="E8912">
            <v>42736</v>
          </cell>
          <cell r="F8912">
            <v>0.19107116201385621</v>
          </cell>
        </row>
        <row r="8913">
          <cell r="A8913" t="str">
            <v>IN1642</v>
          </cell>
          <cell r="B8913" t="str">
            <v>IN</v>
          </cell>
          <cell r="C8913">
            <v>1642</v>
          </cell>
          <cell r="D8913">
            <v>51348</v>
          </cell>
          <cell r="E8913">
            <v>42736</v>
          </cell>
          <cell r="F8913">
            <v>0.13606367911760889</v>
          </cell>
        </row>
        <row r="8914">
          <cell r="A8914" t="str">
            <v>IN1654</v>
          </cell>
          <cell r="B8914" t="str">
            <v>IN</v>
          </cell>
          <cell r="C8914">
            <v>1654</v>
          </cell>
          <cell r="D8914">
            <v>51348</v>
          </cell>
          <cell r="E8914">
            <v>42736</v>
          </cell>
          <cell r="F8914">
            <v>0.21292698082944453</v>
          </cell>
        </row>
        <row r="8915">
          <cell r="A8915" t="str">
            <v>IN1655</v>
          </cell>
          <cell r="B8915" t="str">
            <v>IN</v>
          </cell>
          <cell r="C8915">
            <v>1655</v>
          </cell>
          <cell r="D8915">
            <v>51348</v>
          </cell>
          <cell r="E8915">
            <v>42736</v>
          </cell>
          <cell r="F8915">
            <v>0.21292698082944453</v>
          </cell>
        </row>
        <row r="8916">
          <cell r="A8916" t="str">
            <v>IN1699</v>
          </cell>
          <cell r="B8916" t="str">
            <v>IN</v>
          </cell>
          <cell r="C8916">
            <v>1699</v>
          </cell>
          <cell r="D8916">
            <v>51348</v>
          </cell>
          <cell r="E8916">
            <v>42736</v>
          </cell>
          <cell r="F8916">
            <v>0.1155095094585792</v>
          </cell>
        </row>
        <row r="8917">
          <cell r="A8917" t="str">
            <v>IN1701</v>
          </cell>
          <cell r="B8917" t="str">
            <v>IN</v>
          </cell>
          <cell r="C8917">
            <v>1701</v>
          </cell>
          <cell r="D8917">
            <v>51348</v>
          </cell>
          <cell r="E8917">
            <v>42736</v>
          </cell>
          <cell r="F8917">
            <v>0.1223878356824637</v>
          </cell>
        </row>
        <row r="8918">
          <cell r="A8918" t="str">
            <v>IN1710</v>
          </cell>
          <cell r="B8918" t="str">
            <v>IN</v>
          </cell>
          <cell r="C8918">
            <v>1710</v>
          </cell>
          <cell r="D8918">
            <v>51348</v>
          </cell>
          <cell r="E8918">
            <v>42736</v>
          </cell>
          <cell r="F8918">
            <v>0.22245116345457125</v>
          </cell>
        </row>
        <row r="8919">
          <cell r="A8919" t="str">
            <v>IN1741</v>
          </cell>
          <cell r="B8919" t="str">
            <v>IN</v>
          </cell>
          <cell r="C8919">
            <v>1741</v>
          </cell>
          <cell r="D8919">
            <v>68715</v>
          </cell>
          <cell r="E8919">
            <v>42736</v>
          </cell>
          <cell r="F8919">
            <v>0.13606367911760889</v>
          </cell>
        </row>
        <row r="8920">
          <cell r="A8920" t="str">
            <v>IN1747</v>
          </cell>
          <cell r="B8920" t="str">
            <v>IN</v>
          </cell>
          <cell r="C8920">
            <v>1747</v>
          </cell>
          <cell r="D8920">
            <v>51348</v>
          </cell>
          <cell r="E8920">
            <v>42736</v>
          </cell>
          <cell r="F8920">
            <v>0.13146873055802552</v>
          </cell>
        </row>
        <row r="8921">
          <cell r="A8921" t="str">
            <v>IN1748</v>
          </cell>
          <cell r="B8921" t="str">
            <v>IN</v>
          </cell>
          <cell r="C8921">
            <v>1748</v>
          </cell>
          <cell r="D8921">
            <v>51348</v>
          </cell>
          <cell r="E8921">
            <v>42736</v>
          </cell>
          <cell r="F8921">
            <v>0.12514277404952201</v>
          </cell>
        </row>
        <row r="8922">
          <cell r="A8922" t="str">
            <v>IN1803</v>
          </cell>
          <cell r="B8922" t="str">
            <v>IN</v>
          </cell>
          <cell r="C8922">
            <v>1803</v>
          </cell>
          <cell r="D8922">
            <v>60684</v>
          </cell>
          <cell r="E8922">
            <v>42736</v>
          </cell>
          <cell r="F8922">
            <v>0.17336317276729024</v>
          </cell>
        </row>
        <row r="8923">
          <cell r="A8923" t="str">
            <v>IN1852</v>
          </cell>
          <cell r="B8923" t="str">
            <v>IN</v>
          </cell>
          <cell r="C8923">
            <v>1852</v>
          </cell>
          <cell r="D8923">
            <v>68715</v>
          </cell>
          <cell r="E8923">
            <v>42736</v>
          </cell>
          <cell r="F8923">
            <v>0.13606367911760889</v>
          </cell>
        </row>
        <row r="8924">
          <cell r="A8924" t="str">
            <v>IN1853</v>
          </cell>
          <cell r="B8924" t="str">
            <v>IN</v>
          </cell>
          <cell r="C8924">
            <v>1853</v>
          </cell>
          <cell r="D8924">
            <v>44502</v>
          </cell>
          <cell r="E8924">
            <v>42736</v>
          </cell>
          <cell r="F8924">
            <v>0.13606367911760889</v>
          </cell>
        </row>
        <row r="8925">
          <cell r="A8925" t="str">
            <v>IN1860</v>
          </cell>
          <cell r="B8925" t="str">
            <v>IN</v>
          </cell>
          <cell r="C8925">
            <v>1860</v>
          </cell>
          <cell r="D8925">
            <v>35132</v>
          </cell>
          <cell r="E8925">
            <v>42736</v>
          </cell>
          <cell r="F8925">
            <v>0.12270310685381827</v>
          </cell>
        </row>
        <row r="8926">
          <cell r="A8926" t="str">
            <v>IN1924</v>
          </cell>
          <cell r="B8926" t="str">
            <v>IN</v>
          </cell>
          <cell r="C8926">
            <v>1924</v>
          </cell>
          <cell r="D8926">
            <v>35132</v>
          </cell>
          <cell r="E8926">
            <v>42736</v>
          </cell>
          <cell r="F8926">
            <v>0.12849728925923537</v>
          </cell>
        </row>
        <row r="8927">
          <cell r="A8927" t="str">
            <v>IN1925</v>
          </cell>
          <cell r="B8927" t="str">
            <v>IN</v>
          </cell>
          <cell r="C8927">
            <v>1925</v>
          </cell>
          <cell r="D8927">
            <v>44502</v>
          </cell>
          <cell r="E8927">
            <v>42736</v>
          </cell>
          <cell r="F8927">
            <v>0.11258942096869171</v>
          </cell>
        </row>
        <row r="8928">
          <cell r="A8928" t="str">
            <v>IN2002</v>
          </cell>
          <cell r="B8928" t="str">
            <v>IN</v>
          </cell>
          <cell r="C8928">
            <v>2002</v>
          </cell>
          <cell r="D8928">
            <v>35132</v>
          </cell>
          <cell r="E8928">
            <v>42736</v>
          </cell>
          <cell r="F8928">
            <v>0.13387406964978299</v>
          </cell>
        </row>
        <row r="8929">
          <cell r="A8929" t="str">
            <v>IN2003</v>
          </cell>
          <cell r="B8929" t="str">
            <v>IN</v>
          </cell>
          <cell r="C8929">
            <v>2003</v>
          </cell>
          <cell r="D8929">
            <v>37382</v>
          </cell>
          <cell r="E8929">
            <v>42736</v>
          </cell>
          <cell r="F8929">
            <v>0.18573814632408608</v>
          </cell>
        </row>
        <row r="8930">
          <cell r="A8930" t="str">
            <v>IN2014</v>
          </cell>
          <cell r="B8930" t="str">
            <v>IN</v>
          </cell>
          <cell r="C8930">
            <v>2014</v>
          </cell>
          <cell r="D8930">
            <v>51348</v>
          </cell>
          <cell r="E8930">
            <v>42736</v>
          </cell>
          <cell r="F8930">
            <v>0.13464019680389241</v>
          </cell>
        </row>
        <row r="8931">
          <cell r="A8931" t="str">
            <v>IN2016</v>
          </cell>
          <cell r="B8931" t="str">
            <v>IN</v>
          </cell>
          <cell r="C8931">
            <v>2016</v>
          </cell>
          <cell r="D8931">
            <v>35132</v>
          </cell>
          <cell r="E8931">
            <v>42736</v>
          </cell>
          <cell r="F8931">
            <v>0.1091712787111138</v>
          </cell>
        </row>
        <row r="8932">
          <cell r="A8932" t="str">
            <v>IN2021</v>
          </cell>
          <cell r="B8932" t="str">
            <v>IN</v>
          </cell>
          <cell r="C8932">
            <v>2021</v>
          </cell>
          <cell r="D8932">
            <v>44502</v>
          </cell>
          <cell r="E8932">
            <v>42736</v>
          </cell>
          <cell r="F8932">
            <v>0.12549338117878578</v>
          </cell>
        </row>
        <row r="8933">
          <cell r="A8933" t="str">
            <v>IN2039</v>
          </cell>
          <cell r="B8933" t="str">
            <v>IN</v>
          </cell>
          <cell r="C8933">
            <v>2039</v>
          </cell>
          <cell r="D8933">
            <v>35132</v>
          </cell>
          <cell r="E8933">
            <v>42736</v>
          </cell>
          <cell r="F8933">
            <v>0.12855535374204274</v>
          </cell>
        </row>
        <row r="8934">
          <cell r="A8934" t="str">
            <v>IN2041</v>
          </cell>
          <cell r="B8934" t="str">
            <v>IN</v>
          </cell>
          <cell r="C8934">
            <v>2041</v>
          </cell>
          <cell r="D8934">
            <v>35132</v>
          </cell>
          <cell r="E8934">
            <v>42736</v>
          </cell>
          <cell r="F8934">
            <v>0.11740205074782896</v>
          </cell>
        </row>
        <row r="8935">
          <cell r="A8935" t="str">
            <v>IN2065</v>
          </cell>
          <cell r="B8935" t="str">
            <v>IN</v>
          </cell>
          <cell r="C8935">
            <v>2065</v>
          </cell>
          <cell r="D8935">
            <v>37382</v>
          </cell>
          <cell r="E8935">
            <v>42736</v>
          </cell>
          <cell r="F8935">
            <v>0.10923215832634972</v>
          </cell>
        </row>
        <row r="8936">
          <cell r="A8936" t="str">
            <v>IN2070</v>
          </cell>
          <cell r="B8936" t="str">
            <v>IN</v>
          </cell>
          <cell r="C8936">
            <v>2070</v>
          </cell>
          <cell r="D8936">
            <v>37382</v>
          </cell>
          <cell r="E8936">
            <v>42736</v>
          </cell>
          <cell r="F8936">
            <v>0.14282257420399982</v>
          </cell>
        </row>
        <row r="8937">
          <cell r="A8937" t="str">
            <v>IN2081</v>
          </cell>
          <cell r="B8937" t="str">
            <v>IN</v>
          </cell>
          <cell r="C8937">
            <v>2081</v>
          </cell>
          <cell r="D8937">
            <v>37382</v>
          </cell>
          <cell r="E8937">
            <v>42736</v>
          </cell>
          <cell r="F8937">
            <v>0.10370123425773201</v>
          </cell>
        </row>
        <row r="8938">
          <cell r="A8938" t="str">
            <v>IN2089</v>
          </cell>
          <cell r="B8938" t="str">
            <v>IN</v>
          </cell>
          <cell r="C8938">
            <v>2089</v>
          </cell>
          <cell r="D8938">
            <v>37382</v>
          </cell>
          <cell r="E8938">
            <v>42736</v>
          </cell>
          <cell r="F8938">
            <v>0.10190755749859721</v>
          </cell>
        </row>
        <row r="8939">
          <cell r="A8939" t="str">
            <v>IN2095</v>
          </cell>
          <cell r="B8939" t="str">
            <v>IN</v>
          </cell>
          <cell r="C8939">
            <v>2095</v>
          </cell>
          <cell r="D8939">
            <v>37382</v>
          </cell>
          <cell r="E8939">
            <v>42736</v>
          </cell>
          <cell r="F8939">
            <v>0.16659632826224788</v>
          </cell>
        </row>
        <row r="8940">
          <cell r="A8940" t="str">
            <v>IN2105</v>
          </cell>
          <cell r="B8940" t="str">
            <v>IN</v>
          </cell>
          <cell r="C8940">
            <v>2105</v>
          </cell>
          <cell r="D8940">
            <v>35132</v>
          </cell>
          <cell r="E8940">
            <v>42736</v>
          </cell>
          <cell r="F8940">
            <v>0.13503776169768747</v>
          </cell>
        </row>
        <row r="8941">
          <cell r="A8941" t="str">
            <v>IN2110</v>
          </cell>
          <cell r="B8941" t="str">
            <v>IN</v>
          </cell>
          <cell r="C8941">
            <v>2110</v>
          </cell>
          <cell r="D8941">
            <v>35132</v>
          </cell>
          <cell r="E8941">
            <v>42736</v>
          </cell>
          <cell r="F8941">
            <v>0.13135610189911218</v>
          </cell>
        </row>
        <row r="8942">
          <cell r="A8942" t="str">
            <v>IN2111</v>
          </cell>
          <cell r="B8942" t="str">
            <v>IN</v>
          </cell>
          <cell r="C8942">
            <v>2111</v>
          </cell>
          <cell r="D8942">
            <v>35132</v>
          </cell>
          <cell r="E8942">
            <v>42736</v>
          </cell>
          <cell r="F8942">
            <v>0.1167929787286841</v>
          </cell>
        </row>
        <row r="8943">
          <cell r="A8943" t="str">
            <v>IN2112</v>
          </cell>
          <cell r="B8943" t="str">
            <v>IN</v>
          </cell>
          <cell r="C8943">
            <v>2112</v>
          </cell>
          <cell r="D8943">
            <v>35132</v>
          </cell>
          <cell r="E8943">
            <v>42736</v>
          </cell>
          <cell r="F8943">
            <v>0.12213206032296596</v>
          </cell>
        </row>
        <row r="8944">
          <cell r="A8944" t="str">
            <v>IN2114</v>
          </cell>
          <cell r="B8944" t="str">
            <v>IN</v>
          </cell>
          <cell r="C8944">
            <v>2114</v>
          </cell>
          <cell r="D8944">
            <v>35132</v>
          </cell>
          <cell r="E8944">
            <v>42736</v>
          </cell>
          <cell r="F8944">
            <v>0.13195439846508708</v>
          </cell>
        </row>
        <row r="8945">
          <cell r="A8945" t="str">
            <v>IN2121</v>
          </cell>
          <cell r="B8945" t="str">
            <v>IN</v>
          </cell>
          <cell r="C8945">
            <v>2121</v>
          </cell>
          <cell r="D8945">
            <v>37382</v>
          </cell>
          <cell r="E8945">
            <v>42736</v>
          </cell>
          <cell r="F8945">
            <v>0.11804007198217033</v>
          </cell>
        </row>
        <row r="8946">
          <cell r="A8946" t="str">
            <v>IN2130</v>
          </cell>
          <cell r="B8946" t="str">
            <v>IN</v>
          </cell>
          <cell r="C8946">
            <v>2130</v>
          </cell>
          <cell r="D8946">
            <v>37382</v>
          </cell>
          <cell r="E8946">
            <v>42736</v>
          </cell>
          <cell r="F8946">
            <v>0.11765194589414618</v>
          </cell>
        </row>
        <row r="8947">
          <cell r="A8947" t="str">
            <v>IN2131</v>
          </cell>
          <cell r="B8947" t="str">
            <v>IN</v>
          </cell>
          <cell r="C8947">
            <v>2131</v>
          </cell>
          <cell r="D8947">
            <v>37382</v>
          </cell>
          <cell r="E8947">
            <v>42736</v>
          </cell>
          <cell r="F8947">
            <v>0.14759623002720559</v>
          </cell>
        </row>
        <row r="8948">
          <cell r="A8948" t="str">
            <v>IN2143</v>
          </cell>
          <cell r="B8948" t="str">
            <v>IN</v>
          </cell>
          <cell r="C8948">
            <v>2143</v>
          </cell>
          <cell r="D8948">
            <v>35132</v>
          </cell>
          <cell r="E8948">
            <v>42736</v>
          </cell>
          <cell r="F8948">
            <v>0.11551811977199784</v>
          </cell>
        </row>
        <row r="8949">
          <cell r="A8949" t="str">
            <v>IN2157</v>
          </cell>
          <cell r="B8949" t="str">
            <v>IN</v>
          </cell>
          <cell r="C8949">
            <v>2157</v>
          </cell>
          <cell r="D8949">
            <v>37382</v>
          </cell>
          <cell r="E8949">
            <v>42736</v>
          </cell>
          <cell r="F8949">
            <v>0.12158642041338344</v>
          </cell>
        </row>
        <row r="8950">
          <cell r="A8950" t="str">
            <v>IN2172</v>
          </cell>
          <cell r="B8950" t="str">
            <v>IN</v>
          </cell>
          <cell r="C8950">
            <v>2172</v>
          </cell>
          <cell r="D8950">
            <v>44502</v>
          </cell>
          <cell r="E8950">
            <v>42736</v>
          </cell>
          <cell r="F8950">
            <v>0.15619936406839699</v>
          </cell>
        </row>
        <row r="8951">
          <cell r="A8951" t="str">
            <v>IN2174</v>
          </cell>
          <cell r="B8951" t="str">
            <v>IN</v>
          </cell>
          <cell r="C8951">
            <v>2174</v>
          </cell>
          <cell r="D8951">
            <v>35132</v>
          </cell>
          <cell r="E8951">
            <v>42736</v>
          </cell>
          <cell r="F8951">
            <v>0.12086875875289854</v>
          </cell>
        </row>
        <row r="8952">
          <cell r="A8952" t="str">
            <v>IN2211</v>
          </cell>
          <cell r="B8952" t="str">
            <v>IN</v>
          </cell>
          <cell r="C8952">
            <v>2211</v>
          </cell>
          <cell r="D8952">
            <v>51348</v>
          </cell>
          <cell r="E8952">
            <v>42736</v>
          </cell>
          <cell r="F8952">
            <v>0.12192884748647803</v>
          </cell>
        </row>
        <row r="8953">
          <cell r="A8953" t="str">
            <v>IN2220</v>
          </cell>
          <cell r="B8953" t="str">
            <v>IN</v>
          </cell>
          <cell r="C8953">
            <v>2220</v>
          </cell>
          <cell r="D8953">
            <v>37382</v>
          </cell>
          <cell r="E8953">
            <v>42736</v>
          </cell>
          <cell r="F8953">
            <v>0.1266050614978482</v>
          </cell>
        </row>
        <row r="8954">
          <cell r="A8954" t="str">
            <v>IN2286</v>
          </cell>
          <cell r="B8954" t="str">
            <v>IN</v>
          </cell>
          <cell r="C8954">
            <v>2286</v>
          </cell>
          <cell r="D8954">
            <v>35132</v>
          </cell>
          <cell r="E8954">
            <v>42736</v>
          </cell>
          <cell r="F8954">
            <v>0.12208007336303595</v>
          </cell>
        </row>
        <row r="8955">
          <cell r="A8955" t="str">
            <v>IN2288</v>
          </cell>
          <cell r="B8955" t="str">
            <v>IN</v>
          </cell>
          <cell r="C8955">
            <v>2288</v>
          </cell>
          <cell r="D8955">
            <v>35132</v>
          </cell>
          <cell r="E8955">
            <v>42736</v>
          </cell>
          <cell r="F8955">
            <v>0.12506582950787706</v>
          </cell>
        </row>
        <row r="8956">
          <cell r="A8956" t="str">
            <v>IN2300</v>
          </cell>
          <cell r="B8956" t="str">
            <v>IN</v>
          </cell>
          <cell r="C8956">
            <v>2300</v>
          </cell>
          <cell r="D8956">
            <v>28319</v>
          </cell>
          <cell r="E8956">
            <v>42736</v>
          </cell>
          <cell r="F8956">
            <v>0.12518009190446713</v>
          </cell>
        </row>
        <row r="8957">
          <cell r="A8957" t="str">
            <v>IN2302</v>
          </cell>
          <cell r="B8957" t="str">
            <v>IN</v>
          </cell>
          <cell r="C8957">
            <v>2302</v>
          </cell>
          <cell r="D8957">
            <v>37382</v>
          </cell>
          <cell r="E8957">
            <v>42736</v>
          </cell>
          <cell r="F8957">
            <v>0.13832885832423308</v>
          </cell>
        </row>
        <row r="8958">
          <cell r="A8958" t="str">
            <v>IN2305</v>
          </cell>
          <cell r="B8958" t="str">
            <v>IN</v>
          </cell>
          <cell r="C8958">
            <v>2305</v>
          </cell>
          <cell r="D8958">
            <v>44502</v>
          </cell>
          <cell r="E8958">
            <v>42736</v>
          </cell>
          <cell r="F8958">
            <v>0.14306889152024357</v>
          </cell>
        </row>
        <row r="8959">
          <cell r="A8959" t="str">
            <v>IN2361</v>
          </cell>
          <cell r="B8959" t="str">
            <v>IN</v>
          </cell>
          <cell r="C8959">
            <v>2361</v>
          </cell>
          <cell r="D8959">
            <v>37382</v>
          </cell>
          <cell r="E8959">
            <v>42736</v>
          </cell>
          <cell r="F8959">
            <v>0.14636433129032828</v>
          </cell>
        </row>
        <row r="8960">
          <cell r="A8960" t="str">
            <v>IN2362</v>
          </cell>
          <cell r="B8960" t="str">
            <v>IN</v>
          </cell>
          <cell r="C8960">
            <v>2362</v>
          </cell>
          <cell r="D8960">
            <v>37382</v>
          </cell>
          <cell r="E8960">
            <v>42736</v>
          </cell>
          <cell r="F8960">
            <v>0.12615089600225451</v>
          </cell>
        </row>
        <row r="8961">
          <cell r="A8961" t="str">
            <v>IN2380</v>
          </cell>
          <cell r="B8961" t="str">
            <v>IN</v>
          </cell>
          <cell r="C8961">
            <v>2380</v>
          </cell>
          <cell r="D8961">
            <v>37382</v>
          </cell>
          <cell r="E8961">
            <v>42736</v>
          </cell>
          <cell r="F8961">
            <v>0.12763160205189303</v>
          </cell>
        </row>
        <row r="8962">
          <cell r="A8962" t="str">
            <v>IN2386</v>
          </cell>
          <cell r="B8962" t="str">
            <v>IN</v>
          </cell>
          <cell r="C8962">
            <v>2386</v>
          </cell>
          <cell r="D8962">
            <v>35132</v>
          </cell>
          <cell r="E8962">
            <v>42736</v>
          </cell>
          <cell r="F8962">
            <v>0.13055437428459243</v>
          </cell>
        </row>
        <row r="8963">
          <cell r="A8963" t="str">
            <v>IN2388</v>
          </cell>
          <cell r="B8963" t="str">
            <v>IN</v>
          </cell>
          <cell r="C8963">
            <v>2388</v>
          </cell>
          <cell r="D8963">
            <v>35132</v>
          </cell>
          <cell r="E8963">
            <v>42736</v>
          </cell>
          <cell r="F8963">
            <v>0.10803637288486828</v>
          </cell>
        </row>
        <row r="8964">
          <cell r="A8964" t="str">
            <v>IN2402</v>
          </cell>
          <cell r="B8964" t="str">
            <v>IN</v>
          </cell>
          <cell r="C8964">
            <v>2402</v>
          </cell>
          <cell r="D8964">
            <v>51348</v>
          </cell>
          <cell r="E8964">
            <v>42736</v>
          </cell>
          <cell r="F8964">
            <v>0.12518199379863804</v>
          </cell>
        </row>
        <row r="8965">
          <cell r="A8965" t="str">
            <v>IN2413</v>
          </cell>
          <cell r="B8965" t="str">
            <v>IN</v>
          </cell>
          <cell r="C8965">
            <v>2413</v>
          </cell>
          <cell r="D8965">
            <v>37382</v>
          </cell>
          <cell r="E8965">
            <v>42736</v>
          </cell>
          <cell r="F8965">
            <v>0.14533006584619032</v>
          </cell>
        </row>
        <row r="8966">
          <cell r="A8966" t="str">
            <v>IN2416</v>
          </cell>
          <cell r="B8966" t="str">
            <v>IN</v>
          </cell>
          <cell r="C8966">
            <v>2416</v>
          </cell>
          <cell r="D8966">
            <v>37382</v>
          </cell>
          <cell r="E8966">
            <v>42736</v>
          </cell>
          <cell r="F8966">
            <v>0.13735646616301031</v>
          </cell>
        </row>
        <row r="8967">
          <cell r="A8967" t="str">
            <v>IN2417</v>
          </cell>
          <cell r="B8967" t="str">
            <v>IN</v>
          </cell>
          <cell r="C8967">
            <v>2417</v>
          </cell>
          <cell r="D8967">
            <v>37382</v>
          </cell>
          <cell r="E8967">
            <v>42736</v>
          </cell>
          <cell r="F8967">
            <v>0.13254025592317556</v>
          </cell>
        </row>
        <row r="8968">
          <cell r="A8968" t="str">
            <v>IN2501</v>
          </cell>
          <cell r="B8968" t="str">
            <v>IN</v>
          </cell>
          <cell r="C8968">
            <v>2501</v>
          </cell>
          <cell r="D8968">
            <v>37382</v>
          </cell>
          <cell r="E8968">
            <v>42736</v>
          </cell>
          <cell r="F8968">
            <v>0.14057921537308274</v>
          </cell>
        </row>
        <row r="8969">
          <cell r="A8969" t="str">
            <v>IN2503</v>
          </cell>
          <cell r="B8969" t="str">
            <v>IN</v>
          </cell>
          <cell r="C8969">
            <v>2503</v>
          </cell>
          <cell r="D8969">
            <v>35132</v>
          </cell>
          <cell r="E8969">
            <v>42736</v>
          </cell>
          <cell r="F8969">
            <v>0.13367292225873628</v>
          </cell>
        </row>
        <row r="8970">
          <cell r="A8970" t="str">
            <v>IN2534</v>
          </cell>
          <cell r="B8970" t="str">
            <v>IN</v>
          </cell>
          <cell r="C8970">
            <v>2534</v>
          </cell>
          <cell r="D8970">
            <v>35132</v>
          </cell>
          <cell r="E8970">
            <v>42736</v>
          </cell>
          <cell r="F8970">
            <v>0.13606367911760889</v>
          </cell>
        </row>
        <row r="8971">
          <cell r="A8971" t="str">
            <v>IN2570</v>
          </cell>
          <cell r="B8971" t="str">
            <v>IN</v>
          </cell>
          <cell r="C8971">
            <v>2570</v>
          </cell>
          <cell r="D8971">
            <v>35132</v>
          </cell>
          <cell r="E8971">
            <v>42736</v>
          </cell>
          <cell r="F8971">
            <v>0.11290586065399041</v>
          </cell>
        </row>
        <row r="8972">
          <cell r="A8972" t="str">
            <v>IN2585</v>
          </cell>
          <cell r="B8972" t="str">
            <v>IN</v>
          </cell>
          <cell r="C8972">
            <v>2585</v>
          </cell>
          <cell r="D8972">
            <v>35132</v>
          </cell>
          <cell r="E8972">
            <v>42736</v>
          </cell>
          <cell r="F8972">
            <v>0.1845084430672809</v>
          </cell>
        </row>
        <row r="8973">
          <cell r="A8973" t="str">
            <v>IN2586</v>
          </cell>
          <cell r="B8973" t="str">
            <v>IN</v>
          </cell>
          <cell r="C8973">
            <v>2586</v>
          </cell>
          <cell r="D8973">
            <v>37382</v>
          </cell>
          <cell r="E8973">
            <v>42736</v>
          </cell>
          <cell r="F8973">
            <v>0.13105431345523161</v>
          </cell>
        </row>
        <row r="8974">
          <cell r="A8974" t="str">
            <v>IN2587</v>
          </cell>
          <cell r="B8974" t="str">
            <v>IN</v>
          </cell>
          <cell r="C8974">
            <v>2587</v>
          </cell>
          <cell r="D8974">
            <v>35132</v>
          </cell>
          <cell r="E8974">
            <v>42736</v>
          </cell>
          <cell r="F8974">
            <v>0.15577280117798584</v>
          </cell>
        </row>
        <row r="8975">
          <cell r="A8975" t="str">
            <v>IN2589</v>
          </cell>
          <cell r="B8975" t="str">
            <v>IN</v>
          </cell>
          <cell r="C8975">
            <v>2589</v>
          </cell>
          <cell r="D8975">
            <v>37382</v>
          </cell>
          <cell r="E8975">
            <v>42736</v>
          </cell>
          <cell r="F8975">
            <v>0.22052893240265112</v>
          </cell>
        </row>
        <row r="8976">
          <cell r="A8976" t="str">
            <v>IN2600</v>
          </cell>
          <cell r="B8976" t="str">
            <v>IN</v>
          </cell>
          <cell r="C8976">
            <v>2600</v>
          </cell>
          <cell r="D8976">
            <v>35132</v>
          </cell>
          <cell r="E8976">
            <v>42736</v>
          </cell>
          <cell r="F8976">
            <v>0.13606367911760889</v>
          </cell>
        </row>
        <row r="8977">
          <cell r="A8977" t="str">
            <v>IN2623</v>
          </cell>
          <cell r="B8977" t="str">
            <v>IN</v>
          </cell>
          <cell r="C8977">
            <v>2623</v>
          </cell>
          <cell r="D8977">
            <v>44502</v>
          </cell>
          <cell r="E8977">
            <v>42736</v>
          </cell>
          <cell r="F8977">
            <v>0.1297841269157976</v>
          </cell>
        </row>
        <row r="8978">
          <cell r="A8978" t="str">
            <v>IN2651</v>
          </cell>
          <cell r="B8978" t="str">
            <v>IN</v>
          </cell>
          <cell r="C8978">
            <v>2651</v>
          </cell>
          <cell r="D8978">
            <v>35132</v>
          </cell>
          <cell r="E8978">
            <v>42736</v>
          </cell>
          <cell r="F8978">
            <v>0.12201724830352138</v>
          </cell>
        </row>
        <row r="8979">
          <cell r="A8979" t="str">
            <v>IN2660</v>
          </cell>
          <cell r="B8979" t="str">
            <v>IN</v>
          </cell>
          <cell r="C8979">
            <v>2660</v>
          </cell>
          <cell r="D8979">
            <v>35132</v>
          </cell>
          <cell r="E8979">
            <v>42736</v>
          </cell>
          <cell r="F8979">
            <v>0.11770876680932987</v>
          </cell>
        </row>
        <row r="8980">
          <cell r="A8980" t="str">
            <v>IN2670</v>
          </cell>
          <cell r="B8980" t="str">
            <v>IN</v>
          </cell>
          <cell r="C8980">
            <v>2670</v>
          </cell>
          <cell r="D8980">
            <v>28319</v>
          </cell>
          <cell r="E8980">
            <v>42736</v>
          </cell>
          <cell r="F8980">
            <v>0.13355902076732298</v>
          </cell>
        </row>
        <row r="8981">
          <cell r="A8981" t="str">
            <v>IN2683</v>
          </cell>
          <cell r="B8981" t="str">
            <v>IN</v>
          </cell>
          <cell r="C8981">
            <v>2683</v>
          </cell>
          <cell r="D8981">
            <v>35132</v>
          </cell>
          <cell r="E8981">
            <v>42736</v>
          </cell>
          <cell r="F8981">
            <v>0.11008323597939748</v>
          </cell>
        </row>
        <row r="8982">
          <cell r="A8982" t="str">
            <v>IN2688</v>
          </cell>
          <cell r="B8982" t="str">
            <v>IN</v>
          </cell>
          <cell r="C8982">
            <v>2688</v>
          </cell>
          <cell r="D8982">
            <v>35132</v>
          </cell>
          <cell r="E8982">
            <v>42736</v>
          </cell>
          <cell r="F8982">
            <v>0.12346520818609244</v>
          </cell>
        </row>
        <row r="8983">
          <cell r="A8983" t="str">
            <v>IN2701</v>
          </cell>
          <cell r="B8983" t="str">
            <v>IN</v>
          </cell>
          <cell r="C8983">
            <v>2701</v>
          </cell>
          <cell r="D8983">
            <v>51348</v>
          </cell>
          <cell r="E8983">
            <v>42736</v>
          </cell>
          <cell r="F8983">
            <v>0.28007013963951566</v>
          </cell>
        </row>
        <row r="8984">
          <cell r="A8984" t="str">
            <v>IN2702</v>
          </cell>
          <cell r="B8984" t="str">
            <v>IN</v>
          </cell>
          <cell r="C8984">
            <v>2702</v>
          </cell>
          <cell r="D8984">
            <v>68715</v>
          </cell>
          <cell r="E8984">
            <v>42736</v>
          </cell>
          <cell r="F8984">
            <v>0.38352123012891132</v>
          </cell>
        </row>
        <row r="8985">
          <cell r="A8985" t="str">
            <v>IN2709</v>
          </cell>
          <cell r="B8985" t="str">
            <v>IN</v>
          </cell>
          <cell r="C8985">
            <v>2709</v>
          </cell>
          <cell r="D8985">
            <v>51348</v>
          </cell>
          <cell r="E8985">
            <v>42736</v>
          </cell>
          <cell r="F8985">
            <v>0.3273702321069672</v>
          </cell>
        </row>
        <row r="8986">
          <cell r="A8986" t="str">
            <v>IN2710</v>
          </cell>
          <cell r="B8986" t="str">
            <v>IN</v>
          </cell>
          <cell r="C8986">
            <v>2710</v>
          </cell>
          <cell r="D8986">
            <v>60684</v>
          </cell>
          <cell r="E8986">
            <v>42736</v>
          </cell>
          <cell r="F8986">
            <v>0.16140936510604345</v>
          </cell>
        </row>
        <row r="8987">
          <cell r="A8987" t="str">
            <v>IN2714</v>
          </cell>
          <cell r="B8987" t="str">
            <v>IN</v>
          </cell>
          <cell r="C8987">
            <v>2714</v>
          </cell>
          <cell r="D8987">
            <v>35132</v>
          </cell>
          <cell r="E8987">
            <v>42736</v>
          </cell>
          <cell r="F8987">
            <v>0.11375583674229582</v>
          </cell>
        </row>
        <row r="8988">
          <cell r="A8988" t="str">
            <v>IN2731</v>
          </cell>
          <cell r="B8988" t="str">
            <v>IN</v>
          </cell>
          <cell r="C8988">
            <v>2731</v>
          </cell>
          <cell r="D8988">
            <v>51348</v>
          </cell>
          <cell r="E8988">
            <v>42736</v>
          </cell>
          <cell r="F8988">
            <v>0.13314618820582086</v>
          </cell>
        </row>
        <row r="8989">
          <cell r="A8989" t="str">
            <v>IN2735</v>
          </cell>
          <cell r="B8989" t="str">
            <v>IN</v>
          </cell>
          <cell r="C8989">
            <v>2735</v>
          </cell>
          <cell r="D8989">
            <v>35132</v>
          </cell>
          <cell r="E8989">
            <v>42736</v>
          </cell>
          <cell r="F8989">
            <v>0.14770054399400265</v>
          </cell>
        </row>
        <row r="8990">
          <cell r="A8990" t="str">
            <v>IN2759</v>
          </cell>
          <cell r="B8990" t="str">
            <v>IN</v>
          </cell>
          <cell r="C8990">
            <v>2759</v>
          </cell>
          <cell r="D8990">
            <v>35132</v>
          </cell>
          <cell r="E8990">
            <v>42736</v>
          </cell>
          <cell r="F8990">
            <v>0.17564326497687413</v>
          </cell>
        </row>
        <row r="8991">
          <cell r="A8991" t="str">
            <v>IN2790</v>
          </cell>
          <cell r="B8991" t="str">
            <v>IN</v>
          </cell>
          <cell r="C8991">
            <v>2790</v>
          </cell>
          <cell r="D8991">
            <v>35132</v>
          </cell>
          <cell r="E8991">
            <v>42736</v>
          </cell>
          <cell r="F8991">
            <v>0.12717119665559171</v>
          </cell>
        </row>
        <row r="8992">
          <cell r="A8992" t="str">
            <v>IN2797</v>
          </cell>
          <cell r="B8992" t="str">
            <v>IN</v>
          </cell>
          <cell r="C8992">
            <v>2797</v>
          </cell>
          <cell r="D8992">
            <v>37382</v>
          </cell>
          <cell r="E8992">
            <v>42736</v>
          </cell>
          <cell r="F8992">
            <v>7.5323987510993951E-2</v>
          </cell>
        </row>
        <row r="8993">
          <cell r="A8993" t="str">
            <v>IN2799</v>
          </cell>
          <cell r="B8993" t="str">
            <v>IN</v>
          </cell>
          <cell r="C8993">
            <v>2799</v>
          </cell>
          <cell r="D8993">
            <v>44502</v>
          </cell>
          <cell r="E8993">
            <v>42736</v>
          </cell>
          <cell r="F8993">
            <v>0.2424899743530855</v>
          </cell>
        </row>
        <row r="8994">
          <cell r="A8994" t="str">
            <v>IN2802</v>
          </cell>
          <cell r="B8994" t="str">
            <v>IN</v>
          </cell>
          <cell r="C8994">
            <v>2802</v>
          </cell>
          <cell r="D8994">
            <v>44502</v>
          </cell>
          <cell r="E8994">
            <v>42736</v>
          </cell>
          <cell r="F8994">
            <v>0.1527864176353908</v>
          </cell>
        </row>
        <row r="8995">
          <cell r="A8995" t="str">
            <v>IN2835</v>
          </cell>
          <cell r="B8995" t="str">
            <v>IN</v>
          </cell>
          <cell r="C8995">
            <v>2835</v>
          </cell>
          <cell r="D8995">
            <v>28319</v>
          </cell>
          <cell r="E8995">
            <v>42736</v>
          </cell>
          <cell r="F8995">
            <v>0.12280291810137008</v>
          </cell>
        </row>
        <row r="8996">
          <cell r="A8996" t="str">
            <v>IN2836</v>
          </cell>
          <cell r="B8996" t="str">
            <v>IN</v>
          </cell>
          <cell r="C8996">
            <v>2836</v>
          </cell>
          <cell r="D8996">
            <v>28319</v>
          </cell>
          <cell r="E8996">
            <v>42736</v>
          </cell>
          <cell r="F8996">
            <v>0.12023222977259786</v>
          </cell>
        </row>
        <row r="8997">
          <cell r="A8997" t="str">
            <v>IN2841</v>
          </cell>
          <cell r="B8997" t="str">
            <v>IN</v>
          </cell>
          <cell r="C8997">
            <v>2841</v>
          </cell>
          <cell r="D8997">
            <v>35132</v>
          </cell>
          <cell r="E8997">
            <v>42736</v>
          </cell>
          <cell r="F8997">
            <v>0.12814454659545221</v>
          </cell>
        </row>
        <row r="8998">
          <cell r="A8998" t="str">
            <v>IN2881</v>
          </cell>
          <cell r="B8998" t="str">
            <v>IN</v>
          </cell>
          <cell r="C8998">
            <v>2881</v>
          </cell>
          <cell r="D8998">
            <v>28319</v>
          </cell>
          <cell r="E8998">
            <v>42736</v>
          </cell>
          <cell r="F8998">
            <v>0.11398422749718977</v>
          </cell>
        </row>
        <row r="8999">
          <cell r="A8999" t="str">
            <v>IN2883</v>
          </cell>
          <cell r="B8999" t="str">
            <v>IN</v>
          </cell>
          <cell r="C8999">
            <v>2883</v>
          </cell>
          <cell r="D8999">
            <v>37382</v>
          </cell>
          <cell r="E8999">
            <v>42736</v>
          </cell>
          <cell r="F8999">
            <v>0.16850707858951083</v>
          </cell>
        </row>
        <row r="9000">
          <cell r="A9000" t="str">
            <v>IN2913</v>
          </cell>
          <cell r="B9000" t="str">
            <v>IN</v>
          </cell>
          <cell r="C9000">
            <v>2913</v>
          </cell>
          <cell r="D9000">
            <v>28319</v>
          </cell>
          <cell r="E9000">
            <v>42736</v>
          </cell>
          <cell r="F9000">
            <v>0.13606367911760889</v>
          </cell>
        </row>
        <row r="9001">
          <cell r="A9001" t="str">
            <v>IN2915</v>
          </cell>
          <cell r="B9001" t="str">
            <v>IN</v>
          </cell>
          <cell r="C9001">
            <v>2915</v>
          </cell>
          <cell r="D9001">
            <v>44502</v>
          </cell>
          <cell r="E9001">
            <v>42736</v>
          </cell>
          <cell r="F9001">
            <v>0.13238846120815878</v>
          </cell>
        </row>
        <row r="9002">
          <cell r="A9002" t="str">
            <v>IN2916</v>
          </cell>
          <cell r="B9002" t="str">
            <v>IN</v>
          </cell>
          <cell r="C9002">
            <v>2916</v>
          </cell>
          <cell r="D9002">
            <v>60684</v>
          </cell>
          <cell r="E9002">
            <v>42736</v>
          </cell>
          <cell r="F9002">
            <v>0.10398573164654157</v>
          </cell>
        </row>
        <row r="9003">
          <cell r="A9003" t="str">
            <v>IN2923</v>
          </cell>
          <cell r="B9003" t="str">
            <v>IN</v>
          </cell>
          <cell r="C9003">
            <v>2923</v>
          </cell>
          <cell r="D9003">
            <v>35132</v>
          </cell>
          <cell r="E9003">
            <v>42736</v>
          </cell>
          <cell r="F9003">
            <v>0.12169346140851728</v>
          </cell>
        </row>
        <row r="9004">
          <cell r="A9004" t="str">
            <v>IN2942</v>
          </cell>
          <cell r="B9004" t="str">
            <v>IN</v>
          </cell>
          <cell r="C9004">
            <v>2942</v>
          </cell>
          <cell r="D9004">
            <v>28319</v>
          </cell>
          <cell r="E9004">
            <v>42736</v>
          </cell>
          <cell r="F9004">
            <v>0.13606367911760889</v>
          </cell>
        </row>
        <row r="9005">
          <cell r="A9005" t="str">
            <v>IN2960</v>
          </cell>
          <cell r="B9005" t="str">
            <v>IN</v>
          </cell>
          <cell r="C9005">
            <v>2960</v>
          </cell>
          <cell r="D9005">
            <v>37382</v>
          </cell>
          <cell r="E9005">
            <v>42736</v>
          </cell>
          <cell r="F9005">
            <v>0.12395082069339161</v>
          </cell>
        </row>
        <row r="9006">
          <cell r="A9006" t="str">
            <v>IN3004</v>
          </cell>
          <cell r="B9006" t="str">
            <v>IN</v>
          </cell>
          <cell r="C9006">
            <v>3004</v>
          </cell>
          <cell r="D9006">
            <v>51348</v>
          </cell>
          <cell r="E9006">
            <v>42736</v>
          </cell>
          <cell r="F9006">
            <v>0.13179272253911004</v>
          </cell>
        </row>
        <row r="9007">
          <cell r="A9007" t="str">
            <v>IN3018</v>
          </cell>
          <cell r="B9007" t="str">
            <v>IN</v>
          </cell>
          <cell r="C9007">
            <v>3018</v>
          </cell>
          <cell r="D9007">
            <v>51348</v>
          </cell>
          <cell r="E9007">
            <v>42736</v>
          </cell>
          <cell r="F9007">
            <v>0.11828138621882142</v>
          </cell>
        </row>
        <row r="9008">
          <cell r="A9008" t="str">
            <v>IN3022</v>
          </cell>
          <cell r="B9008" t="str">
            <v>IN</v>
          </cell>
          <cell r="C9008">
            <v>3022</v>
          </cell>
          <cell r="D9008">
            <v>35132</v>
          </cell>
          <cell r="E9008">
            <v>42736</v>
          </cell>
          <cell r="F9008">
            <v>0.11891199382041116</v>
          </cell>
        </row>
        <row r="9009">
          <cell r="A9009" t="str">
            <v>IN3027</v>
          </cell>
          <cell r="B9009" t="str">
            <v>IN</v>
          </cell>
          <cell r="C9009">
            <v>3027</v>
          </cell>
          <cell r="D9009">
            <v>51348</v>
          </cell>
          <cell r="E9009">
            <v>42736</v>
          </cell>
          <cell r="F9009">
            <v>0.1369902185067319</v>
          </cell>
        </row>
        <row r="9010">
          <cell r="A9010" t="str">
            <v>IN3028</v>
          </cell>
          <cell r="B9010" t="str">
            <v>IN</v>
          </cell>
          <cell r="C9010">
            <v>3028</v>
          </cell>
          <cell r="D9010">
            <v>37382</v>
          </cell>
          <cell r="E9010">
            <v>42736</v>
          </cell>
          <cell r="F9010">
            <v>0.12896428618766065</v>
          </cell>
        </row>
        <row r="9011">
          <cell r="A9011" t="str">
            <v>IN3030</v>
          </cell>
          <cell r="B9011" t="str">
            <v>IN</v>
          </cell>
          <cell r="C9011">
            <v>3030</v>
          </cell>
          <cell r="D9011">
            <v>51348</v>
          </cell>
          <cell r="E9011">
            <v>42736</v>
          </cell>
          <cell r="F9011">
            <v>0.13231811487233294</v>
          </cell>
        </row>
        <row r="9012">
          <cell r="A9012" t="str">
            <v>IN3040</v>
          </cell>
          <cell r="B9012" t="str">
            <v>IN</v>
          </cell>
          <cell r="C9012">
            <v>3040</v>
          </cell>
          <cell r="D9012">
            <v>51348</v>
          </cell>
          <cell r="E9012">
            <v>42736</v>
          </cell>
          <cell r="F9012">
            <v>0.13424249708778799</v>
          </cell>
        </row>
        <row r="9013">
          <cell r="A9013" t="str">
            <v>IN3041</v>
          </cell>
          <cell r="B9013" t="str">
            <v>IN</v>
          </cell>
          <cell r="C9013">
            <v>3041</v>
          </cell>
          <cell r="D9013">
            <v>37382</v>
          </cell>
          <cell r="E9013">
            <v>42736</v>
          </cell>
          <cell r="F9013">
            <v>0.11188200540931123</v>
          </cell>
        </row>
        <row r="9014">
          <cell r="A9014" t="str">
            <v>IN3042</v>
          </cell>
          <cell r="B9014" t="str">
            <v>IN</v>
          </cell>
          <cell r="C9014">
            <v>3042</v>
          </cell>
          <cell r="D9014">
            <v>44502</v>
          </cell>
          <cell r="E9014">
            <v>42736</v>
          </cell>
          <cell r="F9014">
            <v>0.13393372349474283</v>
          </cell>
        </row>
        <row r="9015">
          <cell r="A9015" t="str">
            <v>IN3064</v>
          </cell>
          <cell r="B9015" t="str">
            <v>IN</v>
          </cell>
          <cell r="C9015">
            <v>3064</v>
          </cell>
          <cell r="D9015">
            <v>37382</v>
          </cell>
          <cell r="E9015">
            <v>42736</v>
          </cell>
          <cell r="F9015">
            <v>0.10969757233565912</v>
          </cell>
        </row>
        <row r="9016">
          <cell r="A9016" t="str">
            <v>IN3069</v>
          </cell>
          <cell r="B9016" t="str">
            <v>IN</v>
          </cell>
          <cell r="C9016">
            <v>3069</v>
          </cell>
          <cell r="D9016">
            <v>51348</v>
          </cell>
          <cell r="E9016">
            <v>42736</v>
          </cell>
          <cell r="F9016">
            <v>0.12424585963908001</v>
          </cell>
        </row>
        <row r="9017">
          <cell r="A9017" t="str">
            <v>IN3076</v>
          </cell>
          <cell r="B9017" t="str">
            <v>IN</v>
          </cell>
          <cell r="C9017">
            <v>3076</v>
          </cell>
          <cell r="D9017">
            <v>35132</v>
          </cell>
          <cell r="E9017">
            <v>42736</v>
          </cell>
          <cell r="F9017">
            <v>0.13435733822266466</v>
          </cell>
        </row>
        <row r="9018">
          <cell r="A9018" t="str">
            <v>IN3081</v>
          </cell>
          <cell r="B9018" t="str">
            <v>IN</v>
          </cell>
          <cell r="C9018">
            <v>3081</v>
          </cell>
          <cell r="D9018">
            <v>51348</v>
          </cell>
          <cell r="E9018">
            <v>42736</v>
          </cell>
          <cell r="F9018">
            <v>0.10787753535728781</v>
          </cell>
        </row>
        <row r="9019">
          <cell r="A9019" t="str">
            <v>IN3082</v>
          </cell>
          <cell r="B9019" t="str">
            <v>IN</v>
          </cell>
          <cell r="C9019">
            <v>3082</v>
          </cell>
          <cell r="D9019">
            <v>51348</v>
          </cell>
          <cell r="E9019">
            <v>42736</v>
          </cell>
          <cell r="F9019">
            <v>0.14826387740213212</v>
          </cell>
        </row>
        <row r="9020">
          <cell r="A9020" t="str">
            <v>IN3085</v>
          </cell>
          <cell r="B9020" t="str">
            <v>IN</v>
          </cell>
          <cell r="C9020">
            <v>3085</v>
          </cell>
          <cell r="D9020">
            <v>51348</v>
          </cell>
          <cell r="E9020">
            <v>42736</v>
          </cell>
          <cell r="F9020">
            <v>0.13819014981324718</v>
          </cell>
        </row>
        <row r="9021">
          <cell r="A9021" t="str">
            <v>IN3110</v>
          </cell>
          <cell r="B9021" t="str">
            <v>IN</v>
          </cell>
          <cell r="C9021">
            <v>3110</v>
          </cell>
          <cell r="D9021">
            <v>37382</v>
          </cell>
          <cell r="E9021">
            <v>42736</v>
          </cell>
          <cell r="F9021">
            <v>0.13255132864941874</v>
          </cell>
        </row>
        <row r="9022">
          <cell r="A9022" t="str">
            <v>IN3111</v>
          </cell>
          <cell r="B9022" t="str">
            <v>IN</v>
          </cell>
          <cell r="C9022">
            <v>3111</v>
          </cell>
          <cell r="D9022">
            <v>37382</v>
          </cell>
          <cell r="E9022">
            <v>42736</v>
          </cell>
          <cell r="F9022">
            <v>0.11232343796304108</v>
          </cell>
        </row>
        <row r="9023">
          <cell r="A9023" t="str">
            <v>IN3113</v>
          </cell>
          <cell r="B9023" t="str">
            <v>IN</v>
          </cell>
          <cell r="C9023">
            <v>3113</v>
          </cell>
          <cell r="D9023">
            <v>37382</v>
          </cell>
          <cell r="E9023">
            <v>42736</v>
          </cell>
          <cell r="F9023">
            <v>0.12891708516576961</v>
          </cell>
        </row>
        <row r="9024">
          <cell r="A9024" t="str">
            <v>IN3114</v>
          </cell>
          <cell r="B9024" t="str">
            <v>IN</v>
          </cell>
          <cell r="C9024">
            <v>3114</v>
          </cell>
          <cell r="D9024">
            <v>37382</v>
          </cell>
          <cell r="E9024">
            <v>42736</v>
          </cell>
          <cell r="F9024">
            <v>0.10637349809956578</v>
          </cell>
        </row>
        <row r="9025">
          <cell r="A9025" t="str">
            <v>IN3118</v>
          </cell>
          <cell r="B9025" t="str">
            <v>IN</v>
          </cell>
          <cell r="C9025">
            <v>3118</v>
          </cell>
          <cell r="D9025">
            <v>35132</v>
          </cell>
          <cell r="E9025">
            <v>42736</v>
          </cell>
          <cell r="F9025">
            <v>0.12400404886457714</v>
          </cell>
        </row>
        <row r="9026">
          <cell r="A9026" t="str">
            <v>IN3119</v>
          </cell>
          <cell r="B9026" t="str">
            <v>IN</v>
          </cell>
          <cell r="C9026">
            <v>3119</v>
          </cell>
          <cell r="D9026">
            <v>28319</v>
          </cell>
          <cell r="E9026">
            <v>42736</v>
          </cell>
          <cell r="F9026">
            <v>0.13606367911760889</v>
          </cell>
        </row>
        <row r="9027">
          <cell r="A9027" t="str">
            <v>IN3122</v>
          </cell>
          <cell r="B9027" t="str">
            <v>IN</v>
          </cell>
          <cell r="C9027">
            <v>3122</v>
          </cell>
          <cell r="D9027">
            <v>35132</v>
          </cell>
          <cell r="E9027">
            <v>42736</v>
          </cell>
          <cell r="F9027">
            <v>0.13015537563906254</v>
          </cell>
        </row>
        <row r="9028">
          <cell r="A9028" t="str">
            <v>IN3126</v>
          </cell>
          <cell r="B9028" t="str">
            <v>IN</v>
          </cell>
          <cell r="C9028">
            <v>3126</v>
          </cell>
          <cell r="D9028">
            <v>37382</v>
          </cell>
          <cell r="E9028">
            <v>42736</v>
          </cell>
          <cell r="F9028">
            <v>0.12898503951329846</v>
          </cell>
        </row>
        <row r="9029">
          <cell r="A9029" t="str">
            <v>IN3131</v>
          </cell>
          <cell r="B9029" t="str">
            <v>IN</v>
          </cell>
          <cell r="C9029">
            <v>3131</v>
          </cell>
          <cell r="D9029">
            <v>37382</v>
          </cell>
          <cell r="E9029">
            <v>42736</v>
          </cell>
          <cell r="F9029">
            <v>0.13226683020596813</v>
          </cell>
        </row>
        <row r="9030">
          <cell r="A9030" t="str">
            <v>IN3132</v>
          </cell>
          <cell r="B9030" t="str">
            <v>IN</v>
          </cell>
          <cell r="C9030">
            <v>3132</v>
          </cell>
          <cell r="D9030">
            <v>37382</v>
          </cell>
          <cell r="E9030">
            <v>42736</v>
          </cell>
          <cell r="F9030">
            <v>0.11426890239041483</v>
          </cell>
        </row>
        <row r="9031">
          <cell r="A9031" t="str">
            <v>IN3145</v>
          </cell>
          <cell r="B9031" t="str">
            <v>IN</v>
          </cell>
          <cell r="C9031">
            <v>3145</v>
          </cell>
          <cell r="D9031">
            <v>37382</v>
          </cell>
          <cell r="E9031">
            <v>42736</v>
          </cell>
          <cell r="F9031">
            <v>0.130757596798102</v>
          </cell>
        </row>
        <row r="9032">
          <cell r="A9032" t="str">
            <v>IN3146</v>
          </cell>
          <cell r="B9032" t="str">
            <v>IN</v>
          </cell>
          <cell r="C9032">
            <v>3146</v>
          </cell>
          <cell r="D9032">
            <v>37382</v>
          </cell>
          <cell r="E9032">
            <v>42736</v>
          </cell>
          <cell r="F9032">
            <v>0.1035570736027705</v>
          </cell>
        </row>
        <row r="9033">
          <cell r="A9033" t="str">
            <v>IN3169</v>
          </cell>
          <cell r="B9033" t="str">
            <v>IN</v>
          </cell>
          <cell r="C9033">
            <v>3169</v>
          </cell>
          <cell r="D9033">
            <v>37382</v>
          </cell>
          <cell r="E9033">
            <v>42736</v>
          </cell>
          <cell r="F9033">
            <v>0.11541121436351613</v>
          </cell>
        </row>
        <row r="9034">
          <cell r="A9034" t="str">
            <v>IN3175</v>
          </cell>
          <cell r="B9034" t="str">
            <v>IN</v>
          </cell>
          <cell r="C9034">
            <v>3175</v>
          </cell>
          <cell r="D9034">
            <v>37382</v>
          </cell>
          <cell r="E9034">
            <v>42736</v>
          </cell>
          <cell r="F9034">
            <v>0.13606367911760889</v>
          </cell>
        </row>
        <row r="9035">
          <cell r="A9035" t="str">
            <v>IN3179</v>
          </cell>
          <cell r="B9035" t="str">
            <v>IN</v>
          </cell>
          <cell r="C9035">
            <v>3179</v>
          </cell>
          <cell r="D9035">
            <v>35132</v>
          </cell>
          <cell r="E9035">
            <v>42736</v>
          </cell>
          <cell r="F9035">
            <v>0.11861457000361512</v>
          </cell>
        </row>
        <row r="9036">
          <cell r="A9036" t="str">
            <v>IN3180</v>
          </cell>
          <cell r="B9036" t="str">
            <v>IN</v>
          </cell>
          <cell r="C9036">
            <v>3180</v>
          </cell>
          <cell r="D9036">
            <v>35132</v>
          </cell>
          <cell r="E9036">
            <v>42736</v>
          </cell>
          <cell r="F9036">
            <v>0.13063396556065571</v>
          </cell>
        </row>
        <row r="9037">
          <cell r="A9037" t="str">
            <v>IN3188</v>
          </cell>
          <cell r="B9037" t="str">
            <v>IN</v>
          </cell>
          <cell r="C9037">
            <v>3188</v>
          </cell>
          <cell r="D9037">
            <v>35132</v>
          </cell>
          <cell r="E9037">
            <v>42736</v>
          </cell>
          <cell r="F9037">
            <v>0.11777298007009181</v>
          </cell>
        </row>
        <row r="9038">
          <cell r="A9038" t="str">
            <v>IN3220</v>
          </cell>
          <cell r="B9038" t="str">
            <v>IN</v>
          </cell>
          <cell r="C9038">
            <v>3220</v>
          </cell>
          <cell r="D9038">
            <v>37382</v>
          </cell>
          <cell r="E9038">
            <v>42736</v>
          </cell>
          <cell r="F9038">
            <v>0.1297841269157976</v>
          </cell>
        </row>
        <row r="9039">
          <cell r="A9039" t="str">
            <v>IN3223</v>
          </cell>
          <cell r="B9039" t="str">
            <v>IN</v>
          </cell>
          <cell r="C9039">
            <v>3223</v>
          </cell>
          <cell r="D9039">
            <v>28319</v>
          </cell>
          <cell r="E9039">
            <v>42736</v>
          </cell>
          <cell r="F9039">
            <v>0.13606367911760889</v>
          </cell>
        </row>
        <row r="9040">
          <cell r="A9040" t="str">
            <v>IN3224</v>
          </cell>
          <cell r="B9040" t="str">
            <v>IN</v>
          </cell>
          <cell r="C9040">
            <v>3224</v>
          </cell>
          <cell r="D9040">
            <v>35132</v>
          </cell>
          <cell r="E9040">
            <v>42736</v>
          </cell>
          <cell r="F9040">
            <v>0.11609765962345125</v>
          </cell>
        </row>
        <row r="9041">
          <cell r="A9041" t="str">
            <v>IN3227</v>
          </cell>
          <cell r="B9041" t="str">
            <v>IN</v>
          </cell>
          <cell r="C9041">
            <v>3227</v>
          </cell>
          <cell r="D9041">
            <v>35132</v>
          </cell>
          <cell r="E9041">
            <v>42736</v>
          </cell>
          <cell r="F9041">
            <v>0.11615822999612704</v>
          </cell>
        </row>
        <row r="9042">
          <cell r="A9042" t="str">
            <v>IN3240</v>
          </cell>
          <cell r="B9042" t="str">
            <v>IN</v>
          </cell>
          <cell r="C9042">
            <v>3240</v>
          </cell>
          <cell r="D9042">
            <v>35132</v>
          </cell>
          <cell r="E9042">
            <v>42736</v>
          </cell>
          <cell r="F9042">
            <v>0.12397691131599088</v>
          </cell>
        </row>
        <row r="9043">
          <cell r="A9043" t="str">
            <v>IN3241</v>
          </cell>
          <cell r="B9043" t="str">
            <v>IN</v>
          </cell>
          <cell r="C9043">
            <v>3241</v>
          </cell>
          <cell r="D9043">
            <v>37382</v>
          </cell>
          <cell r="E9043">
            <v>42736</v>
          </cell>
          <cell r="F9043">
            <v>0.11197958761879667</v>
          </cell>
        </row>
        <row r="9044">
          <cell r="A9044" t="str">
            <v>IN3255</v>
          </cell>
          <cell r="B9044" t="str">
            <v>IN</v>
          </cell>
          <cell r="C9044">
            <v>3255</v>
          </cell>
          <cell r="D9044">
            <v>28319</v>
          </cell>
          <cell r="E9044">
            <v>42736</v>
          </cell>
          <cell r="F9044">
            <v>0.13856502173270965</v>
          </cell>
        </row>
        <row r="9045">
          <cell r="A9045" t="str">
            <v>IN3257</v>
          </cell>
          <cell r="B9045" t="str">
            <v>IN</v>
          </cell>
          <cell r="C9045">
            <v>3257</v>
          </cell>
          <cell r="D9045">
            <v>37382</v>
          </cell>
          <cell r="E9045">
            <v>42736</v>
          </cell>
          <cell r="F9045">
            <v>0.12711591248134885</v>
          </cell>
        </row>
        <row r="9046">
          <cell r="A9046" t="str">
            <v>IN3270</v>
          </cell>
          <cell r="B9046" t="str">
            <v>IN</v>
          </cell>
          <cell r="C9046">
            <v>3270</v>
          </cell>
          <cell r="D9046">
            <v>37382</v>
          </cell>
          <cell r="E9046">
            <v>42736</v>
          </cell>
          <cell r="F9046">
            <v>0.15196140212959422</v>
          </cell>
        </row>
        <row r="9047">
          <cell r="A9047" t="str">
            <v>IN3300</v>
          </cell>
          <cell r="B9047" t="str">
            <v>IN</v>
          </cell>
          <cell r="C9047">
            <v>3300</v>
          </cell>
          <cell r="D9047">
            <v>37382</v>
          </cell>
          <cell r="E9047">
            <v>42736</v>
          </cell>
          <cell r="F9047">
            <v>0.13606367911760889</v>
          </cell>
        </row>
        <row r="9048">
          <cell r="A9048" t="str">
            <v>IN3303</v>
          </cell>
          <cell r="B9048" t="str">
            <v>IN</v>
          </cell>
          <cell r="C9048">
            <v>3303</v>
          </cell>
          <cell r="D9048">
            <v>35132</v>
          </cell>
          <cell r="E9048">
            <v>42736</v>
          </cell>
          <cell r="F9048">
            <v>0.13610830160135523</v>
          </cell>
        </row>
        <row r="9049">
          <cell r="A9049" t="str">
            <v>IN3307</v>
          </cell>
          <cell r="B9049" t="str">
            <v>IN</v>
          </cell>
          <cell r="C9049">
            <v>3307</v>
          </cell>
          <cell r="D9049">
            <v>37382</v>
          </cell>
          <cell r="E9049">
            <v>42736</v>
          </cell>
          <cell r="F9049">
            <v>0.1339035502844734</v>
          </cell>
        </row>
        <row r="9050">
          <cell r="A9050" t="str">
            <v>IN3315</v>
          </cell>
          <cell r="B9050" t="str">
            <v>IN</v>
          </cell>
          <cell r="C9050">
            <v>3315</v>
          </cell>
          <cell r="D9050">
            <v>35132</v>
          </cell>
          <cell r="E9050">
            <v>42736</v>
          </cell>
          <cell r="F9050">
            <v>0.116337466039629</v>
          </cell>
        </row>
        <row r="9051">
          <cell r="A9051" t="str">
            <v>IN3316</v>
          </cell>
          <cell r="B9051" t="str">
            <v>IN</v>
          </cell>
          <cell r="C9051">
            <v>3316</v>
          </cell>
          <cell r="D9051" t="e">
            <v>#N/A</v>
          </cell>
          <cell r="E9051" t="e">
            <v>#N/A</v>
          </cell>
          <cell r="F9051">
            <v>0.13606367911760889</v>
          </cell>
        </row>
        <row r="9052">
          <cell r="A9052" t="str">
            <v>IN3334</v>
          </cell>
          <cell r="B9052" t="str">
            <v>IN</v>
          </cell>
          <cell r="C9052">
            <v>3334</v>
          </cell>
          <cell r="D9052">
            <v>37382</v>
          </cell>
          <cell r="E9052">
            <v>42736</v>
          </cell>
          <cell r="F9052">
            <v>0.13606367911760889</v>
          </cell>
        </row>
        <row r="9053">
          <cell r="A9053" t="str">
            <v>IN3336</v>
          </cell>
          <cell r="B9053" t="str">
            <v>IN</v>
          </cell>
          <cell r="C9053">
            <v>3336</v>
          </cell>
          <cell r="D9053">
            <v>51348</v>
          </cell>
          <cell r="E9053">
            <v>42736</v>
          </cell>
          <cell r="F9053">
            <v>0.12858944694929547</v>
          </cell>
        </row>
        <row r="9054">
          <cell r="A9054" t="str">
            <v>IN3365</v>
          </cell>
          <cell r="B9054" t="str">
            <v>IN</v>
          </cell>
          <cell r="C9054">
            <v>3365</v>
          </cell>
          <cell r="D9054">
            <v>51348</v>
          </cell>
          <cell r="E9054">
            <v>42736</v>
          </cell>
          <cell r="F9054">
            <v>0.16570435636819578</v>
          </cell>
        </row>
        <row r="9055">
          <cell r="A9055" t="str">
            <v>IN3372</v>
          </cell>
          <cell r="B9055" t="str">
            <v>IN</v>
          </cell>
          <cell r="C9055">
            <v>3372</v>
          </cell>
          <cell r="D9055">
            <v>44502</v>
          </cell>
          <cell r="E9055">
            <v>42736</v>
          </cell>
          <cell r="F9055">
            <v>0.13582978028097945</v>
          </cell>
        </row>
        <row r="9056">
          <cell r="A9056" t="str">
            <v>IN3373</v>
          </cell>
          <cell r="B9056" t="str">
            <v>IN</v>
          </cell>
          <cell r="C9056">
            <v>3373</v>
          </cell>
          <cell r="D9056">
            <v>37382</v>
          </cell>
          <cell r="E9056">
            <v>42736</v>
          </cell>
          <cell r="F9056">
            <v>0.12129402242184452</v>
          </cell>
        </row>
        <row r="9057">
          <cell r="A9057" t="str">
            <v>IN3383</v>
          </cell>
          <cell r="B9057" t="str">
            <v>IN</v>
          </cell>
          <cell r="C9057">
            <v>3383</v>
          </cell>
          <cell r="D9057">
            <v>35132</v>
          </cell>
          <cell r="E9057">
            <v>42736</v>
          </cell>
          <cell r="F9057">
            <v>0.15987748640037605</v>
          </cell>
        </row>
        <row r="9058">
          <cell r="A9058" t="str">
            <v>IN3385</v>
          </cell>
          <cell r="B9058" t="str">
            <v>IN</v>
          </cell>
          <cell r="C9058">
            <v>3385</v>
          </cell>
          <cell r="D9058">
            <v>35132</v>
          </cell>
          <cell r="E9058">
            <v>42736</v>
          </cell>
          <cell r="F9058">
            <v>0.12644928171260544</v>
          </cell>
        </row>
        <row r="9059">
          <cell r="A9059" t="str">
            <v>IN3400</v>
          </cell>
          <cell r="B9059" t="str">
            <v>IN</v>
          </cell>
          <cell r="C9059">
            <v>3400</v>
          </cell>
          <cell r="D9059">
            <v>44502</v>
          </cell>
          <cell r="E9059">
            <v>42736</v>
          </cell>
          <cell r="F9059">
            <v>0.13209069801716114</v>
          </cell>
        </row>
        <row r="9060">
          <cell r="A9060" t="str">
            <v>IN3507</v>
          </cell>
          <cell r="B9060" t="str">
            <v>IN</v>
          </cell>
          <cell r="C9060">
            <v>3507</v>
          </cell>
          <cell r="D9060">
            <v>37382</v>
          </cell>
          <cell r="E9060">
            <v>42736</v>
          </cell>
          <cell r="F9060">
            <v>0.13150737714061508</v>
          </cell>
        </row>
        <row r="9061">
          <cell r="A9061" t="str">
            <v>IN3515</v>
          </cell>
          <cell r="B9061" t="str">
            <v>IN</v>
          </cell>
          <cell r="C9061">
            <v>3515</v>
          </cell>
          <cell r="D9061">
            <v>37382</v>
          </cell>
          <cell r="E9061">
            <v>42736</v>
          </cell>
          <cell r="F9061">
            <v>0.10775708835854557</v>
          </cell>
        </row>
        <row r="9062">
          <cell r="A9062" t="str">
            <v>IN3527</v>
          </cell>
          <cell r="B9062" t="str">
            <v>IN</v>
          </cell>
          <cell r="C9062">
            <v>3527</v>
          </cell>
          <cell r="D9062" t="e">
            <v>#N/A</v>
          </cell>
          <cell r="E9062" t="e">
            <v>#N/A</v>
          </cell>
          <cell r="F9062">
            <v>0.13606367911760889</v>
          </cell>
        </row>
        <row r="9063">
          <cell r="A9063" t="str">
            <v>IN3548</v>
          </cell>
          <cell r="B9063" t="str">
            <v>IN</v>
          </cell>
          <cell r="C9063">
            <v>3548</v>
          </cell>
          <cell r="D9063">
            <v>37382</v>
          </cell>
          <cell r="E9063">
            <v>42736</v>
          </cell>
          <cell r="F9063">
            <v>0.13968633925678237</v>
          </cell>
        </row>
        <row r="9064">
          <cell r="A9064" t="str">
            <v>IN3559</v>
          </cell>
          <cell r="B9064" t="str">
            <v>IN</v>
          </cell>
          <cell r="C9064">
            <v>3559</v>
          </cell>
          <cell r="D9064">
            <v>37382</v>
          </cell>
          <cell r="E9064">
            <v>42736</v>
          </cell>
          <cell r="F9064">
            <v>0.11557681409605212</v>
          </cell>
        </row>
        <row r="9065">
          <cell r="A9065" t="str">
            <v>IN3574</v>
          </cell>
          <cell r="B9065" t="str">
            <v>IN</v>
          </cell>
          <cell r="C9065">
            <v>3574</v>
          </cell>
          <cell r="D9065">
            <v>35132</v>
          </cell>
          <cell r="E9065">
            <v>42736</v>
          </cell>
          <cell r="F9065">
            <v>9.71536850364903E-2</v>
          </cell>
        </row>
        <row r="9066">
          <cell r="A9066" t="str">
            <v>IN3581</v>
          </cell>
          <cell r="B9066" t="str">
            <v>IN</v>
          </cell>
          <cell r="C9066">
            <v>3581</v>
          </cell>
          <cell r="D9066">
            <v>35132</v>
          </cell>
          <cell r="E9066">
            <v>42736</v>
          </cell>
          <cell r="F9066">
            <v>0.10708472049977272</v>
          </cell>
        </row>
        <row r="9067">
          <cell r="A9067" t="str">
            <v>IN3612</v>
          </cell>
          <cell r="B9067" t="str">
            <v>IN</v>
          </cell>
          <cell r="C9067">
            <v>3612</v>
          </cell>
          <cell r="D9067">
            <v>44502</v>
          </cell>
          <cell r="E9067">
            <v>42736</v>
          </cell>
          <cell r="F9067">
            <v>0.10062354422582591</v>
          </cell>
        </row>
        <row r="9068">
          <cell r="A9068" t="str">
            <v>IN3620</v>
          </cell>
          <cell r="B9068" t="str">
            <v>IN</v>
          </cell>
          <cell r="C9068">
            <v>3620</v>
          </cell>
          <cell r="D9068">
            <v>51348</v>
          </cell>
          <cell r="E9068">
            <v>42736</v>
          </cell>
          <cell r="F9068">
            <v>0.12229384671295104</v>
          </cell>
        </row>
        <row r="9069">
          <cell r="A9069" t="str">
            <v>IN3621</v>
          </cell>
          <cell r="B9069" t="str">
            <v>IN</v>
          </cell>
          <cell r="C9069">
            <v>3621</v>
          </cell>
          <cell r="D9069" t="e">
            <v>#N/A</v>
          </cell>
          <cell r="E9069" t="e">
            <v>#N/A</v>
          </cell>
          <cell r="F9069">
            <v>0.13606367911760889</v>
          </cell>
        </row>
        <row r="9070">
          <cell r="A9070" t="str">
            <v>IN3629</v>
          </cell>
          <cell r="B9070" t="str">
            <v>IN</v>
          </cell>
          <cell r="C9070">
            <v>3629</v>
          </cell>
          <cell r="D9070">
            <v>35132</v>
          </cell>
          <cell r="E9070">
            <v>42736</v>
          </cell>
          <cell r="F9070">
            <v>0.14123035883312932</v>
          </cell>
        </row>
        <row r="9071">
          <cell r="A9071" t="str">
            <v>IN3632</v>
          </cell>
          <cell r="B9071" t="str">
            <v>IN</v>
          </cell>
          <cell r="C9071">
            <v>3632</v>
          </cell>
          <cell r="D9071">
            <v>44502</v>
          </cell>
          <cell r="E9071">
            <v>42736</v>
          </cell>
          <cell r="F9071">
            <v>0.15008157347940776</v>
          </cell>
        </row>
        <row r="9072">
          <cell r="A9072" t="str">
            <v>IN3634</v>
          </cell>
          <cell r="B9072" t="str">
            <v>IN</v>
          </cell>
          <cell r="C9072">
            <v>3634</v>
          </cell>
          <cell r="D9072">
            <v>35132</v>
          </cell>
          <cell r="E9072">
            <v>42736</v>
          </cell>
          <cell r="F9072">
            <v>0.11044195307969212</v>
          </cell>
        </row>
        <row r="9073">
          <cell r="A9073" t="str">
            <v>IN3635</v>
          </cell>
          <cell r="B9073" t="str">
            <v>IN</v>
          </cell>
          <cell r="C9073">
            <v>3635</v>
          </cell>
          <cell r="D9073">
            <v>37382</v>
          </cell>
          <cell r="E9073">
            <v>42736</v>
          </cell>
          <cell r="F9073">
            <v>0.12443327785998247</v>
          </cell>
        </row>
        <row r="9074">
          <cell r="A9074" t="str">
            <v>IN3638</v>
          </cell>
          <cell r="B9074" t="str">
            <v>IN</v>
          </cell>
          <cell r="C9074">
            <v>3638</v>
          </cell>
          <cell r="D9074">
            <v>35132</v>
          </cell>
          <cell r="E9074">
            <v>42736</v>
          </cell>
          <cell r="F9074">
            <v>0.11168530575148428</v>
          </cell>
        </row>
        <row r="9075">
          <cell r="A9075" t="str">
            <v>IN3639</v>
          </cell>
          <cell r="B9075" t="str">
            <v>IN</v>
          </cell>
          <cell r="C9075">
            <v>3639</v>
          </cell>
          <cell r="D9075">
            <v>68715</v>
          </cell>
          <cell r="E9075">
            <v>42736</v>
          </cell>
          <cell r="F9075">
            <v>0.13098842400908531</v>
          </cell>
        </row>
        <row r="9076">
          <cell r="A9076" t="str">
            <v>IN3642</v>
          </cell>
          <cell r="B9076" t="str">
            <v>IN</v>
          </cell>
          <cell r="C9076">
            <v>3642</v>
          </cell>
          <cell r="D9076">
            <v>37382</v>
          </cell>
          <cell r="E9076">
            <v>42736</v>
          </cell>
          <cell r="F9076">
            <v>0.13055437428459243</v>
          </cell>
        </row>
        <row r="9077">
          <cell r="A9077" t="str">
            <v>IN3643</v>
          </cell>
          <cell r="B9077" t="str">
            <v>IN</v>
          </cell>
          <cell r="C9077">
            <v>3643</v>
          </cell>
          <cell r="D9077">
            <v>37382</v>
          </cell>
          <cell r="E9077">
            <v>42736</v>
          </cell>
          <cell r="F9077">
            <v>0.12066239690784757</v>
          </cell>
        </row>
        <row r="9078">
          <cell r="A9078" t="str">
            <v>IN3647</v>
          </cell>
          <cell r="B9078" t="str">
            <v>IN</v>
          </cell>
          <cell r="C9078">
            <v>3647</v>
          </cell>
          <cell r="D9078">
            <v>44502</v>
          </cell>
          <cell r="E9078">
            <v>42736</v>
          </cell>
          <cell r="F9078">
            <v>0.12155296908635874</v>
          </cell>
        </row>
        <row r="9079">
          <cell r="A9079" t="str">
            <v>IN3648</v>
          </cell>
          <cell r="B9079" t="str">
            <v>IN</v>
          </cell>
          <cell r="C9079">
            <v>3648</v>
          </cell>
          <cell r="D9079">
            <v>35132</v>
          </cell>
          <cell r="E9079">
            <v>42736</v>
          </cell>
          <cell r="F9079">
            <v>0.11648592909778197</v>
          </cell>
        </row>
        <row r="9080">
          <cell r="A9080" t="str">
            <v>IN3681</v>
          </cell>
          <cell r="B9080" t="str">
            <v>IN</v>
          </cell>
          <cell r="C9080">
            <v>3681</v>
          </cell>
          <cell r="D9080">
            <v>35132</v>
          </cell>
          <cell r="E9080">
            <v>42736</v>
          </cell>
          <cell r="F9080">
            <v>0.12526444180364696</v>
          </cell>
        </row>
        <row r="9081">
          <cell r="A9081" t="str">
            <v>IN3685</v>
          </cell>
          <cell r="B9081" t="str">
            <v>IN</v>
          </cell>
          <cell r="C9081">
            <v>3685</v>
          </cell>
          <cell r="D9081">
            <v>35132</v>
          </cell>
          <cell r="E9081">
            <v>42736</v>
          </cell>
          <cell r="F9081">
            <v>0.10727783386845535</v>
          </cell>
        </row>
        <row r="9082">
          <cell r="A9082" t="str">
            <v>IN3719</v>
          </cell>
          <cell r="B9082" t="str">
            <v>IN</v>
          </cell>
          <cell r="C9082">
            <v>3719</v>
          </cell>
          <cell r="D9082">
            <v>68715</v>
          </cell>
          <cell r="E9082">
            <v>42736</v>
          </cell>
          <cell r="F9082">
            <v>0.25587074937536897</v>
          </cell>
        </row>
        <row r="9083">
          <cell r="A9083" t="str">
            <v>IN3724</v>
          </cell>
          <cell r="B9083" t="str">
            <v>IN</v>
          </cell>
          <cell r="C9083">
            <v>3724</v>
          </cell>
          <cell r="D9083">
            <v>60684</v>
          </cell>
          <cell r="E9083">
            <v>42736</v>
          </cell>
          <cell r="F9083">
            <v>0.21731955564981914</v>
          </cell>
        </row>
        <row r="9084">
          <cell r="A9084" t="str">
            <v>IN3726</v>
          </cell>
          <cell r="B9084" t="str">
            <v>IN</v>
          </cell>
          <cell r="C9084">
            <v>3726</v>
          </cell>
          <cell r="D9084">
            <v>68715</v>
          </cell>
          <cell r="E9084">
            <v>42736</v>
          </cell>
          <cell r="F9084">
            <v>0.28784599797495691</v>
          </cell>
        </row>
        <row r="9085">
          <cell r="A9085" t="str">
            <v>IN3803</v>
          </cell>
          <cell r="B9085" t="str">
            <v>IN</v>
          </cell>
          <cell r="C9085">
            <v>3803</v>
          </cell>
          <cell r="D9085">
            <v>37382</v>
          </cell>
          <cell r="E9085">
            <v>42736</v>
          </cell>
          <cell r="F9085">
            <v>0.14512844391925886</v>
          </cell>
        </row>
        <row r="9086">
          <cell r="A9086" t="str">
            <v>IN3807</v>
          </cell>
          <cell r="B9086" t="str">
            <v>IN</v>
          </cell>
          <cell r="C9086">
            <v>3807</v>
          </cell>
          <cell r="D9086">
            <v>35132</v>
          </cell>
          <cell r="E9086">
            <v>42736</v>
          </cell>
          <cell r="F9086">
            <v>0.11062588316274018</v>
          </cell>
        </row>
        <row r="9087">
          <cell r="A9087" t="str">
            <v>IN3808</v>
          </cell>
          <cell r="B9087" t="str">
            <v>IN</v>
          </cell>
          <cell r="C9087">
            <v>3808</v>
          </cell>
          <cell r="D9087">
            <v>44502</v>
          </cell>
          <cell r="E9087">
            <v>42736</v>
          </cell>
          <cell r="F9087">
            <v>0.11160385571249558</v>
          </cell>
        </row>
        <row r="9088">
          <cell r="A9088" t="str">
            <v>IN3821</v>
          </cell>
          <cell r="B9088" t="str">
            <v>IN</v>
          </cell>
          <cell r="C9088">
            <v>3821</v>
          </cell>
          <cell r="D9088">
            <v>44502</v>
          </cell>
          <cell r="E9088">
            <v>42736</v>
          </cell>
          <cell r="F9088">
            <v>0.1756161751851936</v>
          </cell>
        </row>
        <row r="9089">
          <cell r="A9089" t="str">
            <v>IN3822</v>
          </cell>
          <cell r="B9089" t="str">
            <v>IN</v>
          </cell>
          <cell r="C9089">
            <v>3822</v>
          </cell>
          <cell r="D9089">
            <v>44502</v>
          </cell>
          <cell r="E9089">
            <v>42736</v>
          </cell>
          <cell r="F9089">
            <v>0.11715495262936616</v>
          </cell>
        </row>
        <row r="9090">
          <cell r="A9090" t="str">
            <v>IN3824</v>
          </cell>
          <cell r="B9090" t="str">
            <v>IN</v>
          </cell>
          <cell r="C9090">
            <v>3824</v>
          </cell>
          <cell r="D9090">
            <v>44502</v>
          </cell>
          <cell r="E9090">
            <v>42736</v>
          </cell>
          <cell r="F9090">
            <v>0.10612694977106149</v>
          </cell>
        </row>
        <row r="9091">
          <cell r="A9091" t="str">
            <v>IN3826</v>
          </cell>
          <cell r="B9091" t="str">
            <v>IN</v>
          </cell>
          <cell r="C9091">
            <v>3826</v>
          </cell>
          <cell r="D9091">
            <v>37382</v>
          </cell>
          <cell r="E9091">
            <v>42736</v>
          </cell>
          <cell r="F9091">
            <v>0.1208193170372007</v>
          </cell>
        </row>
        <row r="9092">
          <cell r="A9092" t="str">
            <v>IN3827</v>
          </cell>
          <cell r="B9092" t="str">
            <v>IN</v>
          </cell>
          <cell r="C9092">
            <v>3827</v>
          </cell>
          <cell r="D9092">
            <v>44502</v>
          </cell>
          <cell r="E9092">
            <v>42736</v>
          </cell>
          <cell r="F9092">
            <v>0.11851510081063202</v>
          </cell>
        </row>
        <row r="9093">
          <cell r="A9093" t="str">
            <v>IN3830</v>
          </cell>
          <cell r="B9093" t="str">
            <v>IN</v>
          </cell>
          <cell r="C9093">
            <v>3830</v>
          </cell>
          <cell r="D9093">
            <v>44502</v>
          </cell>
          <cell r="E9093">
            <v>42736</v>
          </cell>
          <cell r="F9093">
            <v>8.845336407007548E-2</v>
          </cell>
        </row>
        <row r="9094">
          <cell r="A9094" t="str">
            <v>IN3851</v>
          </cell>
          <cell r="B9094" t="str">
            <v>IN</v>
          </cell>
          <cell r="C9094">
            <v>3851</v>
          </cell>
          <cell r="D9094">
            <v>35132</v>
          </cell>
          <cell r="E9094">
            <v>42736</v>
          </cell>
          <cell r="F9094">
            <v>0.12691428587060224</v>
          </cell>
        </row>
        <row r="9095">
          <cell r="A9095" t="str">
            <v>IN3865</v>
          </cell>
          <cell r="B9095" t="str">
            <v>IN</v>
          </cell>
          <cell r="C9095">
            <v>3865</v>
          </cell>
          <cell r="D9095">
            <v>28319</v>
          </cell>
          <cell r="E9095">
            <v>42736</v>
          </cell>
          <cell r="F9095">
            <v>0.12600718522148796</v>
          </cell>
        </row>
        <row r="9096">
          <cell r="A9096" t="str">
            <v>IN3881</v>
          </cell>
          <cell r="B9096" t="str">
            <v>IN</v>
          </cell>
          <cell r="C9096">
            <v>3881</v>
          </cell>
          <cell r="D9096">
            <v>37382</v>
          </cell>
          <cell r="E9096">
            <v>42736</v>
          </cell>
          <cell r="F9096">
            <v>0.1212054409903426</v>
          </cell>
        </row>
        <row r="9097">
          <cell r="A9097" t="str">
            <v>IN4000</v>
          </cell>
          <cell r="B9097" t="str">
            <v>IN</v>
          </cell>
          <cell r="C9097">
            <v>4000</v>
          </cell>
          <cell r="D9097">
            <v>60684</v>
          </cell>
          <cell r="E9097">
            <v>42736</v>
          </cell>
          <cell r="F9097">
            <v>0.20471288825827</v>
          </cell>
        </row>
        <row r="9098">
          <cell r="A9098" t="str">
            <v>IN4021</v>
          </cell>
          <cell r="B9098" t="str">
            <v>IN</v>
          </cell>
          <cell r="C9098">
            <v>4021</v>
          </cell>
          <cell r="D9098">
            <v>51348</v>
          </cell>
          <cell r="E9098">
            <v>42736</v>
          </cell>
          <cell r="F9098">
            <v>0.12091414381335815</v>
          </cell>
        </row>
        <row r="9099">
          <cell r="A9099" t="str">
            <v>IN4024</v>
          </cell>
          <cell r="B9099" t="str">
            <v>IN</v>
          </cell>
          <cell r="C9099">
            <v>4024</v>
          </cell>
          <cell r="D9099">
            <v>51348</v>
          </cell>
          <cell r="E9099">
            <v>42736</v>
          </cell>
          <cell r="F9099">
            <v>0.13144074607822215</v>
          </cell>
        </row>
        <row r="9100">
          <cell r="A9100" t="str">
            <v>IN4034</v>
          </cell>
          <cell r="B9100" t="str">
            <v>IN</v>
          </cell>
          <cell r="C9100">
            <v>4034</v>
          </cell>
          <cell r="D9100">
            <v>51348</v>
          </cell>
          <cell r="E9100">
            <v>42736</v>
          </cell>
          <cell r="F9100">
            <v>0.17631486671783833</v>
          </cell>
        </row>
        <row r="9101">
          <cell r="A9101" t="str">
            <v>IN4036</v>
          </cell>
          <cell r="B9101" t="str">
            <v>IN</v>
          </cell>
          <cell r="C9101">
            <v>4036</v>
          </cell>
          <cell r="D9101">
            <v>51348</v>
          </cell>
          <cell r="E9101">
            <v>42736</v>
          </cell>
          <cell r="F9101">
            <v>0.13651241710491724</v>
          </cell>
        </row>
        <row r="9102">
          <cell r="A9102" t="str">
            <v>IN4038</v>
          </cell>
          <cell r="B9102" t="str">
            <v>IN</v>
          </cell>
          <cell r="C9102">
            <v>4038</v>
          </cell>
          <cell r="D9102">
            <v>28319</v>
          </cell>
          <cell r="E9102">
            <v>42736</v>
          </cell>
          <cell r="F9102">
            <v>0.11996776037057458</v>
          </cell>
        </row>
        <row r="9103">
          <cell r="A9103" t="str">
            <v>IN4053</v>
          </cell>
          <cell r="B9103" t="str">
            <v>IN</v>
          </cell>
          <cell r="C9103">
            <v>4053</v>
          </cell>
          <cell r="D9103">
            <v>37382</v>
          </cell>
          <cell r="E9103">
            <v>42736</v>
          </cell>
          <cell r="F9103">
            <v>0.13146873055802552</v>
          </cell>
        </row>
        <row r="9104">
          <cell r="A9104" t="str">
            <v>IN4061</v>
          </cell>
          <cell r="B9104" t="str">
            <v>IN</v>
          </cell>
          <cell r="C9104">
            <v>4061</v>
          </cell>
          <cell r="D9104">
            <v>35132</v>
          </cell>
          <cell r="E9104">
            <v>42736</v>
          </cell>
          <cell r="F9104">
            <v>0.13606367911760889</v>
          </cell>
        </row>
        <row r="9105">
          <cell r="A9105" t="str">
            <v>IN4062</v>
          </cell>
          <cell r="B9105" t="str">
            <v>IN</v>
          </cell>
          <cell r="C9105">
            <v>4062</v>
          </cell>
          <cell r="D9105">
            <v>37382</v>
          </cell>
          <cell r="E9105">
            <v>42736</v>
          </cell>
          <cell r="F9105">
            <v>0.11363785583455449</v>
          </cell>
        </row>
        <row r="9106">
          <cell r="A9106" t="str">
            <v>IN4101</v>
          </cell>
          <cell r="B9106" t="str">
            <v>IN</v>
          </cell>
          <cell r="C9106">
            <v>4101</v>
          </cell>
          <cell r="D9106">
            <v>44502</v>
          </cell>
          <cell r="E9106">
            <v>42736</v>
          </cell>
          <cell r="F9106">
            <v>0.12797763875760113</v>
          </cell>
        </row>
        <row r="9107">
          <cell r="A9107" t="str">
            <v>IN4109</v>
          </cell>
          <cell r="B9107" t="str">
            <v>IN</v>
          </cell>
          <cell r="C9107">
            <v>4109</v>
          </cell>
          <cell r="D9107">
            <v>35132</v>
          </cell>
          <cell r="E9107">
            <v>42736</v>
          </cell>
          <cell r="F9107">
            <v>0.12622557854616895</v>
          </cell>
        </row>
        <row r="9108">
          <cell r="A9108" t="str">
            <v>IN4110</v>
          </cell>
          <cell r="B9108" t="str">
            <v>IN</v>
          </cell>
          <cell r="C9108">
            <v>4110</v>
          </cell>
          <cell r="D9108">
            <v>37382</v>
          </cell>
          <cell r="E9108">
            <v>42736</v>
          </cell>
          <cell r="F9108">
            <v>0.12810058384628453</v>
          </cell>
        </row>
        <row r="9109">
          <cell r="A9109" t="str">
            <v>IN4111</v>
          </cell>
          <cell r="B9109" t="str">
            <v>IN</v>
          </cell>
          <cell r="C9109">
            <v>4111</v>
          </cell>
          <cell r="D9109">
            <v>35132</v>
          </cell>
          <cell r="E9109">
            <v>42736</v>
          </cell>
          <cell r="F9109">
            <v>0.13102376450904332</v>
          </cell>
        </row>
        <row r="9110">
          <cell r="A9110" t="str">
            <v>IN4113</v>
          </cell>
          <cell r="B9110" t="str">
            <v>IN</v>
          </cell>
          <cell r="C9110">
            <v>4113</v>
          </cell>
          <cell r="D9110">
            <v>37382</v>
          </cell>
          <cell r="E9110">
            <v>42736</v>
          </cell>
          <cell r="F9110">
            <v>0.13606367911760889</v>
          </cell>
        </row>
        <row r="9111">
          <cell r="A9111" t="str">
            <v>IN4114</v>
          </cell>
          <cell r="B9111" t="str">
            <v>IN</v>
          </cell>
          <cell r="C9111">
            <v>4114</v>
          </cell>
          <cell r="D9111">
            <v>37382</v>
          </cell>
          <cell r="E9111">
            <v>42736</v>
          </cell>
          <cell r="F9111">
            <v>0.12910597259742917</v>
          </cell>
        </row>
        <row r="9112">
          <cell r="A9112" t="str">
            <v>IN4130</v>
          </cell>
          <cell r="B9112" t="str">
            <v>IN</v>
          </cell>
          <cell r="C9112">
            <v>4130</v>
          </cell>
          <cell r="D9112">
            <v>37382</v>
          </cell>
          <cell r="E9112">
            <v>42736</v>
          </cell>
          <cell r="F9112">
            <v>0.10825017959163637</v>
          </cell>
        </row>
        <row r="9113">
          <cell r="A9113" t="str">
            <v>IN4131</v>
          </cell>
          <cell r="B9113" t="str">
            <v>IN</v>
          </cell>
          <cell r="C9113">
            <v>4131</v>
          </cell>
          <cell r="D9113">
            <v>35132</v>
          </cell>
          <cell r="E9113">
            <v>42736</v>
          </cell>
          <cell r="F9113">
            <v>0.12653166819453726</v>
          </cell>
        </row>
        <row r="9114">
          <cell r="A9114" t="str">
            <v>IN4133</v>
          </cell>
          <cell r="B9114" t="str">
            <v>IN</v>
          </cell>
          <cell r="C9114">
            <v>4133</v>
          </cell>
          <cell r="D9114">
            <v>35132</v>
          </cell>
          <cell r="E9114">
            <v>42736</v>
          </cell>
          <cell r="F9114">
            <v>0.13055437428459243</v>
          </cell>
        </row>
        <row r="9115">
          <cell r="A9115" t="str">
            <v>IN4149</v>
          </cell>
          <cell r="B9115" t="str">
            <v>IN</v>
          </cell>
          <cell r="C9115">
            <v>4149</v>
          </cell>
          <cell r="D9115">
            <v>28319</v>
          </cell>
          <cell r="E9115">
            <v>42736</v>
          </cell>
          <cell r="F9115">
            <v>0.114380096738076</v>
          </cell>
        </row>
        <row r="9116">
          <cell r="A9116" t="str">
            <v>IN4206</v>
          </cell>
          <cell r="B9116" t="str">
            <v>IN</v>
          </cell>
          <cell r="C9116">
            <v>4206</v>
          </cell>
          <cell r="D9116">
            <v>37382</v>
          </cell>
          <cell r="E9116">
            <v>42736</v>
          </cell>
          <cell r="F9116">
            <v>0.13055437428459243</v>
          </cell>
        </row>
        <row r="9117">
          <cell r="A9117" t="str">
            <v>IN4207</v>
          </cell>
          <cell r="B9117" t="str">
            <v>IN</v>
          </cell>
          <cell r="C9117">
            <v>4207</v>
          </cell>
          <cell r="D9117">
            <v>51348</v>
          </cell>
          <cell r="E9117">
            <v>42736</v>
          </cell>
          <cell r="F9117">
            <v>0.13606367911760889</v>
          </cell>
        </row>
        <row r="9118">
          <cell r="A9118" t="str">
            <v>IN4239</v>
          </cell>
          <cell r="B9118" t="str">
            <v>IN</v>
          </cell>
          <cell r="C9118">
            <v>4239</v>
          </cell>
          <cell r="D9118">
            <v>51348</v>
          </cell>
          <cell r="E9118">
            <v>42736</v>
          </cell>
          <cell r="F9118">
            <v>0.13894596501817966</v>
          </cell>
        </row>
        <row r="9119">
          <cell r="A9119" t="str">
            <v>IN4240</v>
          </cell>
          <cell r="B9119" t="str">
            <v>IN</v>
          </cell>
          <cell r="C9119">
            <v>4240</v>
          </cell>
          <cell r="D9119">
            <v>35132</v>
          </cell>
          <cell r="E9119">
            <v>42736</v>
          </cell>
          <cell r="F9119">
            <v>0.1167234853100909</v>
          </cell>
        </row>
        <row r="9120">
          <cell r="A9120" t="str">
            <v>IN4243</v>
          </cell>
          <cell r="B9120" t="str">
            <v>IN</v>
          </cell>
          <cell r="C9120">
            <v>4243</v>
          </cell>
          <cell r="D9120">
            <v>37382</v>
          </cell>
          <cell r="E9120">
            <v>42736</v>
          </cell>
          <cell r="F9120">
            <v>0.13665669272836486</v>
          </cell>
        </row>
        <row r="9121">
          <cell r="A9121" t="str">
            <v>IN4244</v>
          </cell>
          <cell r="B9121" t="str">
            <v>IN</v>
          </cell>
          <cell r="C9121">
            <v>4244</v>
          </cell>
          <cell r="D9121">
            <v>37382</v>
          </cell>
          <cell r="E9121">
            <v>42736</v>
          </cell>
          <cell r="F9121">
            <v>0.12667305109558893</v>
          </cell>
        </row>
        <row r="9122">
          <cell r="A9122" t="str">
            <v>IN4250</v>
          </cell>
          <cell r="B9122" t="str">
            <v>IN</v>
          </cell>
          <cell r="C9122">
            <v>4250</v>
          </cell>
          <cell r="D9122">
            <v>37382</v>
          </cell>
          <cell r="E9122">
            <v>42736</v>
          </cell>
          <cell r="F9122">
            <v>0.12985758653224483</v>
          </cell>
        </row>
        <row r="9123">
          <cell r="A9123" t="str">
            <v>IN4251</v>
          </cell>
          <cell r="B9123" t="str">
            <v>IN</v>
          </cell>
          <cell r="C9123">
            <v>4251</v>
          </cell>
          <cell r="D9123">
            <v>37382</v>
          </cell>
          <cell r="E9123">
            <v>42736</v>
          </cell>
          <cell r="F9123">
            <v>0.12530180220420192</v>
          </cell>
        </row>
        <row r="9124">
          <cell r="A9124" t="str">
            <v>IN4263</v>
          </cell>
          <cell r="B9124" t="str">
            <v>IN</v>
          </cell>
          <cell r="C9124">
            <v>4263</v>
          </cell>
          <cell r="D9124">
            <v>37382</v>
          </cell>
          <cell r="E9124">
            <v>42736</v>
          </cell>
          <cell r="F9124">
            <v>0.14188392027105703</v>
          </cell>
        </row>
        <row r="9125">
          <cell r="A9125" t="str">
            <v>IN4273</v>
          </cell>
          <cell r="B9125" t="str">
            <v>IN</v>
          </cell>
          <cell r="C9125">
            <v>4273</v>
          </cell>
          <cell r="D9125">
            <v>37382</v>
          </cell>
          <cell r="E9125">
            <v>42736</v>
          </cell>
          <cell r="F9125">
            <v>0.14710220068823887</v>
          </cell>
        </row>
        <row r="9126">
          <cell r="A9126" t="str">
            <v>IN4279</v>
          </cell>
          <cell r="B9126" t="str">
            <v>IN</v>
          </cell>
          <cell r="C9126">
            <v>4279</v>
          </cell>
          <cell r="D9126">
            <v>37382</v>
          </cell>
          <cell r="E9126">
            <v>42736</v>
          </cell>
          <cell r="F9126">
            <v>0.1352345927066281</v>
          </cell>
        </row>
        <row r="9127">
          <cell r="A9127" t="str">
            <v>IN4282</v>
          </cell>
          <cell r="B9127" t="str">
            <v>IN</v>
          </cell>
          <cell r="C9127">
            <v>4282</v>
          </cell>
          <cell r="D9127">
            <v>35132</v>
          </cell>
          <cell r="E9127">
            <v>42736</v>
          </cell>
          <cell r="F9127">
            <v>0.13606367911760889</v>
          </cell>
        </row>
        <row r="9128">
          <cell r="A9128" t="str">
            <v>IN4283</v>
          </cell>
          <cell r="B9128" t="str">
            <v>IN</v>
          </cell>
          <cell r="C9128">
            <v>4283</v>
          </cell>
          <cell r="D9128">
            <v>37382</v>
          </cell>
          <cell r="E9128">
            <v>42736</v>
          </cell>
          <cell r="F9128">
            <v>0.1297841269157976</v>
          </cell>
        </row>
        <row r="9129">
          <cell r="A9129" t="str">
            <v>IN4299</v>
          </cell>
          <cell r="B9129" t="str">
            <v>IN</v>
          </cell>
          <cell r="C9129">
            <v>4299</v>
          </cell>
          <cell r="D9129">
            <v>35132</v>
          </cell>
          <cell r="E9129">
            <v>42736</v>
          </cell>
          <cell r="F9129">
            <v>0.17011647205278069</v>
          </cell>
        </row>
        <row r="9130">
          <cell r="A9130" t="str">
            <v>IN4304</v>
          </cell>
          <cell r="B9130" t="str">
            <v>IN</v>
          </cell>
          <cell r="C9130">
            <v>4304</v>
          </cell>
          <cell r="D9130">
            <v>44502</v>
          </cell>
          <cell r="E9130">
            <v>42736</v>
          </cell>
          <cell r="F9130">
            <v>9.9051458795995875E-2</v>
          </cell>
        </row>
        <row r="9131">
          <cell r="A9131" t="str">
            <v>IN4307</v>
          </cell>
          <cell r="B9131" t="str">
            <v>IN</v>
          </cell>
          <cell r="C9131">
            <v>4307</v>
          </cell>
          <cell r="D9131">
            <v>28319</v>
          </cell>
          <cell r="E9131">
            <v>42736</v>
          </cell>
          <cell r="F9131">
            <v>0.13722379854003661</v>
          </cell>
        </row>
        <row r="9132">
          <cell r="A9132" t="str">
            <v>IN4351</v>
          </cell>
          <cell r="B9132" t="str">
            <v>IN</v>
          </cell>
          <cell r="C9132">
            <v>4351</v>
          </cell>
          <cell r="D9132">
            <v>37382</v>
          </cell>
          <cell r="E9132">
            <v>42736</v>
          </cell>
          <cell r="F9132">
            <v>0.13201415738281524</v>
          </cell>
        </row>
        <row r="9133">
          <cell r="A9133" t="str">
            <v>IN4352</v>
          </cell>
          <cell r="B9133" t="str">
            <v>IN</v>
          </cell>
          <cell r="C9133">
            <v>4352</v>
          </cell>
          <cell r="D9133">
            <v>35132</v>
          </cell>
          <cell r="E9133">
            <v>42736</v>
          </cell>
          <cell r="F9133">
            <v>0.11798015873680895</v>
          </cell>
        </row>
        <row r="9134">
          <cell r="A9134" t="str">
            <v>IN4360</v>
          </cell>
          <cell r="B9134" t="str">
            <v>IN</v>
          </cell>
          <cell r="C9134">
            <v>4360</v>
          </cell>
          <cell r="D9134">
            <v>35132</v>
          </cell>
          <cell r="E9134">
            <v>42736</v>
          </cell>
          <cell r="F9134">
            <v>0.12423202932931209</v>
          </cell>
        </row>
        <row r="9135">
          <cell r="A9135" t="str">
            <v>IN4361</v>
          </cell>
          <cell r="B9135" t="str">
            <v>IN</v>
          </cell>
          <cell r="C9135">
            <v>4361</v>
          </cell>
          <cell r="D9135">
            <v>35132</v>
          </cell>
          <cell r="E9135">
            <v>42736</v>
          </cell>
          <cell r="F9135">
            <v>0.11992668130946599</v>
          </cell>
        </row>
        <row r="9136">
          <cell r="A9136" t="str">
            <v>IN4410</v>
          </cell>
          <cell r="B9136" t="str">
            <v>IN</v>
          </cell>
          <cell r="C9136">
            <v>4410</v>
          </cell>
          <cell r="D9136">
            <v>37382</v>
          </cell>
          <cell r="E9136">
            <v>42736</v>
          </cell>
          <cell r="F9136">
            <v>0.14175192141510912</v>
          </cell>
        </row>
        <row r="9137">
          <cell r="A9137" t="str">
            <v>IN4420</v>
          </cell>
          <cell r="B9137" t="str">
            <v>IN</v>
          </cell>
          <cell r="C9137">
            <v>4420</v>
          </cell>
          <cell r="D9137">
            <v>60684</v>
          </cell>
          <cell r="E9137">
            <v>42736</v>
          </cell>
          <cell r="F9137">
            <v>0.11987723226579196</v>
          </cell>
        </row>
        <row r="9138">
          <cell r="A9138" t="str">
            <v>IN4431</v>
          </cell>
          <cell r="B9138" t="str">
            <v>IN</v>
          </cell>
          <cell r="C9138">
            <v>4431</v>
          </cell>
          <cell r="D9138">
            <v>28319</v>
          </cell>
          <cell r="E9138">
            <v>42736</v>
          </cell>
          <cell r="F9138">
            <v>0.1289577415414378</v>
          </cell>
        </row>
        <row r="9139">
          <cell r="A9139" t="str">
            <v>IN4432</v>
          </cell>
          <cell r="B9139" t="str">
            <v>IN</v>
          </cell>
          <cell r="C9139">
            <v>4432</v>
          </cell>
          <cell r="D9139">
            <v>28319</v>
          </cell>
          <cell r="E9139">
            <v>42736</v>
          </cell>
          <cell r="F9139">
            <v>0.13606367911760889</v>
          </cell>
        </row>
        <row r="9140">
          <cell r="A9140" t="str">
            <v>IN4439</v>
          </cell>
          <cell r="B9140" t="str">
            <v>IN</v>
          </cell>
          <cell r="C9140">
            <v>4439</v>
          </cell>
          <cell r="D9140">
            <v>44502</v>
          </cell>
          <cell r="E9140">
            <v>42736</v>
          </cell>
          <cell r="F9140">
            <v>0.13606367911760889</v>
          </cell>
        </row>
        <row r="9141">
          <cell r="A9141" t="str">
            <v>IN4452</v>
          </cell>
          <cell r="B9141" t="str">
            <v>IN</v>
          </cell>
          <cell r="C9141">
            <v>4452</v>
          </cell>
          <cell r="D9141">
            <v>37382</v>
          </cell>
          <cell r="E9141">
            <v>42736</v>
          </cell>
          <cell r="F9141">
            <v>0.12851839420725394</v>
          </cell>
        </row>
        <row r="9142">
          <cell r="A9142" t="str">
            <v>IN4459</v>
          </cell>
          <cell r="B9142" t="str">
            <v>IN</v>
          </cell>
          <cell r="C9142">
            <v>4459</v>
          </cell>
          <cell r="D9142">
            <v>37382</v>
          </cell>
          <cell r="E9142">
            <v>42736</v>
          </cell>
          <cell r="F9142">
            <v>0.14090542483972754</v>
          </cell>
        </row>
        <row r="9143">
          <cell r="A9143" t="str">
            <v>IN4470</v>
          </cell>
          <cell r="B9143" t="str">
            <v>IN</v>
          </cell>
          <cell r="C9143">
            <v>4470</v>
          </cell>
          <cell r="D9143">
            <v>37382</v>
          </cell>
          <cell r="E9143">
            <v>42736</v>
          </cell>
          <cell r="F9143">
            <v>0.11602142804466191</v>
          </cell>
        </row>
        <row r="9144">
          <cell r="A9144" t="str">
            <v>IN4484</v>
          </cell>
          <cell r="B9144" t="str">
            <v>IN</v>
          </cell>
          <cell r="C9144">
            <v>4484</v>
          </cell>
          <cell r="D9144">
            <v>37382</v>
          </cell>
          <cell r="E9144">
            <v>42736</v>
          </cell>
          <cell r="F9144">
            <v>0.13683419664399091</v>
          </cell>
        </row>
        <row r="9145">
          <cell r="A9145" t="str">
            <v>IN4493</v>
          </cell>
          <cell r="B9145" t="str">
            <v>IN</v>
          </cell>
          <cell r="C9145">
            <v>4493</v>
          </cell>
          <cell r="D9145">
            <v>37382</v>
          </cell>
          <cell r="E9145">
            <v>42736</v>
          </cell>
          <cell r="F9145">
            <v>0.12702542382837523</v>
          </cell>
        </row>
        <row r="9146">
          <cell r="A9146" t="str">
            <v>IN4511</v>
          </cell>
          <cell r="B9146" t="str">
            <v>IN</v>
          </cell>
          <cell r="C9146">
            <v>4511</v>
          </cell>
          <cell r="D9146">
            <v>44502</v>
          </cell>
          <cell r="E9146">
            <v>42736</v>
          </cell>
          <cell r="F9146">
            <v>6.9858613605635167E-2</v>
          </cell>
        </row>
        <row r="9147">
          <cell r="A9147" t="str">
            <v>IN4557</v>
          </cell>
          <cell r="B9147" t="str">
            <v>IN</v>
          </cell>
          <cell r="C9147">
            <v>4557</v>
          </cell>
          <cell r="D9147">
            <v>35132</v>
          </cell>
          <cell r="E9147">
            <v>42736</v>
          </cell>
          <cell r="F9147">
            <v>0.12351162076609776</v>
          </cell>
        </row>
        <row r="9148">
          <cell r="A9148" t="str">
            <v>IN4558</v>
          </cell>
          <cell r="B9148" t="str">
            <v>IN</v>
          </cell>
          <cell r="C9148">
            <v>4558</v>
          </cell>
          <cell r="D9148">
            <v>37382</v>
          </cell>
          <cell r="E9148">
            <v>42736</v>
          </cell>
          <cell r="F9148">
            <v>0.13181917756898107</v>
          </cell>
        </row>
        <row r="9149">
          <cell r="A9149" t="str">
            <v>IN4568</v>
          </cell>
          <cell r="B9149" t="str">
            <v>IN</v>
          </cell>
          <cell r="C9149">
            <v>4568</v>
          </cell>
          <cell r="D9149">
            <v>51348</v>
          </cell>
          <cell r="E9149">
            <v>42736</v>
          </cell>
          <cell r="F9149">
            <v>0.12518009190446713</v>
          </cell>
        </row>
        <row r="9150">
          <cell r="A9150" t="str">
            <v>IN4581</v>
          </cell>
          <cell r="B9150" t="str">
            <v>IN</v>
          </cell>
          <cell r="C9150">
            <v>4581</v>
          </cell>
          <cell r="D9150">
            <v>60684</v>
          </cell>
          <cell r="E9150">
            <v>42736</v>
          </cell>
          <cell r="F9150">
            <v>0.13606367911760889</v>
          </cell>
        </row>
        <row r="9151">
          <cell r="A9151" t="str">
            <v>IN4583</v>
          </cell>
          <cell r="B9151" t="str">
            <v>IN</v>
          </cell>
          <cell r="C9151">
            <v>4583</v>
          </cell>
          <cell r="D9151">
            <v>60684</v>
          </cell>
          <cell r="E9151">
            <v>42736</v>
          </cell>
          <cell r="F9151">
            <v>0.12008767912365073</v>
          </cell>
        </row>
        <row r="9152">
          <cell r="A9152" t="str">
            <v>IN4611</v>
          </cell>
          <cell r="B9152" t="str">
            <v>IN</v>
          </cell>
          <cell r="C9152">
            <v>4611</v>
          </cell>
          <cell r="D9152">
            <v>35132</v>
          </cell>
          <cell r="E9152">
            <v>42736</v>
          </cell>
          <cell r="F9152">
            <v>0.1100444385007472</v>
          </cell>
        </row>
        <row r="9153">
          <cell r="A9153" t="str">
            <v>IN4635</v>
          </cell>
          <cell r="B9153" t="str">
            <v>IN</v>
          </cell>
          <cell r="C9153">
            <v>4635</v>
          </cell>
          <cell r="D9153">
            <v>68715</v>
          </cell>
          <cell r="E9153">
            <v>42736</v>
          </cell>
          <cell r="F9153">
            <v>0.13344117948666445</v>
          </cell>
        </row>
        <row r="9154">
          <cell r="A9154" t="str">
            <v>IN4653</v>
          </cell>
          <cell r="B9154" t="str">
            <v>IN</v>
          </cell>
          <cell r="C9154">
            <v>4653</v>
          </cell>
          <cell r="D9154">
            <v>35132</v>
          </cell>
          <cell r="E9154">
            <v>42736</v>
          </cell>
          <cell r="F9154">
            <v>0.1182314986130233</v>
          </cell>
        </row>
        <row r="9155">
          <cell r="A9155" t="str">
            <v>IN4665</v>
          </cell>
          <cell r="B9155" t="str">
            <v>IN</v>
          </cell>
          <cell r="C9155">
            <v>4665</v>
          </cell>
          <cell r="D9155">
            <v>51348</v>
          </cell>
          <cell r="E9155">
            <v>42736</v>
          </cell>
          <cell r="F9155">
            <v>0.13201415738281524</v>
          </cell>
        </row>
        <row r="9156">
          <cell r="A9156" t="str">
            <v>IN4670</v>
          </cell>
          <cell r="B9156" t="str">
            <v>IN</v>
          </cell>
          <cell r="C9156">
            <v>4670</v>
          </cell>
          <cell r="D9156">
            <v>51348</v>
          </cell>
          <cell r="E9156">
            <v>42736</v>
          </cell>
          <cell r="F9156">
            <v>0.13606367911760889</v>
          </cell>
        </row>
        <row r="9157">
          <cell r="A9157" t="str">
            <v>IN4683</v>
          </cell>
          <cell r="B9157" t="str">
            <v>IN</v>
          </cell>
          <cell r="C9157">
            <v>4683</v>
          </cell>
          <cell r="D9157">
            <v>37382</v>
          </cell>
          <cell r="E9157">
            <v>42736</v>
          </cell>
          <cell r="F9157">
            <v>0.14530033878538939</v>
          </cell>
        </row>
        <row r="9158">
          <cell r="A9158" t="str">
            <v>IN4686</v>
          </cell>
          <cell r="B9158" t="str">
            <v>IN</v>
          </cell>
          <cell r="C9158">
            <v>4686</v>
          </cell>
          <cell r="D9158">
            <v>51348</v>
          </cell>
          <cell r="E9158">
            <v>42736</v>
          </cell>
          <cell r="F9158">
            <v>0.13846363435290548</v>
          </cell>
        </row>
        <row r="9159">
          <cell r="A9159" t="str">
            <v>IN4692</v>
          </cell>
          <cell r="B9159" t="str">
            <v>IN</v>
          </cell>
          <cell r="C9159">
            <v>4692</v>
          </cell>
          <cell r="D9159">
            <v>35132</v>
          </cell>
          <cell r="E9159">
            <v>42736</v>
          </cell>
          <cell r="F9159">
            <v>9.4071107265393361E-2</v>
          </cell>
        </row>
        <row r="9160">
          <cell r="A9160" t="str">
            <v>IN4693</v>
          </cell>
          <cell r="B9160" t="str">
            <v>IN</v>
          </cell>
          <cell r="C9160">
            <v>4693</v>
          </cell>
          <cell r="D9160">
            <v>37382</v>
          </cell>
          <cell r="E9160">
            <v>42736</v>
          </cell>
          <cell r="F9160">
            <v>9.3027454957874456E-2</v>
          </cell>
        </row>
        <row r="9161">
          <cell r="A9161" t="str">
            <v>IN4703</v>
          </cell>
          <cell r="B9161" t="str">
            <v>IN</v>
          </cell>
          <cell r="C9161">
            <v>4703</v>
          </cell>
          <cell r="D9161">
            <v>37382</v>
          </cell>
          <cell r="E9161">
            <v>42736</v>
          </cell>
          <cell r="F9161">
            <v>0.1304673762420914</v>
          </cell>
        </row>
        <row r="9162">
          <cell r="A9162" t="str">
            <v>IN4716</v>
          </cell>
          <cell r="B9162" t="str">
            <v>IN</v>
          </cell>
          <cell r="C9162">
            <v>4716</v>
          </cell>
          <cell r="D9162">
            <v>35132</v>
          </cell>
          <cell r="E9162">
            <v>42736</v>
          </cell>
          <cell r="F9162">
            <v>0.13606367911760889</v>
          </cell>
        </row>
        <row r="9163">
          <cell r="A9163" t="str">
            <v>IN4717</v>
          </cell>
          <cell r="B9163" t="str">
            <v>IN</v>
          </cell>
          <cell r="C9163">
            <v>4717</v>
          </cell>
          <cell r="D9163">
            <v>28319</v>
          </cell>
          <cell r="E9163">
            <v>42736</v>
          </cell>
          <cell r="F9163">
            <v>0.12910597259742917</v>
          </cell>
        </row>
        <row r="9164">
          <cell r="A9164" t="str">
            <v>IN4720</v>
          </cell>
          <cell r="B9164" t="str">
            <v>IN</v>
          </cell>
          <cell r="C9164">
            <v>4720</v>
          </cell>
          <cell r="D9164">
            <v>37382</v>
          </cell>
          <cell r="E9164">
            <v>42736</v>
          </cell>
          <cell r="F9164">
            <v>0.11423724114401371</v>
          </cell>
        </row>
        <row r="9165">
          <cell r="A9165" t="str">
            <v>IN4740</v>
          </cell>
          <cell r="B9165" t="str">
            <v>IN</v>
          </cell>
          <cell r="C9165">
            <v>4740</v>
          </cell>
          <cell r="D9165">
            <v>51348</v>
          </cell>
          <cell r="E9165">
            <v>42736</v>
          </cell>
          <cell r="F9165">
            <v>0.13691244927490306</v>
          </cell>
        </row>
        <row r="9166">
          <cell r="A9166" t="str">
            <v>IN4741</v>
          </cell>
          <cell r="B9166" t="str">
            <v>IN</v>
          </cell>
          <cell r="C9166">
            <v>4741</v>
          </cell>
          <cell r="D9166">
            <v>37382</v>
          </cell>
          <cell r="E9166">
            <v>42736</v>
          </cell>
          <cell r="F9166">
            <v>0.12973742147951425</v>
          </cell>
        </row>
        <row r="9167">
          <cell r="A9167" t="str">
            <v>IN4751</v>
          </cell>
          <cell r="B9167" t="str">
            <v>IN</v>
          </cell>
          <cell r="C9167">
            <v>4751</v>
          </cell>
          <cell r="D9167">
            <v>51348</v>
          </cell>
          <cell r="E9167">
            <v>42736</v>
          </cell>
          <cell r="F9167">
            <v>0.12335853504362945</v>
          </cell>
        </row>
        <row r="9168">
          <cell r="A9168" t="str">
            <v>IN4766</v>
          </cell>
          <cell r="B9168" t="str">
            <v>IN</v>
          </cell>
          <cell r="C9168">
            <v>4766</v>
          </cell>
          <cell r="D9168">
            <v>68715</v>
          </cell>
          <cell r="E9168">
            <v>42736</v>
          </cell>
          <cell r="F9168">
            <v>0.13606367911760889</v>
          </cell>
        </row>
        <row r="9169">
          <cell r="A9169" t="str">
            <v>IN4770</v>
          </cell>
          <cell r="B9169" t="str">
            <v>IN</v>
          </cell>
          <cell r="C9169">
            <v>4770</v>
          </cell>
          <cell r="D9169">
            <v>68715</v>
          </cell>
          <cell r="E9169">
            <v>42736</v>
          </cell>
          <cell r="F9169">
            <v>0.13606367911760889</v>
          </cell>
        </row>
        <row r="9170">
          <cell r="A9170" t="str">
            <v>IN4771</v>
          </cell>
          <cell r="B9170" t="str">
            <v>IN</v>
          </cell>
          <cell r="C9170">
            <v>4771</v>
          </cell>
          <cell r="D9170">
            <v>68715</v>
          </cell>
          <cell r="E9170">
            <v>42736</v>
          </cell>
          <cell r="F9170">
            <v>0.12119703841893413</v>
          </cell>
        </row>
        <row r="9171">
          <cell r="A9171" t="str">
            <v>IN4775</v>
          </cell>
          <cell r="B9171" t="str">
            <v>IN</v>
          </cell>
          <cell r="C9171">
            <v>4775</v>
          </cell>
          <cell r="D9171">
            <v>68715</v>
          </cell>
          <cell r="E9171">
            <v>42736</v>
          </cell>
          <cell r="F9171">
            <v>0.13606367911760889</v>
          </cell>
        </row>
        <row r="9172">
          <cell r="A9172" t="str">
            <v>IN4776</v>
          </cell>
          <cell r="B9172" t="str">
            <v>IN</v>
          </cell>
          <cell r="C9172">
            <v>4776</v>
          </cell>
          <cell r="D9172">
            <v>68715</v>
          </cell>
          <cell r="E9172">
            <v>42736</v>
          </cell>
          <cell r="F9172">
            <v>0.13606367911760889</v>
          </cell>
        </row>
        <row r="9173">
          <cell r="A9173" t="str">
            <v>IN4777</v>
          </cell>
          <cell r="B9173" t="str">
            <v>IN</v>
          </cell>
          <cell r="C9173">
            <v>4777</v>
          </cell>
          <cell r="D9173">
            <v>68715</v>
          </cell>
          <cell r="E9173">
            <v>42736</v>
          </cell>
          <cell r="F9173">
            <v>0.13098842400908531</v>
          </cell>
        </row>
        <row r="9174">
          <cell r="A9174" t="str">
            <v>IN4825</v>
          </cell>
          <cell r="B9174" t="str">
            <v>IN</v>
          </cell>
          <cell r="C9174">
            <v>4825</v>
          </cell>
          <cell r="D9174">
            <v>51348</v>
          </cell>
          <cell r="E9174">
            <v>42736</v>
          </cell>
          <cell r="F9174">
            <v>0.10919742579242724</v>
          </cell>
        </row>
        <row r="9175">
          <cell r="A9175" t="str">
            <v>IN4828</v>
          </cell>
          <cell r="B9175" t="str">
            <v>IN</v>
          </cell>
          <cell r="C9175">
            <v>4828</v>
          </cell>
          <cell r="D9175">
            <v>44502</v>
          </cell>
          <cell r="E9175">
            <v>42736</v>
          </cell>
          <cell r="F9175">
            <v>0.12782216585954823</v>
          </cell>
        </row>
        <row r="9176">
          <cell r="A9176" t="str">
            <v>IN4829</v>
          </cell>
          <cell r="B9176" t="str">
            <v>IN</v>
          </cell>
          <cell r="C9176">
            <v>4829</v>
          </cell>
          <cell r="D9176">
            <v>60684</v>
          </cell>
          <cell r="E9176">
            <v>42736</v>
          </cell>
          <cell r="F9176">
            <v>0.12435271501394814</v>
          </cell>
        </row>
        <row r="9177">
          <cell r="A9177" t="str">
            <v>IN4902</v>
          </cell>
          <cell r="B9177" t="str">
            <v>IN</v>
          </cell>
          <cell r="C9177">
            <v>4902</v>
          </cell>
          <cell r="D9177">
            <v>35132</v>
          </cell>
          <cell r="E9177">
            <v>42736</v>
          </cell>
          <cell r="F9177">
            <v>0.10278393295808744</v>
          </cell>
        </row>
        <row r="9178">
          <cell r="A9178" t="str">
            <v>IN4923</v>
          </cell>
          <cell r="B9178" t="str">
            <v>IN</v>
          </cell>
          <cell r="C9178">
            <v>4923</v>
          </cell>
          <cell r="D9178">
            <v>37382</v>
          </cell>
          <cell r="E9178">
            <v>42736</v>
          </cell>
          <cell r="F9178">
            <v>0.11252434949403971</v>
          </cell>
        </row>
        <row r="9179">
          <cell r="A9179" t="str">
            <v>IN5000</v>
          </cell>
          <cell r="B9179" t="str">
            <v>IN</v>
          </cell>
          <cell r="C9179">
            <v>5000</v>
          </cell>
          <cell r="D9179" t="e">
            <v>#N/A</v>
          </cell>
          <cell r="E9179" t="e">
            <v>#N/A</v>
          </cell>
          <cell r="F9179">
            <v>0.24503544759281135</v>
          </cell>
        </row>
        <row r="9180">
          <cell r="A9180" t="str">
            <v>IN5020</v>
          </cell>
          <cell r="B9180" t="str">
            <v>IN</v>
          </cell>
          <cell r="C9180">
            <v>5020</v>
          </cell>
          <cell r="D9180">
            <v>51348</v>
          </cell>
          <cell r="E9180">
            <v>42736</v>
          </cell>
          <cell r="F9180">
            <v>0.24488272879649906</v>
          </cell>
        </row>
        <row r="9181">
          <cell r="A9181" t="str">
            <v>IN5022</v>
          </cell>
          <cell r="B9181" t="str">
            <v>IN</v>
          </cell>
          <cell r="C9181">
            <v>5022</v>
          </cell>
          <cell r="D9181">
            <v>60684</v>
          </cell>
          <cell r="E9181">
            <v>42736</v>
          </cell>
          <cell r="F9181">
            <v>0.33235070206185902</v>
          </cell>
        </row>
        <row r="9182">
          <cell r="A9182" t="str">
            <v>IN5037</v>
          </cell>
          <cell r="B9182" t="str">
            <v>IN</v>
          </cell>
          <cell r="C9182">
            <v>5037</v>
          </cell>
          <cell r="D9182">
            <v>68715</v>
          </cell>
          <cell r="E9182">
            <v>42736</v>
          </cell>
          <cell r="F9182">
            <v>0.25044063487301438</v>
          </cell>
        </row>
        <row r="9183">
          <cell r="A9183" t="str">
            <v>IN5040</v>
          </cell>
          <cell r="B9183" t="str">
            <v>IN</v>
          </cell>
          <cell r="C9183">
            <v>5040</v>
          </cell>
          <cell r="D9183">
            <v>68715</v>
          </cell>
          <cell r="E9183">
            <v>42736</v>
          </cell>
          <cell r="F9183">
            <v>0.22003027398888955</v>
          </cell>
        </row>
        <row r="9184">
          <cell r="A9184" t="str">
            <v>IN5057</v>
          </cell>
          <cell r="B9184" t="str">
            <v>IN</v>
          </cell>
          <cell r="C9184">
            <v>5057</v>
          </cell>
          <cell r="D9184">
            <v>68715</v>
          </cell>
          <cell r="E9184">
            <v>42736</v>
          </cell>
          <cell r="F9184">
            <v>0.23960795219234762</v>
          </cell>
        </row>
        <row r="9185">
          <cell r="A9185" t="str">
            <v>IN5059</v>
          </cell>
          <cell r="B9185" t="str">
            <v>IN</v>
          </cell>
          <cell r="C9185">
            <v>5059</v>
          </cell>
          <cell r="D9185">
            <v>68715</v>
          </cell>
          <cell r="E9185">
            <v>42736</v>
          </cell>
          <cell r="F9185">
            <v>0.20768354956721394</v>
          </cell>
        </row>
        <row r="9186">
          <cell r="A9186" t="str">
            <v>IN5069</v>
          </cell>
          <cell r="B9186" t="str">
            <v>IN</v>
          </cell>
          <cell r="C9186">
            <v>5069</v>
          </cell>
          <cell r="D9186">
            <v>68715</v>
          </cell>
          <cell r="E9186">
            <v>42736</v>
          </cell>
          <cell r="F9186">
            <v>0.24503544759281135</v>
          </cell>
        </row>
        <row r="9187">
          <cell r="A9187" t="str">
            <v>IN5071</v>
          </cell>
          <cell r="B9187" t="str">
            <v>IN</v>
          </cell>
          <cell r="C9187">
            <v>5071</v>
          </cell>
          <cell r="D9187" t="e">
            <v>#N/A</v>
          </cell>
          <cell r="E9187" t="e">
            <v>#N/A</v>
          </cell>
          <cell r="F9187">
            <v>0.24503544759281135</v>
          </cell>
        </row>
        <row r="9188">
          <cell r="A9188" t="str">
            <v>IN5102</v>
          </cell>
          <cell r="B9188" t="str">
            <v>IN</v>
          </cell>
          <cell r="C9188">
            <v>5102</v>
          </cell>
          <cell r="D9188">
            <v>60684</v>
          </cell>
          <cell r="E9188">
            <v>42736</v>
          </cell>
          <cell r="F9188">
            <v>0.21050357021903454</v>
          </cell>
        </row>
        <row r="9189">
          <cell r="A9189" t="str">
            <v>IN5146</v>
          </cell>
          <cell r="B9189" t="str">
            <v>IN</v>
          </cell>
          <cell r="C9189">
            <v>5146</v>
          </cell>
          <cell r="D9189">
            <v>51348</v>
          </cell>
          <cell r="E9189">
            <v>42736</v>
          </cell>
          <cell r="F9189">
            <v>0.25119946047688058</v>
          </cell>
        </row>
        <row r="9190">
          <cell r="A9190" t="str">
            <v>IN5160</v>
          </cell>
          <cell r="B9190" t="str">
            <v>IN</v>
          </cell>
          <cell r="C9190">
            <v>5160</v>
          </cell>
          <cell r="D9190">
            <v>60684</v>
          </cell>
          <cell r="E9190">
            <v>42736</v>
          </cell>
          <cell r="F9190">
            <v>0.24170296977390748</v>
          </cell>
        </row>
        <row r="9191">
          <cell r="A9191" t="str">
            <v>IN5183</v>
          </cell>
          <cell r="B9191" t="str">
            <v>IN</v>
          </cell>
          <cell r="C9191">
            <v>5183</v>
          </cell>
          <cell r="D9191">
            <v>51348</v>
          </cell>
          <cell r="E9191">
            <v>42736</v>
          </cell>
          <cell r="F9191">
            <v>0.23073582749949109</v>
          </cell>
        </row>
        <row r="9192">
          <cell r="A9192" t="str">
            <v>IN5188</v>
          </cell>
          <cell r="B9192" t="str">
            <v>IN</v>
          </cell>
          <cell r="C9192">
            <v>5188</v>
          </cell>
          <cell r="D9192">
            <v>51348</v>
          </cell>
          <cell r="E9192">
            <v>42736</v>
          </cell>
          <cell r="F9192">
            <v>0.20169211732045175</v>
          </cell>
        </row>
        <row r="9193">
          <cell r="A9193" t="str">
            <v>IN5190</v>
          </cell>
          <cell r="B9193" t="str">
            <v>IN</v>
          </cell>
          <cell r="C9193">
            <v>5190</v>
          </cell>
          <cell r="D9193">
            <v>51348</v>
          </cell>
          <cell r="E9193">
            <v>42736</v>
          </cell>
          <cell r="F9193">
            <v>0.21802024631681668</v>
          </cell>
        </row>
        <row r="9194">
          <cell r="A9194" t="str">
            <v>IN5191</v>
          </cell>
          <cell r="B9194" t="str">
            <v>IN</v>
          </cell>
          <cell r="C9194">
            <v>5191</v>
          </cell>
          <cell r="D9194">
            <v>37382</v>
          </cell>
          <cell r="E9194">
            <v>42736</v>
          </cell>
          <cell r="F9194">
            <v>0.17404094440630102</v>
          </cell>
        </row>
        <row r="9195">
          <cell r="A9195" t="str">
            <v>IN5192</v>
          </cell>
          <cell r="B9195" t="str">
            <v>IN</v>
          </cell>
          <cell r="C9195">
            <v>5192</v>
          </cell>
          <cell r="D9195">
            <v>37382</v>
          </cell>
          <cell r="E9195">
            <v>42736</v>
          </cell>
          <cell r="F9195">
            <v>0.1832600757534876</v>
          </cell>
        </row>
        <row r="9196">
          <cell r="A9196" t="str">
            <v>IN5213</v>
          </cell>
          <cell r="B9196" t="str">
            <v>IN</v>
          </cell>
          <cell r="C9196">
            <v>5213</v>
          </cell>
          <cell r="D9196">
            <v>60684</v>
          </cell>
          <cell r="E9196">
            <v>42736</v>
          </cell>
          <cell r="F9196">
            <v>0.21264868538735748</v>
          </cell>
        </row>
        <row r="9197">
          <cell r="A9197" t="str">
            <v>IN5215</v>
          </cell>
          <cell r="B9197" t="str">
            <v>IN</v>
          </cell>
          <cell r="C9197">
            <v>5215</v>
          </cell>
          <cell r="D9197">
            <v>44502</v>
          </cell>
          <cell r="E9197">
            <v>42736</v>
          </cell>
          <cell r="F9197">
            <v>0.24559089813727522</v>
          </cell>
        </row>
        <row r="9198">
          <cell r="A9198" t="str">
            <v>IN5219</v>
          </cell>
          <cell r="B9198" t="str">
            <v>IN</v>
          </cell>
          <cell r="C9198">
            <v>5219</v>
          </cell>
          <cell r="D9198" t="e">
            <v>#N/A</v>
          </cell>
          <cell r="E9198" t="e">
            <v>#N/A</v>
          </cell>
          <cell r="F9198">
            <v>0.24503544759281135</v>
          </cell>
        </row>
        <row r="9199">
          <cell r="A9199" t="str">
            <v>IN5221</v>
          </cell>
          <cell r="B9199" t="str">
            <v>IN</v>
          </cell>
          <cell r="C9199">
            <v>5221</v>
          </cell>
          <cell r="D9199">
            <v>51348</v>
          </cell>
          <cell r="E9199">
            <v>42736</v>
          </cell>
          <cell r="F9199">
            <v>0.28747614788774467</v>
          </cell>
        </row>
        <row r="9200">
          <cell r="A9200" t="str">
            <v>IN5222</v>
          </cell>
          <cell r="B9200" t="str">
            <v>IN</v>
          </cell>
          <cell r="C9200">
            <v>5222</v>
          </cell>
          <cell r="D9200">
            <v>60684</v>
          </cell>
          <cell r="E9200">
            <v>42736</v>
          </cell>
          <cell r="F9200">
            <v>0.23810005615676916</v>
          </cell>
        </row>
        <row r="9201">
          <cell r="A9201" t="str">
            <v>IN5223</v>
          </cell>
          <cell r="B9201" t="str">
            <v>IN</v>
          </cell>
          <cell r="C9201">
            <v>5223</v>
          </cell>
          <cell r="D9201">
            <v>51348</v>
          </cell>
          <cell r="E9201">
            <v>42736</v>
          </cell>
          <cell r="F9201">
            <v>0.22404868292800587</v>
          </cell>
        </row>
        <row r="9202">
          <cell r="A9202" t="str">
            <v>IN5348</v>
          </cell>
          <cell r="B9202" t="str">
            <v>IN</v>
          </cell>
          <cell r="C9202">
            <v>5348</v>
          </cell>
          <cell r="D9202">
            <v>51348</v>
          </cell>
          <cell r="E9202">
            <v>42736</v>
          </cell>
          <cell r="F9202">
            <v>0.24667976545868564</v>
          </cell>
        </row>
        <row r="9203">
          <cell r="A9203" t="str">
            <v>IN5402</v>
          </cell>
          <cell r="B9203" t="str">
            <v>IN</v>
          </cell>
          <cell r="C9203">
            <v>5402</v>
          </cell>
          <cell r="D9203">
            <v>35132</v>
          </cell>
          <cell r="E9203">
            <v>42736</v>
          </cell>
          <cell r="F9203">
            <v>0.24503544759281135</v>
          </cell>
        </row>
        <row r="9204">
          <cell r="A9204" t="str">
            <v>IN5403</v>
          </cell>
          <cell r="B9204" t="str">
            <v>IN</v>
          </cell>
          <cell r="C9204">
            <v>5403</v>
          </cell>
          <cell r="D9204">
            <v>60684</v>
          </cell>
          <cell r="E9204">
            <v>42736</v>
          </cell>
          <cell r="F9204">
            <v>0.21690741857705706</v>
          </cell>
        </row>
        <row r="9205">
          <cell r="A9205" t="str">
            <v>IN5437</v>
          </cell>
          <cell r="B9205" t="str">
            <v>IN</v>
          </cell>
          <cell r="C9205">
            <v>5437</v>
          </cell>
          <cell r="D9205">
            <v>51348</v>
          </cell>
          <cell r="E9205">
            <v>42736</v>
          </cell>
          <cell r="F9205">
            <v>0.28779552235651451</v>
          </cell>
        </row>
        <row r="9206">
          <cell r="A9206" t="str">
            <v>IN5443</v>
          </cell>
          <cell r="B9206" t="str">
            <v>IN</v>
          </cell>
          <cell r="C9206">
            <v>5443</v>
          </cell>
          <cell r="D9206">
            <v>37382</v>
          </cell>
          <cell r="E9206">
            <v>42736</v>
          </cell>
          <cell r="F9206">
            <v>0.21014343842192501</v>
          </cell>
        </row>
        <row r="9207">
          <cell r="A9207" t="str">
            <v>IN5445</v>
          </cell>
          <cell r="B9207" t="str">
            <v>IN</v>
          </cell>
          <cell r="C9207">
            <v>5445</v>
          </cell>
          <cell r="D9207">
            <v>60684</v>
          </cell>
          <cell r="E9207">
            <v>42736</v>
          </cell>
          <cell r="F9207">
            <v>0.27357552807538327</v>
          </cell>
        </row>
        <row r="9208">
          <cell r="A9208" t="str">
            <v>IN5462</v>
          </cell>
          <cell r="B9208" t="str">
            <v>IN</v>
          </cell>
          <cell r="C9208">
            <v>5462</v>
          </cell>
          <cell r="D9208">
            <v>51348</v>
          </cell>
          <cell r="E9208">
            <v>42736</v>
          </cell>
          <cell r="F9208">
            <v>0.17370160367680448</v>
          </cell>
        </row>
        <row r="9209">
          <cell r="A9209" t="str">
            <v>IN5472</v>
          </cell>
          <cell r="B9209" t="str">
            <v>IN</v>
          </cell>
          <cell r="C9209">
            <v>5472</v>
          </cell>
          <cell r="D9209">
            <v>68715</v>
          </cell>
          <cell r="E9209">
            <v>42736</v>
          </cell>
          <cell r="F9209">
            <v>0.27450964121539073</v>
          </cell>
        </row>
        <row r="9210">
          <cell r="A9210" t="str">
            <v>IN5473</v>
          </cell>
          <cell r="B9210" t="str">
            <v>IN</v>
          </cell>
          <cell r="C9210">
            <v>5473</v>
          </cell>
          <cell r="D9210">
            <v>68715</v>
          </cell>
          <cell r="E9210">
            <v>42736</v>
          </cell>
          <cell r="F9210">
            <v>0.24120060984187772</v>
          </cell>
        </row>
        <row r="9211">
          <cell r="A9211" t="str">
            <v>IN5474</v>
          </cell>
          <cell r="B9211" t="str">
            <v>IN</v>
          </cell>
          <cell r="C9211">
            <v>5474</v>
          </cell>
          <cell r="D9211">
            <v>60684</v>
          </cell>
          <cell r="E9211">
            <v>42736</v>
          </cell>
          <cell r="F9211">
            <v>0.34929760670099008</v>
          </cell>
        </row>
        <row r="9212">
          <cell r="A9212" t="str">
            <v>IN5478</v>
          </cell>
          <cell r="B9212" t="str">
            <v>IN</v>
          </cell>
          <cell r="C9212">
            <v>5478</v>
          </cell>
          <cell r="D9212">
            <v>51348</v>
          </cell>
          <cell r="E9212">
            <v>42736</v>
          </cell>
          <cell r="F9212">
            <v>0.27684678033540588</v>
          </cell>
        </row>
        <row r="9213">
          <cell r="A9213" t="str">
            <v>IN5479</v>
          </cell>
          <cell r="B9213" t="str">
            <v>IN</v>
          </cell>
          <cell r="C9213">
            <v>5479</v>
          </cell>
          <cell r="D9213">
            <v>44502</v>
          </cell>
          <cell r="E9213">
            <v>42736</v>
          </cell>
          <cell r="F9213">
            <v>0.23187285036103508</v>
          </cell>
        </row>
        <row r="9214">
          <cell r="A9214" t="str">
            <v>IN5480</v>
          </cell>
          <cell r="B9214" t="str">
            <v>IN</v>
          </cell>
          <cell r="C9214">
            <v>5480</v>
          </cell>
          <cell r="D9214">
            <v>60684</v>
          </cell>
          <cell r="E9214">
            <v>42736</v>
          </cell>
          <cell r="F9214">
            <v>0.26245297158716979</v>
          </cell>
        </row>
        <row r="9215">
          <cell r="A9215" t="str">
            <v>IN5491</v>
          </cell>
          <cell r="B9215" t="str">
            <v>IN</v>
          </cell>
          <cell r="C9215">
            <v>5491</v>
          </cell>
          <cell r="D9215">
            <v>60684</v>
          </cell>
          <cell r="E9215">
            <v>42736</v>
          </cell>
          <cell r="F9215">
            <v>0.24944701295833616</v>
          </cell>
        </row>
        <row r="9216">
          <cell r="A9216" t="str">
            <v>IN5506</v>
          </cell>
          <cell r="B9216" t="str">
            <v>IN</v>
          </cell>
          <cell r="C9216">
            <v>5506</v>
          </cell>
          <cell r="D9216">
            <v>68715</v>
          </cell>
          <cell r="E9216">
            <v>42736</v>
          </cell>
          <cell r="F9216">
            <v>0.19183895697213732</v>
          </cell>
        </row>
        <row r="9217">
          <cell r="A9217" t="str">
            <v>IN5507</v>
          </cell>
          <cell r="B9217" t="str">
            <v>IN</v>
          </cell>
          <cell r="C9217">
            <v>5507</v>
          </cell>
          <cell r="D9217">
            <v>60684</v>
          </cell>
          <cell r="E9217">
            <v>42736</v>
          </cell>
          <cell r="F9217">
            <v>0.22111040992335038</v>
          </cell>
        </row>
        <row r="9218">
          <cell r="A9218" t="str">
            <v>IN5508</v>
          </cell>
          <cell r="B9218" t="str">
            <v>IN</v>
          </cell>
          <cell r="C9218">
            <v>5508</v>
          </cell>
          <cell r="D9218">
            <v>51348</v>
          </cell>
          <cell r="E9218">
            <v>42736</v>
          </cell>
          <cell r="F9218">
            <v>0.24503544759281135</v>
          </cell>
        </row>
        <row r="9219">
          <cell r="A9219" t="str">
            <v>IN5535</v>
          </cell>
          <cell r="B9219" t="str">
            <v>IN</v>
          </cell>
          <cell r="C9219">
            <v>5535</v>
          </cell>
          <cell r="D9219">
            <v>51348</v>
          </cell>
          <cell r="E9219">
            <v>42736</v>
          </cell>
          <cell r="F9219">
            <v>0.25095232334180795</v>
          </cell>
        </row>
        <row r="9220">
          <cell r="A9220" t="str">
            <v>IN5537</v>
          </cell>
          <cell r="B9220" t="str">
            <v>IN</v>
          </cell>
          <cell r="C9220">
            <v>5537</v>
          </cell>
          <cell r="D9220">
            <v>51348</v>
          </cell>
          <cell r="E9220">
            <v>42736</v>
          </cell>
          <cell r="F9220">
            <v>0.21087945441510528</v>
          </cell>
        </row>
        <row r="9221">
          <cell r="A9221" t="str">
            <v>IN5551</v>
          </cell>
          <cell r="B9221" t="str">
            <v>IN</v>
          </cell>
          <cell r="C9221">
            <v>5551</v>
          </cell>
          <cell r="D9221">
            <v>68715</v>
          </cell>
          <cell r="E9221">
            <v>42736</v>
          </cell>
          <cell r="F9221">
            <v>0.31337521816136688</v>
          </cell>
        </row>
        <row r="9222">
          <cell r="A9222" t="str">
            <v>IN5606</v>
          </cell>
          <cell r="B9222" t="str">
            <v>IN</v>
          </cell>
          <cell r="C9222">
            <v>5606</v>
          </cell>
          <cell r="D9222">
            <v>60684</v>
          </cell>
          <cell r="E9222">
            <v>42736</v>
          </cell>
          <cell r="F9222">
            <v>0.21266331800277943</v>
          </cell>
        </row>
        <row r="9223">
          <cell r="A9223" t="str">
            <v>IN5610</v>
          </cell>
          <cell r="B9223" t="str">
            <v>IN</v>
          </cell>
          <cell r="C9223">
            <v>5610</v>
          </cell>
          <cell r="D9223">
            <v>37382</v>
          </cell>
          <cell r="E9223">
            <v>42736</v>
          </cell>
          <cell r="F9223">
            <v>0.23019255825562535</v>
          </cell>
        </row>
        <row r="9224">
          <cell r="A9224" t="str">
            <v>IN5645</v>
          </cell>
          <cell r="B9224" t="str">
            <v>IN</v>
          </cell>
          <cell r="C9224">
            <v>5645</v>
          </cell>
          <cell r="D9224">
            <v>60684</v>
          </cell>
          <cell r="E9224">
            <v>42736</v>
          </cell>
          <cell r="F9224">
            <v>0.29526363244729348</v>
          </cell>
        </row>
        <row r="9225">
          <cell r="A9225" t="str">
            <v>IN5703</v>
          </cell>
          <cell r="B9225" t="str">
            <v>IN</v>
          </cell>
          <cell r="C9225">
            <v>5703</v>
          </cell>
          <cell r="D9225">
            <v>51348</v>
          </cell>
          <cell r="E9225">
            <v>42736</v>
          </cell>
          <cell r="F9225">
            <v>0.26505016076319243</v>
          </cell>
        </row>
        <row r="9226">
          <cell r="A9226" t="str">
            <v>IN5705</v>
          </cell>
          <cell r="B9226" t="str">
            <v>IN</v>
          </cell>
          <cell r="C9226">
            <v>5705</v>
          </cell>
          <cell r="D9226">
            <v>51348</v>
          </cell>
          <cell r="E9226">
            <v>42736</v>
          </cell>
          <cell r="F9226">
            <v>0.2424899743530855</v>
          </cell>
        </row>
        <row r="9227">
          <cell r="A9227" t="str">
            <v>IN5706</v>
          </cell>
          <cell r="B9227" t="str">
            <v>IN</v>
          </cell>
          <cell r="C9227">
            <v>5706</v>
          </cell>
          <cell r="D9227" t="e">
            <v>#N/A</v>
          </cell>
          <cell r="E9227" t="e">
            <v>#N/A</v>
          </cell>
          <cell r="F9227">
            <v>0.24503544759281135</v>
          </cell>
        </row>
        <row r="9228">
          <cell r="A9228" t="str">
            <v>IN5951</v>
          </cell>
          <cell r="B9228" t="str">
            <v>IN</v>
          </cell>
          <cell r="C9228">
            <v>5951</v>
          </cell>
          <cell r="D9228">
            <v>35132</v>
          </cell>
          <cell r="E9228">
            <v>42736</v>
          </cell>
          <cell r="F9228">
            <v>0.12163141596775466</v>
          </cell>
        </row>
        <row r="9229">
          <cell r="A9229" t="str">
            <v>IN6003</v>
          </cell>
          <cell r="B9229" t="str">
            <v>IN</v>
          </cell>
          <cell r="C9229">
            <v>6003</v>
          </cell>
          <cell r="D9229">
            <v>51348</v>
          </cell>
          <cell r="E9229">
            <v>42736</v>
          </cell>
          <cell r="F9229">
            <v>0.26776431659830002</v>
          </cell>
        </row>
        <row r="9230">
          <cell r="A9230" t="str">
            <v>IN6005</v>
          </cell>
          <cell r="B9230" t="str">
            <v>IN</v>
          </cell>
          <cell r="C9230">
            <v>6005</v>
          </cell>
          <cell r="D9230">
            <v>51348</v>
          </cell>
          <cell r="E9230">
            <v>42736</v>
          </cell>
          <cell r="F9230">
            <v>0.24503544759281135</v>
          </cell>
        </row>
        <row r="9231">
          <cell r="A9231" t="str">
            <v>IN6017</v>
          </cell>
          <cell r="B9231" t="str">
            <v>IN</v>
          </cell>
          <cell r="C9231">
            <v>6017</v>
          </cell>
          <cell r="D9231">
            <v>51348</v>
          </cell>
          <cell r="E9231">
            <v>42736</v>
          </cell>
          <cell r="F9231">
            <v>0.24503544759281135</v>
          </cell>
        </row>
        <row r="9232">
          <cell r="A9232" t="str">
            <v>IN6018</v>
          </cell>
          <cell r="B9232" t="str">
            <v>IN</v>
          </cell>
          <cell r="C9232">
            <v>6018</v>
          </cell>
          <cell r="D9232">
            <v>51348</v>
          </cell>
          <cell r="E9232">
            <v>42736</v>
          </cell>
          <cell r="F9232">
            <v>0.25507902776651631</v>
          </cell>
        </row>
        <row r="9233">
          <cell r="A9233" t="str">
            <v>IN6045</v>
          </cell>
          <cell r="B9233" t="str">
            <v>IN</v>
          </cell>
          <cell r="C9233">
            <v>6045</v>
          </cell>
          <cell r="D9233">
            <v>51348</v>
          </cell>
          <cell r="E9233">
            <v>42736</v>
          </cell>
          <cell r="F9233">
            <v>0.2369923765881041</v>
          </cell>
        </row>
        <row r="9234">
          <cell r="A9234" t="str">
            <v>IN6204</v>
          </cell>
          <cell r="B9234" t="str">
            <v>IN</v>
          </cell>
          <cell r="C9234">
            <v>6204</v>
          </cell>
          <cell r="D9234">
            <v>60684</v>
          </cell>
          <cell r="E9234">
            <v>42736</v>
          </cell>
          <cell r="F9234">
            <v>0.22430548961597579</v>
          </cell>
        </row>
        <row r="9235">
          <cell r="A9235" t="str">
            <v>IN6206</v>
          </cell>
          <cell r="B9235" t="str">
            <v>IN</v>
          </cell>
          <cell r="C9235">
            <v>6206</v>
          </cell>
          <cell r="D9235">
            <v>68715</v>
          </cell>
          <cell r="E9235">
            <v>42736</v>
          </cell>
          <cell r="F9235">
            <v>0.22392670299778206</v>
          </cell>
        </row>
        <row r="9236">
          <cell r="A9236" t="str">
            <v>IN6213</v>
          </cell>
          <cell r="B9236" t="str">
            <v>IN</v>
          </cell>
          <cell r="C9236">
            <v>6213</v>
          </cell>
          <cell r="D9236">
            <v>60684</v>
          </cell>
          <cell r="E9236">
            <v>42736</v>
          </cell>
          <cell r="F9236">
            <v>0.22224017167584775</v>
          </cell>
        </row>
        <row r="9237">
          <cell r="A9237" t="str">
            <v>IN6214</v>
          </cell>
          <cell r="B9237" t="str">
            <v>IN</v>
          </cell>
          <cell r="C9237">
            <v>6214</v>
          </cell>
          <cell r="D9237">
            <v>68715</v>
          </cell>
          <cell r="E9237">
            <v>42736</v>
          </cell>
          <cell r="F9237">
            <v>0.2424899743530855</v>
          </cell>
        </row>
        <row r="9238">
          <cell r="A9238" t="str">
            <v>IN6216</v>
          </cell>
          <cell r="B9238" t="str">
            <v>IN</v>
          </cell>
          <cell r="C9238">
            <v>6216</v>
          </cell>
          <cell r="D9238">
            <v>68715</v>
          </cell>
          <cell r="E9238">
            <v>42736</v>
          </cell>
          <cell r="F9238">
            <v>0.34533740188113254</v>
          </cell>
        </row>
        <row r="9239">
          <cell r="A9239" t="str">
            <v>IN6217</v>
          </cell>
          <cell r="B9239" t="str">
            <v>IN</v>
          </cell>
          <cell r="C9239">
            <v>6217</v>
          </cell>
          <cell r="D9239">
            <v>60684</v>
          </cell>
          <cell r="E9239">
            <v>42736</v>
          </cell>
          <cell r="F9239">
            <v>0.27317961445915911</v>
          </cell>
        </row>
        <row r="9240">
          <cell r="A9240" t="str">
            <v>IN6229</v>
          </cell>
          <cell r="B9240" t="str">
            <v>IN</v>
          </cell>
          <cell r="C9240">
            <v>6229</v>
          </cell>
          <cell r="D9240">
            <v>60684</v>
          </cell>
          <cell r="E9240">
            <v>42736</v>
          </cell>
          <cell r="F9240">
            <v>0.23112849135524313</v>
          </cell>
        </row>
        <row r="9241">
          <cell r="A9241" t="str">
            <v>IN6233</v>
          </cell>
          <cell r="B9241" t="str">
            <v>IN</v>
          </cell>
          <cell r="C9241">
            <v>6233</v>
          </cell>
          <cell r="D9241">
            <v>60684</v>
          </cell>
          <cell r="E9241">
            <v>42736</v>
          </cell>
          <cell r="F9241">
            <v>0.27123800314866076</v>
          </cell>
        </row>
        <row r="9242">
          <cell r="A9242" t="str">
            <v>IN6235</v>
          </cell>
          <cell r="B9242" t="str">
            <v>IN</v>
          </cell>
          <cell r="C9242">
            <v>6235</v>
          </cell>
          <cell r="D9242">
            <v>68715</v>
          </cell>
          <cell r="E9242">
            <v>42736</v>
          </cell>
          <cell r="F9242">
            <v>0.33274251471160221</v>
          </cell>
        </row>
        <row r="9243">
          <cell r="A9243" t="str">
            <v>IN6236</v>
          </cell>
          <cell r="B9243" t="str">
            <v>IN</v>
          </cell>
          <cell r="C9243">
            <v>6236</v>
          </cell>
          <cell r="D9243">
            <v>51348</v>
          </cell>
          <cell r="E9243">
            <v>42736</v>
          </cell>
          <cell r="F9243">
            <v>0.29728441567288716</v>
          </cell>
        </row>
        <row r="9244">
          <cell r="A9244" t="str">
            <v>IN6237</v>
          </cell>
          <cell r="B9244" t="str">
            <v>IN</v>
          </cell>
          <cell r="C9244">
            <v>6237</v>
          </cell>
          <cell r="D9244">
            <v>51348</v>
          </cell>
          <cell r="E9244">
            <v>42736</v>
          </cell>
          <cell r="F9244">
            <v>0.22065396551041688</v>
          </cell>
        </row>
        <row r="9245">
          <cell r="A9245" t="str">
            <v>IN6251</v>
          </cell>
          <cell r="B9245" t="str">
            <v>IN</v>
          </cell>
          <cell r="C9245">
            <v>6251</v>
          </cell>
          <cell r="D9245">
            <v>60684</v>
          </cell>
          <cell r="E9245">
            <v>42736</v>
          </cell>
          <cell r="F9245">
            <v>0.24143799699157287</v>
          </cell>
        </row>
        <row r="9246">
          <cell r="A9246" t="str">
            <v>IN6252</v>
          </cell>
          <cell r="B9246" t="str">
            <v>IN</v>
          </cell>
          <cell r="C9246">
            <v>6252</v>
          </cell>
          <cell r="D9246">
            <v>68715</v>
          </cell>
          <cell r="E9246">
            <v>42736</v>
          </cell>
          <cell r="F9246">
            <v>0.21677343692779477</v>
          </cell>
        </row>
        <row r="9247">
          <cell r="A9247" t="str">
            <v>IN6260</v>
          </cell>
          <cell r="B9247" t="str">
            <v>IN</v>
          </cell>
          <cell r="C9247">
            <v>6260</v>
          </cell>
          <cell r="D9247">
            <v>68715</v>
          </cell>
          <cell r="E9247">
            <v>42736</v>
          </cell>
          <cell r="F9247">
            <v>0.24503544759281135</v>
          </cell>
        </row>
        <row r="9248">
          <cell r="A9248" t="str">
            <v>IN6306</v>
          </cell>
          <cell r="B9248" t="str">
            <v>IN</v>
          </cell>
          <cell r="C9248">
            <v>6306</v>
          </cell>
          <cell r="D9248">
            <v>60684</v>
          </cell>
          <cell r="E9248">
            <v>42736</v>
          </cell>
          <cell r="F9248">
            <v>0.2248199095896955</v>
          </cell>
        </row>
        <row r="9249">
          <cell r="A9249" t="str">
            <v>IN6319</v>
          </cell>
          <cell r="B9249" t="str">
            <v>IN</v>
          </cell>
          <cell r="C9249">
            <v>6319</v>
          </cell>
          <cell r="D9249">
            <v>60684</v>
          </cell>
          <cell r="E9249">
            <v>42736</v>
          </cell>
          <cell r="F9249">
            <v>0.21886408045460817</v>
          </cell>
        </row>
        <row r="9250">
          <cell r="A9250" t="str">
            <v>IN6325</v>
          </cell>
          <cell r="B9250" t="str">
            <v>IN</v>
          </cell>
          <cell r="C9250">
            <v>6325</v>
          </cell>
          <cell r="D9250">
            <v>60684</v>
          </cell>
          <cell r="E9250">
            <v>42736</v>
          </cell>
          <cell r="F9250">
            <v>0.21837219565160765</v>
          </cell>
        </row>
        <row r="9251">
          <cell r="A9251" t="str">
            <v>IN6400</v>
          </cell>
          <cell r="B9251" t="str">
            <v>IN</v>
          </cell>
          <cell r="C9251">
            <v>6400</v>
          </cell>
          <cell r="D9251">
            <v>44502</v>
          </cell>
          <cell r="E9251">
            <v>42736</v>
          </cell>
          <cell r="F9251">
            <v>0.18240564252243208</v>
          </cell>
        </row>
        <row r="9252">
          <cell r="A9252" t="str">
            <v>IN6503</v>
          </cell>
          <cell r="B9252" t="str">
            <v>IN</v>
          </cell>
          <cell r="C9252">
            <v>6503</v>
          </cell>
          <cell r="D9252">
            <v>35132</v>
          </cell>
          <cell r="E9252">
            <v>42736</v>
          </cell>
          <cell r="F9252">
            <v>0.13606367911760889</v>
          </cell>
        </row>
        <row r="9253">
          <cell r="A9253" t="str">
            <v>IN6504</v>
          </cell>
          <cell r="B9253" t="str">
            <v>IN</v>
          </cell>
          <cell r="C9253">
            <v>6504</v>
          </cell>
          <cell r="D9253">
            <v>35132</v>
          </cell>
          <cell r="E9253">
            <v>42736</v>
          </cell>
          <cell r="F9253">
            <v>0.15498986222037128</v>
          </cell>
        </row>
        <row r="9254">
          <cell r="A9254" t="str">
            <v>IN6702</v>
          </cell>
          <cell r="B9254" t="str">
            <v>IN</v>
          </cell>
          <cell r="C9254">
            <v>6702</v>
          </cell>
          <cell r="D9254">
            <v>51348</v>
          </cell>
          <cell r="E9254">
            <v>42736</v>
          </cell>
          <cell r="F9254" t="e">
            <v>#N/A</v>
          </cell>
        </row>
        <row r="9255">
          <cell r="A9255" t="str">
            <v>IN6703</v>
          </cell>
          <cell r="B9255" t="str">
            <v>IN</v>
          </cell>
          <cell r="C9255">
            <v>6703</v>
          </cell>
          <cell r="D9255">
            <v>51348</v>
          </cell>
          <cell r="E9255">
            <v>42736</v>
          </cell>
          <cell r="F9255" t="e">
            <v>#N/A</v>
          </cell>
        </row>
        <row r="9256">
          <cell r="A9256" t="str">
            <v>IN6704</v>
          </cell>
          <cell r="B9256" t="str">
            <v>IN</v>
          </cell>
          <cell r="C9256">
            <v>6704</v>
          </cell>
          <cell r="D9256">
            <v>51348</v>
          </cell>
          <cell r="E9256">
            <v>42736</v>
          </cell>
          <cell r="F9256" t="e">
            <v>#N/A</v>
          </cell>
        </row>
        <row r="9257">
          <cell r="A9257" t="str">
            <v>IN6801</v>
          </cell>
          <cell r="B9257" t="str">
            <v>IN</v>
          </cell>
          <cell r="C9257">
            <v>6801</v>
          </cell>
          <cell r="D9257">
            <v>51348</v>
          </cell>
          <cell r="E9257">
            <v>42736</v>
          </cell>
          <cell r="F9257" t="e">
            <v>#N/A</v>
          </cell>
        </row>
        <row r="9258">
          <cell r="A9258" t="str">
            <v>IN6811</v>
          </cell>
          <cell r="B9258" t="str">
            <v>IN</v>
          </cell>
          <cell r="C9258">
            <v>6811</v>
          </cell>
          <cell r="D9258">
            <v>51348</v>
          </cell>
          <cell r="E9258">
            <v>42736</v>
          </cell>
          <cell r="F9258">
            <v>0.21292698082944453</v>
          </cell>
        </row>
        <row r="9259">
          <cell r="A9259" t="str">
            <v>IN6824</v>
          </cell>
          <cell r="B9259" t="str">
            <v>IN</v>
          </cell>
          <cell r="C9259">
            <v>6824</v>
          </cell>
          <cell r="D9259">
            <v>60684</v>
          </cell>
          <cell r="E9259">
            <v>42736</v>
          </cell>
          <cell r="F9259">
            <v>0.22825302033105282</v>
          </cell>
        </row>
        <row r="9260">
          <cell r="A9260" t="str">
            <v>IN6826</v>
          </cell>
          <cell r="B9260" t="str">
            <v>IN</v>
          </cell>
          <cell r="C9260">
            <v>6826</v>
          </cell>
          <cell r="D9260">
            <v>51348</v>
          </cell>
          <cell r="E9260">
            <v>42736</v>
          </cell>
          <cell r="F9260" t="e">
            <v>#N/A</v>
          </cell>
        </row>
        <row r="9261">
          <cell r="A9261" t="str">
            <v>IN6834</v>
          </cell>
          <cell r="B9261" t="str">
            <v>IN</v>
          </cell>
          <cell r="C9261">
            <v>6834</v>
          </cell>
          <cell r="D9261">
            <v>44502</v>
          </cell>
          <cell r="E9261">
            <v>42736</v>
          </cell>
          <cell r="F9261">
            <v>0.13564495336927901</v>
          </cell>
        </row>
        <row r="9262">
          <cell r="A9262" t="str">
            <v>IN6836</v>
          </cell>
          <cell r="B9262" t="str">
            <v>IN</v>
          </cell>
          <cell r="C9262">
            <v>6836</v>
          </cell>
          <cell r="D9262">
            <v>51348</v>
          </cell>
          <cell r="E9262">
            <v>42736</v>
          </cell>
          <cell r="F9262">
            <v>0.16789172176991102</v>
          </cell>
        </row>
        <row r="9263">
          <cell r="A9263" t="str">
            <v>IN6843</v>
          </cell>
          <cell r="B9263" t="str">
            <v>IN</v>
          </cell>
          <cell r="C9263">
            <v>6843</v>
          </cell>
          <cell r="D9263">
            <v>68715</v>
          </cell>
          <cell r="E9263">
            <v>42736</v>
          </cell>
          <cell r="F9263">
            <v>0.24461237053277932</v>
          </cell>
        </row>
        <row r="9264">
          <cell r="A9264" t="str">
            <v>IN6845</v>
          </cell>
          <cell r="B9264" t="str">
            <v>IN</v>
          </cell>
          <cell r="C9264">
            <v>6845</v>
          </cell>
          <cell r="D9264">
            <v>68715</v>
          </cell>
          <cell r="E9264">
            <v>42736</v>
          </cell>
          <cell r="F9264" t="e">
            <v>#N/A</v>
          </cell>
        </row>
        <row r="9265">
          <cell r="A9265" t="str">
            <v>IN6854</v>
          </cell>
          <cell r="B9265" t="str">
            <v>IN</v>
          </cell>
          <cell r="C9265">
            <v>6854</v>
          </cell>
          <cell r="D9265">
            <v>68715</v>
          </cell>
          <cell r="E9265">
            <v>42736</v>
          </cell>
          <cell r="F9265">
            <v>0.21292698082944453</v>
          </cell>
        </row>
        <row r="9266">
          <cell r="A9266" t="str">
            <v>IN6872</v>
          </cell>
          <cell r="B9266" t="str">
            <v>IN</v>
          </cell>
          <cell r="C9266">
            <v>6872</v>
          </cell>
          <cell r="D9266">
            <v>68715</v>
          </cell>
          <cell r="E9266">
            <v>42736</v>
          </cell>
          <cell r="F9266">
            <v>0.26158192360853832</v>
          </cell>
        </row>
        <row r="9267">
          <cell r="A9267" t="str">
            <v>IN6874</v>
          </cell>
          <cell r="B9267" t="str">
            <v>IN</v>
          </cell>
          <cell r="C9267">
            <v>6874</v>
          </cell>
          <cell r="D9267">
            <v>68715</v>
          </cell>
          <cell r="E9267">
            <v>42736</v>
          </cell>
          <cell r="F9267">
            <v>0.26722133345239241</v>
          </cell>
        </row>
        <row r="9268">
          <cell r="A9268" t="str">
            <v>IN6882</v>
          </cell>
          <cell r="B9268" t="str">
            <v>IN</v>
          </cell>
          <cell r="C9268">
            <v>6882</v>
          </cell>
          <cell r="D9268">
            <v>68715</v>
          </cell>
          <cell r="E9268">
            <v>42736</v>
          </cell>
          <cell r="F9268">
            <v>0.21292698082944453</v>
          </cell>
        </row>
        <row r="9269">
          <cell r="A9269" t="str">
            <v>IN6884</v>
          </cell>
          <cell r="B9269" t="str">
            <v>IN</v>
          </cell>
          <cell r="C9269">
            <v>6884</v>
          </cell>
          <cell r="D9269">
            <v>68715</v>
          </cell>
          <cell r="E9269">
            <v>42736</v>
          </cell>
          <cell r="F9269">
            <v>0.21292698082944453</v>
          </cell>
        </row>
        <row r="9270">
          <cell r="A9270" t="str">
            <v>IN7016</v>
          </cell>
          <cell r="B9270" t="str">
            <v>IN</v>
          </cell>
          <cell r="C9270">
            <v>7016</v>
          </cell>
          <cell r="D9270">
            <v>68715</v>
          </cell>
          <cell r="E9270">
            <v>42736</v>
          </cell>
          <cell r="F9270">
            <v>0.21292698082944453</v>
          </cell>
        </row>
        <row r="9271">
          <cell r="A9271" t="str">
            <v>IN7024</v>
          </cell>
          <cell r="B9271" t="str">
            <v>IN</v>
          </cell>
          <cell r="C9271">
            <v>7024</v>
          </cell>
          <cell r="D9271">
            <v>68715</v>
          </cell>
          <cell r="E9271">
            <v>42736</v>
          </cell>
          <cell r="F9271">
            <v>0.21292698082944453</v>
          </cell>
        </row>
        <row r="9272">
          <cell r="A9272" t="str">
            <v>IN7038</v>
          </cell>
          <cell r="B9272" t="str">
            <v>IN</v>
          </cell>
          <cell r="C9272">
            <v>7038</v>
          </cell>
          <cell r="D9272">
            <v>68715</v>
          </cell>
          <cell r="E9272">
            <v>42736</v>
          </cell>
          <cell r="F9272">
            <v>0.21292698082944453</v>
          </cell>
        </row>
        <row r="9273">
          <cell r="A9273" t="str">
            <v>IN7046</v>
          </cell>
          <cell r="B9273" t="str">
            <v>IN</v>
          </cell>
          <cell r="C9273">
            <v>7046</v>
          </cell>
          <cell r="D9273">
            <v>68715</v>
          </cell>
          <cell r="E9273">
            <v>42736</v>
          </cell>
          <cell r="F9273">
            <v>0.21292698082944453</v>
          </cell>
        </row>
        <row r="9274">
          <cell r="A9274" t="str">
            <v>IN7047</v>
          </cell>
          <cell r="B9274" t="str">
            <v>IN</v>
          </cell>
          <cell r="C9274">
            <v>7047</v>
          </cell>
          <cell r="D9274">
            <v>68715</v>
          </cell>
          <cell r="E9274">
            <v>42736</v>
          </cell>
          <cell r="F9274">
            <v>0.21292698082944453</v>
          </cell>
        </row>
        <row r="9275">
          <cell r="A9275" t="str">
            <v>IN7050</v>
          </cell>
          <cell r="B9275" t="str">
            <v>IN</v>
          </cell>
          <cell r="C9275">
            <v>7050</v>
          </cell>
          <cell r="D9275">
            <v>68715</v>
          </cell>
          <cell r="E9275">
            <v>42736</v>
          </cell>
          <cell r="F9275">
            <v>0.21292698082944453</v>
          </cell>
        </row>
        <row r="9276">
          <cell r="A9276" t="str">
            <v>IN7090</v>
          </cell>
          <cell r="B9276" t="str">
            <v>IN</v>
          </cell>
          <cell r="C9276">
            <v>7090</v>
          </cell>
          <cell r="D9276">
            <v>68715</v>
          </cell>
          <cell r="E9276">
            <v>42736</v>
          </cell>
          <cell r="F9276">
            <v>0.24347777618798314</v>
          </cell>
        </row>
        <row r="9277">
          <cell r="A9277" t="str">
            <v>IN7098</v>
          </cell>
          <cell r="B9277" t="str">
            <v>IN</v>
          </cell>
          <cell r="C9277">
            <v>7098</v>
          </cell>
          <cell r="D9277">
            <v>68715</v>
          </cell>
          <cell r="E9277">
            <v>42736</v>
          </cell>
          <cell r="F9277">
            <v>0.21292698082944453</v>
          </cell>
        </row>
        <row r="9278">
          <cell r="A9278" t="str">
            <v>IN7099</v>
          </cell>
          <cell r="B9278" t="str">
            <v>IN</v>
          </cell>
          <cell r="C9278">
            <v>7099</v>
          </cell>
          <cell r="D9278">
            <v>68715</v>
          </cell>
          <cell r="E9278">
            <v>42736</v>
          </cell>
          <cell r="F9278">
            <v>0.21292698082944453</v>
          </cell>
        </row>
        <row r="9279">
          <cell r="A9279" t="str">
            <v>IN7133</v>
          </cell>
          <cell r="B9279" t="str">
            <v>IN</v>
          </cell>
          <cell r="C9279">
            <v>7133</v>
          </cell>
          <cell r="D9279">
            <v>60684</v>
          </cell>
          <cell r="E9279">
            <v>42736</v>
          </cell>
          <cell r="F9279">
            <v>0.21292698082944453</v>
          </cell>
        </row>
        <row r="9280">
          <cell r="A9280" t="str">
            <v>IN7151</v>
          </cell>
          <cell r="B9280" t="str">
            <v>IN</v>
          </cell>
          <cell r="C9280">
            <v>7151</v>
          </cell>
          <cell r="D9280">
            <v>60684</v>
          </cell>
          <cell r="E9280">
            <v>42736</v>
          </cell>
          <cell r="F9280" t="e">
            <v>#N/A</v>
          </cell>
        </row>
        <row r="9281">
          <cell r="A9281" t="str">
            <v>IN7152</v>
          </cell>
          <cell r="B9281" t="str">
            <v>IN</v>
          </cell>
          <cell r="C9281">
            <v>7152</v>
          </cell>
          <cell r="D9281">
            <v>60684</v>
          </cell>
          <cell r="E9281">
            <v>42736</v>
          </cell>
          <cell r="F9281" t="e">
            <v>#N/A</v>
          </cell>
        </row>
        <row r="9282">
          <cell r="A9282" t="str">
            <v>IN7153</v>
          </cell>
          <cell r="B9282" t="str">
            <v>IN</v>
          </cell>
          <cell r="C9282">
            <v>7153</v>
          </cell>
          <cell r="D9282">
            <v>60684</v>
          </cell>
          <cell r="E9282">
            <v>42736</v>
          </cell>
          <cell r="F9282" t="e">
            <v>#N/A</v>
          </cell>
        </row>
        <row r="9283">
          <cell r="A9283" t="str">
            <v>IN7222</v>
          </cell>
          <cell r="B9283" t="str">
            <v>IN</v>
          </cell>
          <cell r="C9283">
            <v>7222</v>
          </cell>
          <cell r="D9283">
            <v>51348</v>
          </cell>
          <cell r="E9283">
            <v>42736</v>
          </cell>
          <cell r="F9283">
            <v>0.25028732556052746</v>
          </cell>
        </row>
        <row r="9284">
          <cell r="A9284" t="str">
            <v>IN7228</v>
          </cell>
          <cell r="B9284" t="str">
            <v>IN</v>
          </cell>
          <cell r="C9284">
            <v>7228</v>
          </cell>
          <cell r="D9284">
            <v>51348</v>
          </cell>
          <cell r="E9284">
            <v>42736</v>
          </cell>
          <cell r="F9284">
            <v>0.30436857188160038</v>
          </cell>
        </row>
        <row r="9285">
          <cell r="A9285" t="str">
            <v>IN7229</v>
          </cell>
          <cell r="B9285" t="str">
            <v>IN</v>
          </cell>
          <cell r="C9285">
            <v>7229</v>
          </cell>
          <cell r="D9285">
            <v>60684</v>
          </cell>
          <cell r="E9285">
            <v>42736</v>
          </cell>
          <cell r="F9285">
            <v>0.4095651212886256</v>
          </cell>
        </row>
        <row r="9286">
          <cell r="A9286" t="str">
            <v>IN7230</v>
          </cell>
          <cell r="B9286" t="str">
            <v>IN</v>
          </cell>
          <cell r="C9286">
            <v>7230</v>
          </cell>
          <cell r="D9286">
            <v>44502</v>
          </cell>
          <cell r="E9286">
            <v>42736</v>
          </cell>
          <cell r="F9286">
            <v>0.24040312502316191</v>
          </cell>
        </row>
        <row r="9287">
          <cell r="A9287" t="str">
            <v>IN7231</v>
          </cell>
          <cell r="B9287" t="str">
            <v>IN</v>
          </cell>
          <cell r="C9287">
            <v>7231</v>
          </cell>
          <cell r="D9287">
            <v>44502</v>
          </cell>
          <cell r="E9287">
            <v>42736</v>
          </cell>
          <cell r="F9287">
            <v>0.31179239095999273</v>
          </cell>
        </row>
        <row r="9288">
          <cell r="A9288" t="str">
            <v>IN7232</v>
          </cell>
          <cell r="B9288" t="str">
            <v>IN</v>
          </cell>
          <cell r="C9288">
            <v>7232</v>
          </cell>
          <cell r="D9288">
            <v>60684</v>
          </cell>
          <cell r="E9288">
            <v>42736</v>
          </cell>
          <cell r="F9288">
            <v>0.36686096831506204</v>
          </cell>
        </row>
        <row r="9289">
          <cell r="A9289" t="str">
            <v>IN7309</v>
          </cell>
          <cell r="B9289" t="str">
            <v>IN</v>
          </cell>
          <cell r="C9289">
            <v>7309</v>
          </cell>
          <cell r="D9289">
            <v>68715</v>
          </cell>
          <cell r="E9289">
            <v>42736</v>
          </cell>
          <cell r="F9289">
            <v>0.22949047672892856</v>
          </cell>
        </row>
        <row r="9290">
          <cell r="A9290" t="str">
            <v>IN7313</v>
          </cell>
          <cell r="B9290" t="str">
            <v>IN</v>
          </cell>
          <cell r="C9290">
            <v>7313</v>
          </cell>
          <cell r="D9290">
            <v>68715</v>
          </cell>
          <cell r="E9290">
            <v>42736</v>
          </cell>
          <cell r="F9290">
            <v>0.23215683086419345</v>
          </cell>
        </row>
        <row r="9291">
          <cell r="A9291" t="str">
            <v>IN7317</v>
          </cell>
          <cell r="B9291" t="str">
            <v>IN</v>
          </cell>
          <cell r="C9291">
            <v>7317</v>
          </cell>
          <cell r="D9291">
            <v>68715</v>
          </cell>
          <cell r="E9291">
            <v>42736</v>
          </cell>
          <cell r="F9291">
            <v>0.28556738105515544</v>
          </cell>
        </row>
        <row r="9292">
          <cell r="A9292" t="str">
            <v>IN7327</v>
          </cell>
          <cell r="B9292" t="str">
            <v>IN</v>
          </cell>
          <cell r="C9292">
            <v>7327</v>
          </cell>
          <cell r="D9292">
            <v>68715</v>
          </cell>
          <cell r="E9292">
            <v>42736</v>
          </cell>
          <cell r="F9292" t="e">
            <v>#N/A</v>
          </cell>
        </row>
        <row r="9293">
          <cell r="A9293" t="str">
            <v>IN7333</v>
          </cell>
          <cell r="B9293" t="str">
            <v>IN</v>
          </cell>
          <cell r="C9293">
            <v>7333</v>
          </cell>
          <cell r="D9293">
            <v>68715</v>
          </cell>
          <cell r="E9293">
            <v>42736</v>
          </cell>
          <cell r="F9293">
            <v>0.21292698082944453</v>
          </cell>
        </row>
        <row r="9294">
          <cell r="A9294" t="str">
            <v>IN7335</v>
          </cell>
          <cell r="B9294" t="str">
            <v>IN</v>
          </cell>
          <cell r="C9294">
            <v>7335</v>
          </cell>
          <cell r="D9294">
            <v>68715</v>
          </cell>
          <cell r="E9294">
            <v>42736</v>
          </cell>
          <cell r="F9294">
            <v>0.21292698082944453</v>
          </cell>
        </row>
        <row r="9295">
          <cell r="A9295" t="str">
            <v>IN7337</v>
          </cell>
          <cell r="B9295" t="str">
            <v>IN</v>
          </cell>
          <cell r="C9295">
            <v>7337</v>
          </cell>
          <cell r="D9295">
            <v>68715</v>
          </cell>
          <cell r="E9295">
            <v>42736</v>
          </cell>
          <cell r="F9295">
            <v>0.21292698082944453</v>
          </cell>
        </row>
        <row r="9296">
          <cell r="A9296" t="str">
            <v>IN7350</v>
          </cell>
          <cell r="B9296" t="str">
            <v>IN</v>
          </cell>
          <cell r="C9296">
            <v>7350</v>
          </cell>
          <cell r="D9296">
            <v>60684</v>
          </cell>
          <cell r="E9296">
            <v>42736</v>
          </cell>
          <cell r="F9296">
            <v>0.26722133345239241</v>
          </cell>
        </row>
        <row r="9297">
          <cell r="A9297" t="str">
            <v>IN7360</v>
          </cell>
          <cell r="B9297" t="str">
            <v>IN</v>
          </cell>
          <cell r="C9297">
            <v>7360</v>
          </cell>
          <cell r="D9297">
            <v>51348</v>
          </cell>
          <cell r="E9297">
            <v>42736</v>
          </cell>
          <cell r="F9297">
            <v>0.19451918493591491</v>
          </cell>
        </row>
        <row r="9298">
          <cell r="A9298" t="str">
            <v>IN7370</v>
          </cell>
          <cell r="B9298" t="str">
            <v>IN</v>
          </cell>
          <cell r="C9298">
            <v>7370</v>
          </cell>
          <cell r="D9298">
            <v>37382</v>
          </cell>
          <cell r="E9298">
            <v>42736</v>
          </cell>
          <cell r="F9298">
            <v>0.24008953008579528</v>
          </cell>
        </row>
        <row r="9299">
          <cell r="A9299" t="str">
            <v>IN7380</v>
          </cell>
          <cell r="B9299" t="str">
            <v>IN</v>
          </cell>
          <cell r="C9299">
            <v>7380</v>
          </cell>
          <cell r="D9299">
            <v>44502</v>
          </cell>
          <cell r="E9299">
            <v>42736</v>
          </cell>
          <cell r="F9299">
            <v>0.21813057609870054</v>
          </cell>
        </row>
        <row r="9300">
          <cell r="A9300" t="str">
            <v>IN7382</v>
          </cell>
          <cell r="B9300" t="str">
            <v>IN</v>
          </cell>
          <cell r="C9300">
            <v>7382</v>
          </cell>
          <cell r="D9300">
            <v>37382</v>
          </cell>
          <cell r="E9300">
            <v>42736</v>
          </cell>
          <cell r="F9300">
            <v>0.27515439764164573</v>
          </cell>
        </row>
        <row r="9301">
          <cell r="A9301" t="str">
            <v>IN7390</v>
          </cell>
          <cell r="B9301" t="str">
            <v>IN</v>
          </cell>
          <cell r="C9301">
            <v>7390</v>
          </cell>
          <cell r="D9301">
            <v>37382</v>
          </cell>
          <cell r="E9301">
            <v>42736</v>
          </cell>
          <cell r="F9301">
            <v>0.19125500571834281</v>
          </cell>
        </row>
        <row r="9302">
          <cell r="A9302" t="str">
            <v>IN7392</v>
          </cell>
          <cell r="B9302" t="str">
            <v>IN</v>
          </cell>
          <cell r="C9302">
            <v>7392</v>
          </cell>
          <cell r="D9302" t="e">
            <v>#N/A</v>
          </cell>
          <cell r="E9302" t="e">
            <v>#N/A</v>
          </cell>
          <cell r="F9302">
            <v>0.15577280117798584</v>
          </cell>
        </row>
        <row r="9303">
          <cell r="A9303" t="str">
            <v>IN7394</v>
          </cell>
          <cell r="B9303" t="str">
            <v>IN</v>
          </cell>
          <cell r="C9303">
            <v>7394</v>
          </cell>
          <cell r="D9303">
            <v>68715</v>
          </cell>
          <cell r="E9303">
            <v>42736</v>
          </cell>
          <cell r="F9303">
            <v>0.21292698082944453</v>
          </cell>
        </row>
        <row r="9304">
          <cell r="A9304" t="str">
            <v>IN7395</v>
          </cell>
          <cell r="B9304" t="str">
            <v>IN</v>
          </cell>
          <cell r="C9304">
            <v>7395</v>
          </cell>
          <cell r="D9304">
            <v>68715</v>
          </cell>
          <cell r="E9304">
            <v>42736</v>
          </cell>
          <cell r="F9304">
            <v>0.21292698082944453</v>
          </cell>
        </row>
        <row r="9305">
          <cell r="A9305" t="str">
            <v>IN7398</v>
          </cell>
          <cell r="B9305" t="str">
            <v>IN</v>
          </cell>
          <cell r="C9305">
            <v>7398</v>
          </cell>
          <cell r="D9305">
            <v>68715</v>
          </cell>
          <cell r="E9305">
            <v>42736</v>
          </cell>
          <cell r="F9305">
            <v>0.21292698082944453</v>
          </cell>
        </row>
        <row r="9306">
          <cell r="A9306" t="str">
            <v>IN7402</v>
          </cell>
          <cell r="B9306" t="str">
            <v>IN</v>
          </cell>
          <cell r="C9306">
            <v>7402</v>
          </cell>
          <cell r="D9306">
            <v>37382</v>
          </cell>
          <cell r="E9306">
            <v>42736</v>
          </cell>
          <cell r="F9306">
            <v>0.1318265304401284</v>
          </cell>
        </row>
        <row r="9307">
          <cell r="A9307" t="str">
            <v>IN7403</v>
          </cell>
          <cell r="B9307" t="str">
            <v>IN</v>
          </cell>
          <cell r="C9307">
            <v>7403</v>
          </cell>
          <cell r="D9307">
            <v>51348</v>
          </cell>
          <cell r="E9307">
            <v>42736</v>
          </cell>
          <cell r="F9307">
            <v>0.17014426416516967</v>
          </cell>
        </row>
        <row r="9308">
          <cell r="A9308" t="str">
            <v>IN7405</v>
          </cell>
          <cell r="B9308" t="str">
            <v>IN</v>
          </cell>
          <cell r="C9308">
            <v>7405</v>
          </cell>
          <cell r="D9308">
            <v>51348</v>
          </cell>
          <cell r="E9308">
            <v>42736</v>
          </cell>
          <cell r="F9308">
            <v>0.25963605368864384</v>
          </cell>
        </row>
        <row r="9309">
          <cell r="A9309" t="str">
            <v>IN7420</v>
          </cell>
          <cell r="B9309" t="str">
            <v>IN</v>
          </cell>
          <cell r="C9309">
            <v>7420</v>
          </cell>
          <cell r="D9309">
            <v>68715</v>
          </cell>
          <cell r="E9309">
            <v>42736</v>
          </cell>
          <cell r="F9309">
            <v>0.22627694722256553</v>
          </cell>
        </row>
        <row r="9310">
          <cell r="A9310" t="str">
            <v>IN7421</v>
          </cell>
          <cell r="B9310" t="str">
            <v>IN</v>
          </cell>
          <cell r="C9310">
            <v>7421</v>
          </cell>
          <cell r="D9310">
            <v>60684</v>
          </cell>
          <cell r="E9310">
            <v>42736</v>
          </cell>
          <cell r="F9310">
            <v>0.22022843069708953</v>
          </cell>
        </row>
        <row r="9311">
          <cell r="A9311" t="str">
            <v>IN7422</v>
          </cell>
          <cell r="B9311" t="str">
            <v>IN</v>
          </cell>
          <cell r="C9311">
            <v>7422</v>
          </cell>
          <cell r="D9311">
            <v>68715</v>
          </cell>
          <cell r="E9311">
            <v>42736</v>
          </cell>
          <cell r="F9311">
            <v>0.2055713048468791</v>
          </cell>
        </row>
        <row r="9312">
          <cell r="A9312" t="str">
            <v>IN7425</v>
          </cell>
          <cell r="B9312" t="str">
            <v>IN</v>
          </cell>
          <cell r="C9312">
            <v>7425</v>
          </cell>
          <cell r="D9312">
            <v>68715</v>
          </cell>
          <cell r="E9312">
            <v>42736</v>
          </cell>
          <cell r="F9312">
            <v>0.19427626948094404</v>
          </cell>
        </row>
        <row r="9313">
          <cell r="A9313" t="str">
            <v>IN7431</v>
          </cell>
          <cell r="B9313" t="str">
            <v>IN</v>
          </cell>
          <cell r="C9313">
            <v>7431</v>
          </cell>
          <cell r="D9313">
            <v>68715</v>
          </cell>
          <cell r="E9313">
            <v>42736</v>
          </cell>
          <cell r="F9313">
            <v>0.21094073977288438</v>
          </cell>
        </row>
        <row r="9314">
          <cell r="A9314" t="str">
            <v>IN7502</v>
          </cell>
          <cell r="B9314" t="str">
            <v>IN</v>
          </cell>
          <cell r="C9314">
            <v>7502</v>
          </cell>
          <cell r="D9314">
            <v>51348</v>
          </cell>
          <cell r="E9314">
            <v>42736</v>
          </cell>
          <cell r="F9314">
            <v>0.17105536818357342</v>
          </cell>
        </row>
        <row r="9315">
          <cell r="A9315" t="str">
            <v>IN7515</v>
          </cell>
          <cell r="B9315" t="str">
            <v>IN</v>
          </cell>
          <cell r="C9315">
            <v>7515</v>
          </cell>
          <cell r="D9315">
            <v>68715</v>
          </cell>
          <cell r="E9315">
            <v>42736</v>
          </cell>
          <cell r="F9315">
            <v>0.23404349328889978</v>
          </cell>
        </row>
        <row r="9316">
          <cell r="A9316" t="str">
            <v>IN7520</v>
          </cell>
          <cell r="B9316" t="str">
            <v>IN</v>
          </cell>
          <cell r="C9316">
            <v>7520</v>
          </cell>
          <cell r="D9316">
            <v>37382</v>
          </cell>
          <cell r="E9316">
            <v>42736</v>
          </cell>
          <cell r="F9316">
            <v>0.11227055089871257</v>
          </cell>
        </row>
        <row r="9317">
          <cell r="A9317" t="str">
            <v>IN7538</v>
          </cell>
          <cell r="B9317" t="str">
            <v>IN</v>
          </cell>
          <cell r="C9317">
            <v>7538</v>
          </cell>
          <cell r="D9317">
            <v>68715</v>
          </cell>
          <cell r="E9317">
            <v>42736</v>
          </cell>
          <cell r="F9317">
            <v>0.27389098628116754</v>
          </cell>
        </row>
        <row r="9318">
          <cell r="A9318" t="str">
            <v>IN7539</v>
          </cell>
          <cell r="B9318" t="str">
            <v>IN</v>
          </cell>
          <cell r="C9318">
            <v>7539</v>
          </cell>
          <cell r="D9318">
            <v>60684</v>
          </cell>
          <cell r="E9318">
            <v>42736</v>
          </cell>
          <cell r="F9318">
            <v>0.1164154235051215</v>
          </cell>
        </row>
        <row r="9319">
          <cell r="A9319" t="str">
            <v>IN7540</v>
          </cell>
          <cell r="B9319" t="str">
            <v>IN</v>
          </cell>
          <cell r="C9319">
            <v>7540</v>
          </cell>
          <cell r="D9319">
            <v>68715</v>
          </cell>
          <cell r="E9319">
            <v>42736</v>
          </cell>
          <cell r="F9319">
            <v>0.11671375609357409</v>
          </cell>
        </row>
        <row r="9320">
          <cell r="A9320" t="str">
            <v>IN7580</v>
          </cell>
          <cell r="B9320" t="str">
            <v>IN</v>
          </cell>
          <cell r="C9320">
            <v>7580</v>
          </cell>
          <cell r="D9320">
            <v>51348</v>
          </cell>
          <cell r="E9320">
            <v>42736</v>
          </cell>
          <cell r="F9320">
            <v>0.15501262693852244</v>
          </cell>
        </row>
        <row r="9321">
          <cell r="A9321" t="str">
            <v>IN7590</v>
          </cell>
          <cell r="B9321" t="str">
            <v>IN</v>
          </cell>
          <cell r="C9321">
            <v>7590</v>
          </cell>
          <cell r="D9321">
            <v>44502</v>
          </cell>
          <cell r="E9321">
            <v>42736</v>
          </cell>
          <cell r="F9321">
            <v>0.19950154832035291</v>
          </cell>
        </row>
        <row r="9322">
          <cell r="A9322" t="str">
            <v>IN7600</v>
          </cell>
          <cell r="B9322" t="str">
            <v>IN</v>
          </cell>
          <cell r="C9322">
            <v>7600</v>
          </cell>
          <cell r="D9322">
            <v>51348</v>
          </cell>
          <cell r="E9322">
            <v>42736</v>
          </cell>
          <cell r="F9322">
            <v>0.23654644650550488</v>
          </cell>
        </row>
        <row r="9323">
          <cell r="A9323" t="str">
            <v>IN7605</v>
          </cell>
          <cell r="B9323" t="str">
            <v>IN</v>
          </cell>
          <cell r="C9323">
            <v>7605</v>
          </cell>
          <cell r="D9323">
            <v>51348</v>
          </cell>
          <cell r="E9323">
            <v>42736</v>
          </cell>
          <cell r="F9323">
            <v>0.19066773719434374</v>
          </cell>
        </row>
        <row r="9324">
          <cell r="A9324" t="str">
            <v>IN7610</v>
          </cell>
          <cell r="B9324" t="str">
            <v>IN</v>
          </cell>
          <cell r="C9324">
            <v>7610</v>
          </cell>
          <cell r="D9324">
            <v>44502</v>
          </cell>
          <cell r="E9324">
            <v>42736</v>
          </cell>
          <cell r="F9324">
            <v>9.0670421425402964E-2</v>
          </cell>
        </row>
        <row r="9325">
          <cell r="A9325" t="str">
            <v>IN7698</v>
          </cell>
          <cell r="B9325" t="str">
            <v>IN</v>
          </cell>
          <cell r="C9325">
            <v>7698</v>
          </cell>
          <cell r="D9325">
            <v>68715</v>
          </cell>
          <cell r="E9325">
            <v>42736</v>
          </cell>
          <cell r="F9325">
            <v>0.21292698082944453</v>
          </cell>
        </row>
        <row r="9326">
          <cell r="A9326" t="str">
            <v>IN7699</v>
          </cell>
          <cell r="B9326" t="str">
            <v>IN</v>
          </cell>
          <cell r="C9326">
            <v>7699</v>
          </cell>
          <cell r="D9326">
            <v>51348</v>
          </cell>
          <cell r="E9326">
            <v>42736</v>
          </cell>
          <cell r="F9326">
            <v>7.4095048376918743E-2</v>
          </cell>
        </row>
        <row r="9327">
          <cell r="A9327" t="str">
            <v>IN7705</v>
          </cell>
          <cell r="B9327" t="str">
            <v>IN</v>
          </cell>
          <cell r="C9327">
            <v>7705</v>
          </cell>
          <cell r="D9327">
            <v>44502</v>
          </cell>
          <cell r="E9327">
            <v>42736</v>
          </cell>
          <cell r="F9327">
            <v>0.17872118136415133</v>
          </cell>
        </row>
        <row r="9328">
          <cell r="A9328" t="str">
            <v>IN7710</v>
          </cell>
          <cell r="B9328" t="str">
            <v>IN</v>
          </cell>
          <cell r="C9328">
            <v>7710</v>
          </cell>
          <cell r="D9328">
            <v>60684</v>
          </cell>
          <cell r="E9328">
            <v>42736</v>
          </cell>
          <cell r="F9328">
            <v>0.1041390213318408</v>
          </cell>
        </row>
        <row r="9329">
          <cell r="A9329" t="str">
            <v>IN7711</v>
          </cell>
          <cell r="B9329" t="str">
            <v>IN</v>
          </cell>
          <cell r="C9329">
            <v>7711</v>
          </cell>
          <cell r="D9329" t="e">
            <v>#N/A</v>
          </cell>
          <cell r="E9329" t="e">
            <v>#N/A</v>
          </cell>
          <cell r="F9329">
            <v>6.6584234761252636E-2</v>
          </cell>
        </row>
        <row r="9330">
          <cell r="A9330" t="str">
            <v>IN7720</v>
          </cell>
          <cell r="B9330" t="str">
            <v>IN</v>
          </cell>
          <cell r="C9330">
            <v>7720</v>
          </cell>
          <cell r="D9330">
            <v>51348</v>
          </cell>
          <cell r="E9330">
            <v>42736</v>
          </cell>
          <cell r="F9330">
            <v>0.15844080216561521</v>
          </cell>
        </row>
        <row r="9331">
          <cell r="A9331" t="str">
            <v>IN7725</v>
          </cell>
          <cell r="B9331" t="str">
            <v>IN</v>
          </cell>
          <cell r="C9331">
            <v>7725</v>
          </cell>
          <cell r="D9331">
            <v>60684</v>
          </cell>
          <cell r="E9331">
            <v>42736</v>
          </cell>
          <cell r="F9331">
            <v>0.17131348320150416</v>
          </cell>
        </row>
        <row r="9332">
          <cell r="A9332" t="str">
            <v>IN7855</v>
          </cell>
          <cell r="B9332" t="str">
            <v>IN</v>
          </cell>
          <cell r="C9332">
            <v>7855</v>
          </cell>
          <cell r="D9332">
            <v>51348</v>
          </cell>
          <cell r="E9332">
            <v>42736</v>
          </cell>
          <cell r="F9332">
            <v>0.25963591166481448</v>
          </cell>
        </row>
        <row r="9333">
          <cell r="A9333" t="str">
            <v>IN8001</v>
          </cell>
          <cell r="B9333" t="str">
            <v>IN</v>
          </cell>
          <cell r="C9333">
            <v>8001</v>
          </cell>
          <cell r="D9333">
            <v>35132</v>
          </cell>
          <cell r="E9333">
            <v>42736</v>
          </cell>
          <cell r="F9333">
            <v>0.16055522544150327</v>
          </cell>
        </row>
        <row r="9334">
          <cell r="A9334" t="str">
            <v>IN8002</v>
          </cell>
          <cell r="B9334" t="str">
            <v>IN</v>
          </cell>
          <cell r="C9334">
            <v>8002</v>
          </cell>
          <cell r="D9334">
            <v>37382</v>
          </cell>
          <cell r="E9334">
            <v>42736</v>
          </cell>
          <cell r="F9334">
            <v>0.14911979901775485</v>
          </cell>
        </row>
        <row r="9335">
          <cell r="A9335" t="str">
            <v>IN8006</v>
          </cell>
          <cell r="B9335" t="str">
            <v>IN</v>
          </cell>
          <cell r="C9335">
            <v>8006</v>
          </cell>
          <cell r="D9335">
            <v>37382</v>
          </cell>
          <cell r="E9335">
            <v>42736</v>
          </cell>
          <cell r="F9335">
            <v>0.19186595446397031</v>
          </cell>
        </row>
        <row r="9336">
          <cell r="A9336" t="str">
            <v>IN8008</v>
          </cell>
          <cell r="B9336" t="str">
            <v>IN</v>
          </cell>
          <cell r="C9336">
            <v>8008</v>
          </cell>
          <cell r="D9336">
            <v>35132</v>
          </cell>
          <cell r="E9336">
            <v>42736</v>
          </cell>
          <cell r="F9336">
            <v>0.13800222176197094</v>
          </cell>
        </row>
        <row r="9337">
          <cell r="A9337" t="str">
            <v>IN8010</v>
          </cell>
          <cell r="B9337" t="str">
            <v>IN</v>
          </cell>
          <cell r="C9337">
            <v>8010</v>
          </cell>
          <cell r="D9337">
            <v>35132</v>
          </cell>
          <cell r="E9337">
            <v>42736</v>
          </cell>
          <cell r="F9337">
            <v>0.13938550622162932</v>
          </cell>
        </row>
        <row r="9338">
          <cell r="A9338" t="str">
            <v>IN8013</v>
          </cell>
          <cell r="B9338" t="str">
            <v>IN</v>
          </cell>
          <cell r="C9338">
            <v>8013</v>
          </cell>
          <cell r="D9338">
            <v>37382</v>
          </cell>
          <cell r="E9338">
            <v>42736</v>
          </cell>
          <cell r="F9338">
            <v>0.12932304872362016</v>
          </cell>
        </row>
        <row r="9339">
          <cell r="A9339" t="str">
            <v>IN8015</v>
          </cell>
          <cell r="B9339" t="str">
            <v>IN</v>
          </cell>
          <cell r="C9339">
            <v>8015</v>
          </cell>
          <cell r="D9339">
            <v>37382</v>
          </cell>
          <cell r="E9339">
            <v>42736</v>
          </cell>
          <cell r="F9339">
            <v>0.14673794775033849</v>
          </cell>
        </row>
        <row r="9340">
          <cell r="A9340" t="str">
            <v>IN8017</v>
          </cell>
          <cell r="B9340" t="str">
            <v>IN</v>
          </cell>
          <cell r="C9340">
            <v>8017</v>
          </cell>
          <cell r="D9340">
            <v>35132</v>
          </cell>
          <cell r="E9340">
            <v>42736</v>
          </cell>
          <cell r="F9340">
            <v>0.15781993479403342</v>
          </cell>
        </row>
        <row r="9341">
          <cell r="A9341" t="str">
            <v>IN8018</v>
          </cell>
          <cell r="B9341" t="str">
            <v>IN</v>
          </cell>
          <cell r="C9341">
            <v>8018</v>
          </cell>
          <cell r="D9341">
            <v>35132</v>
          </cell>
          <cell r="E9341">
            <v>42736</v>
          </cell>
          <cell r="F9341">
            <v>0.1689103222429347</v>
          </cell>
        </row>
        <row r="9342">
          <cell r="A9342" t="str">
            <v>IN8021</v>
          </cell>
          <cell r="B9342" t="str">
            <v>IN</v>
          </cell>
          <cell r="C9342">
            <v>8021</v>
          </cell>
          <cell r="D9342">
            <v>37382</v>
          </cell>
          <cell r="E9342">
            <v>42736</v>
          </cell>
          <cell r="F9342">
            <v>0.14859805679363558</v>
          </cell>
        </row>
        <row r="9343">
          <cell r="A9343" t="str">
            <v>IN8031</v>
          </cell>
          <cell r="B9343" t="str">
            <v>IN</v>
          </cell>
          <cell r="C9343">
            <v>8031</v>
          </cell>
          <cell r="D9343">
            <v>37382</v>
          </cell>
          <cell r="E9343">
            <v>42736</v>
          </cell>
          <cell r="F9343">
            <v>0.15874142088081913</v>
          </cell>
        </row>
        <row r="9344">
          <cell r="A9344" t="str">
            <v>IN8032</v>
          </cell>
          <cell r="B9344" t="str">
            <v>IN</v>
          </cell>
          <cell r="C9344">
            <v>8032</v>
          </cell>
          <cell r="D9344">
            <v>35132</v>
          </cell>
          <cell r="E9344">
            <v>42736</v>
          </cell>
          <cell r="F9344">
            <v>0.11626718770541052</v>
          </cell>
        </row>
        <row r="9345">
          <cell r="A9345" t="str">
            <v>IN8033</v>
          </cell>
          <cell r="B9345" t="str">
            <v>IN</v>
          </cell>
          <cell r="C9345">
            <v>8033</v>
          </cell>
          <cell r="D9345">
            <v>37382</v>
          </cell>
          <cell r="E9345">
            <v>42736</v>
          </cell>
          <cell r="F9345">
            <v>0.19000745852179599</v>
          </cell>
        </row>
        <row r="9346">
          <cell r="A9346" t="str">
            <v>IN8037</v>
          </cell>
          <cell r="B9346" t="str">
            <v>IN</v>
          </cell>
          <cell r="C9346">
            <v>8037</v>
          </cell>
          <cell r="D9346">
            <v>35132</v>
          </cell>
          <cell r="E9346">
            <v>42736</v>
          </cell>
          <cell r="F9346">
            <v>0.15577280117798584</v>
          </cell>
        </row>
        <row r="9347">
          <cell r="A9347" t="str">
            <v>IN8039</v>
          </cell>
          <cell r="B9347" t="str">
            <v>IN</v>
          </cell>
          <cell r="C9347">
            <v>8039</v>
          </cell>
          <cell r="D9347">
            <v>35132</v>
          </cell>
          <cell r="E9347">
            <v>42736</v>
          </cell>
          <cell r="F9347">
            <v>0.13759614337103268</v>
          </cell>
        </row>
        <row r="9348">
          <cell r="A9348" t="str">
            <v>IN8044</v>
          </cell>
          <cell r="B9348" t="str">
            <v>IN</v>
          </cell>
          <cell r="C9348">
            <v>8044</v>
          </cell>
          <cell r="D9348">
            <v>44502</v>
          </cell>
          <cell r="E9348">
            <v>42736</v>
          </cell>
          <cell r="F9348">
            <v>0.20206687480394356</v>
          </cell>
        </row>
        <row r="9349">
          <cell r="A9349" t="str">
            <v>IN8045</v>
          </cell>
          <cell r="B9349" t="str">
            <v>IN</v>
          </cell>
          <cell r="C9349">
            <v>8045</v>
          </cell>
          <cell r="D9349">
            <v>35132</v>
          </cell>
          <cell r="E9349">
            <v>42736</v>
          </cell>
          <cell r="F9349">
            <v>0.13714927393561782</v>
          </cell>
        </row>
        <row r="9350">
          <cell r="A9350" t="str">
            <v>IN8046</v>
          </cell>
          <cell r="B9350" t="str">
            <v>IN</v>
          </cell>
          <cell r="C9350">
            <v>8046</v>
          </cell>
          <cell r="D9350">
            <v>37382</v>
          </cell>
          <cell r="E9350">
            <v>42736</v>
          </cell>
          <cell r="F9350">
            <v>0.16604506733603985</v>
          </cell>
        </row>
        <row r="9351">
          <cell r="A9351" t="str">
            <v>IN8047</v>
          </cell>
          <cell r="B9351" t="str">
            <v>IN</v>
          </cell>
          <cell r="C9351">
            <v>8047</v>
          </cell>
          <cell r="D9351">
            <v>35132</v>
          </cell>
          <cell r="E9351">
            <v>42736</v>
          </cell>
          <cell r="F9351">
            <v>0.12557131193173243</v>
          </cell>
        </row>
        <row r="9352">
          <cell r="A9352" t="str">
            <v>IN8058</v>
          </cell>
          <cell r="B9352" t="str">
            <v>IN</v>
          </cell>
          <cell r="C9352">
            <v>8058</v>
          </cell>
          <cell r="D9352">
            <v>37382</v>
          </cell>
          <cell r="E9352">
            <v>42736</v>
          </cell>
          <cell r="F9352">
            <v>0.11762424741465272</v>
          </cell>
        </row>
        <row r="9353">
          <cell r="A9353" t="str">
            <v>IN8072</v>
          </cell>
          <cell r="B9353" t="str">
            <v>IN</v>
          </cell>
          <cell r="C9353">
            <v>8072</v>
          </cell>
          <cell r="D9353">
            <v>35132</v>
          </cell>
          <cell r="E9353">
            <v>42736</v>
          </cell>
          <cell r="F9353">
            <v>0.12138153951586937</v>
          </cell>
        </row>
        <row r="9354">
          <cell r="A9354" t="str">
            <v>IN8102</v>
          </cell>
          <cell r="B9354" t="str">
            <v>IN</v>
          </cell>
          <cell r="C9354">
            <v>8102</v>
          </cell>
          <cell r="D9354">
            <v>35132</v>
          </cell>
          <cell r="E9354">
            <v>42736</v>
          </cell>
          <cell r="F9354">
            <v>0.13352176171838331</v>
          </cell>
        </row>
        <row r="9355">
          <cell r="A9355" t="str">
            <v>IN8103</v>
          </cell>
          <cell r="B9355" t="str">
            <v>IN</v>
          </cell>
          <cell r="C9355">
            <v>8103</v>
          </cell>
          <cell r="D9355">
            <v>44502</v>
          </cell>
          <cell r="E9355">
            <v>42736</v>
          </cell>
          <cell r="F9355">
            <v>0.15376500737302889</v>
          </cell>
        </row>
        <row r="9356">
          <cell r="A9356" t="str">
            <v>IN8105</v>
          </cell>
          <cell r="B9356" t="str">
            <v>IN</v>
          </cell>
          <cell r="C9356">
            <v>8105</v>
          </cell>
          <cell r="D9356">
            <v>35132</v>
          </cell>
          <cell r="E9356">
            <v>42736</v>
          </cell>
          <cell r="F9356">
            <v>0.15577280117798584</v>
          </cell>
        </row>
        <row r="9357">
          <cell r="A9357" t="str">
            <v>IN8106</v>
          </cell>
          <cell r="B9357" t="str">
            <v>IN</v>
          </cell>
          <cell r="C9357">
            <v>8106</v>
          </cell>
          <cell r="D9357">
            <v>51348</v>
          </cell>
          <cell r="E9357">
            <v>42736</v>
          </cell>
          <cell r="F9357">
            <v>0.16689013031654404</v>
          </cell>
        </row>
        <row r="9358">
          <cell r="A9358" t="str">
            <v>IN8107</v>
          </cell>
          <cell r="B9358" t="str">
            <v>IN</v>
          </cell>
          <cell r="C9358">
            <v>8107</v>
          </cell>
          <cell r="D9358">
            <v>51348</v>
          </cell>
          <cell r="E9358">
            <v>42736</v>
          </cell>
          <cell r="F9358">
            <v>0.16739442373526409</v>
          </cell>
        </row>
        <row r="9359">
          <cell r="A9359" t="str">
            <v>IN8111</v>
          </cell>
          <cell r="B9359" t="str">
            <v>IN</v>
          </cell>
          <cell r="C9359">
            <v>8111</v>
          </cell>
          <cell r="D9359">
            <v>37382</v>
          </cell>
          <cell r="E9359">
            <v>42736</v>
          </cell>
          <cell r="F9359">
            <v>0.12097918092430368</v>
          </cell>
        </row>
        <row r="9360">
          <cell r="A9360" t="str">
            <v>IN8116</v>
          </cell>
          <cell r="B9360" t="str">
            <v>IN</v>
          </cell>
          <cell r="C9360">
            <v>8116</v>
          </cell>
          <cell r="D9360">
            <v>37382</v>
          </cell>
          <cell r="E9360">
            <v>42736</v>
          </cell>
          <cell r="F9360">
            <v>0.15143412541629236</v>
          </cell>
        </row>
        <row r="9361">
          <cell r="A9361" t="str">
            <v>IN8203</v>
          </cell>
          <cell r="B9361" t="str">
            <v>IN</v>
          </cell>
          <cell r="C9361">
            <v>8203</v>
          </cell>
          <cell r="D9361">
            <v>37382</v>
          </cell>
          <cell r="E9361">
            <v>42736</v>
          </cell>
          <cell r="F9361">
            <v>0.15592585102411569</v>
          </cell>
        </row>
        <row r="9362">
          <cell r="A9362" t="str">
            <v>IN8204</v>
          </cell>
          <cell r="B9362" t="str">
            <v>IN</v>
          </cell>
          <cell r="C9362">
            <v>8204</v>
          </cell>
          <cell r="D9362">
            <v>51348</v>
          </cell>
          <cell r="E9362">
            <v>42736</v>
          </cell>
          <cell r="F9362">
            <v>0.18175647420558211</v>
          </cell>
        </row>
        <row r="9363">
          <cell r="A9363" t="str">
            <v>IN8209</v>
          </cell>
          <cell r="B9363" t="str">
            <v>IN</v>
          </cell>
          <cell r="C9363">
            <v>8209</v>
          </cell>
          <cell r="D9363">
            <v>37382</v>
          </cell>
          <cell r="E9363">
            <v>42736</v>
          </cell>
          <cell r="F9363">
            <v>0.15105246121897681</v>
          </cell>
        </row>
        <row r="9364">
          <cell r="A9364" t="str">
            <v>IN8215</v>
          </cell>
          <cell r="B9364" t="str">
            <v>IN</v>
          </cell>
          <cell r="C9364">
            <v>8215</v>
          </cell>
          <cell r="D9364">
            <v>51348</v>
          </cell>
          <cell r="E9364">
            <v>42736</v>
          </cell>
          <cell r="F9364">
            <v>0.19166423472985106</v>
          </cell>
        </row>
        <row r="9365">
          <cell r="A9365" t="str">
            <v>IN8227</v>
          </cell>
          <cell r="B9365" t="str">
            <v>IN</v>
          </cell>
          <cell r="C9365">
            <v>8227</v>
          </cell>
          <cell r="D9365">
            <v>68715</v>
          </cell>
          <cell r="E9365">
            <v>42736</v>
          </cell>
          <cell r="F9365">
            <v>0.22040663452262732</v>
          </cell>
        </row>
        <row r="9366">
          <cell r="A9366" t="str">
            <v>IN8232</v>
          </cell>
          <cell r="B9366" t="str">
            <v>IN</v>
          </cell>
          <cell r="C9366">
            <v>8232</v>
          </cell>
          <cell r="D9366">
            <v>51348</v>
          </cell>
          <cell r="E9366">
            <v>42736</v>
          </cell>
          <cell r="F9366">
            <v>0.22431009979106201</v>
          </cell>
        </row>
        <row r="9367">
          <cell r="A9367" t="str">
            <v>IN8233</v>
          </cell>
          <cell r="B9367" t="str">
            <v>IN</v>
          </cell>
          <cell r="C9367">
            <v>8233</v>
          </cell>
          <cell r="D9367">
            <v>51348</v>
          </cell>
          <cell r="E9367">
            <v>42736</v>
          </cell>
          <cell r="F9367">
            <v>0.149614734022885</v>
          </cell>
        </row>
        <row r="9368">
          <cell r="A9368" t="str">
            <v>IN8235</v>
          </cell>
          <cell r="B9368" t="str">
            <v>IN</v>
          </cell>
          <cell r="C9368">
            <v>8235</v>
          </cell>
          <cell r="D9368">
            <v>37382</v>
          </cell>
          <cell r="E9368">
            <v>42736</v>
          </cell>
          <cell r="F9368">
            <v>0.14214214244739529</v>
          </cell>
        </row>
        <row r="9369">
          <cell r="A9369" t="str">
            <v>IN8263</v>
          </cell>
          <cell r="B9369" t="str">
            <v>IN</v>
          </cell>
          <cell r="C9369">
            <v>8263</v>
          </cell>
          <cell r="D9369">
            <v>44502</v>
          </cell>
          <cell r="E9369">
            <v>42736</v>
          </cell>
          <cell r="F9369">
            <v>0.13100103741463648</v>
          </cell>
        </row>
        <row r="9370">
          <cell r="A9370" t="str">
            <v>IN8264</v>
          </cell>
          <cell r="B9370" t="str">
            <v>IN</v>
          </cell>
          <cell r="C9370">
            <v>8264</v>
          </cell>
          <cell r="D9370">
            <v>51348</v>
          </cell>
          <cell r="E9370">
            <v>42736</v>
          </cell>
          <cell r="F9370">
            <v>0.17205166349318893</v>
          </cell>
        </row>
        <row r="9371">
          <cell r="A9371" t="str">
            <v>IN8265</v>
          </cell>
          <cell r="B9371" t="str">
            <v>IN</v>
          </cell>
          <cell r="C9371">
            <v>8265</v>
          </cell>
          <cell r="D9371">
            <v>60684</v>
          </cell>
          <cell r="E9371">
            <v>42736</v>
          </cell>
          <cell r="F9371">
            <v>0.18045306298058014</v>
          </cell>
        </row>
        <row r="9372">
          <cell r="A9372" t="str">
            <v>IN8279</v>
          </cell>
          <cell r="B9372" t="str">
            <v>IN</v>
          </cell>
          <cell r="C9372">
            <v>8279</v>
          </cell>
          <cell r="D9372">
            <v>60684</v>
          </cell>
          <cell r="E9372">
            <v>42736</v>
          </cell>
          <cell r="F9372">
            <v>0.17375642009266254</v>
          </cell>
        </row>
        <row r="9373">
          <cell r="A9373" t="str">
            <v>IN8288</v>
          </cell>
          <cell r="B9373" t="str">
            <v>IN</v>
          </cell>
          <cell r="C9373">
            <v>8288</v>
          </cell>
          <cell r="D9373">
            <v>51348</v>
          </cell>
          <cell r="E9373">
            <v>42736</v>
          </cell>
          <cell r="F9373">
            <v>0.1866818662709</v>
          </cell>
        </row>
        <row r="9374">
          <cell r="A9374" t="str">
            <v>IN8291</v>
          </cell>
          <cell r="B9374" t="str">
            <v>IN</v>
          </cell>
          <cell r="C9374">
            <v>8291</v>
          </cell>
          <cell r="D9374">
            <v>44502</v>
          </cell>
          <cell r="E9374">
            <v>42736</v>
          </cell>
          <cell r="F9374">
            <v>0.12608145284197103</v>
          </cell>
        </row>
        <row r="9375">
          <cell r="A9375" t="str">
            <v>IN8292</v>
          </cell>
          <cell r="B9375" t="str">
            <v>IN</v>
          </cell>
          <cell r="C9375">
            <v>8292</v>
          </cell>
          <cell r="D9375">
            <v>37382</v>
          </cell>
          <cell r="E9375">
            <v>42736</v>
          </cell>
          <cell r="F9375">
            <v>0.17012547799853628</v>
          </cell>
        </row>
        <row r="9376">
          <cell r="A9376" t="str">
            <v>IN8293</v>
          </cell>
          <cell r="B9376" t="str">
            <v>IN</v>
          </cell>
          <cell r="C9376">
            <v>8293</v>
          </cell>
          <cell r="D9376">
            <v>51348</v>
          </cell>
          <cell r="E9376">
            <v>42736</v>
          </cell>
          <cell r="F9376">
            <v>0.29780596816324922</v>
          </cell>
        </row>
        <row r="9377">
          <cell r="A9377" t="str">
            <v>IN8304</v>
          </cell>
          <cell r="B9377" t="str">
            <v>IN</v>
          </cell>
          <cell r="C9377">
            <v>8304</v>
          </cell>
          <cell r="D9377">
            <v>51348</v>
          </cell>
          <cell r="E9377">
            <v>42736</v>
          </cell>
          <cell r="F9377">
            <v>0.17621196010469148</v>
          </cell>
        </row>
        <row r="9378">
          <cell r="A9378" t="str">
            <v>IN8350</v>
          </cell>
          <cell r="B9378" t="str">
            <v>IN</v>
          </cell>
          <cell r="C9378">
            <v>8350</v>
          </cell>
          <cell r="D9378">
            <v>60684</v>
          </cell>
          <cell r="E9378">
            <v>42736</v>
          </cell>
          <cell r="F9378">
            <v>0.22819635465229574</v>
          </cell>
        </row>
        <row r="9379">
          <cell r="A9379" t="str">
            <v>IN8380</v>
          </cell>
          <cell r="B9379" t="str">
            <v>IN</v>
          </cell>
          <cell r="C9379">
            <v>8380</v>
          </cell>
          <cell r="D9379">
            <v>44502</v>
          </cell>
          <cell r="E9379">
            <v>42736</v>
          </cell>
          <cell r="F9379">
            <v>0.17889573476866411</v>
          </cell>
        </row>
        <row r="9380">
          <cell r="A9380" t="str">
            <v>IN8381</v>
          </cell>
          <cell r="B9380" t="str">
            <v>IN</v>
          </cell>
          <cell r="C9380">
            <v>8381</v>
          </cell>
          <cell r="D9380">
            <v>44502</v>
          </cell>
          <cell r="E9380">
            <v>42736</v>
          </cell>
          <cell r="F9380">
            <v>0.14223740829774212</v>
          </cell>
        </row>
        <row r="9381">
          <cell r="A9381" t="str">
            <v>IN8385</v>
          </cell>
          <cell r="B9381" t="str">
            <v>IN</v>
          </cell>
          <cell r="C9381">
            <v>8385</v>
          </cell>
          <cell r="D9381">
            <v>51348</v>
          </cell>
          <cell r="E9381">
            <v>42736</v>
          </cell>
          <cell r="F9381">
            <v>0.13226287555087091</v>
          </cell>
        </row>
        <row r="9382">
          <cell r="A9382" t="str">
            <v>IN8392</v>
          </cell>
          <cell r="B9382" t="str">
            <v>IN</v>
          </cell>
          <cell r="C9382">
            <v>8392</v>
          </cell>
          <cell r="D9382">
            <v>37382</v>
          </cell>
          <cell r="E9382">
            <v>42736</v>
          </cell>
          <cell r="F9382">
            <v>0.20184115938264083</v>
          </cell>
        </row>
        <row r="9383">
          <cell r="A9383" t="str">
            <v>IN8393</v>
          </cell>
          <cell r="B9383" t="str">
            <v>IN</v>
          </cell>
          <cell r="C9383">
            <v>8393</v>
          </cell>
          <cell r="D9383">
            <v>37382</v>
          </cell>
          <cell r="E9383">
            <v>42736</v>
          </cell>
          <cell r="F9383">
            <v>0.17738411501691675</v>
          </cell>
        </row>
        <row r="9384">
          <cell r="A9384" t="str">
            <v>IN8500</v>
          </cell>
          <cell r="B9384" t="str">
            <v>IN</v>
          </cell>
          <cell r="C9384">
            <v>8500</v>
          </cell>
          <cell r="D9384">
            <v>51348</v>
          </cell>
          <cell r="E9384">
            <v>42736</v>
          </cell>
          <cell r="F9384">
            <v>0.1815777890763707</v>
          </cell>
        </row>
        <row r="9385">
          <cell r="A9385" t="str">
            <v>IN8601</v>
          </cell>
          <cell r="B9385" t="str">
            <v>IN</v>
          </cell>
          <cell r="C9385">
            <v>8601</v>
          </cell>
          <cell r="D9385">
            <v>44502</v>
          </cell>
          <cell r="E9385">
            <v>42736</v>
          </cell>
          <cell r="F9385">
            <v>0.14815916191827255</v>
          </cell>
        </row>
        <row r="9386">
          <cell r="A9386" t="str">
            <v>IN8602</v>
          </cell>
          <cell r="B9386" t="str">
            <v>IN</v>
          </cell>
          <cell r="C9386">
            <v>8602</v>
          </cell>
          <cell r="D9386">
            <v>44502</v>
          </cell>
          <cell r="E9386">
            <v>42736</v>
          </cell>
          <cell r="F9386">
            <v>0.12593319146325127</v>
          </cell>
        </row>
        <row r="9387">
          <cell r="A9387" t="str">
            <v>IN8603</v>
          </cell>
          <cell r="B9387" t="str">
            <v>IN</v>
          </cell>
          <cell r="C9387">
            <v>8603</v>
          </cell>
          <cell r="D9387">
            <v>37382</v>
          </cell>
          <cell r="E9387">
            <v>42736</v>
          </cell>
          <cell r="F9387">
            <v>0.11038342861050492</v>
          </cell>
        </row>
        <row r="9388">
          <cell r="A9388" t="str">
            <v>IN8606</v>
          </cell>
          <cell r="B9388" t="str">
            <v>IN</v>
          </cell>
          <cell r="C9388">
            <v>8606</v>
          </cell>
          <cell r="D9388">
            <v>60684</v>
          </cell>
          <cell r="E9388">
            <v>42736</v>
          </cell>
          <cell r="F9388">
            <v>0.14761267955876395</v>
          </cell>
        </row>
        <row r="9389">
          <cell r="A9389" t="str">
            <v>IN8709</v>
          </cell>
          <cell r="B9389" t="str">
            <v>IN</v>
          </cell>
          <cell r="C9389">
            <v>8709</v>
          </cell>
          <cell r="D9389">
            <v>68715</v>
          </cell>
          <cell r="E9389">
            <v>42736</v>
          </cell>
          <cell r="F9389" t="e">
            <v>#N/A</v>
          </cell>
        </row>
        <row r="9390">
          <cell r="A9390" t="str">
            <v>IN8719</v>
          </cell>
          <cell r="B9390" t="str">
            <v>IN</v>
          </cell>
          <cell r="C9390">
            <v>8719</v>
          </cell>
          <cell r="D9390">
            <v>68715</v>
          </cell>
          <cell r="E9390">
            <v>42736</v>
          </cell>
          <cell r="F9390">
            <v>0.15577280117798584</v>
          </cell>
        </row>
        <row r="9391">
          <cell r="A9391" t="str">
            <v>IN8720</v>
          </cell>
          <cell r="B9391" t="str">
            <v>IN</v>
          </cell>
          <cell r="C9391">
            <v>8720</v>
          </cell>
          <cell r="D9391">
            <v>51348</v>
          </cell>
          <cell r="E9391">
            <v>42736</v>
          </cell>
          <cell r="F9391">
            <v>0.19351926967316399</v>
          </cell>
        </row>
        <row r="9392">
          <cell r="A9392" t="str">
            <v>IN8721</v>
          </cell>
          <cell r="B9392" t="str">
            <v>IN</v>
          </cell>
          <cell r="C9392">
            <v>8721</v>
          </cell>
          <cell r="D9392">
            <v>51348</v>
          </cell>
          <cell r="E9392">
            <v>42736</v>
          </cell>
          <cell r="F9392">
            <v>0.12674435148948315</v>
          </cell>
        </row>
        <row r="9393">
          <cell r="A9393" t="str">
            <v>IN8723</v>
          </cell>
          <cell r="B9393" t="str">
            <v>IN</v>
          </cell>
          <cell r="C9393">
            <v>8723</v>
          </cell>
          <cell r="D9393">
            <v>37382</v>
          </cell>
          <cell r="E9393">
            <v>42736</v>
          </cell>
          <cell r="F9393">
            <v>0.10466545735421669</v>
          </cell>
        </row>
        <row r="9394">
          <cell r="A9394" t="str">
            <v>IN8725</v>
          </cell>
          <cell r="B9394" t="str">
            <v>IN</v>
          </cell>
          <cell r="C9394">
            <v>8725</v>
          </cell>
          <cell r="D9394">
            <v>51348</v>
          </cell>
          <cell r="E9394">
            <v>42736</v>
          </cell>
          <cell r="F9394">
            <v>0.15577280117798584</v>
          </cell>
        </row>
        <row r="9395">
          <cell r="A9395" t="str">
            <v>IN8726</v>
          </cell>
          <cell r="B9395" t="str">
            <v>IN</v>
          </cell>
          <cell r="C9395">
            <v>8726</v>
          </cell>
          <cell r="D9395">
            <v>51348</v>
          </cell>
          <cell r="E9395">
            <v>42736</v>
          </cell>
          <cell r="F9395">
            <v>0.24061102047883962</v>
          </cell>
        </row>
        <row r="9396">
          <cell r="A9396" t="str">
            <v>IN8734</v>
          </cell>
          <cell r="B9396" t="str">
            <v>IN</v>
          </cell>
          <cell r="C9396">
            <v>8734</v>
          </cell>
          <cell r="D9396">
            <v>51348</v>
          </cell>
          <cell r="E9396">
            <v>42736</v>
          </cell>
          <cell r="F9396" t="e">
            <v>#N/A</v>
          </cell>
        </row>
        <row r="9397">
          <cell r="A9397" t="str">
            <v>IN8737</v>
          </cell>
          <cell r="B9397" t="str">
            <v>IN</v>
          </cell>
          <cell r="C9397">
            <v>8737</v>
          </cell>
          <cell r="D9397">
            <v>51348</v>
          </cell>
          <cell r="E9397">
            <v>42736</v>
          </cell>
          <cell r="F9397" t="e">
            <v>#N/A</v>
          </cell>
        </row>
        <row r="9398">
          <cell r="A9398" t="str">
            <v>IN8738</v>
          </cell>
          <cell r="B9398" t="str">
            <v>IN</v>
          </cell>
          <cell r="C9398">
            <v>8738</v>
          </cell>
          <cell r="D9398">
            <v>51348</v>
          </cell>
          <cell r="E9398">
            <v>42736</v>
          </cell>
          <cell r="F9398" t="e">
            <v>#N/A</v>
          </cell>
        </row>
        <row r="9399">
          <cell r="A9399" t="str">
            <v>IN8742</v>
          </cell>
          <cell r="B9399" t="str">
            <v>IN</v>
          </cell>
          <cell r="C9399">
            <v>8742</v>
          </cell>
          <cell r="D9399">
            <v>51348</v>
          </cell>
          <cell r="E9399">
            <v>42736</v>
          </cell>
          <cell r="F9399">
            <v>0.18957954741974176</v>
          </cell>
        </row>
        <row r="9400">
          <cell r="A9400" t="str">
            <v>IN8745</v>
          </cell>
          <cell r="B9400" t="str">
            <v>IN</v>
          </cell>
          <cell r="C9400">
            <v>8745</v>
          </cell>
          <cell r="D9400">
            <v>44502</v>
          </cell>
          <cell r="E9400">
            <v>42736</v>
          </cell>
          <cell r="F9400">
            <v>0.16155680605238282</v>
          </cell>
        </row>
        <row r="9401">
          <cell r="A9401" t="str">
            <v>IN8748</v>
          </cell>
          <cell r="B9401" t="str">
            <v>IN</v>
          </cell>
          <cell r="C9401">
            <v>8748</v>
          </cell>
          <cell r="D9401">
            <v>44502</v>
          </cell>
          <cell r="E9401">
            <v>42736</v>
          </cell>
          <cell r="F9401">
            <v>0.12529934496162529</v>
          </cell>
        </row>
        <row r="9402">
          <cell r="A9402" t="str">
            <v>IN8755</v>
          </cell>
          <cell r="B9402" t="str">
            <v>IN</v>
          </cell>
          <cell r="C9402">
            <v>8755</v>
          </cell>
          <cell r="D9402">
            <v>51348</v>
          </cell>
          <cell r="E9402">
            <v>42736</v>
          </cell>
          <cell r="F9402">
            <v>0.14429378230628859</v>
          </cell>
        </row>
        <row r="9403">
          <cell r="A9403" t="str">
            <v>IN8799</v>
          </cell>
          <cell r="B9403" t="str">
            <v>IN</v>
          </cell>
          <cell r="C9403">
            <v>8799</v>
          </cell>
          <cell r="D9403">
            <v>37382</v>
          </cell>
          <cell r="E9403">
            <v>42736</v>
          </cell>
          <cell r="F9403">
            <v>0.11309543254571114</v>
          </cell>
        </row>
        <row r="9404">
          <cell r="A9404" t="str">
            <v>IN8800</v>
          </cell>
          <cell r="B9404" t="str">
            <v>IN</v>
          </cell>
          <cell r="C9404">
            <v>8800</v>
          </cell>
          <cell r="D9404">
            <v>28319</v>
          </cell>
          <cell r="E9404">
            <v>42736</v>
          </cell>
          <cell r="F9404">
            <v>0.14260907689083241</v>
          </cell>
        </row>
        <row r="9405">
          <cell r="A9405" t="str">
            <v>IN8803</v>
          </cell>
          <cell r="B9405" t="str">
            <v>IN</v>
          </cell>
          <cell r="C9405">
            <v>8803</v>
          </cell>
          <cell r="D9405">
            <v>51348</v>
          </cell>
          <cell r="E9405">
            <v>42736</v>
          </cell>
          <cell r="F9405">
            <v>0.14105816605187918</v>
          </cell>
        </row>
        <row r="9406">
          <cell r="A9406" t="str">
            <v>IN8805</v>
          </cell>
          <cell r="B9406" t="str">
            <v>IN</v>
          </cell>
          <cell r="C9406">
            <v>8805</v>
          </cell>
          <cell r="D9406">
            <v>37382</v>
          </cell>
          <cell r="E9406">
            <v>42736</v>
          </cell>
          <cell r="F9406" t="e">
            <v>#N/A</v>
          </cell>
        </row>
        <row r="9407">
          <cell r="A9407" t="str">
            <v>IN8810</v>
          </cell>
          <cell r="B9407" t="str">
            <v>IN</v>
          </cell>
          <cell r="C9407">
            <v>8810</v>
          </cell>
          <cell r="D9407">
            <v>37382</v>
          </cell>
          <cell r="E9407">
            <v>42736</v>
          </cell>
          <cell r="F9407">
            <v>0.15372843086078142</v>
          </cell>
        </row>
        <row r="9408">
          <cell r="A9408" t="str">
            <v>IN8814</v>
          </cell>
          <cell r="B9408" t="str">
            <v>IN</v>
          </cell>
          <cell r="C9408">
            <v>8814</v>
          </cell>
          <cell r="D9408">
            <v>37382</v>
          </cell>
          <cell r="E9408">
            <v>42736</v>
          </cell>
          <cell r="F9408" t="e">
            <v>#N/A</v>
          </cell>
        </row>
        <row r="9409">
          <cell r="A9409" t="str">
            <v>IN8815</v>
          </cell>
          <cell r="B9409" t="str">
            <v>IN</v>
          </cell>
          <cell r="C9409">
            <v>8815</v>
          </cell>
          <cell r="D9409">
            <v>37382</v>
          </cell>
          <cell r="E9409">
            <v>42736</v>
          </cell>
          <cell r="F9409" t="e">
            <v>#N/A</v>
          </cell>
        </row>
        <row r="9410">
          <cell r="A9410" t="str">
            <v>IN8820</v>
          </cell>
          <cell r="B9410" t="str">
            <v>IN</v>
          </cell>
          <cell r="C9410">
            <v>8820</v>
          </cell>
          <cell r="D9410">
            <v>44502</v>
          </cell>
          <cell r="E9410">
            <v>42736</v>
          </cell>
          <cell r="F9410">
            <v>0.17737197712503316</v>
          </cell>
        </row>
        <row r="9411">
          <cell r="A9411" t="str">
            <v>IN8824</v>
          </cell>
          <cell r="B9411" t="str">
            <v>IN</v>
          </cell>
          <cell r="C9411">
            <v>8824</v>
          </cell>
          <cell r="D9411">
            <v>35132</v>
          </cell>
          <cell r="E9411">
            <v>42736</v>
          </cell>
          <cell r="F9411">
            <v>0.14820340485542594</v>
          </cell>
        </row>
        <row r="9412">
          <cell r="A9412" t="str">
            <v>IN8825</v>
          </cell>
          <cell r="B9412" t="str">
            <v>IN</v>
          </cell>
          <cell r="C9412">
            <v>8825</v>
          </cell>
          <cell r="D9412">
            <v>28319</v>
          </cell>
          <cell r="E9412">
            <v>42736</v>
          </cell>
          <cell r="F9412">
            <v>0.15591300788429605</v>
          </cell>
        </row>
        <row r="9413">
          <cell r="A9413" t="str">
            <v>IN8826</v>
          </cell>
          <cell r="B9413" t="str">
            <v>IN</v>
          </cell>
          <cell r="C9413">
            <v>8826</v>
          </cell>
          <cell r="D9413">
            <v>37382</v>
          </cell>
          <cell r="E9413">
            <v>42736</v>
          </cell>
          <cell r="F9413">
            <v>0.11295164371677396</v>
          </cell>
        </row>
        <row r="9414">
          <cell r="A9414" t="str">
            <v>IN8829</v>
          </cell>
          <cell r="B9414" t="str">
            <v>IN</v>
          </cell>
          <cell r="C9414">
            <v>8829</v>
          </cell>
          <cell r="D9414">
            <v>37382</v>
          </cell>
          <cell r="E9414">
            <v>42736</v>
          </cell>
          <cell r="F9414">
            <v>0.14410200646454085</v>
          </cell>
        </row>
        <row r="9415">
          <cell r="A9415" t="str">
            <v>IN8831</v>
          </cell>
          <cell r="B9415" t="str">
            <v>IN</v>
          </cell>
          <cell r="C9415">
            <v>8831</v>
          </cell>
          <cell r="D9415">
            <v>37382</v>
          </cell>
          <cell r="E9415">
            <v>42736</v>
          </cell>
          <cell r="F9415">
            <v>6.6545126909755975E-2</v>
          </cell>
        </row>
        <row r="9416">
          <cell r="A9416" t="str">
            <v>IN8832</v>
          </cell>
          <cell r="B9416" t="str">
            <v>IN</v>
          </cell>
          <cell r="C9416">
            <v>8832</v>
          </cell>
          <cell r="D9416">
            <v>37382</v>
          </cell>
          <cell r="E9416">
            <v>42736</v>
          </cell>
          <cell r="F9416">
            <v>0.10515791247513137</v>
          </cell>
        </row>
        <row r="9417">
          <cell r="A9417" t="str">
            <v>IN8833</v>
          </cell>
          <cell r="B9417" t="str">
            <v>IN</v>
          </cell>
          <cell r="C9417">
            <v>8833</v>
          </cell>
          <cell r="D9417">
            <v>37382</v>
          </cell>
          <cell r="E9417">
            <v>42736</v>
          </cell>
          <cell r="F9417">
            <v>0.13252283748402457</v>
          </cell>
        </row>
        <row r="9418">
          <cell r="A9418" t="str">
            <v>IN8835</v>
          </cell>
          <cell r="B9418" t="str">
            <v>IN</v>
          </cell>
          <cell r="C9418">
            <v>8835</v>
          </cell>
          <cell r="D9418">
            <v>37382</v>
          </cell>
          <cell r="E9418">
            <v>42736</v>
          </cell>
          <cell r="F9418">
            <v>0.222738368874007</v>
          </cell>
        </row>
        <row r="9419">
          <cell r="A9419" t="str">
            <v>IN8842</v>
          </cell>
          <cell r="B9419" t="str">
            <v>IN</v>
          </cell>
          <cell r="C9419">
            <v>8842</v>
          </cell>
          <cell r="D9419">
            <v>37382</v>
          </cell>
          <cell r="E9419">
            <v>42736</v>
          </cell>
          <cell r="F9419">
            <v>0.11239443307952239</v>
          </cell>
        </row>
        <row r="9420">
          <cell r="A9420" t="str">
            <v>IN8855</v>
          </cell>
          <cell r="B9420" t="str">
            <v>IN</v>
          </cell>
          <cell r="C9420">
            <v>8855</v>
          </cell>
          <cell r="D9420">
            <v>37382</v>
          </cell>
          <cell r="E9420">
            <v>42736</v>
          </cell>
          <cell r="F9420">
            <v>8.8700175606484688E-2</v>
          </cell>
        </row>
        <row r="9421">
          <cell r="A9421" t="str">
            <v>IN8856</v>
          </cell>
          <cell r="B9421" t="str">
            <v>IN</v>
          </cell>
          <cell r="C9421">
            <v>8856</v>
          </cell>
          <cell r="D9421">
            <v>37382</v>
          </cell>
          <cell r="E9421">
            <v>42736</v>
          </cell>
          <cell r="F9421">
            <v>0.13223756896542033</v>
          </cell>
        </row>
        <row r="9422">
          <cell r="A9422" t="str">
            <v>IN8864</v>
          </cell>
          <cell r="B9422" t="str">
            <v>IN</v>
          </cell>
          <cell r="C9422">
            <v>8864</v>
          </cell>
          <cell r="D9422">
            <v>37382</v>
          </cell>
          <cell r="E9422">
            <v>42736</v>
          </cell>
          <cell r="F9422">
            <v>0.12524917996464499</v>
          </cell>
        </row>
        <row r="9423">
          <cell r="A9423" t="str">
            <v>IN8868</v>
          </cell>
          <cell r="B9423" t="str">
            <v>IN</v>
          </cell>
          <cell r="C9423">
            <v>8868</v>
          </cell>
          <cell r="D9423">
            <v>35132</v>
          </cell>
          <cell r="E9423">
            <v>42736</v>
          </cell>
          <cell r="F9423">
            <v>0.12392419133884347</v>
          </cell>
        </row>
        <row r="9424">
          <cell r="A9424" t="str">
            <v>IN8869</v>
          </cell>
          <cell r="B9424" t="str">
            <v>IN</v>
          </cell>
          <cell r="C9424">
            <v>8869</v>
          </cell>
          <cell r="D9424">
            <v>35132</v>
          </cell>
          <cell r="E9424">
            <v>42736</v>
          </cell>
          <cell r="F9424">
            <v>0.1489594161962686</v>
          </cell>
        </row>
        <row r="9425">
          <cell r="A9425" t="str">
            <v>IN8871</v>
          </cell>
          <cell r="B9425" t="str">
            <v>IN</v>
          </cell>
          <cell r="C9425">
            <v>8871</v>
          </cell>
          <cell r="D9425">
            <v>35132</v>
          </cell>
          <cell r="E9425">
            <v>42736</v>
          </cell>
          <cell r="F9425">
            <v>0.1134665628284512</v>
          </cell>
        </row>
        <row r="9426">
          <cell r="A9426" t="str">
            <v>IN8901</v>
          </cell>
          <cell r="B9426" t="str">
            <v>IN</v>
          </cell>
          <cell r="C9426">
            <v>8901</v>
          </cell>
          <cell r="D9426">
            <v>44502</v>
          </cell>
          <cell r="E9426">
            <v>42736</v>
          </cell>
          <cell r="F9426">
            <v>0.11486767647841688</v>
          </cell>
        </row>
        <row r="9427">
          <cell r="A9427" t="str">
            <v>IN9012</v>
          </cell>
          <cell r="B9427" t="str">
            <v>IN</v>
          </cell>
          <cell r="C9427">
            <v>9012</v>
          </cell>
          <cell r="D9427">
            <v>44502</v>
          </cell>
          <cell r="E9427">
            <v>42736</v>
          </cell>
          <cell r="F9427">
            <v>0.16770587766963488</v>
          </cell>
        </row>
        <row r="9428">
          <cell r="A9428" t="str">
            <v>IN9014</v>
          </cell>
          <cell r="B9428" t="str">
            <v>IN</v>
          </cell>
          <cell r="C9428">
            <v>9014</v>
          </cell>
          <cell r="D9428">
            <v>37382</v>
          </cell>
          <cell r="E9428">
            <v>42736</v>
          </cell>
          <cell r="F9428">
            <v>0.2561151383307752</v>
          </cell>
        </row>
        <row r="9429">
          <cell r="A9429" t="str">
            <v>IN9015</v>
          </cell>
          <cell r="B9429" t="str">
            <v>IN</v>
          </cell>
          <cell r="C9429">
            <v>9015</v>
          </cell>
          <cell r="D9429">
            <v>37382</v>
          </cell>
          <cell r="E9429">
            <v>42736</v>
          </cell>
          <cell r="F9429">
            <v>0.18457614337343578</v>
          </cell>
        </row>
        <row r="9430">
          <cell r="A9430" t="str">
            <v>IN9016</v>
          </cell>
          <cell r="B9430" t="str">
            <v>IN</v>
          </cell>
          <cell r="C9430">
            <v>9016</v>
          </cell>
          <cell r="D9430">
            <v>37382</v>
          </cell>
          <cell r="E9430">
            <v>42736</v>
          </cell>
          <cell r="F9430">
            <v>0.10914224025021106</v>
          </cell>
        </row>
        <row r="9431">
          <cell r="A9431" t="str">
            <v>IN9019</v>
          </cell>
          <cell r="B9431" t="str">
            <v>IN</v>
          </cell>
          <cell r="C9431">
            <v>9019</v>
          </cell>
          <cell r="D9431">
            <v>51348</v>
          </cell>
          <cell r="E9431">
            <v>42736</v>
          </cell>
          <cell r="F9431">
            <v>0.21292698082944453</v>
          </cell>
        </row>
        <row r="9432">
          <cell r="A9432" t="str">
            <v>IN9033</v>
          </cell>
          <cell r="B9432" t="str">
            <v>IN</v>
          </cell>
          <cell r="C9432">
            <v>9033</v>
          </cell>
          <cell r="D9432">
            <v>37382</v>
          </cell>
          <cell r="E9432">
            <v>42736</v>
          </cell>
          <cell r="F9432">
            <v>0.13491056449464378</v>
          </cell>
        </row>
        <row r="9433">
          <cell r="A9433" t="str">
            <v>IN9040</v>
          </cell>
          <cell r="B9433" t="str">
            <v>IN</v>
          </cell>
          <cell r="C9433">
            <v>9040</v>
          </cell>
          <cell r="D9433">
            <v>35132</v>
          </cell>
          <cell r="E9433">
            <v>42736</v>
          </cell>
          <cell r="F9433">
            <v>0.10463916968953617</v>
          </cell>
        </row>
        <row r="9434">
          <cell r="A9434" t="str">
            <v>IN9044</v>
          </cell>
          <cell r="B9434" t="str">
            <v>IN</v>
          </cell>
          <cell r="C9434">
            <v>9044</v>
          </cell>
          <cell r="D9434">
            <v>35132</v>
          </cell>
          <cell r="E9434">
            <v>42736</v>
          </cell>
          <cell r="F9434">
            <v>0.11038786328245388</v>
          </cell>
        </row>
        <row r="9435">
          <cell r="A9435" t="str">
            <v>IN9052</v>
          </cell>
          <cell r="B9435" t="str">
            <v>IN</v>
          </cell>
          <cell r="C9435">
            <v>9052</v>
          </cell>
          <cell r="D9435">
            <v>35132</v>
          </cell>
          <cell r="E9435">
            <v>42736</v>
          </cell>
          <cell r="F9435">
            <v>0.18025003605484227</v>
          </cell>
        </row>
        <row r="9436">
          <cell r="A9436" t="str">
            <v>IN9058</v>
          </cell>
          <cell r="B9436" t="str">
            <v>IN</v>
          </cell>
          <cell r="C9436">
            <v>9058</v>
          </cell>
          <cell r="D9436">
            <v>28319</v>
          </cell>
          <cell r="E9436">
            <v>42736</v>
          </cell>
          <cell r="F9436">
            <v>0.11299649273547861</v>
          </cell>
        </row>
        <row r="9437">
          <cell r="A9437" t="str">
            <v>IN9060</v>
          </cell>
          <cell r="B9437" t="str">
            <v>IN</v>
          </cell>
          <cell r="C9437">
            <v>9060</v>
          </cell>
          <cell r="D9437">
            <v>35132</v>
          </cell>
          <cell r="E9437">
            <v>42736</v>
          </cell>
          <cell r="F9437">
            <v>0.13754501953823473</v>
          </cell>
        </row>
        <row r="9438">
          <cell r="A9438" t="str">
            <v>IN9061</v>
          </cell>
          <cell r="B9438" t="str">
            <v>IN</v>
          </cell>
          <cell r="C9438">
            <v>9061</v>
          </cell>
          <cell r="D9438">
            <v>28319</v>
          </cell>
          <cell r="E9438">
            <v>42736</v>
          </cell>
          <cell r="F9438">
            <v>0.15715288295037069</v>
          </cell>
        </row>
        <row r="9439">
          <cell r="A9439" t="str">
            <v>IN9062</v>
          </cell>
          <cell r="B9439" t="str">
            <v>IN</v>
          </cell>
          <cell r="C9439">
            <v>9062</v>
          </cell>
          <cell r="D9439">
            <v>28319</v>
          </cell>
          <cell r="E9439">
            <v>42736</v>
          </cell>
          <cell r="F9439">
            <v>0.13154787211523838</v>
          </cell>
        </row>
        <row r="9440">
          <cell r="A9440" t="str">
            <v>IN9063</v>
          </cell>
          <cell r="B9440" t="str">
            <v>IN</v>
          </cell>
          <cell r="C9440">
            <v>9063</v>
          </cell>
          <cell r="D9440">
            <v>35132</v>
          </cell>
          <cell r="E9440">
            <v>42736</v>
          </cell>
          <cell r="F9440">
            <v>0.1307947939743318</v>
          </cell>
        </row>
        <row r="9441">
          <cell r="A9441" t="str">
            <v>IN9077</v>
          </cell>
          <cell r="B9441" t="str">
            <v>IN</v>
          </cell>
          <cell r="C9441">
            <v>9077</v>
          </cell>
          <cell r="D9441">
            <v>37382</v>
          </cell>
          <cell r="E9441">
            <v>42736</v>
          </cell>
          <cell r="F9441">
            <v>0.15577280117798584</v>
          </cell>
        </row>
        <row r="9442">
          <cell r="A9442" t="str">
            <v>IN9082</v>
          </cell>
          <cell r="B9442" t="str">
            <v>IN</v>
          </cell>
          <cell r="C9442">
            <v>9082</v>
          </cell>
          <cell r="D9442">
            <v>28319</v>
          </cell>
          <cell r="E9442">
            <v>42736</v>
          </cell>
          <cell r="F9442">
            <v>0.14518561668690139</v>
          </cell>
        </row>
        <row r="9443">
          <cell r="A9443" t="str">
            <v>IN9083</v>
          </cell>
          <cell r="B9443" t="str">
            <v>IN</v>
          </cell>
          <cell r="C9443">
            <v>9083</v>
          </cell>
          <cell r="D9443">
            <v>28319</v>
          </cell>
          <cell r="E9443">
            <v>42736</v>
          </cell>
          <cell r="F9443">
            <v>0.13172275975897568</v>
          </cell>
        </row>
        <row r="9444">
          <cell r="A9444" t="str">
            <v>IN9084</v>
          </cell>
          <cell r="B9444" t="str">
            <v>IN</v>
          </cell>
          <cell r="C9444">
            <v>9084</v>
          </cell>
          <cell r="D9444">
            <v>37382</v>
          </cell>
          <cell r="E9444">
            <v>42736</v>
          </cell>
          <cell r="F9444">
            <v>0.15607895420938397</v>
          </cell>
        </row>
        <row r="9445">
          <cell r="A9445" t="str">
            <v>IN9088</v>
          </cell>
          <cell r="B9445" t="str">
            <v>IN</v>
          </cell>
          <cell r="C9445">
            <v>9088</v>
          </cell>
          <cell r="D9445">
            <v>68715</v>
          </cell>
          <cell r="E9445">
            <v>42736</v>
          </cell>
          <cell r="F9445">
            <v>1.5662885966642805E-2</v>
          </cell>
        </row>
        <row r="9446">
          <cell r="A9446" t="str">
            <v>IN9089</v>
          </cell>
          <cell r="B9446" t="str">
            <v>IN</v>
          </cell>
          <cell r="C9446">
            <v>9089</v>
          </cell>
          <cell r="D9446">
            <v>35132</v>
          </cell>
          <cell r="E9446">
            <v>42736</v>
          </cell>
          <cell r="F9446">
            <v>0.15533344099639659</v>
          </cell>
        </row>
        <row r="9447">
          <cell r="A9447" t="str">
            <v>IN9093</v>
          </cell>
          <cell r="B9447" t="str">
            <v>IN</v>
          </cell>
          <cell r="C9447">
            <v>9093</v>
          </cell>
          <cell r="D9447">
            <v>35132</v>
          </cell>
          <cell r="E9447">
            <v>42736</v>
          </cell>
          <cell r="F9447">
            <v>0.12227176743066209</v>
          </cell>
        </row>
        <row r="9448">
          <cell r="A9448" t="str">
            <v>IN9101</v>
          </cell>
          <cell r="B9448" t="str">
            <v>IN</v>
          </cell>
          <cell r="C9448">
            <v>9101</v>
          </cell>
          <cell r="D9448">
            <v>35132</v>
          </cell>
          <cell r="E9448">
            <v>42736</v>
          </cell>
          <cell r="F9448">
            <v>0.1120435010322695</v>
          </cell>
        </row>
        <row r="9449">
          <cell r="A9449" t="str">
            <v>IN9102</v>
          </cell>
          <cell r="B9449" t="str">
            <v>IN</v>
          </cell>
          <cell r="C9449">
            <v>9102</v>
          </cell>
          <cell r="D9449">
            <v>37382</v>
          </cell>
          <cell r="E9449">
            <v>42736</v>
          </cell>
          <cell r="F9449">
            <v>0.18729229189523261</v>
          </cell>
        </row>
        <row r="9450">
          <cell r="A9450" t="str">
            <v>IN9154</v>
          </cell>
          <cell r="B9450" t="str">
            <v>IN</v>
          </cell>
          <cell r="C9450">
            <v>9154</v>
          </cell>
          <cell r="D9450">
            <v>37382</v>
          </cell>
          <cell r="E9450">
            <v>42736</v>
          </cell>
          <cell r="F9450">
            <v>9.1834723389451742E-2</v>
          </cell>
        </row>
        <row r="9451">
          <cell r="A9451" t="str">
            <v>IN9156</v>
          </cell>
          <cell r="B9451" t="str">
            <v>IN</v>
          </cell>
          <cell r="C9451">
            <v>9156</v>
          </cell>
          <cell r="D9451">
            <v>44502</v>
          </cell>
          <cell r="E9451">
            <v>42736</v>
          </cell>
          <cell r="F9451">
            <v>0.11207300889810923</v>
          </cell>
        </row>
        <row r="9452">
          <cell r="A9452" t="str">
            <v>IN9170</v>
          </cell>
          <cell r="B9452" t="str">
            <v>IN</v>
          </cell>
          <cell r="C9452">
            <v>9170</v>
          </cell>
          <cell r="D9452">
            <v>68715</v>
          </cell>
          <cell r="E9452">
            <v>42736</v>
          </cell>
          <cell r="F9452">
            <v>0.2159543996807663</v>
          </cell>
        </row>
        <row r="9453">
          <cell r="A9453" t="str">
            <v>IN9178</v>
          </cell>
          <cell r="B9453" t="str">
            <v>IN</v>
          </cell>
          <cell r="C9453">
            <v>9178</v>
          </cell>
          <cell r="D9453">
            <v>28319</v>
          </cell>
          <cell r="E9453">
            <v>42736</v>
          </cell>
          <cell r="F9453">
            <v>0.20172984421970916</v>
          </cell>
        </row>
        <row r="9454">
          <cell r="A9454" t="str">
            <v>IN9179</v>
          </cell>
          <cell r="B9454" t="str">
            <v>IN</v>
          </cell>
          <cell r="C9454">
            <v>9179</v>
          </cell>
          <cell r="D9454">
            <v>35132</v>
          </cell>
          <cell r="E9454">
            <v>42736</v>
          </cell>
          <cell r="F9454">
            <v>0.13829989795797404</v>
          </cell>
        </row>
        <row r="9455">
          <cell r="A9455" t="str">
            <v>IN9180</v>
          </cell>
          <cell r="B9455" t="str">
            <v>IN</v>
          </cell>
          <cell r="C9455">
            <v>9180</v>
          </cell>
          <cell r="D9455">
            <v>51348</v>
          </cell>
          <cell r="E9455">
            <v>42736</v>
          </cell>
          <cell r="F9455">
            <v>8.5448802595274917E-2</v>
          </cell>
        </row>
        <row r="9456">
          <cell r="A9456" t="str">
            <v>IN9182</v>
          </cell>
          <cell r="B9456" t="str">
            <v>IN</v>
          </cell>
          <cell r="C9456">
            <v>9182</v>
          </cell>
          <cell r="D9456">
            <v>37382</v>
          </cell>
          <cell r="E9456">
            <v>42736</v>
          </cell>
          <cell r="F9456">
            <v>0.15212325714816888</v>
          </cell>
        </row>
        <row r="9457">
          <cell r="A9457" t="str">
            <v>IN9186</v>
          </cell>
          <cell r="B9457" t="str">
            <v>IN</v>
          </cell>
          <cell r="C9457">
            <v>9186</v>
          </cell>
          <cell r="D9457">
            <v>60684</v>
          </cell>
          <cell r="E9457">
            <v>42736</v>
          </cell>
          <cell r="F9457">
            <v>0.18810106212627309</v>
          </cell>
        </row>
        <row r="9458">
          <cell r="A9458" t="str">
            <v>IN9220</v>
          </cell>
          <cell r="B9458" t="str">
            <v>IN</v>
          </cell>
          <cell r="C9458">
            <v>9220</v>
          </cell>
          <cell r="D9458">
            <v>44502</v>
          </cell>
          <cell r="E9458">
            <v>42736</v>
          </cell>
          <cell r="F9458">
            <v>0.1606055500635665</v>
          </cell>
        </row>
        <row r="9459">
          <cell r="A9459" t="str">
            <v>IN9402</v>
          </cell>
          <cell r="B9459" t="str">
            <v>IN</v>
          </cell>
          <cell r="C9459">
            <v>9402</v>
          </cell>
          <cell r="D9459">
            <v>51348</v>
          </cell>
          <cell r="E9459">
            <v>42736</v>
          </cell>
          <cell r="F9459">
            <v>0.22368984146193052</v>
          </cell>
        </row>
        <row r="9460">
          <cell r="A9460" t="str">
            <v>IN9403</v>
          </cell>
          <cell r="B9460" t="str">
            <v>IN</v>
          </cell>
          <cell r="C9460">
            <v>9403</v>
          </cell>
          <cell r="D9460">
            <v>60684</v>
          </cell>
          <cell r="E9460">
            <v>42736</v>
          </cell>
          <cell r="F9460">
            <v>0.23653891891994924</v>
          </cell>
        </row>
        <row r="9461">
          <cell r="A9461" t="str">
            <v>IN9410</v>
          </cell>
          <cell r="B9461" t="str">
            <v>IN</v>
          </cell>
          <cell r="C9461">
            <v>9410</v>
          </cell>
          <cell r="D9461">
            <v>37382</v>
          </cell>
          <cell r="E9461">
            <v>42736</v>
          </cell>
          <cell r="F9461">
            <v>0.14525744678287048</v>
          </cell>
        </row>
        <row r="9462">
          <cell r="A9462" t="str">
            <v>IN9423</v>
          </cell>
          <cell r="B9462" t="str">
            <v>IN</v>
          </cell>
          <cell r="C9462">
            <v>9423</v>
          </cell>
          <cell r="D9462" t="e">
            <v>#N/A</v>
          </cell>
          <cell r="E9462" t="e">
            <v>#N/A</v>
          </cell>
          <cell r="F9462">
            <v>0.21292698082944453</v>
          </cell>
        </row>
        <row r="9463">
          <cell r="A9463" t="str">
            <v>IN9501</v>
          </cell>
          <cell r="B9463" t="str">
            <v>IN</v>
          </cell>
          <cell r="C9463">
            <v>9501</v>
          </cell>
          <cell r="D9463">
            <v>44502</v>
          </cell>
          <cell r="E9463">
            <v>42736</v>
          </cell>
          <cell r="F9463">
            <v>0.12389472345178119</v>
          </cell>
        </row>
        <row r="9464">
          <cell r="A9464" t="str">
            <v>IN9505</v>
          </cell>
          <cell r="B9464" t="str">
            <v>IN</v>
          </cell>
          <cell r="C9464">
            <v>9505</v>
          </cell>
          <cell r="D9464">
            <v>44502</v>
          </cell>
          <cell r="E9464">
            <v>42736</v>
          </cell>
          <cell r="F9464">
            <v>0.10682316027353253</v>
          </cell>
        </row>
        <row r="9465">
          <cell r="A9465" t="str">
            <v>IN9516</v>
          </cell>
          <cell r="B9465" t="str">
            <v>IN</v>
          </cell>
          <cell r="C9465">
            <v>9516</v>
          </cell>
          <cell r="D9465">
            <v>51348</v>
          </cell>
          <cell r="E9465">
            <v>42736</v>
          </cell>
          <cell r="F9465">
            <v>0.22695749427262188</v>
          </cell>
        </row>
        <row r="9466">
          <cell r="A9466" t="str">
            <v>IN9519</v>
          </cell>
          <cell r="B9466" t="str">
            <v>IN</v>
          </cell>
          <cell r="C9466">
            <v>9519</v>
          </cell>
          <cell r="D9466">
            <v>51348</v>
          </cell>
          <cell r="E9466">
            <v>42736</v>
          </cell>
          <cell r="F9466">
            <v>0.19833880917238128</v>
          </cell>
        </row>
        <row r="9467">
          <cell r="A9467" t="str">
            <v>IN9521</v>
          </cell>
          <cell r="B9467" t="str">
            <v>IN</v>
          </cell>
          <cell r="C9467">
            <v>9521</v>
          </cell>
          <cell r="D9467">
            <v>51348</v>
          </cell>
          <cell r="E9467">
            <v>42736</v>
          </cell>
          <cell r="F9467">
            <v>0.15973987987960855</v>
          </cell>
        </row>
        <row r="9468">
          <cell r="A9468" t="str">
            <v>IN9522</v>
          </cell>
          <cell r="B9468" t="str">
            <v>IN</v>
          </cell>
          <cell r="C9468">
            <v>9522</v>
          </cell>
          <cell r="D9468">
            <v>37382</v>
          </cell>
          <cell r="E9468">
            <v>42736</v>
          </cell>
          <cell r="F9468">
            <v>0.13908890891287998</v>
          </cell>
        </row>
        <row r="9469">
          <cell r="A9469" t="str">
            <v>IN9534</v>
          </cell>
          <cell r="B9469" t="str">
            <v>IN</v>
          </cell>
          <cell r="C9469">
            <v>9534</v>
          </cell>
          <cell r="D9469">
            <v>60684</v>
          </cell>
          <cell r="E9469">
            <v>42736</v>
          </cell>
          <cell r="F9469">
            <v>0.25937285610779792</v>
          </cell>
        </row>
        <row r="9470">
          <cell r="A9470" t="str">
            <v>IN9539</v>
          </cell>
          <cell r="B9470" t="str">
            <v>IN</v>
          </cell>
          <cell r="C9470">
            <v>9539</v>
          </cell>
          <cell r="D9470" t="e">
            <v>#N/A</v>
          </cell>
          <cell r="E9470" t="e">
            <v>#N/A</v>
          </cell>
          <cell r="F9470">
            <v>0.24503544759281135</v>
          </cell>
        </row>
        <row r="9471">
          <cell r="A9471" t="str">
            <v>IN9554</v>
          </cell>
          <cell r="B9471" t="str">
            <v>IN</v>
          </cell>
          <cell r="C9471">
            <v>9554</v>
          </cell>
          <cell r="D9471">
            <v>60684</v>
          </cell>
          <cell r="E9471">
            <v>42736</v>
          </cell>
          <cell r="F9471">
            <v>0.19831871415951757</v>
          </cell>
        </row>
        <row r="9472">
          <cell r="A9472" t="str">
            <v>IN9586</v>
          </cell>
          <cell r="B9472" t="str">
            <v>IN</v>
          </cell>
          <cell r="C9472">
            <v>9586</v>
          </cell>
          <cell r="D9472">
            <v>28319</v>
          </cell>
          <cell r="E9472">
            <v>42736</v>
          </cell>
          <cell r="F9472">
            <v>0.19552168224159439</v>
          </cell>
        </row>
        <row r="9473">
          <cell r="A9473" t="str">
            <v>IN9600</v>
          </cell>
          <cell r="B9473" t="str">
            <v>IN</v>
          </cell>
          <cell r="C9473">
            <v>9600</v>
          </cell>
          <cell r="D9473">
            <v>35132</v>
          </cell>
          <cell r="E9473">
            <v>42736</v>
          </cell>
          <cell r="F9473">
            <v>0.13606367911760889</v>
          </cell>
        </row>
        <row r="9474">
          <cell r="A9474" t="str">
            <v>IN9620</v>
          </cell>
          <cell r="B9474" t="str">
            <v>IN</v>
          </cell>
          <cell r="C9474">
            <v>9620</v>
          </cell>
          <cell r="D9474">
            <v>44502</v>
          </cell>
          <cell r="E9474">
            <v>42736</v>
          </cell>
          <cell r="F9474">
            <v>0.16233023382609837</v>
          </cell>
        </row>
        <row r="9475">
          <cell r="A9475" t="str">
            <v>IN9800</v>
          </cell>
          <cell r="B9475" t="str">
            <v>IN</v>
          </cell>
          <cell r="C9475">
            <v>9800</v>
          </cell>
          <cell r="D9475" t="e">
            <v>#N/A</v>
          </cell>
          <cell r="E9475" t="e">
            <v>#N/A</v>
          </cell>
          <cell r="F9475">
            <v>0.24503544759281135</v>
          </cell>
        </row>
        <row r="9476">
          <cell r="A9476" t="str">
            <v>IN9984</v>
          </cell>
          <cell r="B9476" t="str">
            <v>IN</v>
          </cell>
          <cell r="C9476">
            <v>9984</v>
          </cell>
          <cell r="D9476" t="e">
            <v>#N/A</v>
          </cell>
          <cell r="E9476" t="e">
            <v>#N/A</v>
          </cell>
          <cell r="F9476" t="e">
            <v>#N/A</v>
          </cell>
        </row>
        <row r="9477">
          <cell r="A9477" t="str">
            <v>KS0005</v>
          </cell>
          <cell r="B9477" t="str">
            <v>KS</v>
          </cell>
          <cell r="C9477">
            <v>5</v>
          </cell>
          <cell r="D9477">
            <v>40727</v>
          </cell>
          <cell r="E9477">
            <v>42736</v>
          </cell>
          <cell r="F9477">
            <v>0.1715641386778104</v>
          </cell>
        </row>
        <row r="9478">
          <cell r="A9478" t="str">
            <v>KS0008</v>
          </cell>
          <cell r="B9478" t="str">
            <v>KS</v>
          </cell>
          <cell r="C9478">
            <v>8</v>
          </cell>
          <cell r="D9478">
            <v>48465</v>
          </cell>
          <cell r="E9478">
            <v>42736</v>
          </cell>
          <cell r="F9478">
            <v>0.22584077308618847</v>
          </cell>
        </row>
        <row r="9479">
          <cell r="A9479" t="str">
            <v>KS0016</v>
          </cell>
          <cell r="B9479" t="str">
            <v>KS</v>
          </cell>
          <cell r="C9479">
            <v>16</v>
          </cell>
          <cell r="D9479">
            <v>57695</v>
          </cell>
          <cell r="E9479">
            <v>42736</v>
          </cell>
          <cell r="F9479">
            <v>0.20656255684458555</v>
          </cell>
        </row>
        <row r="9480">
          <cell r="A9480" t="str">
            <v>KS0034</v>
          </cell>
          <cell r="B9480" t="str">
            <v>KS</v>
          </cell>
          <cell r="C9480">
            <v>34</v>
          </cell>
          <cell r="D9480">
            <v>40727</v>
          </cell>
          <cell r="E9480">
            <v>42736</v>
          </cell>
          <cell r="F9480">
            <v>0.16478130218363013</v>
          </cell>
        </row>
        <row r="9481">
          <cell r="A9481" t="str">
            <v>KS0035</v>
          </cell>
          <cell r="B9481" t="str">
            <v>KS</v>
          </cell>
          <cell r="C9481">
            <v>35</v>
          </cell>
          <cell r="D9481">
            <v>37570</v>
          </cell>
          <cell r="E9481">
            <v>42736</v>
          </cell>
          <cell r="F9481">
            <v>0.14314735268566656</v>
          </cell>
        </row>
        <row r="9482">
          <cell r="A9482" t="str">
            <v>KS0036</v>
          </cell>
          <cell r="B9482" t="str">
            <v>KS</v>
          </cell>
          <cell r="C9482">
            <v>36</v>
          </cell>
          <cell r="D9482">
            <v>40727</v>
          </cell>
          <cell r="E9482">
            <v>42736</v>
          </cell>
          <cell r="F9482">
            <v>0.15787065738603104</v>
          </cell>
        </row>
        <row r="9483">
          <cell r="A9483" t="str">
            <v>KS0037</v>
          </cell>
          <cell r="B9483" t="str">
            <v>KS</v>
          </cell>
          <cell r="C9483">
            <v>37</v>
          </cell>
          <cell r="D9483">
            <v>48465</v>
          </cell>
          <cell r="E9483">
            <v>42736</v>
          </cell>
          <cell r="F9483">
            <v>0.22630959034427003</v>
          </cell>
        </row>
        <row r="9484">
          <cell r="A9484" t="str">
            <v>KS0042</v>
          </cell>
          <cell r="B9484" t="str">
            <v>KS</v>
          </cell>
          <cell r="C9484">
            <v>42</v>
          </cell>
          <cell r="D9484">
            <v>48465</v>
          </cell>
          <cell r="E9484">
            <v>42736</v>
          </cell>
          <cell r="F9484">
            <v>0.23946368634971765</v>
          </cell>
        </row>
        <row r="9485">
          <cell r="A9485" t="str">
            <v>KS0050</v>
          </cell>
          <cell r="B9485" t="str">
            <v>KS</v>
          </cell>
          <cell r="C9485">
            <v>50</v>
          </cell>
          <cell r="D9485">
            <v>40727</v>
          </cell>
          <cell r="E9485">
            <v>42736</v>
          </cell>
          <cell r="F9485">
            <v>0.2340412245629985</v>
          </cell>
        </row>
        <row r="9486">
          <cell r="A9486" t="str">
            <v>KS0059</v>
          </cell>
          <cell r="B9486" t="str">
            <v>KS</v>
          </cell>
          <cell r="C9486">
            <v>59</v>
          </cell>
          <cell r="D9486" t="e">
            <v>#N/A</v>
          </cell>
          <cell r="E9486" t="e">
            <v>#N/A</v>
          </cell>
          <cell r="F9486" t="e">
            <v>#N/A</v>
          </cell>
        </row>
        <row r="9487">
          <cell r="A9487" t="str">
            <v>KS0065</v>
          </cell>
          <cell r="B9487" t="str">
            <v>KS</v>
          </cell>
          <cell r="C9487">
            <v>65</v>
          </cell>
          <cell r="D9487" t="e">
            <v>#N/A</v>
          </cell>
          <cell r="E9487" t="e">
            <v>#N/A</v>
          </cell>
          <cell r="F9487" t="e">
            <v>#N/A</v>
          </cell>
        </row>
        <row r="9488">
          <cell r="A9488" t="str">
            <v>KS0066</v>
          </cell>
          <cell r="B9488" t="str">
            <v>KS</v>
          </cell>
          <cell r="C9488">
            <v>66</v>
          </cell>
          <cell r="D9488" t="e">
            <v>#N/A</v>
          </cell>
          <cell r="E9488" t="e">
            <v>#N/A</v>
          </cell>
          <cell r="F9488" t="e">
            <v>#N/A</v>
          </cell>
        </row>
        <row r="9489">
          <cell r="A9489" t="str">
            <v>KS0067</v>
          </cell>
          <cell r="B9489" t="str">
            <v>KS</v>
          </cell>
          <cell r="C9489">
            <v>67</v>
          </cell>
          <cell r="D9489" t="e">
            <v>#N/A</v>
          </cell>
          <cell r="E9489" t="e">
            <v>#N/A</v>
          </cell>
          <cell r="F9489" t="e">
            <v>#N/A</v>
          </cell>
        </row>
        <row r="9490">
          <cell r="A9490" t="str">
            <v>KS0079</v>
          </cell>
          <cell r="B9490" t="str">
            <v>KS</v>
          </cell>
          <cell r="C9490">
            <v>79</v>
          </cell>
          <cell r="D9490">
            <v>57695</v>
          </cell>
          <cell r="E9490">
            <v>42736</v>
          </cell>
          <cell r="F9490">
            <v>0.18179910102480434</v>
          </cell>
        </row>
        <row r="9491">
          <cell r="A9491" t="str">
            <v>KS0083</v>
          </cell>
          <cell r="B9491" t="str">
            <v>KS</v>
          </cell>
          <cell r="C9491">
            <v>83</v>
          </cell>
          <cell r="D9491">
            <v>40727</v>
          </cell>
          <cell r="E9491">
            <v>42736</v>
          </cell>
          <cell r="F9491">
            <v>0.20520629558145065</v>
          </cell>
        </row>
        <row r="9492">
          <cell r="A9492" t="str">
            <v>KS0106</v>
          </cell>
          <cell r="B9492" t="str">
            <v>KS</v>
          </cell>
          <cell r="C9492">
            <v>106</v>
          </cell>
          <cell r="D9492">
            <v>69235</v>
          </cell>
          <cell r="E9492">
            <v>42736</v>
          </cell>
          <cell r="F9492">
            <v>0.35649652176784807</v>
          </cell>
        </row>
        <row r="9493">
          <cell r="A9493" t="str">
            <v>KS0113</v>
          </cell>
          <cell r="B9493" t="str">
            <v>KS</v>
          </cell>
          <cell r="C9493">
            <v>113</v>
          </cell>
          <cell r="D9493">
            <v>40727</v>
          </cell>
          <cell r="E9493">
            <v>42736</v>
          </cell>
          <cell r="F9493">
            <v>0.16336786877844553</v>
          </cell>
        </row>
        <row r="9494">
          <cell r="A9494" t="str">
            <v>KS0170</v>
          </cell>
          <cell r="B9494" t="str">
            <v>KS</v>
          </cell>
          <cell r="C9494">
            <v>170</v>
          </cell>
          <cell r="D9494">
            <v>40727</v>
          </cell>
          <cell r="E9494">
            <v>42736</v>
          </cell>
          <cell r="F9494">
            <v>0.18676941632401448</v>
          </cell>
        </row>
        <row r="9495">
          <cell r="A9495" t="str">
            <v>KS0251</v>
          </cell>
          <cell r="B9495" t="str">
            <v>KS</v>
          </cell>
          <cell r="C9495">
            <v>251</v>
          </cell>
          <cell r="D9495">
            <v>40727</v>
          </cell>
          <cell r="E9495">
            <v>42736</v>
          </cell>
          <cell r="F9495">
            <v>0.17898088002192691</v>
          </cell>
        </row>
        <row r="9496">
          <cell r="A9496" t="str">
            <v>KS0400</v>
          </cell>
          <cell r="B9496" t="str">
            <v>KS</v>
          </cell>
          <cell r="C9496">
            <v>400</v>
          </cell>
          <cell r="D9496">
            <v>48465</v>
          </cell>
          <cell r="E9496">
            <v>42736</v>
          </cell>
          <cell r="F9496">
            <v>0.17520777114186442</v>
          </cell>
        </row>
        <row r="9497">
          <cell r="A9497" t="str">
            <v>KS0401</v>
          </cell>
          <cell r="B9497" t="str">
            <v>KS</v>
          </cell>
          <cell r="C9497">
            <v>401</v>
          </cell>
          <cell r="D9497">
            <v>69235</v>
          </cell>
          <cell r="E9497">
            <v>42736</v>
          </cell>
          <cell r="F9497">
            <v>0.20067865274777136</v>
          </cell>
        </row>
        <row r="9498">
          <cell r="A9498" t="str">
            <v>KS0908</v>
          </cell>
          <cell r="B9498" t="str">
            <v>KS</v>
          </cell>
          <cell r="C9498">
            <v>908</v>
          </cell>
          <cell r="D9498">
            <v>40727</v>
          </cell>
          <cell r="E9498">
            <v>42736</v>
          </cell>
          <cell r="F9498">
            <v>0.1791061987579034</v>
          </cell>
        </row>
        <row r="9499">
          <cell r="A9499" t="str">
            <v>KS0913</v>
          </cell>
          <cell r="B9499" t="str">
            <v>KS</v>
          </cell>
          <cell r="C9499">
            <v>913</v>
          </cell>
          <cell r="D9499">
            <v>40727</v>
          </cell>
          <cell r="E9499">
            <v>42736</v>
          </cell>
          <cell r="F9499">
            <v>0.21956585474903892</v>
          </cell>
        </row>
        <row r="9500">
          <cell r="A9500" t="str">
            <v>KS0917</v>
          </cell>
          <cell r="B9500" t="str">
            <v>KS</v>
          </cell>
          <cell r="C9500">
            <v>917</v>
          </cell>
          <cell r="D9500">
            <v>37570</v>
          </cell>
          <cell r="E9500">
            <v>42736</v>
          </cell>
          <cell r="F9500">
            <v>0.24708141796928845</v>
          </cell>
        </row>
        <row r="9501">
          <cell r="A9501" t="str">
            <v>KS1005</v>
          </cell>
          <cell r="B9501" t="str">
            <v>KS</v>
          </cell>
          <cell r="C9501">
            <v>1005</v>
          </cell>
          <cell r="D9501">
            <v>82143</v>
          </cell>
          <cell r="E9501">
            <v>42736</v>
          </cell>
          <cell r="F9501">
            <v>0.2917879528134929</v>
          </cell>
        </row>
        <row r="9502">
          <cell r="A9502" t="str">
            <v>KS1016</v>
          </cell>
          <cell r="B9502" t="str">
            <v>KS</v>
          </cell>
          <cell r="C9502">
            <v>1016</v>
          </cell>
          <cell r="D9502">
            <v>82143</v>
          </cell>
          <cell r="E9502">
            <v>42736</v>
          </cell>
          <cell r="F9502">
            <v>0.29189193946516562</v>
          </cell>
        </row>
        <row r="9503">
          <cell r="A9503" t="str">
            <v>KS1164</v>
          </cell>
          <cell r="B9503" t="str">
            <v>KS</v>
          </cell>
          <cell r="C9503">
            <v>1164</v>
          </cell>
          <cell r="D9503">
            <v>82143</v>
          </cell>
          <cell r="E9503">
            <v>42736</v>
          </cell>
          <cell r="F9503">
            <v>0.1843518171951827</v>
          </cell>
        </row>
        <row r="9504">
          <cell r="A9504" t="str">
            <v>KS1165</v>
          </cell>
          <cell r="B9504" t="str">
            <v>KS</v>
          </cell>
          <cell r="C9504">
            <v>1165</v>
          </cell>
          <cell r="D9504">
            <v>69235</v>
          </cell>
          <cell r="E9504">
            <v>42736</v>
          </cell>
          <cell r="F9504">
            <v>0.18125487848059504</v>
          </cell>
        </row>
        <row r="9505">
          <cell r="A9505" t="str">
            <v>KS1320</v>
          </cell>
          <cell r="B9505" t="str">
            <v>KS</v>
          </cell>
          <cell r="C9505">
            <v>1320</v>
          </cell>
          <cell r="D9505">
            <v>69235</v>
          </cell>
          <cell r="E9505">
            <v>42736</v>
          </cell>
          <cell r="F9505">
            <v>0.26507198473158089</v>
          </cell>
        </row>
        <row r="9506">
          <cell r="A9506" t="str">
            <v>KS1322</v>
          </cell>
          <cell r="B9506" t="str">
            <v>KS</v>
          </cell>
          <cell r="C9506">
            <v>1322</v>
          </cell>
          <cell r="D9506">
            <v>69235</v>
          </cell>
          <cell r="E9506">
            <v>42736</v>
          </cell>
          <cell r="F9506">
            <v>0.39494709983036741</v>
          </cell>
        </row>
        <row r="9507">
          <cell r="A9507" t="str">
            <v>KS1430</v>
          </cell>
          <cell r="B9507" t="str">
            <v>KS</v>
          </cell>
          <cell r="C9507">
            <v>1430</v>
          </cell>
          <cell r="D9507">
            <v>57695</v>
          </cell>
          <cell r="E9507">
            <v>42736</v>
          </cell>
          <cell r="F9507">
            <v>0.15348670874475134</v>
          </cell>
        </row>
        <row r="9508">
          <cell r="A9508" t="str">
            <v>KS1438</v>
          </cell>
          <cell r="B9508" t="str">
            <v>KS</v>
          </cell>
          <cell r="C9508">
            <v>1438</v>
          </cell>
          <cell r="D9508">
            <v>69235</v>
          </cell>
          <cell r="E9508">
            <v>42736</v>
          </cell>
          <cell r="F9508">
            <v>0.12632696339456584</v>
          </cell>
        </row>
        <row r="9509">
          <cell r="A9509" t="str">
            <v>KS1452</v>
          </cell>
          <cell r="B9509" t="str">
            <v>KS</v>
          </cell>
          <cell r="C9509">
            <v>1452</v>
          </cell>
          <cell r="D9509">
            <v>57695</v>
          </cell>
          <cell r="E9509">
            <v>42736</v>
          </cell>
          <cell r="F9509">
            <v>0.13820219813923257</v>
          </cell>
        </row>
        <row r="9510">
          <cell r="A9510" t="str">
            <v>KS1463</v>
          </cell>
          <cell r="B9510" t="str">
            <v>KS</v>
          </cell>
          <cell r="C9510">
            <v>1463</v>
          </cell>
          <cell r="D9510">
            <v>69235</v>
          </cell>
          <cell r="E9510">
            <v>42736</v>
          </cell>
          <cell r="F9510">
            <v>0.22766690817643931</v>
          </cell>
        </row>
        <row r="9511">
          <cell r="A9511" t="str">
            <v>KS1472</v>
          </cell>
          <cell r="B9511" t="str">
            <v>KS</v>
          </cell>
          <cell r="C9511">
            <v>1472</v>
          </cell>
          <cell r="D9511">
            <v>69235</v>
          </cell>
          <cell r="E9511">
            <v>42736</v>
          </cell>
          <cell r="F9511">
            <v>0.14544129192606908</v>
          </cell>
        </row>
        <row r="9512">
          <cell r="A9512" t="str">
            <v>KS1624</v>
          </cell>
          <cell r="B9512" t="str">
            <v>KS</v>
          </cell>
          <cell r="C9512">
            <v>1624</v>
          </cell>
          <cell r="D9512">
            <v>69235</v>
          </cell>
          <cell r="E9512">
            <v>42736</v>
          </cell>
          <cell r="F9512">
            <v>0.21379484468107257</v>
          </cell>
        </row>
        <row r="9513">
          <cell r="A9513" t="str">
            <v>KS1642</v>
          </cell>
          <cell r="B9513" t="str">
            <v>KS</v>
          </cell>
          <cell r="C9513">
            <v>1642</v>
          </cell>
          <cell r="D9513">
            <v>57695</v>
          </cell>
          <cell r="E9513">
            <v>42736</v>
          </cell>
          <cell r="F9513">
            <v>0.15348670874475134</v>
          </cell>
        </row>
        <row r="9514">
          <cell r="A9514" t="str">
            <v>KS1654</v>
          </cell>
          <cell r="B9514" t="str">
            <v>KS</v>
          </cell>
          <cell r="C9514">
            <v>1654</v>
          </cell>
          <cell r="D9514">
            <v>57695</v>
          </cell>
          <cell r="E9514">
            <v>42736</v>
          </cell>
          <cell r="F9514">
            <v>0.23748683184318373</v>
          </cell>
        </row>
        <row r="9515">
          <cell r="A9515" t="str">
            <v>KS1655</v>
          </cell>
          <cell r="B9515" t="str">
            <v>KS</v>
          </cell>
          <cell r="C9515">
            <v>1655</v>
          </cell>
          <cell r="D9515">
            <v>57695</v>
          </cell>
          <cell r="E9515">
            <v>42736</v>
          </cell>
          <cell r="F9515">
            <v>0.23748683184318373</v>
          </cell>
        </row>
        <row r="9516">
          <cell r="A9516" t="str">
            <v>KS1699</v>
          </cell>
          <cell r="B9516" t="str">
            <v>KS</v>
          </cell>
          <cell r="C9516">
            <v>1699</v>
          </cell>
          <cell r="D9516">
            <v>57695</v>
          </cell>
          <cell r="E9516">
            <v>42736</v>
          </cell>
          <cell r="F9516">
            <v>0.13069873857314307</v>
          </cell>
        </row>
        <row r="9517">
          <cell r="A9517" t="str">
            <v>KS1701</v>
          </cell>
          <cell r="B9517" t="str">
            <v>KS</v>
          </cell>
          <cell r="C9517">
            <v>1701</v>
          </cell>
          <cell r="D9517">
            <v>57695</v>
          </cell>
          <cell r="E9517">
            <v>42736</v>
          </cell>
          <cell r="F9517">
            <v>0.13834008137971174</v>
          </cell>
        </row>
        <row r="9518">
          <cell r="A9518" t="str">
            <v>KS1710</v>
          </cell>
          <cell r="B9518" t="str">
            <v>KS</v>
          </cell>
          <cell r="C9518">
            <v>1710</v>
          </cell>
          <cell r="D9518">
            <v>57695</v>
          </cell>
          <cell r="E9518">
            <v>42736</v>
          </cell>
          <cell r="F9518">
            <v>0.24776375551969043</v>
          </cell>
        </row>
        <row r="9519">
          <cell r="A9519" t="str">
            <v>KS1741</v>
          </cell>
          <cell r="B9519" t="str">
            <v>KS</v>
          </cell>
          <cell r="C9519">
            <v>1741</v>
          </cell>
          <cell r="D9519">
            <v>82143</v>
          </cell>
          <cell r="E9519">
            <v>42736</v>
          </cell>
          <cell r="F9519">
            <v>0.15348670874475134</v>
          </cell>
        </row>
        <row r="9520">
          <cell r="A9520" t="str">
            <v>KS1747</v>
          </cell>
          <cell r="B9520" t="str">
            <v>KS</v>
          </cell>
          <cell r="C9520">
            <v>1747</v>
          </cell>
          <cell r="D9520">
            <v>57695</v>
          </cell>
          <cell r="E9520">
            <v>42736</v>
          </cell>
          <cell r="F9520">
            <v>0.1484044456428695</v>
          </cell>
        </row>
        <row r="9521">
          <cell r="A9521" t="str">
            <v>KS1748</v>
          </cell>
          <cell r="B9521" t="str">
            <v>KS</v>
          </cell>
          <cell r="C9521">
            <v>1748</v>
          </cell>
          <cell r="D9521">
            <v>57695</v>
          </cell>
          <cell r="E9521">
            <v>42736</v>
          </cell>
          <cell r="F9521">
            <v>0.14139624961354197</v>
          </cell>
        </row>
        <row r="9522">
          <cell r="A9522" t="str">
            <v>KS1803</v>
          </cell>
          <cell r="B9522" t="str">
            <v>KS</v>
          </cell>
          <cell r="C9522">
            <v>1803</v>
          </cell>
          <cell r="D9522">
            <v>69235</v>
          </cell>
          <cell r="E9522">
            <v>42736</v>
          </cell>
          <cell r="F9522">
            <v>0.19448721220554827</v>
          </cell>
        </row>
        <row r="9523">
          <cell r="A9523" t="str">
            <v>KS1852</v>
          </cell>
          <cell r="B9523" t="str">
            <v>KS</v>
          </cell>
          <cell r="C9523">
            <v>1852</v>
          </cell>
          <cell r="D9523">
            <v>82143</v>
          </cell>
          <cell r="E9523">
            <v>42736</v>
          </cell>
          <cell r="F9523">
            <v>0.15348670874475134</v>
          </cell>
        </row>
        <row r="9524">
          <cell r="A9524" t="str">
            <v>KS1853</v>
          </cell>
          <cell r="B9524" t="str">
            <v>KS</v>
          </cell>
          <cell r="C9524">
            <v>1853</v>
          </cell>
          <cell r="D9524">
            <v>48465</v>
          </cell>
          <cell r="E9524">
            <v>42736</v>
          </cell>
          <cell r="F9524">
            <v>0.15348670874475134</v>
          </cell>
        </row>
        <row r="9525">
          <cell r="A9525" t="str">
            <v>KS1860</v>
          </cell>
          <cell r="B9525" t="str">
            <v>KS</v>
          </cell>
          <cell r="C9525">
            <v>1860</v>
          </cell>
          <cell r="D9525">
            <v>37570</v>
          </cell>
          <cell r="E9525">
            <v>42736</v>
          </cell>
          <cell r="F9525">
            <v>0.13868995158107886</v>
          </cell>
        </row>
        <row r="9526">
          <cell r="A9526" t="str">
            <v>KS1924</v>
          </cell>
          <cell r="B9526" t="str">
            <v>KS</v>
          </cell>
          <cell r="C9526">
            <v>1924</v>
          </cell>
          <cell r="D9526">
            <v>37570</v>
          </cell>
          <cell r="E9526">
            <v>42736</v>
          </cell>
          <cell r="F9526">
            <v>0.14511417995980297</v>
          </cell>
        </row>
        <row r="9527">
          <cell r="A9527" t="str">
            <v>KS1925</v>
          </cell>
          <cell r="B9527" t="str">
            <v>KS</v>
          </cell>
          <cell r="C9527">
            <v>1925</v>
          </cell>
          <cell r="D9527">
            <v>48465</v>
          </cell>
          <cell r="E9527">
            <v>42736</v>
          </cell>
          <cell r="F9527">
            <v>0.12744999530624615</v>
          </cell>
        </row>
        <row r="9528">
          <cell r="A9528" t="str">
            <v>KS2002</v>
          </cell>
          <cell r="B9528" t="str">
            <v>KS</v>
          </cell>
          <cell r="C9528">
            <v>2002</v>
          </cell>
          <cell r="D9528">
            <v>37570</v>
          </cell>
          <cell r="E9528">
            <v>42736</v>
          </cell>
          <cell r="F9528">
            <v>0.15106574523890701</v>
          </cell>
        </row>
        <row r="9529">
          <cell r="A9529" t="str">
            <v>KS2003</v>
          </cell>
          <cell r="B9529" t="str">
            <v>KS</v>
          </cell>
          <cell r="C9529">
            <v>2003</v>
          </cell>
          <cell r="D9529">
            <v>40727</v>
          </cell>
          <cell r="E9529">
            <v>42736</v>
          </cell>
          <cell r="F9529">
            <v>0.20799066085847731</v>
          </cell>
        </row>
        <row r="9530">
          <cell r="A9530" t="str">
            <v>KS2014</v>
          </cell>
          <cell r="B9530" t="str">
            <v>KS</v>
          </cell>
          <cell r="C9530">
            <v>2014</v>
          </cell>
          <cell r="D9530">
            <v>57695</v>
          </cell>
          <cell r="E9530">
            <v>42736</v>
          </cell>
          <cell r="F9530">
            <v>0.15191300011187023</v>
          </cell>
        </row>
        <row r="9531">
          <cell r="A9531" t="str">
            <v>KS2016</v>
          </cell>
          <cell r="B9531" t="str">
            <v>KS</v>
          </cell>
          <cell r="C9531">
            <v>2016</v>
          </cell>
          <cell r="D9531">
            <v>37570</v>
          </cell>
          <cell r="E9531">
            <v>42736</v>
          </cell>
          <cell r="F9531">
            <v>0.12364355568334617</v>
          </cell>
        </row>
        <row r="9532">
          <cell r="A9532" t="str">
            <v>KS2021</v>
          </cell>
          <cell r="B9532" t="str">
            <v>KS</v>
          </cell>
          <cell r="C9532">
            <v>2021</v>
          </cell>
          <cell r="D9532">
            <v>48465</v>
          </cell>
          <cell r="E9532">
            <v>42736</v>
          </cell>
          <cell r="F9532">
            <v>0.14178501344057307</v>
          </cell>
        </row>
        <row r="9533">
          <cell r="A9533" t="str">
            <v>KS2039</v>
          </cell>
          <cell r="B9533" t="str">
            <v>KS</v>
          </cell>
          <cell r="C9533">
            <v>2039</v>
          </cell>
          <cell r="D9533">
            <v>37570</v>
          </cell>
          <cell r="E9533">
            <v>42736</v>
          </cell>
          <cell r="F9533">
            <v>0.14517850233565807</v>
          </cell>
        </row>
        <row r="9534">
          <cell r="A9534" t="str">
            <v>KS2041</v>
          </cell>
          <cell r="B9534" t="str">
            <v>KS</v>
          </cell>
          <cell r="C9534">
            <v>2041</v>
          </cell>
          <cell r="D9534">
            <v>37570</v>
          </cell>
          <cell r="E9534">
            <v>42736</v>
          </cell>
          <cell r="F9534">
            <v>0.13280277853183542</v>
          </cell>
        </row>
        <row r="9535">
          <cell r="A9535" t="str">
            <v>KS2065</v>
          </cell>
          <cell r="B9535" t="str">
            <v>KS</v>
          </cell>
          <cell r="C9535">
            <v>2065</v>
          </cell>
          <cell r="D9535">
            <v>40727</v>
          </cell>
          <cell r="E9535">
            <v>42736</v>
          </cell>
          <cell r="F9535">
            <v>0.12371138502893095</v>
          </cell>
        </row>
        <row r="9536">
          <cell r="A9536" t="str">
            <v>KS2070</v>
          </cell>
          <cell r="B9536" t="str">
            <v>KS</v>
          </cell>
          <cell r="C9536">
            <v>2070</v>
          </cell>
          <cell r="D9536">
            <v>40727</v>
          </cell>
          <cell r="E9536">
            <v>42736</v>
          </cell>
          <cell r="F9536">
            <v>0.16094984661705747</v>
          </cell>
        </row>
        <row r="9537">
          <cell r="A9537" t="str">
            <v>KS2081</v>
          </cell>
          <cell r="B9537" t="str">
            <v>KS</v>
          </cell>
          <cell r="C9537">
            <v>2081</v>
          </cell>
          <cell r="D9537">
            <v>40727</v>
          </cell>
          <cell r="E9537">
            <v>42736</v>
          </cell>
          <cell r="F9537">
            <v>0.11754405648599837</v>
          </cell>
        </row>
        <row r="9538">
          <cell r="A9538" t="str">
            <v>KS2089</v>
          </cell>
          <cell r="B9538" t="str">
            <v>KS</v>
          </cell>
          <cell r="C9538">
            <v>2089</v>
          </cell>
          <cell r="D9538">
            <v>40727</v>
          </cell>
          <cell r="E9538">
            <v>42736</v>
          </cell>
          <cell r="F9538">
            <v>0.11554181159077789</v>
          </cell>
        </row>
        <row r="9539">
          <cell r="A9539" t="str">
            <v>KS2095</v>
          </cell>
          <cell r="B9539" t="str">
            <v>KS</v>
          </cell>
          <cell r="C9539">
            <v>2095</v>
          </cell>
          <cell r="D9539">
            <v>40727</v>
          </cell>
          <cell r="E9539">
            <v>42736</v>
          </cell>
          <cell r="F9539">
            <v>0.1870824435401777</v>
          </cell>
        </row>
        <row r="9540">
          <cell r="A9540" t="str">
            <v>KS2105</v>
          </cell>
          <cell r="B9540" t="str">
            <v>KS</v>
          </cell>
          <cell r="C9540">
            <v>2105</v>
          </cell>
          <cell r="D9540">
            <v>37570</v>
          </cell>
          <cell r="E9540">
            <v>42736</v>
          </cell>
          <cell r="F9540">
            <v>0.1523525886124423</v>
          </cell>
        </row>
        <row r="9541">
          <cell r="A9541" t="str">
            <v>KS2110</v>
          </cell>
          <cell r="B9541" t="str">
            <v>KS</v>
          </cell>
          <cell r="C9541">
            <v>2110</v>
          </cell>
          <cell r="D9541">
            <v>37570</v>
          </cell>
          <cell r="E9541">
            <v>42736</v>
          </cell>
          <cell r="F9541">
            <v>0.14827978523711699</v>
          </cell>
        </row>
        <row r="9542">
          <cell r="A9542" t="str">
            <v>KS2111</v>
          </cell>
          <cell r="B9542" t="str">
            <v>KS</v>
          </cell>
          <cell r="C9542">
            <v>2111</v>
          </cell>
          <cell r="D9542">
            <v>37570</v>
          </cell>
          <cell r="E9542">
            <v>42736</v>
          </cell>
          <cell r="F9542">
            <v>0.13212576958651437</v>
          </cell>
        </row>
        <row r="9543">
          <cell r="A9543" t="str">
            <v>KS2112</v>
          </cell>
          <cell r="B9543" t="str">
            <v>KS</v>
          </cell>
          <cell r="C9543">
            <v>2112</v>
          </cell>
          <cell r="D9543">
            <v>37570</v>
          </cell>
          <cell r="E9543">
            <v>42736</v>
          </cell>
          <cell r="F9543">
            <v>0.13805621220758857</v>
          </cell>
        </row>
        <row r="9544">
          <cell r="A9544" t="str">
            <v>KS2114</v>
          </cell>
          <cell r="B9544" t="str">
            <v>KS</v>
          </cell>
          <cell r="C9544">
            <v>2114</v>
          </cell>
          <cell r="D9544">
            <v>37570</v>
          </cell>
          <cell r="E9544">
            <v>42736</v>
          </cell>
          <cell r="F9544">
            <v>0.14894194814695069</v>
          </cell>
        </row>
        <row r="9545">
          <cell r="A9545" t="str">
            <v>KS2121</v>
          </cell>
          <cell r="B9545" t="str">
            <v>KS</v>
          </cell>
          <cell r="C9545">
            <v>2121</v>
          </cell>
          <cell r="D9545">
            <v>40727</v>
          </cell>
          <cell r="E9545">
            <v>42736</v>
          </cell>
          <cell r="F9545">
            <v>0.13351183429881763</v>
          </cell>
        </row>
        <row r="9546">
          <cell r="A9546" t="str">
            <v>KS2130</v>
          </cell>
          <cell r="B9546" t="str">
            <v>KS</v>
          </cell>
          <cell r="C9546">
            <v>2130</v>
          </cell>
          <cell r="D9546">
            <v>40727</v>
          </cell>
          <cell r="E9546">
            <v>42736</v>
          </cell>
          <cell r="F9546">
            <v>0.13308051194601928</v>
          </cell>
        </row>
        <row r="9547">
          <cell r="A9547" t="str">
            <v>KS2131</v>
          </cell>
          <cell r="B9547" t="str">
            <v>KS</v>
          </cell>
          <cell r="C9547">
            <v>2131</v>
          </cell>
          <cell r="D9547">
            <v>40727</v>
          </cell>
          <cell r="E9547">
            <v>42736</v>
          </cell>
          <cell r="F9547">
            <v>0.16621189873868389</v>
          </cell>
        </row>
        <row r="9548">
          <cell r="A9548" t="str">
            <v>KS2143</v>
          </cell>
          <cell r="B9548" t="str">
            <v>KS</v>
          </cell>
          <cell r="C9548">
            <v>2143</v>
          </cell>
          <cell r="D9548">
            <v>37570</v>
          </cell>
          <cell r="E9548">
            <v>42736</v>
          </cell>
          <cell r="F9548">
            <v>0.1307083138028777</v>
          </cell>
        </row>
        <row r="9549">
          <cell r="A9549" t="str">
            <v>KS2157</v>
          </cell>
          <cell r="B9549" t="str">
            <v>KS</v>
          </cell>
          <cell r="C9549">
            <v>2157</v>
          </cell>
          <cell r="D9549">
            <v>40727</v>
          </cell>
          <cell r="E9549">
            <v>42736</v>
          </cell>
          <cell r="F9549">
            <v>0.13745056830291924</v>
          </cell>
        </row>
        <row r="9550">
          <cell r="A9550" t="str">
            <v>KS2172</v>
          </cell>
          <cell r="B9550" t="str">
            <v>KS</v>
          </cell>
          <cell r="C9550">
            <v>2172</v>
          </cell>
          <cell r="D9550">
            <v>48465</v>
          </cell>
          <cell r="E9550">
            <v>42736</v>
          </cell>
          <cell r="F9550">
            <v>0.17567647944733369</v>
          </cell>
        </row>
        <row r="9551">
          <cell r="A9551" t="str">
            <v>KS2174</v>
          </cell>
          <cell r="B9551" t="str">
            <v>KS</v>
          </cell>
          <cell r="C9551">
            <v>2174</v>
          </cell>
          <cell r="D9551">
            <v>37570</v>
          </cell>
          <cell r="E9551">
            <v>42736</v>
          </cell>
          <cell r="F9551">
            <v>0.13665383593187438</v>
          </cell>
        </row>
        <row r="9552">
          <cell r="A9552" t="str">
            <v>KS2211</v>
          </cell>
          <cell r="B9552" t="str">
            <v>KS</v>
          </cell>
          <cell r="C9552">
            <v>2211</v>
          </cell>
          <cell r="D9552">
            <v>57695</v>
          </cell>
          <cell r="E9552">
            <v>42736</v>
          </cell>
          <cell r="F9552">
            <v>0.13783066353711881</v>
          </cell>
        </row>
        <row r="9553">
          <cell r="A9553" t="str">
            <v>KS2220</v>
          </cell>
          <cell r="B9553" t="str">
            <v>KS</v>
          </cell>
          <cell r="C9553">
            <v>2220</v>
          </cell>
          <cell r="D9553">
            <v>40727</v>
          </cell>
          <cell r="E9553">
            <v>42736</v>
          </cell>
          <cell r="F9553">
            <v>0.14301741078277183</v>
          </cell>
        </row>
        <row r="9554">
          <cell r="A9554" t="str">
            <v>KS2286</v>
          </cell>
          <cell r="B9554" t="str">
            <v>KS</v>
          </cell>
          <cell r="C9554">
            <v>2286</v>
          </cell>
          <cell r="D9554">
            <v>37570</v>
          </cell>
          <cell r="E9554">
            <v>42736</v>
          </cell>
          <cell r="F9554">
            <v>0.13799851247498565</v>
          </cell>
        </row>
        <row r="9555">
          <cell r="A9555" t="str">
            <v>KS2288</v>
          </cell>
          <cell r="B9555" t="str">
            <v>KS</v>
          </cell>
          <cell r="C9555">
            <v>2288</v>
          </cell>
          <cell r="D9555">
            <v>37570</v>
          </cell>
          <cell r="E9555">
            <v>42736</v>
          </cell>
          <cell r="F9555">
            <v>0.14131092575472579</v>
          </cell>
        </row>
        <row r="9556">
          <cell r="A9556" t="str">
            <v>KS2300</v>
          </cell>
          <cell r="B9556" t="str">
            <v>KS</v>
          </cell>
          <cell r="C9556">
            <v>2300</v>
          </cell>
          <cell r="D9556">
            <v>29733</v>
          </cell>
          <cell r="E9556">
            <v>42736</v>
          </cell>
          <cell r="F9556">
            <v>0.14143763070837279</v>
          </cell>
        </row>
        <row r="9557">
          <cell r="A9557" t="str">
            <v>KS2302</v>
          </cell>
          <cell r="B9557" t="str">
            <v>KS</v>
          </cell>
          <cell r="C9557">
            <v>2302</v>
          </cell>
          <cell r="D9557">
            <v>40727</v>
          </cell>
          <cell r="E9557">
            <v>42736</v>
          </cell>
          <cell r="F9557">
            <v>0.1559895735614765</v>
          </cell>
        </row>
        <row r="9558">
          <cell r="A9558" t="str">
            <v>KS2305</v>
          </cell>
          <cell r="B9558" t="str">
            <v>KS</v>
          </cell>
          <cell r="C9558">
            <v>2305</v>
          </cell>
          <cell r="D9558">
            <v>48465</v>
          </cell>
          <cell r="E9558">
            <v>42736</v>
          </cell>
          <cell r="F9558">
            <v>0.16122154685041146</v>
          </cell>
        </row>
        <row r="9559">
          <cell r="A9559" t="str">
            <v>KS2361</v>
          </cell>
          <cell r="B9559" t="str">
            <v>KS</v>
          </cell>
          <cell r="C9559">
            <v>2361</v>
          </cell>
          <cell r="D9559">
            <v>40727</v>
          </cell>
          <cell r="E9559">
            <v>42736</v>
          </cell>
          <cell r="F9559">
            <v>0.16485467528280329</v>
          </cell>
        </row>
        <row r="9560">
          <cell r="A9560" t="str">
            <v>KS2362</v>
          </cell>
          <cell r="B9560" t="str">
            <v>KS</v>
          </cell>
          <cell r="C9560">
            <v>2362</v>
          </cell>
          <cell r="D9560">
            <v>40727</v>
          </cell>
          <cell r="E9560">
            <v>42736</v>
          </cell>
          <cell r="F9560">
            <v>0.1425139767353048</v>
          </cell>
        </row>
        <row r="9561">
          <cell r="A9561" t="str">
            <v>KS2380</v>
          </cell>
          <cell r="B9561" t="str">
            <v>KS</v>
          </cell>
          <cell r="C9561">
            <v>2380</v>
          </cell>
          <cell r="D9561">
            <v>40727</v>
          </cell>
          <cell r="E9561">
            <v>42736</v>
          </cell>
          <cell r="F9561">
            <v>0.14415506194675365</v>
          </cell>
        </row>
        <row r="9562">
          <cell r="A9562" t="str">
            <v>KS2386</v>
          </cell>
          <cell r="B9562" t="str">
            <v>KS</v>
          </cell>
          <cell r="C9562">
            <v>2386</v>
          </cell>
          <cell r="D9562">
            <v>37570</v>
          </cell>
          <cell r="E9562">
            <v>42736</v>
          </cell>
          <cell r="F9562">
            <v>0.14739229135679158</v>
          </cell>
        </row>
        <row r="9563">
          <cell r="A9563" t="str">
            <v>KS2388</v>
          </cell>
          <cell r="B9563" t="str">
            <v>KS</v>
          </cell>
          <cell r="C9563">
            <v>2388</v>
          </cell>
          <cell r="D9563">
            <v>37570</v>
          </cell>
          <cell r="E9563">
            <v>42736</v>
          </cell>
          <cell r="F9563">
            <v>0.12237886930587165</v>
          </cell>
        </row>
        <row r="9564">
          <cell r="A9564" t="str">
            <v>KS2402</v>
          </cell>
          <cell r="B9564" t="str">
            <v>KS</v>
          </cell>
          <cell r="C9564">
            <v>2402</v>
          </cell>
          <cell r="D9564">
            <v>57695</v>
          </cell>
          <cell r="E9564">
            <v>42736</v>
          </cell>
          <cell r="F9564">
            <v>0.14143973967216289</v>
          </cell>
        </row>
        <row r="9565">
          <cell r="A9565" t="str">
            <v>KS2413</v>
          </cell>
          <cell r="B9565" t="str">
            <v>KS</v>
          </cell>
          <cell r="C9565">
            <v>2413</v>
          </cell>
          <cell r="D9565">
            <v>40727</v>
          </cell>
          <cell r="E9565">
            <v>42736</v>
          </cell>
          <cell r="F9565">
            <v>0.16371480873059754</v>
          </cell>
        </row>
        <row r="9566">
          <cell r="A9566" t="str">
            <v>KS2416</v>
          </cell>
          <cell r="B9566" t="str">
            <v>KS</v>
          </cell>
          <cell r="C9566">
            <v>2416</v>
          </cell>
          <cell r="D9566">
            <v>40727</v>
          </cell>
          <cell r="E9566">
            <v>42736</v>
          </cell>
          <cell r="F9566">
            <v>0.15491535397324413</v>
          </cell>
        </row>
        <row r="9567">
          <cell r="A9567" t="str">
            <v>KS2417</v>
          </cell>
          <cell r="B9567" t="str">
            <v>KS</v>
          </cell>
          <cell r="C9567">
            <v>2417</v>
          </cell>
          <cell r="D9567">
            <v>40727</v>
          </cell>
          <cell r="E9567">
            <v>42736</v>
          </cell>
          <cell r="F9567">
            <v>0.14959023025083118</v>
          </cell>
        </row>
        <row r="9568">
          <cell r="A9568" t="str">
            <v>KS2501</v>
          </cell>
          <cell r="B9568" t="str">
            <v>KS</v>
          </cell>
          <cell r="C9568">
            <v>2501</v>
          </cell>
          <cell r="D9568">
            <v>40727</v>
          </cell>
          <cell r="E9568">
            <v>42736</v>
          </cell>
          <cell r="F9568">
            <v>0.15847439788119447</v>
          </cell>
        </row>
        <row r="9569">
          <cell r="A9569" t="str">
            <v>KS2503</v>
          </cell>
          <cell r="B9569" t="str">
            <v>KS</v>
          </cell>
          <cell r="C9569">
            <v>2503</v>
          </cell>
          <cell r="D9569">
            <v>37570</v>
          </cell>
          <cell r="E9569">
            <v>42736</v>
          </cell>
          <cell r="F9569">
            <v>0.15084326578747259</v>
          </cell>
        </row>
        <row r="9570">
          <cell r="A9570" t="str">
            <v>KS2534</v>
          </cell>
          <cell r="B9570" t="str">
            <v>KS</v>
          </cell>
          <cell r="C9570">
            <v>2534</v>
          </cell>
          <cell r="D9570">
            <v>37570</v>
          </cell>
          <cell r="E9570">
            <v>42736</v>
          </cell>
          <cell r="F9570">
            <v>0.15348670874475134</v>
          </cell>
        </row>
        <row r="9571">
          <cell r="A9571" t="str">
            <v>KS2570</v>
          </cell>
          <cell r="B9571" t="str">
            <v>KS</v>
          </cell>
          <cell r="C9571">
            <v>2570</v>
          </cell>
          <cell r="D9571">
            <v>37570</v>
          </cell>
          <cell r="E9571">
            <v>42736</v>
          </cell>
          <cell r="F9571">
            <v>0.12780218647817709</v>
          </cell>
        </row>
        <row r="9572">
          <cell r="A9572" t="str">
            <v>KS2585</v>
          </cell>
          <cell r="B9572" t="str">
            <v>KS</v>
          </cell>
          <cell r="C9572">
            <v>2585</v>
          </cell>
          <cell r="D9572">
            <v>37570</v>
          </cell>
          <cell r="E9572">
            <v>42736</v>
          </cell>
          <cell r="F9572">
            <v>0.20665102165320076</v>
          </cell>
        </row>
        <row r="9573">
          <cell r="A9573" t="str">
            <v>KS2586</v>
          </cell>
          <cell r="B9573" t="str">
            <v>KS</v>
          </cell>
          <cell r="C9573">
            <v>2586</v>
          </cell>
          <cell r="D9573">
            <v>40727</v>
          </cell>
          <cell r="E9573">
            <v>42736</v>
          </cell>
          <cell r="F9573">
            <v>0.1479457372001565</v>
          </cell>
        </row>
        <row r="9574">
          <cell r="A9574" t="str">
            <v>KS2587</v>
          </cell>
          <cell r="B9574" t="str">
            <v>KS</v>
          </cell>
          <cell r="C9574">
            <v>2587</v>
          </cell>
          <cell r="D9574">
            <v>37570</v>
          </cell>
          <cell r="E9574">
            <v>42736</v>
          </cell>
          <cell r="F9574">
            <v>0.17520777114186442</v>
          </cell>
        </row>
        <row r="9575">
          <cell r="A9575" t="str">
            <v>KS2589</v>
          </cell>
          <cell r="B9575" t="str">
            <v>KS</v>
          </cell>
          <cell r="C9575">
            <v>2589</v>
          </cell>
          <cell r="D9575">
            <v>40727</v>
          </cell>
          <cell r="E9575">
            <v>42736</v>
          </cell>
          <cell r="F9575">
            <v>0.24569190962819401</v>
          </cell>
        </row>
        <row r="9576">
          <cell r="A9576" t="str">
            <v>KS2600</v>
          </cell>
          <cell r="B9576" t="str">
            <v>KS</v>
          </cell>
          <cell r="C9576">
            <v>2600</v>
          </cell>
          <cell r="D9576">
            <v>37570</v>
          </cell>
          <cell r="E9576">
            <v>42736</v>
          </cell>
          <cell r="F9576">
            <v>0.15348670874475134</v>
          </cell>
        </row>
        <row r="9577">
          <cell r="A9577" t="str">
            <v>KS2623</v>
          </cell>
          <cell r="B9577" t="str">
            <v>KS</v>
          </cell>
          <cell r="C9577">
            <v>2623</v>
          </cell>
          <cell r="D9577">
            <v>48465</v>
          </cell>
          <cell r="E9577">
            <v>42736</v>
          </cell>
          <cell r="F9577">
            <v>0.14653944653182122</v>
          </cell>
        </row>
        <row r="9578">
          <cell r="A9578" t="str">
            <v>KS2651</v>
          </cell>
          <cell r="B9578" t="str">
            <v>KS</v>
          </cell>
          <cell r="C9578">
            <v>2651</v>
          </cell>
          <cell r="D9578">
            <v>37570</v>
          </cell>
          <cell r="E9578">
            <v>42736</v>
          </cell>
          <cell r="F9578">
            <v>0.13792878247047394</v>
          </cell>
        </row>
        <row r="9579">
          <cell r="A9579" t="str">
            <v>KS2660</v>
          </cell>
          <cell r="B9579" t="str">
            <v>KS</v>
          </cell>
          <cell r="C9579">
            <v>2660</v>
          </cell>
          <cell r="D9579">
            <v>37570</v>
          </cell>
          <cell r="E9579">
            <v>42736</v>
          </cell>
          <cell r="F9579">
            <v>0.13314365982074972</v>
          </cell>
        </row>
        <row r="9580">
          <cell r="A9580" t="str">
            <v>KS2670</v>
          </cell>
          <cell r="B9580" t="str">
            <v>KS</v>
          </cell>
          <cell r="C9580">
            <v>2670</v>
          </cell>
          <cell r="D9580">
            <v>29733</v>
          </cell>
          <cell r="E9580">
            <v>42736</v>
          </cell>
          <cell r="F9580">
            <v>0.15071727894299719</v>
          </cell>
        </row>
        <row r="9581">
          <cell r="A9581" t="str">
            <v>KS2683</v>
          </cell>
          <cell r="B9581" t="str">
            <v>KS</v>
          </cell>
          <cell r="C9581">
            <v>2683</v>
          </cell>
          <cell r="D9581">
            <v>37570</v>
          </cell>
          <cell r="E9581">
            <v>42736</v>
          </cell>
          <cell r="F9581">
            <v>0.12465948903502665</v>
          </cell>
        </row>
        <row r="9582">
          <cell r="A9582" t="str">
            <v>KS2688</v>
          </cell>
          <cell r="B9582" t="str">
            <v>KS</v>
          </cell>
          <cell r="C9582">
            <v>2688</v>
          </cell>
          <cell r="D9582">
            <v>37570</v>
          </cell>
          <cell r="E9582">
            <v>42736</v>
          </cell>
          <cell r="F9582">
            <v>0.1395355534411552</v>
          </cell>
        </row>
        <row r="9583">
          <cell r="A9583" t="str">
            <v>KS2701</v>
          </cell>
          <cell r="B9583" t="str">
            <v>KS</v>
          </cell>
          <cell r="C9583">
            <v>2701</v>
          </cell>
          <cell r="D9583">
            <v>57695</v>
          </cell>
          <cell r="E9583">
            <v>42736</v>
          </cell>
          <cell r="F9583">
            <v>0.30933082959266256</v>
          </cell>
        </row>
        <row r="9584">
          <cell r="A9584" t="str">
            <v>KS2702</v>
          </cell>
          <cell r="B9584" t="str">
            <v>KS</v>
          </cell>
          <cell r="C9584">
            <v>2702</v>
          </cell>
          <cell r="D9584">
            <v>82143</v>
          </cell>
          <cell r="E9584">
            <v>42736</v>
          </cell>
          <cell r="F9584">
            <v>0.41732487800828116</v>
          </cell>
        </row>
        <row r="9585">
          <cell r="A9585" t="str">
            <v>KS2709</v>
          </cell>
          <cell r="B9585" t="str">
            <v>KS</v>
          </cell>
          <cell r="C9585">
            <v>2709</v>
          </cell>
          <cell r="D9585">
            <v>57695</v>
          </cell>
          <cell r="E9585">
            <v>42736</v>
          </cell>
          <cell r="F9585">
            <v>0.35910767558049494</v>
          </cell>
        </row>
        <row r="9586">
          <cell r="A9586" t="str">
            <v>KS2710</v>
          </cell>
          <cell r="B9586" t="str">
            <v>KS</v>
          </cell>
          <cell r="C9586">
            <v>2710</v>
          </cell>
          <cell r="D9586">
            <v>69235</v>
          </cell>
          <cell r="E9586">
            <v>42736</v>
          </cell>
          <cell r="F9586">
            <v>0.1813964760367239</v>
          </cell>
        </row>
        <row r="9587">
          <cell r="A9587" t="str">
            <v>KS2714</v>
          </cell>
          <cell r="B9587" t="str">
            <v>KS</v>
          </cell>
          <cell r="C9587">
            <v>2714</v>
          </cell>
          <cell r="D9587">
            <v>37570</v>
          </cell>
          <cell r="E9587">
            <v>42736</v>
          </cell>
          <cell r="F9587">
            <v>0.1287480291254306</v>
          </cell>
        </row>
        <row r="9588">
          <cell r="A9588" t="str">
            <v>KS2731</v>
          </cell>
          <cell r="B9588" t="str">
            <v>KS</v>
          </cell>
          <cell r="C9588">
            <v>2731</v>
          </cell>
          <cell r="D9588">
            <v>57695</v>
          </cell>
          <cell r="E9588">
            <v>42736</v>
          </cell>
          <cell r="F9588">
            <v>0.15026060771391866</v>
          </cell>
        </row>
        <row r="9589">
          <cell r="A9589" t="str">
            <v>KS2735</v>
          </cell>
          <cell r="B9589" t="str">
            <v>KS</v>
          </cell>
          <cell r="C9589">
            <v>2735</v>
          </cell>
          <cell r="D9589">
            <v>37570</v>
          </cell>
          <cell r="E9589">
            <v>42736</v>
          </cell>
          <cell r="F9589">
            <v>0.16632680215332876</v>
          </cell>
        </row>
        <row r="9590">
          <cell r="A9590" t="str">
            <v>KS2759</v>
          </cell>
          <cell r="B9590" t="str">
            <v>KS</v>
          </cell>
          <cell r="C9590">
            <v>2759</v>
          </cell>
          <cell r="D9590">
            <v>37570</v>
          </cell>
          <cell r="E9590">
            <v>42736</v>
          </cell>
          <cell r="F9590">
            <v>0.19697892720767327</v>
          </cell>
        </row>
        <row r="9591">
          <cell r="A9591" t="str">
            <v>KS2790</v>
          </cell>
          <cell r="B9591" t="str">
            <v>KS</v>
          </cell>
          <cell r="C9591">
            <v>2790</v>
          </cell>
          <cell r="D9591">
            <v>37570</v>
          </cell>
          <cell r="E9591">
            <v>42736</v>
          </cell>
          <cell r="F9591">
            <v>0.14364486610122709</v>
          </cell>
        </row>
        <row r="9592">
          <cell r="A9592" t="str">
            <v>KS2797</v>
          </cell>
          <cell r="B9592" t="str">
            <v>KS</v>
          </cell>
          <cell r="C9592">
            <v>2797</v>
          </cell>
          <cell r="D9592">
            <v>40727</v>
          </cell>
          <cell r="E9592">
            <v>42736</v>
          </cell>
          <cell r="F9592">
            <v>8.5741167098842885E-2</v>
          </cell>
        </row>
        <row r="9593">
          <cell r="A9593" t="str">
            <v>KS2799</v>
          </cell>
          <cell r="B9593" t="str">
            <v>KS</v>
          </cell>
          <cell r="C9593">
            <v>2799</v>
          </cell>
          <cell r="D9593">
            <v>48465</v>
          </cell>
          <cell r="E9593">
            <v>42736</v>
          </cell>
          <cell r="F9593">
            <v>0.26929305460270142</v>
          </cell>
        </row>
        <row r="9594">
          <cell r="A9594" t="str">
            <v>KS2802</v>
          </cell>
          <cell r="B9594" t="str">
            <v>KS</v>
          </cell>
          <cell r="C9594">
            <v>2802</v>
          </cell>
          <cell r="D9594">
            <v>48465</v>
          </cell>
          <cell r="E9594">
            <v>42736</v>
          </cell>
          <cell r="F9594">
            <v>0.17192467005044748</v>
          </cell>
        </row>
        <row r="9595">
          <cell r="A9595" t="str">
            <v>KS2835</v>
          </cell>
          <cell r="B9595" t="str">
            <v>KS</v>
          </cell>
          <cell r="C9595">
            <v>2835</v>
          </cell>
          <cell r="D9595">
            <v>29733</v>
          </cell>
          <cell r="E9595">
            <v>42736</v>
          </cell>
          <cell r="F9595">
            <v>0.13880070965791813</v>
          </cell>
        </row>
        <row r="9596">
          <cell r="A9596" t="str">
            <v>KS2836</v>
          </cell>
          <cell r="B9596" t="str">
            <v>KS</v>
          </cell>
          <cell r="C9596">
            <v>2836</v>
          </cell>
          <cell r="D9596">
            <v>29733</v>
          </cell>
          <cell r="E9596">
            <v>42736</v>
          </cell>
          <cell r="F9596">
            <v>0.13594703312736883</v>
          </cell>
        </row>
        <row r="9597">
          <cell r="A9597" t="str">
            <v>KS2841</v>
          </cell>
          <cell r="B9597" t="str">
            <v>KS</v>
          </cell>
          <cell r="C9597">
            <v>2841</v>
          </cell>
          <cell r="D9597">
            <v>37570</v>
          </cell>
          <cell r="E9597">
            <v>42736</v>
          </cell>
          <cell r="F9597">
            <v>0.14472339667459427</v>
          </cell>
        </row>
        <row r="9598">
          <cell r="A9598" t="str">
            <v>KS2881</v>
          </cell>
          <cell r="B9598" t="str">
            <v>KS</v>
          </cell>
          <cell r="C9598">
            <v>2881</v>
          </cell>
          <cell r="D9598">
            <v>29733</v>
          </cell>
          <cell r="E9598">
            <v>42736</v>
          </cell>
          <cell r="F9598">
            <v>0.12900213871561925</v>
          </cell>
        </row>
        <row r="9599">
          <cell r="A9599" t="str">
            <v>KS2883</v>
          </cell>
          <cell r="B9599" t="str">
            <v>KS</v>
          </cell>
          <cell r="C9599">
            <v>2883</v>
          </cell>
          <cell r="D9599">
            <v>40727</v>
          </cell>
          <cell r="E9599">
            <v>42736</v>
          </cell>
          <cell r="F9599">
            <v>0.18917482190452059</v>
          </cell>
        </row>
        <row r="9600">
          <cell r="A9600" t="str">
            <v>KS2913</v>
          </cell>
          <cell r="B9600" t="str">
            <v>KS</v>
          </cell>
          <cell r="C9600">
            <v>2913</v>
          </cell>
          <cell r="D9600">
            <v>29733</v>
          </cell>
          <cell r="E9600">
            <v>42736</v>
          </cell>
          <cell r="F9600">
            <v>0.15348670874475134</v>
          </cell>
        </row>
        <row r="9601">
          <cell r="A9601" t="str">
            <v>KS2915</v>
          </cell>
          <cell r="B9601" t="str">
            <v>KS</v>
          </cell>
          <cell r="C9601">
            <v>2915</v>
          </cell>
          <cell r="D9601">
            <v>48465</v>
          </cell>
          <cell r="E9601">
            <v>42736</v>
          </cell>
          <cell r="F9601">
            <v>0.14942227222385557</v>
          </cell>
        </row>
        <row r="9602">
          <cell r="A9602" t="str">
            <v>KS2916</v>
          </cell>
          <cell r="B9602" t="str">
            <v>KS</v>
          </cell>
          <cell r="C9602">
            <v>2916</v>
          </cell>
          <cell r="D9602">
            <v>69235</v>
          </cell>
          <cell r="E9602">
            <v>42736</v>
          </cell>
          <cell r="F9602">
            <v>0.11786153684790328</v>
          </cell>
        </row>
        <row r="9603">
          <cell r="A9603" t="str">
            <v>KS2923</v>
          </cell>
          <cell r="B9603" t="str">
            <v>KS</v>
          </cell>
          <cell r="C9603">
            <v>2923</v>
          </cell>
          <cell r="D9603">
            <v>37570</v>
          </cell>
          <cell r="E9603">
            <v>42736</v>
          </cell>
          <cell r="F9603">
            <v>0.13756938833147639</v>
          </cell>
        </row>
        <row r="9604">
          <cell r="A9604" t="str">
            <v>KS2942</v>
          </cell>
          <cell r="B9604" t="str">
            <v>KS</v>
          </cell>
          <cell r="C9604">
            <v>2942</v>
          </cell>
          <cell r="D9604">
            <v>29733</v>
          </cell>
          <cell r="E9604">
            <v>42736</v>
          </cell>
          <cell r="F9604">
            <v>0.15348670874475134</v>
          </cell>
        </row>
        <row r="9605">
          <cell r="A9605" t="str">
            <v>KS2960</v>
          </cell>
          <cell r="B9605" t="str">
            <v>KS</v>
          </cell>
          <cell r="C9605">
            <v>2960</v>
          </cell>
          <cell r="D9605">
            <v>40727</v>
          </cell>
          <cell r="E9605">
            <v>42736</v>
          </cell>
          <cell r="F9605">
            <v>0.14007427282857998</v>
          </cell>
        </row>
        <row r="9606">
          <cell r="A9606" t="str">
            <v>KS3004</v>
          </cell>
          <cell r="B9606" t="str">
            <v>KS</v>
          </cell>
          <cell r="C9606">
            <v>3004</v>
          </cell>
          <cell r="D9606">
            <v>57695</v>
          </cell>
          <cell r="E9606">
            <v>42736</v>
          </cell>
          <cell r="F9606">
            <v>0.14876302539326375</v>
          </cell>
        </row>
        <row r="9607">
          <cell r="A9607" t="str">
            <v>KS3018</v>
          </cell>
          <cell r="B9607" t="str">
            <v>KS</v>
          </cell>
          <cell r="C9607">
            <v>3018</v>
          </cell>
          <cell r="D9607">
            <v>57695</v>
          </cell>
          <cell r="E9607">
            <v>42736</v>
          </cell>
          <cell r="F9607">
            <v>0.13377998037665109</v>
          </cell>
        </row>
        <row r="9608">
          <cell r="A9608" t="str">
            <v>KS3022</v>
          </cell>
          <cell r="B9608" t="str">
            <v>KS</v>
          </cell>
          <cell r="C9608">
            <v>3022</v>
          </cell>
          <cell r="D9608">
            <v>37570</v>
          </cell>
          <cell r="E9608">
            <v>42736</v>
          </cell>
          <cell r="F9608">
            <v>0.13448061473965642</v>
          </cell>
        </row>
        <row r="9609">
          <cell r="A9609" t="str">
            <v>KS3027</v>
          </cell>
          <cell r="B9609" t="str">
            <v>KS</v>
          </cell>
          <cell r="C9609">
            <v>3027</v>
          </cell>
          <cell r="D9609">
            <v>57695</v>
          </cell>
          <cell r="E9609">
            <v>42736</v>
          </cell>
          <cell r="F9609">
            <v>0.15451067315412212</v>
          </cell>
        </row>
        <row r="9610">
          <cell r="A9610" t="str">
            <v>KS3028</v>
          </cell>
          <cell r="B9610" t="str">
            <v>KS</v>
          </cell>
          <cell r="C9610">
            <v>3028</v>
          </cell>
          <cell r="D9610">
            <v>40727</v>
          </cell>
          <cell r="E9610">
            <v>42736</v>
          </cell>
          <cell r="F9610">
            <v>0.1456314760404594</v>
          </cell>
        </row>
        <row r="9611">
          <cell r="A9611" t="str">
            <v>KS3030</v>
          </cell>
          <cell r="B9611" t="str">
            <v>KS</v>
          </cell>
          <cell r="C9611">
            <v>3030</v>
          </cell>
          <cell r="D9611">
            <v>57695</v>
          </cell>
          <cell r="E9611">
            <v>42736</v>
          </cell>
          <cell r="F9611">
            <v>0.14934443274832418</v>
          </cell>
        </row>
        <row r="9612">
          <cell r="A9612" t="str">
            <v>KS3040</v>
          </cell>
          <cell r="B9612" t="str">
            <v>KS</v>
          </cell>
          <cell r="C9612">
            <v>3040</v>
          </cell>
          <cell r="D9612">
            <v>57695</v>
          </cell>
          <cell r="E9612">
            <v>42736</v>
          </cell>
          <cell r="F9612">
            <v>0.15147321069110209</v>
          </cell>
        </row>
        <row r="9613">
          <cell r="A9613" t="str">
            <v>KS3041</v>
          </cell>
          <cell r="B9613" t="str">
            <v>KS</v>
          </cell>
          <cell r="C9613">
            <v>3041</v>
          </cell>
          <cell r="D9613">
            <v>40727</v>
          </cell>
          <cell r="E9613">
            <v>42736</v>
          </cell>
          <cell r="F9613">
            <v>0.12666253573292657</v>
          </cell>
        </row>
        <row r="9614">
          <cell r="A9614" t="str">
            <v>KS3042</v>
          </cell>
          <cell r="B9614" t="str">
            <v>KS</v>
          </cell>
          <cell r="C9614">
            <v>3042</v>
          </cell>
          <cell r="D9614">
            <v>48465</v>
          </cell>
          <cell r="E9614">
            <v>42736</v>
          </cell>
          <cell r="F9614">
            <v>0.15113172293539864</v>
          </cell>
        </row>
        <row r="9615">
          <cell r="A9615" t="str">
            <v>KS3064</v>
          </cell>
          <cell r="B9615" t="str">
            <v>KS</v>
          </cell>
          <cell r="C9615">
            <v>3064</v>
          </cell>
          <cell r="D9615">
            <v>40727</v>
          </cell>
          <cell r="E9615">
            <v>42736</v>
          </cell>
          <cell r="F9615">
            <v>0.1242298879029175</v>
          </cell>
        </row>
        <row r="9616">
          <cell r="A9616" t="str">
            <v>KS3069</v>
          </cell>
          <cell r="B9616" t="str">
            <v>KS</v>
          </cell>
          <cell r="C9616">
            <v>3069</v>
          </cell>
          <cell r="D9616">
            <v>57695</v>
          </cell>
          <cell r="E9616">
            <v>42736</v>
          </cell>
          <cell r="F9616">
            <v>0.14040153947576012</v>
          </cell>
        </row>
        <row r="9617">
          <cell r="A9617" t="str">
            <v>KS3076</v>
          </cell>
          <cell r="B9617" t="str">
            <v>KS</v>
          </cell>
          <cell r="C9617">
            <v>3076</v>
          </cell>
          <cell r="D9617">
            <v>37570</v>
          </cell>
          <cell r="E9617">
            <v>42736</v>
          </cell>
          <cell r="F9617">
            <v>0.15160021111911168</v>
          </cell>
        </row>
        <row r="9618">
          <cell r="A9618" t="str">
            <v>KS3081</v>
          </cell>
          <cell r="B9618" t="str">
            <v>KS</v>
          </cell>
          <cell r="C9618">
            <v>3081</v>
          </cell>
          <cell r="D9618">
            <v>57695</v>
          </cell>
          <cell r="E9618">
            <v>42736</v>
          </cell>
          <cell r="F9618">
            <v>0.12220183405404976</v>
          </cell>
        </row>
        <row r="9619">
          <cell r="A9619" t="str">
            <v>KS3082</v>
          </cell>
          <cell r="B9619" t="str">
            <v>KS</v>
          </cell>
          <cell r="C9619">
            <v>3082</v>
          </cell>
          <cell r="D9619">
            <v>57695</v>
          </cell>
          <cell r="E9619">
            <v>42736</v>
          </cell>
          <cell r="F9619">
            <v>0.16694726114209654</v>
          </cell>
        </row>
        <row r="9620">
          <cell r="A9620" t="str">
            <v>KS3085</v>
          </cell>
          <cell r="B9620" t="str">
            <v>KS</v>
          </cell>
          <cell r="C9620">
            <v>3085</v>
          </cell>
          <cell r="D9620">
            <v>57695</v>
          </cell>
          <cell r="E9620">
            <v>42736</v>
          </cell>
          <cell r="F9620">
            <v>0.15583635863497053</v>
          </cell>
        </row>
        <row r="9621">
          <cell r="A9621" t="str">
            <v>KS3110</v>
          </cell>
          <cell r="B9621" t="str">
            <v>KS</v>
          </cell>
          <cell r="C9621">
            <v>3110</v>
          </cell>
          <cell r="D9621">
            <v>40727</v>
          </cell>
          <cell r="E9621">
            <v>42736</v>
          </cell>
          <cell r="F9621">
            <v>0.14960248172042517</v>
          </cell>
        </row>
        <row r="9622">
          <cell r="A9622" t="str">
            <v>KS3111</v>
          </cell>
          <cell r="B9622" t="str">
            <v>KS</v>
          </cell>
          <cell r="C9622">
            <v>3111</v>
          </cell>
          <cell r="D9622">
            <v>40727</v>
          </cell>
          <cell r="E9622">
            <v>42736</v>
          </cell>
          <cell r="F9622">
            <v>0.1271539357850682</v>
          </cell>
        </row>
        <row r="9623">
          <cell r="A9623" t="str">
            <v>KS3113</v>
          </cell>
          <cell r="B9623" t="str">
            <v>KS</v>
          </cell>
          <cell r="C9623">
            <v>3113</v>
          </cell>
          <cell r="D9623">
            <v>40727</v>
          </cell>
          <cell r="E9623">
            <v>42736</v>
          </cell>
          <cell r="F9623">
            <v>0.14557919436303787</v>
          </cell>
        </row>
        <row r="9624">
          <cell r="A9624" t="str">
            <v>KS3114</v>
          </cell>
          <cell r="B9624" t="str">
            <v>KS</v>
          </cell>
          <cell r="C9624">
            <v>3114</v>
          </cell>
          <cell r="D9624">
            <v>40727</v>
          </cell>
          <cell r="E9624">
            <v>42736</v>
          </cell>
          <cell r="F9624">
            <v>0.12052506701382225</v>
          </cell>
        </row>
        <row r="9625">
          <cell r="A9625" t="str">
            <v>KS3118</v>
          </cell>
          <cell r="B9625" t="str">
            <v>KS</v>
          </cell>
          <cell r="C9625">
            <v>3118</v>
          </cell>
          <cell r="D9625">
            <v>37570</v>
          </cell>
          <cell r="E9625">
            <v>42736</v>
          </cell>
          <cell r="F9625">
            <v>0.14013331734059573</v>
          </cell>
        </row>
        <row r="9626">
          <cell r="A9626" t="str">
            <v>KS3119</v>
          </cell>
          <cell r="B9626" t="str">
            <v>KS</v>
          </cell>
          <cell r="C9626">
            <v>3119</v>
          </cell>
          <cell r="D9626">
            <v>29733</v>
          </cell>
          <cell r="E9626">
            <v>42736</v>
          </cell>
          <cell r="F9626">
            <v>0.15348670874475134</v>
          </cell>
        </row>
        <row r="9627">
          <cell r="A9627" t="str">
            <v>KS3122</v>
          </cell>
          <cell r="B9627" t="str">
            <v>KS</v>
          </cell>
          <cell r="C9627">
            <v>3122</v>
          </cell>
          <cell r="D9627">
            <v>37570</v>
          </cell>
          <cell r="E9627">
            <v>42736</v>
          </cell>
          <cell r="F9627">
            <v>0.14695053043288542</v>
          </cell>
        </row>
        <row r="9628">
          <cell r="A9628" t="str">
            <v>KS3126</v>
          </cell>
          <cell r="B9628" t="str">
            <v>KS</v>
          </cell>
          <cell r="C9628">
            <v>3126</v>
          </cell>
          <cell r="D9628">
            <v>40727</v>
          </cell>
          <cell r="E9628">
            <v>42736</v>
          </cell>
          <cell r="F9628">
            <v>0.14565446299483312</v>
          </cell>
        </row>
        <row r="9629">
          <cell r="A9629" t="str">
            <v>KS3131</v>
          </cell>
          <cell r="B9629" t="str">
            <v>KS</v>
          </cell>
          <cell r="C9629">
            <v>3131</v>
          </cell>
          <cell r="D9629">
            <v>40727</v>
          </cell>
          <cell r="E9629">
            <v>42736</v>
          </cell>
          <cell r="F9629">
            <v>0.14928768432649128</v>
          </cell>
        </row>
        <row r="9630">
          <cell r="A9630" t="str">
            <v>KS3132</v>
          </cell>
          <cell r="B9630" t="str">
            <v>KS</v>
          </cell>
          <cell r="C9630">
            <v>3132</v>
          </cell>
          <cell r="D9630">
            <v>40727</v>
          </cell>
          <cell r="E9630">
            <v>42736</v>
          </cell>
          <cell r="F9630">
            <v>0.12931884637589339</v>
          </cell>
        </row>
        <row r="9631">
          <cell r="A9631" t="str">
            <v>KS3145</v>
          </cell>
          <cell r="B9631" t="str">
            <v>KS</v>
          </cell>
          <cell r="C9631">
            <v>3145</v>
          </cell>
          <cell r="D9631">
            <v>40727</v>
          </cell>
          <cell r="E9631">
            <v>42736</v>
          </cell>
          <cell r="F9631">
            <v>0.14761727393921714</v>
          </cell>
        </row>
        <row r="9632">
          <cell r="A9632" t="str">
            <v>KS3146</v>
          </cell>
          <cell r="B9632" t="str">
            <v>KS</v>
          </cell>
          <cell r="C9632">
            <v>3146</v>
          </cell>
          <cell r="D9632">
            <v>40727</v>
          </cell>
          <cell r="E9632">
            <v>42736</v>
          </cell>
          <cell r="F9632">
            <v>0.11738317241235262</v>
          </cell>
        </row>
        <row r="9633">
          <cell r="A9633" t="str">
            <v>KS3169</v>
          </cell>
          <cell r="B9633" t="str">
            <v>KS</v>
          </cell>
          <cell r="C9633">
            <v>3169</v>
          </cell>
          <cell r="D9633">
            <v>40727</v>
          </cell>
          <cell r="E9633">
            <v>42736</v>
          </cell>
          <cell r="F9633">
            <v>0.1305894262832677</v>
          </cell>
        </row>
        <row r="9634">
          <cell r="A9634" t="str">
            <v>KS3175</v>
          </cell>
          <cell r="B9634" t="str">
            <v>KS</v>
          </cell>
          <cell r="C9634">
            <v>3175</v>
          </cell>
          <cell r="D9634">
            <v>40727</v>
          </cell>
          <cell r="E9634">
            <v>42736</v>
          </cell>
          <cell r="F9634">
            <v>0.15348670874475134</v>
          </cell>
        </row>
        <row r="9635">
          <cell r="A9635" t="str">
            <v>KS3179</v>
          </cell>
          <cell r="B9635" t="str">
            <v>KS</v>
          </cell>
          <cell r="C9635">
            <v>3179</v>
          </cell>
          <cell r="D9635">
            <v>37570</v>
          </cell>
          <cell r="E9635">
            <v>42736</v>
          </cell>
          <cell r="F9635">
            <v>0.13415017941287671</v>
          </cell>
        </row>
        <row r="9636">
          <cell r="A9636" t="str">
            <v>KS3180</v>
          </cell>
          <cell r="B9636" t="str">
            <v>KS</v>
          </cell>
          <cell r="C9636">
            <v>3180</v>
          </cell>
          <cell r="D9636">
            <v>37570</v>
          </cell>
          <cell r="E9636">
            <v>42736</v>
          </cell>
          <cell r="F9636">
            <v>0.14748040649182048</v>
          </cell>
        </row>
        <row r="9637">
          <cell r="A9637" t="str">
            <v>KS3188</v>
          </cell>
          <cell r="B9637" t="str">
            <v>KS</v>
          </cell>
          <cell r="C9637">
            <v>3188</v>
          </cell>
          <cell r="D9637">
            <v>37570</v>
          </cell>
          <cell r="E9637">
            <v>42736</v>
          </cell>
          <cell r="F9637">
            <v>0.13321502188862161</v>
          </cell>
        </row>
        <row r="9638">
          <cell r="A9638" t="str">
            <v>KS3220</v>
          </cell>
          <cell r="B9638" t="str">
            <v>KS</v>
          </cell>
          <cell r="C9638">
            <v>3220</v>
          </cell>
          <cell r="D9638">
            <v>40727</v>
          </cell>
          <cell r="E9638">
            <v>42736</v>
          </cell>
          <cell r="F9638">
            <v>0.14653944653182122</v>
          </cell>
        </row>
        <row r="9639">
          <cell r="A9639" t="str">
            <v>KS3223</v>
          </cell>
          <cell r="B9639" t="str">
            <v>KS</v>
          </cell>
          <cell r="C9639">
            <v>3223</v>
          </cell>
          <cell r="D9639">
            <v>29733</v>
          </cell>
          <cell r="E9639">
            <v>42736</v>
          </cell>
          <cell r="F9639">
            <v>0.15348670874475134</v>
          </cell>
        </row>
        <row r="9640">
          <cell r="A9640" t="str">
            <v>KS3224</v>
          </cell>
          <cell r="B9640" t="str">
            <v>KS</v>
          </cell>
          <cell r="C9640">
            <v>3224</v>
          </cell>
          <cell r="D9640">
            <v>37570</v>
          </cell>
          <cell r="E9640">
            <v>42736</v>
          </cell>
          <cell r="F9640">
            <v>0.13135274354230828</v>
          </cell>
        </row>
        <row r="9641">
          <cell r="A9641" t="str">
            <v>KS3227</v>
          </cell>
          <cell r="B9641" t="str">
            <v>KS</v>
          </cell>
          <cell r="C9641">
            <v>3227</v>
          </cell>
          <cell r="D9641">
            <v>37570</v>
          </cell>
          <cell r="E9641">
            <v>42736</v>
          </cell>
          <cell r="F9641">
            <v>0.13142008944632561</v>
          </cell>
        </row>
        <row r="9642">
          <cell r="A9642" t="str">
            <v>KS3240</v>
          </cell>
          <cell r="B9642" t="str">
            <v>KS</v>
          </cell>
          <cell r="C9642">
            <v>3240</v>
          </cell>
          <cell r="D9642">
            <v>37570</v>
          </cell>
          <cell r="E9642">
            <v>42736</v>
          </cell>
          <cell r="F9642">
            <v>0.14010321453844332</v>
          </cell>
        </row>
        <row r="9643">
          <cell r="A9643" t="str">
            <v>KS3241</v>
          </cell>
          <cell r="B9643" t="str">
            <v>KS</v>
          </cell>
          <cell r="C9643">
            <v>3241</v>
          </cell>
          <cell r="D9643">
            <v>40727</v>
          </cell>
          <cell r="E9643">
            <v>42736</v>
          </cell>
          <cell r="F9643">
            <v>0.12677116921505627</v>
          </cell>
        </row>
        <row r="9644">
          <cell r="A9644" t="str">
            <v>KS3255</v>
          </cell>
          <cell r="B9644" t="str">
            <v>KS</v>
          </cell>
          <cell r="C9644">
            <v>3255</v>
          </cell>
          <cell r="D9644">
            <v>29733</v>
          </cell>
          <cell r="E9644">
            <v>42736</v>
          </cell>
          <cell r="F9644">
            <v>0.15625042092619071</v>
          </cell>
        </row>
        <row r="9645">
          <cell r="A9645" t="str">
            <v>KS3257</v>
          </cell>
          <cell r="B9645" t="str">
            <v>KS</v>
          </cell>
          <cell r="C9645">
            <v>3257</v>
          </cell>
          <cell r="D9645">
            <v>40727</v>
          </cell>
          <cell r="E9645">
            <v>42736</v>
          </cell>
          <cell r="F9645">
            <v>0.14358359854225014</v>
          </cell>
        </row>
        <row r="9646">
          <cell r="A9646" t="str">
            <v>KS3270</v>
          </cell>
          <cell r="B9646" t="str">
            <v>KS</v>
          </cell>
          <cell r="C9646">
            <v>3270</v>
          </cell>
          <cell r="D9646">
            <v>40727</v>
          </cell>
          <cell r="E9646">
            <v>42736</v>
          </cell>
          <cell r="F9646">
            <v>0.1710171724669802</v>
          </cell>
        </row>
        <row r="9647">
          <cell r="A9647" t="str">
            <v>KS3300</v>
          </cell>
          <cell r="B9647" t="str">
            <v>KS</v>
          </cell>
          <cell r="C9647">
            <v>3300</v>
          </cell>
          <cell r="D9647">
            <v>40727</v>
          </cell>
          <cell r="E9647">
            <v>42736</v>
          </cell>
          <cell r="F9647">
            <v>0.15348670874475134</v>
          </cell>
        </row>
        <row r="9648">
          <cell r="A9648" t="str">
            <v>KS3303</v>
          </cell>
          <cell r="B9648" t="str">
            <v>KS</v>
          </cell>
          <cell r="C9648">
            <v>3303</v>
          </cell>
          <cell r="D9648">
            <v>37570</v>
          </cell>
          <cell r="E9648">
            <v>42736</v>
          </cell>
          <cell r="F9648">
            <v>0.1535360297000678</v>
          </cell>
        </row>
        <row r="9649">
          <cell r="A9649" t="str">
            <v>KS3307</v>
          </cell>
          <cell r="B9649" t="str">
            <v>KS</v>
          </cell>
          <cell r="C9649">
            <v>3307</v>
          </cell>
          <cell r="D9649">
            <v>40727</v>
          </cell>
          <cell r="E9649">
            <v>42736</v>
          </cell>
          <cell r="F9649">
            <v>0.15109835123556653</v>
          </cell>
        </row>
        <row r="9650">
          <cell r="A9650" t="str">
            <v>KS3315</v>
          </cell>
          <cell r="B9650" t="str">
            <v>KS</v>
          </cell>
          <cell r="C9650">
            <v>3315</v>
          </cell>
          <cell r="D9650">
            <v>37570</v>
          </cell>
          <cell r="E9650">
            <v>42736</v>
          </cell>
          <cell r="F9650">
            <v>0.13161936811263583</v>
          </cell>
        </row>
        <row r="9651">
          <cell r="A9651" t="str">
            <v>KS3316</v>
          </cell>
          <cell r="B9651" t="str">
            <v>KS</v>
          </cell>
          <cell r="C9651">
            <v>3316</v>
          </cell>
          <cell r="D9651" t="e">
            <v>#N/A</v>
          </cell>
          <cell r="E9651" t="e">
            <v>#N/A</v>
          </cell>
          <cell r="F9651">
            <v>0.15348670874475134</v>
          </cell>
        </row>
        <row r="9652">
          <cell r="A9652" t="str">
            <v>KS3334</v>
          </cell>
          <cell r="B9652" t="str">
            <v>KS</v>
          </cell>
          <cell r="C9652">
            <v>3334</v>
          </cell>
          <cell r="D9652">
            <v>40727</v>
          </cell>
          <cell r="E9652">
            <v>42736</v>
          </cell>
          <cell r="F9652">
            <v>0.15348670874475134</v>
          </cell>
        </row>
        <row r="9653">
          <cell r="A9653" t="str">
            <v>KS3336</v>
          </cell>
          <cell r="B9653" t="str">
            <v>KS</v>
          </cell>
          <cell r="C9653">
            <v>3336</v>
          </cell>
          <cell r="D9653">
            <v>57695</v>
          </cell>
          <cell r="E9653">
            <v>42736</v>
          </cell>
          <cell r="F9653">
            <v>0.14521626941800042</v>
          </cell>
        </row>
        <row r="9654">
          <cell r="A9654" t="str">
            <v>KS3365</v>
          </cell>
          <cell r="B9654" t="str">
            <v>KS</v>
          </cell>
          <cell r="C9654">
            <v>3365</v>
          </cell>
          <cell r="D9654">
            <v>57695</v>
          </cell>
          <cell r="E9654">
            <v>42736</v>
          </cell>
          <cell r="F9654">
            <v>0.186105280497286</v>
          </cell>
        </row>
        <row r="9655">
          <cell r="A9655" t="str">
            <v>KS3372</v>
          </cell>
          <cell r="B9655" t="str">
            <v>KS</v>
          </cell>
          <cell r="C9655">
            <v>3372</v>
          </cell>
          <cell r="D9655">
            <v>48465</v>
          </cell>
          <cell r="E9655">
            <v>42736</v>
          </cell>
          <cell r="F9655">
            <v>0.15322817113435924</v>
          </cell>
        </row>
        <row r="9656">
          <cell r="A9656" t="str">
            <v>KS3373</v>
          </cell>
          <cell r="B9656" t="str">
            <v>KS</v>
          </cell>
          <cell r="C9656">
            <v>3373</v>
          </cell>
          <cell r="D9656">
            <v>40727</v>
          </cell>
          <cell r="E9656">
            <v>42736</v>
          </cell>
          <cell r="F9656">
            <v>0.13712597491625553</v>
          </cell>
        </row>
        <row r="9657">
          <cell r="A9657" t="str">
            <v>KS3383</v>
          </cell>
          <cell r="B9657" t="str">
            <v>KS</v>
          </cell>
          <cell r="C9657">
            <v>3383</v>
          </cell>
          <cell r="D9657">
            <v>37570</v>
          </cell>
          <cell r="E9657">
            <v>42736</v>
          </cell>
          <cell r="F9657">
            <v>0.17971555873729492</v>
          </cell>
        </row>
        <row r="9658">
          <cell r="A9658" t="str">
            <v>KS3385</v>
          </cell>
          <cell r="B9658" t="str">
            <v>KS</v>
          </cell>
          <cell r="C9658">
            <v>3385</v>
          </cell>
          <cell r="D9658">
            <v>37570</v>
          </cell>
          <cell r="E9658">
            <v>42736</v>
          </cell>
          <cell r="F9658">
            <v>0.14284473942135961</v>
          </cell>
        </row>
        <row r="9659">
          <cell r="A9659" t="str">
            <v>KS3400</v>
          </cell>
          <cell r="B9659" t="str">
            <v>KS</v>
          </cell>
          <cell r="C9659">
            <v>3400</v>
          </cell>
          <cell r="D9659">
            <v>48465</v>
          </cell>
          <cell r="E9659">
            <v>42736</v>
          </cell>
          <cell r="F9659">
            <v>0.1490927808286904</v>
          </cell>
        </row>
        <row r="9660">
          <cell r="A9660" t="str">
            <v>KS3507</v>
          </cell>
          <cell r="B9660" t="str">
            <v>KS</v>
          </cell>
          <cell r="C9660">
            <v>3507</v>
          </cell>
          <cell r="D9660">
            <v>40727</v>
          </cell>
          <cell r="E9660">
            <v>42736</v>
          </cell>
          <cell r="F9660">
            <v>0.148447219752224</v>
          </cell>
        </row>
        <row r="9661">
          <cell r="A9661" t="str">
            <v>KS3515</v>
          </cell>
          <cell r="B9661" t="str">
            <v>KS</v>
          </cell>
          <cell r="C9661">
            <v>3515</v>
          </cell>
          <cell r="D9661">
            <v>40727</v>
          </cell>
          <cell r="E9661">
            <v>42736</v>
          </cell>
          <cell r="F9661">
            <v>0.12206758208302418</v>
          </cell>
        </row>
        <row r="9662">
          <cell r="A9662" t="str">
            <v>KS3527</v>
          </cell>
          <cell r="B9662" t="str">
            <v>KS</v>
          </cell>
          <cell r="C9662">
            <v>3527</v>
          </cell>
          <cell r="D9662" t="e">
            <v>#N/A</v>
          </cell>
          <cell r="E9662" t="e">
            <v>#N/A</v>
          </cell>
          <cell r="F9662">
            <v>0.15348670874475134</v>
          </cell>
        </row>
        <row r="9663">
          <cell r="A9663" t="str">
            <v>KS3548</v>
          </cell>
          <cell r="B9663" t="str">
            <v>KS</v>
          </cell>
          <cell r="C9663">
            <v>3548</v>
          </cell>
          <cell r="D9663">
            <v>40727</v>
          </cell>
          <cell r="E9663">
            <v>42736</v>
          </cell>
          <cell r="F9663">
            <v>0.15748869024297807</v>
          </cell>
        </row>
        <row r="9664">
          <cell r="A9664" t="str">
            <v>KS3559</v>
          </cell>
          <cell r="B9664" t="str">
            <v>KS</v>
          </cell>
          <cell r="C9664">
            <v>3559</v>
          </cell>
          <cell r="D9664">
            <v>40727</v>
          </cell>
          <cell r="E9664">
            <v>42736</v>
          </cell>
          <cell r="F9664">
            <v>0.13077358506375519</v>
          </cell>
        </row>
        <row r="9665">
          <cell r="A9665" t="str">
            <v>KS3574</v>
          </cell>
          <cell r="B9665" t="str">
            <v>KS</v>
          </cell>
          <cell r="C9665">
            <v>3574</v>
          </cell>
          <cell r="D9665">
            <v>37570</v>
          </cell>
          <cell r="E9665">
            <v>42736</v>
          </cell>
          <cell r="F9665">
            <v>0.11022998064680574</v>
          </cell>
        </row>
        <row r="9666">
          <cell r="A9666" t="str">
            <v>KS3581</v>
          </cell>
          <cell r="B9666" t="str">
            <v>KS</v>
          </cell>
          <cell r="C9666">
            <v>3581</v>
          </cell>
          <cell r="D9666">
            <v>37570</v>
          </cell>
          <cell r="E9666">
            <v>42736</v>
          </cell>
          <cell r="F9666">
            <v>0.1213180626748715</v>
          </cell>
        </row>
        <row r="9667">
          <cell r="A9667" t="str">
            <v>KS3612</v>
          </cell>
          <cell r="B9667" t="str">
            <v>KS</v>
          </cell>
          <cell r="C9667">
            <v>3612</v>
          </cell>
          <cell r="D9667">
            <v>48465</v>
          </cell>
          <cell r="E9667">
            <v>42736</v>
          </cell>
          <cell r="F9667">
            <v>0.11410783639626884</v>
          </cell>
        </row>
        <row r="9668">
          <cell r="A9668" t="str">
            <v>KS3620</v>
          </cell>
          <cell r="B9668" t="str">
            <v>KS</v>
          </cell>
          <cell r="C9668">
            <v>3620</v>
          </cell>
          <cell r="D9668">
            <v>57695</v>
          </cell>
          <cell r="E9668">
            <v>42736</v>
          </cell>
          <cell r="F9668">
            <v>0.13823577137143289</v>
          </cell>
        </row>
        <row r="9669">
          <cell r="A9669" t="str">
            <v>KS3621</v>
          </cell>
          <cell r="B9669" t="str">
            <v>KS</v>
          </cell>
          <cell r="C9669">
            <v>3621</v>
          </cell>
          <cell r="D9669" t="e">
            <v>#N/A</v>
          </cell>
          <cell r="E9669" t="e">
            <v>#N/A</v>
          </cell>
          <cell r="F9669">
            <v>0.15348670874475134</v>
          </cell>
        </row>
        <row r="9670">
          <cell r="A9670" t="str">
            <v>KS3629</v>
          </cell>
          <cell r="B9670" t="str">
            <v>KS</v>
          </cell>
          <cell r="C9670">
            <v>3629</v>
          </cell>
          <cell r="D9670">
            <v>37570</v>
          </cell>
          <cell r="E9670">
            <v>42736</v>
          </cell>
          <cell r="F9670">
            <v>0.159193075755831</v>
          </cell>
        </row>
        <row r="9671">
          <cell r="A9671" t="str">
            <v>KS3632</v>
          </cell>
          <cell r="B9671" t="str">
            <v>KS</v>
          </cell>
          <cell r="C9671">
            <v>3632</v>
          </cell>
          <cell r="D9671">
            <v>48465</v>
          </cell>
          <cell r="E9671">
            <v>42736</v>
          </cell>
          <cell r="F9671">
            <v>0.16894857806116717</v>
          </cell>
        </row>
        <row r="9672">
          <cell r="A9672" t="str">
            <v>KS3634</v>
          </cell>
          <cell r="B9672" t="str">
            <v>KS</v>
          </cell>
          <cell r="C9672">
            <v>3634</v>
          </cell>
          <cell r="D9672">
            <v>37570</v>
          </cell>
          <cell r="E9672">
            <v>42736</v>
          </cell>
          <cell r="F9672">
            <v>0.12505902943142447</v>
          </cell>
        </row>
        <row r="9673">
          <cell r="A9673" t="str">
            <v>KS3635</v>
          </cell>
          <cell r="B9673" t="str">
            <v>KS</v>
          </cell>
          <cell r="C9673">
            <v>3635</v>
          </cell>
          <cell r="D9673">
            <v>40727</v>
          </cell>
          <cell r="E9673">
            <v>42736</v>
          </cell>
          <cell r="F9673">
            <v>0.14060941487683196</v>
          </cell>
        </row>
        <row r="9674">
          <cell r="A9674" t="str">
            <v>KS3638</v>
          </cell>
          <cell r="B9674" t="str">
            <v>KS</v>
          </cell>
          <cell r="C9674">
            <v>3638</v>
          </cell>
          <cell r="D9674">
            <v>37570</v>
          </cell>
          <cell r="E9674">
            <v>42736</v>
          </cell>
          <cell r="F9674">
            <v>0.1264435500767557</v>
          </cell>
        </row>
        <row r="9675">
          <cell r="A9675" t="str">
            <v>KS3639</v>
          </cell>
          <cell r="B9675" t="str">
            <v>KS</v>
          </cell>
          <cell r="C9675">
            <v>3639</v>
          </cell>
          <cell r="D9675">
            <v>82143</v>
          </cell>
          <cell r="E9675">
            <v>42736</v>
          </cell>
          <cell r="F9675">
            <v>0.14787280054214927</v>
          </cell>
        </row>
        <row r="9676">
          <cell r="A9676" t="str">
            <v>KS3642</v>
          </cell>
          <cell r="B9676" t="str">
            <v>KS</v>
          </cell>
          <cell r="C9676">
            <v>3642</v>
          </cell>
          <cell r="D9676">
            <v>40727</v>
          </cell>
          <cell r="E9676">
            <v>42736</v>
          </cell>
          <cell r="F9676">
            <v>0.14739229135679158</v>
          </cell>
        </row>
        <row r="9677">
          <cell r="A9677" t="str">
            <v>KS3643</v>
          </cell>
          <cell r="B9677" t="str">
            <v>KS</v>
          </cell>
          <cell r="C9677">
            <v>3643</v>
          </cell>
          <cell r="D9677">
            <v>40727</v>
          </cell>
          <cell r="E9677">
            <v>42736</v>
          </cell>
          <cell r="F9677">
            <v>0.13642470605019755</v>
          </cell>
        </row>
        <row r="9678">
          <cell r="A9678" t="str">
            <v>KS3647</v>
          </cell>
          <cell r="B9678" t="str">
            <v>KS</v>
          </cell>
          <cell r="C9678">
            <v>3647</v>
          </cell>
          <cell r="D9678">
            <v>48465</v>
          </cell>
          <cell r="E9678">
            <v>42736</v>
          </cell>
          <cell r="F9678">
            <v>0.13741343514125146</v>
          </cell>
        </row>
        <row r="9679">
          <cell r="A9679" t="str">
            <v>KS3648</v>
          </cell>
          <cell r="B9679" t="str">
            <v>KS</v>
          </cell>
          <cell r="C9679">
            <v>3648</v>
          </cell>
          <cell r="D9679">
            <v>37570</v>
          </cell>
          <cell r="E9679">
            <v>42736</v>
          </cell>
          <cell r="F9679">
            <v>0.13178442464074039</v>
          </cell>
        </row>
        <row r="9680">
          <cell r="A9680" t="str">
            <v>KS3681</v>
          </cell>
          <cell r="B9680" t="str">
            <v>KS</v>
          </cell>
          <cell r="C9680">
            <v>3681</v>
          </cell>
          <cell r="D9680">
            <v>37570</v>
          </cell>
          <cell r="E9680">
            <v>42736</v>
          </cell>
          <cell r="F9680">
            <v>0.14153116309752195</v>
          </cell>
        </row>
        <row r="9681">
          <cell r="A9681" t="str">
            <v>KS3685</v>
          </cell>
          <cell r="B9681" t="str">
            <v>KS</v>
          </cell>
          <cell r="C9681">
            <v>3685</v>
          </cell>
          <cell r="D9681">
            <v>37570</v>
          </cell>
          <cell r="E9681">
            <v>42736</v>
          </cell>
          <cell r="F9681">
            <v>0.12153335039509533</v>
          </cell>
        </row>
        <row r="9682">
          <cell r="A9682" t="str">
            <v>KS3719</v>
          </cell>
          <cell r="B9682" t="str">
            <v>KS</v>
          </cell>
          <cell r="C9682">
            <v>3719</v>
          </cell>
          <cell r="D9682">
            <v>82143</v>
          </cell>
          <cell r="E9682">
            <v>42736</v>
          </cell>
          <cell r="F9682">
            <v>0.28359912523294767</v>
          </cell>
        </row>
        <row r="9683">
          <cell r="A9683" t="str">
            <v>KS3724</v>
          </cell>
          <cell r="B9683" t="str">
            <v>KS</v>
          </cell>
          <cell r="C9683">
            <v>3724</v>
          </cell>
          <cell r="D9683">
            <v>69235</v>
          </cell>
          <cell r="E9683">
            <v>42736</v>
          </cell>
          <cell r="F9683">
            <v>0.24223013467913243</v>
          </cell>
        </row>
        <row r="9684">
          <cell r="A9684" t="str">
            <v>KS3726</v>
          </cell>
          <cell r="B9684" t="str">
            <v>KS</v>
          </cell>
          <cell r="C9684">
            <v>3726</v>
          </cell>
          <cell r="D9684">
            <v>82143</v>
          </cell>
          <cell r="E9684">
            <v>42736</v>
          </cell>
          <cell r="F9684">
            <v>0.31756073466253443</v>
          </cell>
        </row>
        <row r="9685">
          <cell r="A9685" t="str">
            <v>KS3803</v>
          </cell>
          <cell r="B9685" t="str">
            <v>KS</v>
          </cell>
          <cell r="C9685">
            <v>3803</v>
          </cell>
          <cell r="D9685">
            <v>40727</v>
          </cell>
          <cell r="E9685">
            <v>42736</v>
          </cell>
          <cell r="F9685">
            <v>0.16349256004735771</v>
          </cell>
        </row>
        <row r="9686">
          <cell r="A9686" t="str">
            <v>KS3807</v>
          </cell>
          <cell r="B9686" t="str">
            <v>KS</v>
          </cell>
          <cell r="C9686">
            <v>3807</v>
          </cell>
          <cell r="D9686">
            <v>37570</v>
          </cell>
          <cell r="E9686">
            <v>42736</v>
          </cell>
          <cell r="F9686">
            <v>0.12526387488003038</v>
          </cell>
        </row>
        <row r="9687">
          <cell r="A9687" t="str">
            <v>KS3808</v>
          </cell>
          <cell r="B9687" t="str">
            <v>KS</v>
          </cell>
          <cell r="C9687">
            <v>3808</v>
          </cell>
          <cell r="D9687">
            <v>48465</v>
          </cell>
          <cell r="E9687">
            <v>42736</v>
          </cell>
          <cell r="F9687">
            <v>0.12635286802656406</v>
          </cell>
        </row>
        <row r="9688">
          <cell r="A9688" t="str">
            <v>KS3821</v>
          </cell>
          <cell r="B9688" t="str">
            <v>KS</v>
          </cell>
          <cell r="C9688">
            <v>3821</v>
          </cell>
          <cell r="D9688">
            <v>48465</v>
          </cell>
          <cell r="E9688">
            <v>42736</v>
          </cell>
          <cell r="F9688">
            <v>0.19694933295230715</v>
          </cell>
        </row>
        <row r="9689">
          <cell r="A9689" t="str">
            <v>KS3822</v>
          </cell>
          <cell r="B9689" t="str">
            <v>KS</v>
          </cell>
          <cell r="C9689">
            <v>3822</v>
          </cell>
          <cell r="D9689">
            <v>48465</v>
          </cell>
          <cell r="E9689">
            <v>42736</v>
          </cell>
          <cell r="F9689">
            <v>0.13252813344725264</v>
          </cell>
        </row>
        <row r="9690">
          <cell r="A9690" t="str">
            <v>KS3824</v>
          </cell>
          <cell r="B9690" t="str">
            <v>KS</v>
          </cell>
          <cell r="C9690">
            <v>3824</v>
          </cell>
          <cell r="D9690">
            <v>48465</v>
          </cell>
          <cell r="E9690">
            <v>42736</v>
          </cell>
          <cell r="F9690">
            <v>0.1202501324322703</v>
          </cell>
        </row>
        <row r="9691">
          <cell r="A9691" t="str">
            <v>KS3826</v>
          </cell>
          <cell r="B9691" t="str">
            <v>KS</v>
          </cell>
          <cell r="C9691">
            <v>3826</v>
          </cell>
          <cell r="D9691">
            <v>40727</v>
          </cell>
          <cell r="E9691">
            <v>42736</v>
          </cell>
          <cell r="F9691">
            <v>0.13659894055921173</v>
          </cell>
        </row>
        <row r="9692">
          <cell r="A9692" t="str">
            <v>KS3827</v>
          </cell>
          <cell r="B9692" t="str">
            <v>KS</v>
          </cell>
          <cell r="C9692">
            <v>3827</v>
          </cell>
          <cell r="D9692">
            <v>48465</v>
          </cell>
          <cell r="E9692">
            <v>42736</v>
          </cell>
          <cell r="F9692">
            <v>0.13403966346898794</v>
          </cell>
        </row>
        <row r="9693">
          <cell r="A9693" t="str">
            <v>KS3830</v>
          </cell>
          <cell r="B9693" t="str">
            <v>KS</v>
          </cell>
          <cell r="C9693">
            <v>3830</v>
          </cell>
          <cell r="D9693">
            <v>48465</v>
          </cell>
          <cell r="E9693">
            <v>42736</v>
          </cell>
          <cell r="F9693">
            <v>0.10048898564082563</v>
          </cell>
        </row>
        <row r="9694">
          <cell r="A9694" t="str">
            <v>KS3851</v>
          </cell>
          <cell r="B9694" t="str">
            <v>KS</v>
          </cell>
          <cell r="C9694">
            <v>3851</v>
          </cell>
          <cell r="D9694">
            <v>37570</v>
          </cell>
          <cell r="E9694">
            <v>42736</v>
          </cell>
          <cell r="F9694">
            <v>0.1433601414414466</v>
          </cell>
        </row>
        <row r="9695">
          <cell r="A9695" t="str">
            <v>KS3865</v>
          </cell>
          <cell r="B9695" t="str">
            <v>KS</v>
          </cell>
          <cell r="C9695">
            <v>3865</v>
          </cell>
          <cell r="D9695">
            <v>29733</v>
          </cell>
          <cell r="E9695">
            <v>42736</v>
          </cell>
          <cell r="F9695">
            <v>0.14235466185658208</v>
          </cell>
        </row>
        <row r="9696">
          <cell r="A9696" t="str">
            <v>KS3881</v>
          </cell>
          <cell r="B9696" t="str">
            <v>KS</v>
          </cell>
          <cell r="C9696">
            <v>3881</v>
          </cell>
          <cell r="D9696">
            <v>40727</v>
          </cell>
          <cell r="E9696">
            <v>42736</v>
          </cell>
          <cell r="F9696">
            <v>0.13702763438424306</v>
          </cell>
        </row>
        <row r="9697">
          <cell r="A9697" t="str">
            <v>KS4000</v>
          </cell>
          <cell r="B9697" t="str">
            <v>KS</v>
          </cell>
          <cell r="C9697">
            <v>4000</v>
          </cell>
          <cell r="D9697">
            <v>69235</v>
          </cell>
          <cell r="E9697">
            <v>42736</v>
          </cell>
          <cell r="F9697">
            <v>0.22860047283677673</v>
          </cell>
        </row>
        <row r="9698">
          <cell r="A9698" t="str">
            <v>KS4021</v>
          </cell>
          <cell r="B9698" t="str">
            <v>KS</v>
          </cell>
          <cell r="C9698">
            <v>4021</v>
          </cell>
          <cell r="D9698">
            <v>57695</v>
          </cell>
          <cell r="E9698">
            <v>42736</v>
          </cell>
          <cell r="F9698">
            <v>0.13670422647104238</v>
          </cell>
        </row>
        <row r="9699">
          <cell r="A9699" t="str">
            <v>KS4024</v>
          </cell>
          <cell r="B9699" t="str">
            <v>KS</v>
          </cell>
          <cell r="C9699">
            <v>4024</v>
          </cell>
          <cell r="D9699">
            <v>57695</v>
          </cell>
          <cell r="E9699">
            <v>42736</v>
          </cell>
          <cell r="F9699">
            <v>0.14837347206257359</v>
          </cell>
        </row>
        <row r="9700">
          <cell r="A9700" t="str">
            <v>KS4034</v>
          </cell>
          <cell r="B9700" t="str">
            <v>KS</v>
          </cell>
          <cell r="C9700">
            <v>4034</v>
          </cell>
          <cell r="D9700">
            <v>57695</v>
          </cell>
          <cell r="E9700">
            <v>42736</v>
          </cell>
          <cell r="F9700">
            <v>0.19771254330880725</v>
          </cell>
        </row>
        <row r="9701">
          <cell r="A9701" t="str">
            <v>KS4036</v>
          </cell>
          <cell r="B9701" t="str">
            <v>KS</v>
          </cell>
          <cell r="C9701">
            <v>4036</v>
          </cell>
          <cell r="D9701">
            <v>57695</v>
          </cell>
          <cell r="E9701">
            <v>42736</v>
          </cell>
          <cell r="F9701">
            <v>0.15398266636070793</v>
          </cell>
        </row>
        <row r="9702">
          <cell r="A9702" t="str">
            <v>KS4038</v>
          </cell>
          <cell r="B9702" t="str">
            <v>KS</v>
          </cell>
          <cell r="C9702">
            <v>4038</v>
          </cell>
          <cell r="D9702">
            <v>29733</v>
          </cell>
          <cell r="E9702">
            <v>42736</v>
          </cell>
          <cell r="F9702">
            <v>0.13565332656635332</v>
          </cell>
        </row>
        <row r="9703">
          <cell r="A9703" t="str">
            <v>KS4053</v>
          </cell>
          <cell r="B9703" t="str">
            <v>KS</v>
          </cell>
          <cell r="C9703">
            <v>4053</v>
          </cell>
          <cell r="D9703">
            <v>40727</v>
          </cell>
          <cell r="E9703">
            <v>42736</v>
          </cell>
          <cell r="F9703">
            <v>0.1484044456428695</v>
          </cell>
        </row>
        <row r="9704">
          <cell r="A9704" t="str">
            <v>KS4061</v>
          </cell>
          <cell r="B9704" t="str">
            <v>KS</v>
          </cell>
          <cell r="C9704">
            <v>4061</v>
          </cell>
          <cell r="D9704">
            <v>37570</v>
          </cell>
          <cell r="E9704">
            <v>42736</v>
          </cell>
          <cell r="F9704">
            <v>0.15348670874475134</v>
          </cell>
        </row>
        <row r="9705">
          <cell r="A9705" t="str">
            <v>KS4062</v>
          </cell>
          <cell r="B9705" t="str">
            <v>KS</v>
          </cell>
          <cell r="C9705">
            <v>4062</v>
          </cell>
          <cell r="D9705">
            <v>40727</v>
          </cell>
          <cell r="E9705">
            <v>42736</v>
          </cell>
          <cell r="F9705">
            <v>0.12861675575409115</v>
          </cell>
        </row>
        <row r="9706">
          <cell r="A9706" t="str">
            <v>KS4101</v>
          </cell>
          <cell r="B9706" t="str">
            <v>KS</v>
          </cell>
          <cell r="C9706">
            <v>4101</v>
          </cell>
          <cell r="D9706">
            <v>48465</v>
          </cell>
          <cell r="E9706">
            <v>42736</v>
          </cell>
          <cell r="F9706">
            <v>0.14453847483318114</v>
          </cell>
        </row>
        <row r="9707">
          <cell r="A9707" t="str">
            <v>KS4109</v>
          </cell>
          <cell r="B9707" t="str">
            <v>KS</v>
          </cell>
          <cell r="C9707">
            <v>4109</v>
          </cell>
          <cell r="D9707">
            <v>37570</v>
          </cell>
          <cell r="E9707">
            <v>42736</v>
          </cell>
          <cell r="F9707">
            <v>0.14259676561630719</v>
          </cell>
        </row>
        <row r="9708">
          <cell r="A9708" t="str">
            <v>KS4110</v>
          </cell>
          <cell r="B9708" t="str">
            <v>KS</v>
          </cell>
          <cell r="C9708">
            <v>4110</v>
          </cell>
          <cell r="D9708">
            <v>40727</v>
          </cell>
          <cell r="E9708">
            <v>42736</v>
          </cell>
          <cell r="F9708">
            <v>0.1446746900091955</v>
          </cell>
        </row>
        <row r="9709">
          <cell r="A9709" t="str">
            <v>KS4111</v>
          </cell>
          <cell r="B9709" t="str">
            <v>KS</v>
          </cell>
          <cell r="C9709">
            <v>4111</v>
          </cell>
          <cell r="D9709">
            <v>37570</v>
          </cell>
          <cell r="E9709">
            <v>42736</v>
          </cell>
          <cell r="F9709">
            <v>0.14791192106584311</v>
          </cell>
        </row>
        <row r="9710">
          <cell r="A9710" t="str">
            <v>KS4113</v>
          </cell>
          <cell r="B9710" t="str">
            <v>KS</v>
          </cell>
          <cell r="C9710">
            <v>4113</v>
          </cell>
          <cell r="D9710">
            <v>40727</v>
          </cell>
          <cell r="E9710">
            <v>42736</v>
          </cell>
          <cell r="F9710">
            <v>0.15348670874475134</v>
          </cell>
        </row>
        <row r="9711">
          <cell r="A9711" t="str">
            <v>KS4114</v>
          </cell>
          <cell r="B9711" t="str">
            <v>KS</v>
          </cell>
          <cell r="C9711">
            <v>4114</v>
          </cell>
          <cell r="D9711">
            <v>40727</v>
          </cell>
          <cell r="E9711">
            <v>42736</v>
          </cell>
          <cell r="F9711">
            <v>0.14578840898964496</v>
          </cell>
        </row>
        <row r="9712">
          <cell r="A9712" t="str">
            <v>KS4130</v>
          </cell>
          <cell r="B9712" t="str">
            <v>KS</v>
          </cell>
          <cell r="C9712">
            <v>4130</v>
          </cell>
          <cell r="D9712">
            <v>40727</v>
          </cell>
          <cell r="E9712">
            <v>42736</v>
          </cell>
          <cell r="F9712">
            <v>0.12261715823844153</v>
          </cell>
        </row>
        <row r="9713">
          <cell r="A9713" t="str">
            <v>KS4131</v>
          </cell>
          <cell r="B9713" t="str">
            <v>KS</v>
          </cell>
          <cell r="C9713">
            <v>4131</v>
          </cell>
          <cell r="D9713">
            <v>37570</v>
          </cell>
          <cell r="E9713">
            <v>42736</v>
          </cell>
          <cell r="F9713">
            <v>0.14293606026215122</v>
          </cell>
        </row>
        <row r="9714">
          <cell r="A9714" t="str">
            <v>KS4133</v>
          </cell>
          <cell r="B9714" t="str">
            <v>KS</v>
          </cell>
          <cell r="C9714">
            <v>4133</v>
          </cell>
          <cell r="D9714">
            <v>37570</v>
          </cell>
          <cell r="E9714">
            <v>42736</v>
          </cell>
          <cell r="F9714">
            <v>0.14739229135679158</v>
          </cell>
        </row>
        <row r="9715">
          <cell r="A9715" t="str">
            <v>KS4149</v>
          </cell>
          <cell r="B9715" t="str">
            <v>KS</v>
          </cell>
          <cell r="C9715">
            <v>4149</v>
          </cell>
          <cell r="D9715">
            <v>29733</v>
          </cell>
          <cell r="E9715">
            <v>42736</v>
          </cell>
          <cell r="F9715">
            <v>0.12944254547814002</v>
          </cell>
        </row>
        <row r="9716">
          <cell r="A9716" t="str">
            <v>KS4206</v>
          </cell>
          <cell r="B9716" t="str">
            <v>KS</v>
          </cell>
          <cell r="C9716">
            <v>4206</v>
          </cell>
          <cell r="D9716">
            <v>40727</v>
          </cell>
          <cell r="E9716">
            <v>42736</v>
          </cell>
          <cell r="F9716">
            <v>0.14739229135679158</v>
          </cell>
        </row>
        <row r="9717">
          <cell r="A9717" t="str">
            <v>KS4207</v>
          </cell>
          <cell r="B9717" t="str">
            <v>KS</v>
          </cell>
          <cell r="C9717">
            <v>4207</v>
          </cell>
          <cell r="D9717">
            <v>57695</v>
          </cell>
          <cell r="E9717">
            <v>42736</v>
          </cell>
          <cell r="F9717">
            <v>0.15348670874475134</v>
          </cell>
        </row>
        <row r="9718">
          <cell r="A9718" t="str">
            <v>KS4239</v>
          </cell>
          <cell r="B9718" t="str">
            <v>KS</v>
          </cell>
          <cell r="C9718">
            <v>4239</v>
          </cell>
          <cell r="D9718">
            <v>57695</v>
          </cell>
          <cell r="E9718">
            <v>42736</v>
          </cell>
          <cell r="F9718">
            <v>0.15667114218795555</v>
          </cell>
        </row>
        <row r="9719">
          <cell r="A9719" t="str">
            <v>KS4240</v>
          </cell>
          <cell r="B9719" t="str">
            <v>KS</v>
          </cell>
          <cell r="C9719">
            <v>4240</v>
          </cell>
          <cell r="D9719">
            <v>37570</v>
          </cell>
          <cell r="E9719">
            <v>42736</v>
          </cell>
          <cell r="F9719">
            <v>0.1320485169628719</v>
          </cell>
        </row>
        <row r="9720">
          <cell r="A9720" t="str">
            <v>KS4243</v>
          </cell>
          <cell r="B9720" t="str">
            <v>KS</v>
          </cell>
          <cell r="C9720">
            <v>4243</v>
          </cell>
          <cell r="D9720">
            <v>40727</v>
          </cell>
          <cell r="E9720">
            <v>42736</v>
          </cell>
          <cell r="F9720">
            <v>0.15414210974978526</v>
          </cell>
        </row>
        <row r="9721">
          <cell r="A9721" t="str">
            <v>KS4244</v>
          </cell>
          <cell r="B9721" t="str">
            <v>KS</v>
          </cell>
          <cell r="C9721">
            <v>4244</v>
          </cell>
          <cell r="D9721">
            <v>40727</v>
          </cell>
          <cell r="E9721">
            <v>42736</v>
          </cell>
          <cell r="F9721">
            <v>0.14309277015287328</v>
          </cell>
        </row>
        <row r="9722">
          <cell r="A9722" t="str">
            <v>KS4250</v>
          </cell>
          <cell r="B9722" t="str">
            <v>KS</v>
          </cell>
          <cell r="C9722">
            <v>4250</v>
          </cell>
          <cell r="D9722">
            <v>40727</v>
          </cell>
          <cell r="E9722">
            <v>42736</v>
          </cell>
          <cell r="F9722">
            <v>0.14662079199620695</v>
          </cell>
        </row>
        <row r="9723">
          <cell r="A9723" t="str">
            <v>KS4251</v>
          </cell>
          <cell r="B9723" t="str">
            <v>KS</v>
          </cell>
          <cell r="C9723">
            <v>4251</v>
          </cell>
          <cell r="D9723">
            <v>40727</v>
          </cell>
          <cell r="E9723">
            <v>42736</v>
          </cell>
          <cell r="F9723">
            <v>0.14157258987359406</v>
          </cell>
        </row>
        <row r="9724">
          <cell r="A9724" t="str">
            <v>KS4263</v>
          </cell>
          <cell r="B9724" t="str">
            <v>KS</v>
          </cell>
          <cell r="C9724">
            <v>4263</v>
          </cell>
          <cell r="D9724">
            <v>40727</v>
          </cell>
          <cell r="E9724">
            <v>42736</v>
          </cell>
          <cell r="F9724">
            <v>0.15991428301896946</v>
          </cell>
        </row>
        <row r="9725">
          <cell r="A9725" t="str">
            <v>KS4273</v>
          </cell>
          <cell r="B9725" t="str">
            <v>KS</v>
          </cell>
          <cell r="C9725">
            <v>4273</v>
          </cell>
          <cell r="D9725">
            <v>40727</v>
          </cell>
          <cell r="E9725">
            <v>42736</v>
          </cell>
          <cell r="F9725">
            <v>0.16566766975608052</v>
          </cell>
        </row>
        <row r="9726">
          <cell r="A9726" t="str">
            <v>KS4279</v>
          </cell>
          <cell r="B9726" t="str">
            <v>KS</v>
          </cell>
          <cell r="C9726">
            <v>4279</v>
          </cell>
          <cell r="D9726">
            <v>40727</v>
          </cell>
          <cell r="E9726">
            <v>42736</v>
          </cell>
          <cell r="F9726">
            <v>0.1525702059767638</v>
          </cell>
        </row>
        <row r="9727">
          <cell r="A9727" t="str">
            <v>KS4282</v>
          </cell>
          <cell r="B9727" t="str">
            <v>KS</v>
          </cell>
          <cell r="C9727">
            <v>4282</v>
          </cell>
          <cell r="D9727">
            <v>37570</v>
          </cell>
          <cell r="E9727">
            <v>42736</v>
          </cell>
          <cell r="F9727">
            <v>0.15348670874475134</v>
          </cell>
        </row>
        <row r="9728">
          <cell r="A9728" t="str">
            <v>KS4283</v>
          </cell>
          <cell r="B9728" t="str">
            <v>KS</v>
          </cell>
          <cell r="C9728">
            <v>4283</v>
          </cell>
          <cell r="D9728">
            <v>40727</v>
          </cell>
          <cell r="E9728">
            <v>42736</v>
          </cell>
          <cell r="F9728">
            <v>0.14653944653182122</v>
          </cell>
        </row>
        <row r="9729">
          <cell r="A9729" t="str">
            <v>KS4299</v>
          </cell>
          <cell r="B9729" t="str">
            <v>KS</v>
          </cell>
          <cell r="C9729">
            <v>4299</v>
          </cell>
          <cell r="D9729">
            <v>37570</v>
          </cell>
          <cell r="E9729">
            <v>42736</v>
          </cell>
          <cell r="F9729">
            <v>0.1909362827686597</v>
          </cell>
        </row>
        <row r="9730">
          <cell r="A9730" t="str">
            <v>KS4304</v>
          </cell>
          <cell r="B9730" t="str">
            <v>KS</v>
          </cell>
          <cell r="C9730">
            <v>4304</v>
          </cell>
          <cell r="D9730">
            <v>48465</v>
          </cell>
          <cell r="E9730">
            <v>42736</v>
          </cell>
          <cell r="F9730">
            <v>0.11235139731989295</v>
          </cell>
        </row>
        <row r="9731">
          <cell r="A9731" t="str">
            <v>KS4307</v>
          </cell>
          <cell r="B9731" t="str">
            <v>KS</v>
          </cell>
          <cell r="C9731">
            <v>4307</v>
          </cell>
          <cell r="D9731">
            <v>29733</v>
          </cell>
          <cell r="E9731">
            <v>42736</v>
          </cell>
          <cell r="F9731">
            <v>0.15476876959783781</v>
          </cell>
        </row>
        <row r="9732">
          <cell r="A9732" t="str">
            <v>KS4351</v>
          </cell>
          <cell r="B9732" t="str">
            <v>KS</v>
          </cell>
          <cell r="C9732">
            <v>4351</v>
          </cell>
          <cell r="D9732">
            <v>40727</v>
          </cell>
          <cell r="E9732">
            <v>42736</v>
          </cell>
          <cell r="F9732">
            <v>0.14900807969323479</v>
          </cell>
        </row>
        <row r="9733">
          <cell r="A9733" t="str">
            <v>KS4352</v>
          </cell>
          <cell r="B9733" t="str">
            <v>KS</v>
          </cell>
          <cell r="C9733">
            <v>4352</v>
          </cell>
          <cell r="D9733">
            <v>37570</v>
          </cell>
          <cell r="E9733">
            <v>42736</v>
          </cell>
          <cell r="F9733">
            <v>0.13344525629171616</v>
          </cell>
        </row>
        <row r="9734">
          <cell r="A9734" t="str">
            <v>KS4360</v>
          </cell>
          <cell r="B9734" t="str">
            <v>KS</v>
          </cell>
          <cell r="C9734">
            <v>4360</v>
          </cell>
          <cell r="D9734">
            <v>37570</v>
          </cell>
          <cell r="E9734">
            <v>42736</v>
          </cell>
          <cell r="F9734">
            <v>0.14038619909378797</v>
          </cell>
        </row>
        <row r="9735">
          <cell r="A9735" t="str">
            <v>KS4361</v>
          </cell>
          <cell r="B9735" t="str">
            <v>KS</v>
          </cell>
          <cell r="C9735">
            <v>4361</v>
          </cell>
          <cell r="D9735">
            <v>37570</v>
          </cell>
          <cell r="E9735">
            <v>42736</v>
          </cell>
          <cell r="F9735">
            <v>0.13560770413370207</v>
          </cell>
        </row>
        <row r="9736">
          <cell r="A9736" t="str">
            <v>KS4410</v>
          </cell>
          <cell r="B9736" t="str">
            <v>KS</v>
          </cell>
          <cell r="C9736">
            <v>4410</v>
          </cell>
          <cell r="D9736">
            <v>40727</v>
          </cell>
          <cell r="E9736">
            <v>42736</v>
          </cell>
          <cell r="F9736">
            <v>0.15976863308460623</v>
          </cell>
        </row>
        <row r="9737">
          <cell r="A9737" t="str">
            <v>KS4420</v>
          </cell>
          <cell r="B9737" t="str">
            <v>KS</v>
          </cell>
          <cell r="C9737">
            <v>4420</v>
          </cell>
          <cell r="D9737">
            <v>69235</v>
          </cell>
          <cell r="E9737">
            <v>42736</v>
          </cell>
          <cell r="F9737">
            <v>0.13555278525417819</v>
          </cell>
        </row>
        <row r="9738">
          <cell r="A9738" t="str">
            <v>KS4431</v>
          </cell>
          <cell r="B9738" t="str">
            <v>KS</v>
          </cell>
          <cell r="C9738">
            <v>4431</v>
          </cell>
          <cell r="D9738">
            <v>29733</v>
          </cell>
          <cell r="E9738">
            <v>42736</v>
          </cell>
          <cell r="F9738">
            <v>0.14562422698090738</v>
          </cell>
        </row>
        <row r="9739">
          <cell r="A9739" t="str">
            <v>KS4432</v>
          </cell>
          <cell r="B9739" t="str">
            <v>KS</v>
          </cell>
          <cell r="C9739">
            <v>4432</v>
          </cell>
          <cell r="D9739">
            <v>29733</v>
          </cell>
          <cell r="E9739">
            <v>42736</v>
          </cell>
          <cell r="F9739">
            <v>0.15348670874475134</v>
          </cell>
        </row>
        <row r="9740">
          <cell r="A9740" t="str">
            <v>KS4439</v>
          </cell>
          <cell r="B9740" t="str">
            <v>KS</v>
          </cell>
          <cell r="C9740">
            <v>4439</v>
          </cell>
          <cell r="D9740">
            <v>48465</v>
          </cell>
          <cell r="E9740">
            <v>42736</v>
          </cell>
          <cell r="F9740">
            <v>0.15348670874475134</v>
          </cell>
        </row>
        <row r="9741">
          <cell r="A9741" t="str">
            <v>KS4452</v>
          </cell>
          <cell r="B9741" t="str">
            <v>KS</v>
          </cell>
          <cell r="C9741">
            <v>4452</v>
          </cell>
          <cell r="D9741">
            <v>40727</v>
          </cell>
          <cell r="E9741">
            <v>42736</v>
          </cell>
          <cell r="F9741">
            <v>0.14513755961941779</v>
          </cell>
        </row>
        <row r="9742">
          <cell r="A9742" t="str">
            <v>KS4459</v>
          </cell>
          <cell r="B9742" t="str">
            <v>KS</v>
          </cell>
          <cell r="C9742">
            <v>4459</v>
          </cell>
          <cell r="D9742">
            <v>40727</v>
          </cell>
          <cell r="E9742">
            <v>42736</v>
          </cell>
          <cell r="F9742">
            <v>0.15883445802659929</v>
          </cell>
        </row>
        <row r="9743">
          <cell r="A9743" t="str">
            <v>KS4470</v>
          </cell>
          <cell r="B9743" t="str">
            <v>KS</v>
          </cell>
          <cell r="C9743">
            <v>4470</v>
          </cell>
          <cell r="D9743">
            <v>40727</v>
          </cell>
          <cell r="E9743">
            <v>42736</v>
          </cell>
          <cell r="F9743">
            <v>0.13126798281245688</v>
          </cell>
        </row>
        <row r="9744">
          <cell r="A9744" t="str">
            <v>KS4484</v>
          </cell>
          <cell r="B9744" t="str">
            <v>KS</v>
          </cell>
          <cell r="C9744">
            <v>4484</v>
          </cell>
          <cell r="D9744">
            <v>40727</v>
          </cell>
          <cell r="E9744">
            <v>42736</v>
          </cell>
          <cell r="F9744">
            <v>0.15433826538266257</v>
          </cell>
        </row>
        <row r="9745">
          <cell r="A9745" t="str">
            <v>KS4493</v>
          </cell>
          <cell r="B9745" t="str">
            <v>KS</v>
          </cell>
          <cell r="C9745">
            <v>4493</v>
          </cell>
          <cell r="D9745">
            <v>40727</v>
          </cell>
          <cell r="E9745">
            <v>42736</v>
          </cell>
          <cell r="F9745">
            <v>0.1434833141678514</v>
          </cell>
        </row>
        <row r="9746">
          <cell r="A9746" t="str">
            <v>KS4511</v>
          </cell>
          <cell r="B9746" t="str">
            <v>KS</v>
          </cell>
          <cell r="C9746">
            <v>4511</v>
          </cell>
          <cell r="D9746">
            <v>48465</v>
          </cell>
          <cell r="E9746">
            <v>42736</v>
          </cell>
          <cell r="F9746">
            <v>7.9584995909918785E-2</v>
          </cell>
        </row>
        <row r="9747">
          <cell r="A9747" t="str">
            <v>KS4557</v>
          </cell>
          <cell r="B9747" t="str">
            <v>KS</v>
          </cell>
          <cell r="C9747">
            <v>4557</v>
          </cell>
          <cell r="D9747">
            <v>37570</v>
          </cell>
          <cell r="E9747">
            <v>42736</v>
          </cell>
          <cell r="F9747">
            <v>0.13958704508721975</v>
          </cell>
        </row>
        <row r="9748">
          <cell r="A9748" t="str">
            <v>KS4558</v>
          </cell>
          <cell r="B9748" t="str">
            <v>KS</v>
          </cell>
          <cell r="C9748">
            <v>4558</v>
          </cell>
          <cell r="D9748">
            <v>40727</v>
          </cell>
          <cell r="E9748">
            <v>42736</v>
          </cell>
          <cell r="F9748">
            <v>0.14879230310849556</v>
          </cell>
        </row>
        <row r="9749">
          <cell r="A9749" t="str">
            <v>KS4568</v>
          </cell>
          <cell r="B9749" t="str">
            <v>KS</v>
          </cell>
          <cell r="C9749">
            <v>4568</v>
          </cell>
          <cell r="D9749">
            <v>57695</v>
          </cell>
          <cell r="E9749">
            <v>42736</v>
          </cell>
          <cell r="F9749">
            <v>0.14143763070837279</v>
          </cell>
        </row>
        <row r="9750">
          <cell r="A9750" t="str">
            <v>KS4581</v>
          </cell>
          <cell r="B9750" t="str">
            <v>KS</v>
          </cell>
          <cell r="C9750">
            <v>4581</v>
          </cell>
          <cell r="D9750">
            <v>69235</v>
          </cell>
          <cell r="E9750">
            <v>42736</v>
          </cell>
          <cell r="F9750">
            <v>0.15348670874475134</v>
          </cell>
        </row>
        <row r="9751">
          <cell r="A9751" t="str">
            <v>KS4583</v>
          </cell>
          <cell r="B9751" t="str">
            <v>KS</v>
          </cell>
          <cell r="C9751">
            <v>4583</v>
          </cell>
          <cell r="D9751">
            <v>69235</v>
          </cell>
          <cell r="E9751">
            <v>42736</v>
          </cell>
          <cell r="F9751">
            <v>0.13578650522783697</v>
          </cell>
        </row>
        <row r="9752">
          <cell r="A9752" t="str">
            <v>KS4585</v>
          </cell>
          <cell r="B9752" t="str">
            <v>KS</v>
          </cell>
          <cell r="C9752">
            <v>4585</v>
          </cell>
          <cell r="D9752">
            <v>48465</v>
          </cell>
          <cell r="E9752">
            <v>42736</v>
          </cell>
          <cell r="F9752">
            <v>0.15348670874475134</v>
          </cell>
        </row>
        <row r="9753">
          <cell r="A9753" t="str">
            <v>KS4586</v>
          </cell>
          <cell r="B9753" t="str">
            <v>KS</v>
          </cell>
          <cell r="C9753">
            <v>4586</v>
          </cell>
          <cell r="D9753">
            <v>69235</v>
          </cell>
          <cell r="E9753">
            <v>42736</v>
          </cell>
          <cell r="F9753">
            <v>0.15348670874475134</v>
          </cell>
        </row>
        <row r="9754">
          <cell r="A9754" t="str">
            <v>KS4611</v>
          </cell>
          <cell r="B9754" t="str">
            <v>KS</v>
          </cell>
          <cell r="C9754">
            <v>4611</v>
          </cell>
          <cell r="D9754">
            <v>37570</v>
          </cell>
          <cell r="E9754">
            <v>42736</v>
          </cell>
          <cell r="F9754">
            <v>0.12461627370787975</v>
          </cell>
        </row>
        <row r="9755">
          <cell r="A9755" t="str">
            <v>KS4635</v>
          </cell>
          <cell r="B9755" t="str">
            <v>KS</v>
          </cell>
          <cell r="C9755">
            <v>4635</v>
          </cell>
          <cell r="D9755">
            <v>82143</v>
          </cell>
          <cell r="E9755">
            <v>42736</v>
          </cell>
          <cell r="F9755">
            <v>0.15058692980476956</v>
          </cell>
        </row>
        <row r="9756">
          <cell r="A9756" t="str">
            <v>KS4653</v>
          </cell>
          <cell r="B9756" t="str">
            <v>KS</v>
          </cell>
          <cell r="C9756">
            <v>4653</v>
          </cell>
          <cell r="D9756">
            <v>37570</v>
          </cell>
          <cell r="E9756">
            <v>42736</v>
          </cell>
          <cell r="F9756">
            <v>0.13372454732197711</v>
          </cell>
        </row>
        <row r="9757">
          <cell r="A9757" t="str">
            <v>KS4665</v>
          </cell>
          <cell r="B9757" t="str">
            <v>KS</v>
          </cell>
          <cell r="C9757">
            <v>4665</v>
          </cell>
          <cell r="D9757">
            <v>57695</v>
          </cell>
          <cell r="E9757">
            <v>42736</v>
          </cell>
          <cell r="F9757">
            <v>0.14900807969323479</v>
          </cell>
        </row>
        <row r="9758">
          <cell r="A9758" t="str">
            <v>KS4670</v>
          </cell>
          <cell r="B9758" t="str">
            <v>KS</v>
          </cell>
          <cell r="C9758">
            <v>4670</v>
          </cell>
          <cell r="D9758">
            <v>57695</v>
          </cell>
          <cell r="E9758">
            <v>42736</v>
          </cell>
          <cell r="F9758">
            <v>0.15348670874475134</v>
          </cell>
        </row>
        <row r="9759">
          <cell r="A9759" t="str">
            <v>KS4683</v>
          </cell>
          <cell r="B9759" t="str">
            <v>KS</v>
          </cell>
          <cell r="C9759">
            <v>4683</v>
          </cell>
          <cell r="D9759">
            <v>40727</v>
          </cell>
          <cell r="E9759">
            <v>42736</v>
          </cell>
          <cell r="F9759">
            <v>0.16368204130235564</v>
          </cell>
        </row>
        <row r="9760">
          <cell r="A9760" t="str">
            <v>KS4686</v>
          </cell>
          <cell r="B9760" t="str">
            <v>KS</v>
          </cell>
          <cell r="C9760">
            <v>4686</v>
          </cell>
          <cell r="D9760">
            <v>57695</v>
          </cell>
          <cell r="E9760">
            <v>42736</v>
          </cell>
          <cell r="F9760">
            <v>0.15613843870636648</v>
          </cell>
        </row>
        <row r="9761">
          <cell r="A9761" t="str">
            <v>KS4692</v>
          </cell>
          <cell r="B9761" t="str">
            <v>KS</v>
          </cell>
          <cell r="C9761">
            <v>4692</v>
          </cell>
          <cell r="D9761">
            <v>37570</v>
          </cell>
          <cell r="E9761">
            <v>42736</v>
          </cell>
          <cell r="F9761">
            <v>0.10678157731125699</v>
          </cell>
        </row>
        <row r="9762">
          <cell r="A9762" t="str">
            <v>KS4693</v>
          </cell>
          <cell r="B9762" t="str">
            <v>KS</v>
          </cell>
          <cell r="C9762">
            <v>4693</v>
          </cell>
          <cell r="D9762">
            <v>40727</v>
          </cell>
          <cell r="E9762">
            <v>42736</v>
          </cell>
          <cell r="F9762">
            <v>0.10561335073877587</v>
          </cell>
        </row>
        <row r="9763">
          <cell r="A9763" t="str">
            <v>KS4703</v>
          </cell>
          <cell r="B9763" t="str">
            <v>KS</v>
          </cell>
          <cell r="C9763">
            <v>4703</v>
          </cell>
          <cell r="D9763">
            <v>40727</v>
          </cell>
          <cell r="E9763">
            <v>42736</v>
          </cell>
          <cell r="F9763">
            <v>0.14729597384462853</v>
          </cell>
        </row>
        <row r="9764">
          <cell r="A9764" t="str">
            <v>KS4717</v>
          </cell>
          <cell r="B9764" t="str">
            <v>KS</v>
          </cell>
          <cell r="C9764">
            <v>4717</v>
          </cell>
          <cell r="D9764">
            <v>29733</v>
          </cell>
          <cell r="E9764">
            <v>42736</v>
          </cell>
          <cell r="F9764">
            <v>0.14578840898964496</v>
          </cell>
        </row>
        <row r="9765">
          <cell r="A9765" t="str">
            <v>KS4720</v>
          </cell>
          <cell r="B9765" t="str">
            <v>KS</v>
          </cell>
          <cell r="C9765">
            <v>4720</v>
          </cell>
          <cell r="D9765">
            <v>40727</v>
          </cell>
          <cell r="E9765">
            <v>42736</v>
          </cell>
          <cell r="F9765">
            <v>0.12928362380358183</v>
          </cell>
        </row>
        <row r="9766">
          <cell r="A9766" t="str">
            <v>KS4740</v>
          </cell>
          <cell r="B9766" t="str">
            <v>KS</v>
          </cell>
          <cell r="C9766">
            <v>4740</v>
          </cell>
          <cell r="D9766">
            <v>57695</v>
          </cell>
          <cell r="E9766">
            <v>42736</v>
          </cell>
          <cell r="F9766">
            <v>0.15442473734858853</v>
          </cell>
        </row>
        <row r="9767">
          <cell r="A9767" t="str">
            <v>KS4741</v>
          </cell>
          <cell r="B9767" t="str">
            <v>KS</v>
          </cell>
          <cell r="C9767">
            <v>4741</v>
          </cell>
          <cell r="D9767">
            <v>40727</v>
          </cell>
          <cell r="E9767">
            <v>42736</v>
          </cell>
          <cell r="F9767">
            <v>0.14648772637157073</v>
          </cell>
        </row>
        <row r="9768">
          <cell r="A9768" t="str">
            <v>KS4743</v>
          </cell>
          <cell r="B9768" t="str">
            <v>KS</v>
          </cell>
          <cell r="C9768">
            <v>4743</v>
          </cell>
          <cell r="D9768">
            <v>57695</v>
          </cell>
          <cell r="E9768">
            <v>42736</v>
          </cell>
          <cell r="F9768">
            <v>0.15348670874475134</v>
          </cell>
        </row>
        <row r="9769">
          <cell r="A9769" t="str">
            <v>KS4751</v>
          </cell>
          <cell r="B9769" t="str">
            <v>KS</v>
          </cell>
          <cell r="C9769">
            <v>4751</v>
          </cell>
          <cell r="D9769">
            <v>57695</v>
          </cell>
          <cell r="E9769">
            <v>42736</v>
          </cell>
          <cell r="F9769">
            <v>0.13941720405049718</v>
          </cell>
        </row>
        <row r="9770">
          <cell r="A9770" t="str">
            <v>KS4770</v>
          </cell>
          <cell r="B9770" t="str">
            <v>KS</v>
          </cell>
          <cell r="C9770">
            <v>4770</v>
          </cell>
          <cell r="D9770">
            <v>82143</v>
          </cell>
          <cell r="E9770">
            <v>42736</v>
          </cell>
          <cell r="F9770">
            <v>0.15348670874475134</v>
          </cell>
        </row>
        <row r="9771">
          <cell r="A9771" t="str">
            <v>KS4771</v>
          </cell>
          <cell r="B9771" t="str">
            <v>KS</v>
          </cell>
          <cell r="C9771">
            <v>4771</v>
          </cell>
          <cell r="D9771">
            <v>82143</v>
          </cell>
          <cell r="E9771">
            <v>42736</v>
          </cell>
          <cell r="F9771">
            <v>0.13701830595916759</v>
          </cell>
        </row>
        <row r="9772">
          <cell r="A9772" t="str">
            <v>KS4775</v>
          </cell>
          <cell r="B9772" t="str">
            <v>KS</v>
          </cell>
          <cell r="C9772">
            <v>4775</v>
          </cell>
          <cell r="D9772">
            <v>82143</v>
          </cell>
          <cell r="E9772">
            <v>42736</v>
          </cell>
          <cell r="F9772">
            <v>0.15348670874475134</v>
          </cell>
        </row>
        <row r="9773">
          <cell r="A9773" t="str">
            <v>KS4776</v>
          </cell>
          <cell r="B9773" t="str">
            <v>KS</v>
          </cell>
          <cell r="C9773">
            <v>4776</v>
          </cell>
          <cell r="D9773">
            <v>82143</v>
          </cell>
          <cell r="E9773">
            <v>42736</v>
          </cell>
          <cell r="F9773">
            <v>0.15348670874475134</v>
          </cell>
        </row>
        <row r="9774">
          <cell r="A9774" t="str">
            <v>KS4777</v>
          </cell>
          <cell r="B9774" t="str">
            <v>KS</v>
          </cell>
          <cell r="C9774">
            <v>4777</v>
          </cell>
          <cell r="D9774">
            <v>82143</v>
          </cell>
          <cell r="E9774">
            <v>42736</v>
          </cell>
          <cell r="F9774">
            <v>0.14787280054214927</v>
          </cell>
        </row>
        <row r="9775">
          <cell r="A9775" t="str">
            <v>KS4825</v>
          </cell>
          <cell r="B9775" t="str">
            <v>KS</v>
          </cell>
          <cell r="C9775">
            <v>4825</v>
          </cell>
          <cell r="D9775">
            <v>57695</v>
          </cell>
          <cell r="E9775">
            <v>42736</v>
          </cell>
          <cell r="F9775">
            <v>0.12367268774297246</v>
          </cell>
        </row>
        <row r="9776">
          <cell r="A9776" t="str">
            <v>KS4828</v>
          </cell>
          <cell r="B9776" t="str">
            <v>KS</v>
          </cell>
          <cell r="C9776">
            <v>4828</v>
          </cell>
          <cell r="D9776">
            <v>48465</v>
          </cell>
          <cell r="E9776">
            <v>42736</v>
          </cell>
          <cell r="F9776">
            <v>0.14436621383926498</v>
          </cell>
        </row>
        <row r="9777">
          <cell r="A9777" t="str">
            <v>KS4829</v>
          </cell>
          <cell r="B9777" t="str">
            <v>KS</v>
          </cell>
          <cell r="C9777">
            <v>4829</v>
          </cell>
          <cell r="D9777">
            <v>69235</v>
          </cell>
          <cell r="E9777">
            <v>42736</v>
          </cell>
          <cell r="F9777">
            <v>0.1405200598069134</v>
          </cell>
        </row>
        <row r="9778">
          <cell r="A9778" t="str">
            <v>KS4902</v>
          </cell>
          <cell r="B9778" t="str">
            <v>KS</v>
          </cell>
          <cell r="C9778">
            <v>4902</v>
          </cell>
          <cell r="D9778">
            <v>37570</v>
          </cell>
          <cell r="E9778">
            <v>42736</v>
          </cell>
          <cell r="F9778">
            <v>0.11652022536325209</v>
          </cell>
        </row>
        <row r="9779">
          <cell r="A9779" t="str">
            <v>KS4923</v>
          </cell>
          <cell r="B9779" t="str">
            <v>KS</v>
          </cell>
          <cell r="C9779">
            <v>4923</v>
          </cell>
          <cell r="D9779">
            <v>40727</v>
          </cell>
          <cell r="E9779">
            <v>42736</v>
          </cell>
          <cell r="F9779">
            <v>0.12737756791981936</v>
          </cell>
        </row>
        <row r="9780">
          <cell r="A9780" t="str">
            <v>KS5000</v>
          </cell>
          <cell r="B9780" t="str">
            <v>KS</v>
          </cell>
          <cell r="C9780">
            <v>5000</v>
          </cell>
          <cell r="D9780" t="e">
            <v>#N/A</v>
          </cell>
          <cell r="E9780" t="e">
            <v>#N/A</v>
          </cell>
          <cell r="F9780">
            <v>0.27201885137594467</v>
          </cell>
        </row>
        <row r="9781">
          <cell r="A9781" t="str">
            <v>KS5020</v>
          </cell>
          <cell r="B9781" t="str">
            <v>KS</v>
          </cell>
          <cell r="C9781">
            <v>5020</v>
          </cell>
          <cell r="D9781">
            <v>57695</v>
          </cell>
          <cell r="E9781">
            <v>42736</v>
          </cell>
          <cell r="F9781">
            <v>0.27185537092526058</v>
          </cell>
        </row>
        <row r="9782">
          <cell r="A9782" t="str">
            <v>KS5022</v>
          </cell>
          <cell r="B9782" t="str">
            <v>KS</v>
          </cell>
          <cell r="C9782">
            <v>5022</v>
          </cell>
          <cell r="D9782">
            <v>69235</v>
          </cell>
          <cell r="E9782">
            <v>42736</v>
          </cell>
          <cell r="F9782">
            <v>0.3643094698419469</v>
          </cell>
        </row>
        <row r="9783">
          <cell r="A9783" t="str">
            <v>KS5037</v>
          </cell>
          <cell r="B9783" t="str">
            <v>KS</v>
          </cell>
          <cell r="C9783">
            <v>5037</v>
          </cell>
          <cell r="D9783">
            <v>82143</v>
          </cell>
          <cell r="E9783">
            <v>42736</v>
          </cell>
          <cell r="F9783">
            <v>0.27780023966634404</v>
          </cell>
        </row>
        <row r="9784">
          <cell r="A9784" t="str">
            <v>KS5040</v>
          </cell>
          <cell r="B9784" t="str">
            <v>KS</v>
          </cell>
          <cell r="C9784">
            <v>5040</v>
          </cell>
          <cell r="D9784">
            <v>82143</v>
          </cell>
          <cell r="E9784">
            <v>42736</v>
          </cell>
          <cell r="F9784">
            <v>0.24515424817551854</v>
          </cell>
        </row>
        <row r="9785">
          <cell r="A9785" t="str">
            <v>KS5057</v>
          </cell>
          <cell r="B9785" t="str">
            <v>KS</v>
          </cell>
          <cell r="C9785">
            <v>5057</v>
          </cell>
          <cell r="D9785">
            <v>82143</v>
          </cell>
          <cell r="E9785">
            <v>42736</v>
          </cell>
          <cell r="F9785">
            <v>0.26620442233280545</v>
          </cell>
        </row>
        <row r="9786">
          <cell r="A9786" t="str">
            <v>KS5059</v>
          </cell>
          <cell r="B9786" t="str">
            <v>KS</v>
          </cell>
          <cell r="C9786">
            <v>5059</v>
          </cell>
          <cell r="D9786">
            <v>82143</v>
          </cell>
          <cell r="E9786">
            <v>42736</v>
          </cell>
          <cell r="F9786">
            <v>0.23181673356605523</v>
          </cell>
        </row>
        <row r="9787">
          <cell r="A9787" t="str">
            <v>KS5069</v>
          </cell>
          <cell r="B9787" t="str">
            <v>KS</v>
          </cell>
          <cell r="C9787">
            <v>5069</v>
          </cell>
          <cell r="D9787">
            <v>82143</v>
          </cell>
          <cell r="E9787">
            <v>42736</v>
          </cell>
          <cell r="F9787">
            <v>0.27201885137594467</v>
          </cell>
        </row>
        <row r="9788">
          <cell r="A9788" t="str">
            <v>KS5071</v>
          </cell>
          <cell r="B9788" t="str">
            <v>KS</v>
          </cell>
          <cell r="C9788">
            <v>5071</v>
          </cell>
          <cell r="D9788" t="e">
            <v>#N/A</v>
          </cell>
          <cell r="E9788" t="e">
            <v>#N/A</v>
          </cell>
          <cell r="F9788">
            <v>0.27201885137594467</v>
          </cell>
        </row>
        <row r="9789">
          <cell r="A9789" t="str">
            <v>KS5102</v>
          </cell>
          <cell r="B9789" t="str">
            <v>KS</v>
          </cell>
          <cell r="C9789">
            <v>5102</v>
          </cell>
          <cell r="D9789">
            <v>69235</v>
          </cell>
          <cell r="E9789">
            <v>42736</v>
          </cell>
          <cell r="F9789">
            <v>0.23486730754508844</v>
          </cell>
        </row>
        <row r="9790">
          <cell r="A9790" t="str">
            <v>KS5146</v>
          </cell>
          <cell r="B9790" t="str">
            <v>KS</v>
          </cell>
          <cell r="C9790">
            <v>5146</v>
          </cell>
          <cell r="D9790">
            <v>57695</v>
          </cell>
          <cell r="E9790">
            <v>42736</v>
          </cell>
          <cell r="F9790">
            <v>0.27861115044429696</v>
          </cell>
        </row>
        <row r="9791">
          <cell r="A9791" t="str">
            <v>KS5160</v>
          </cell>
          <cell r="B9791" t="str">
            <v>KS</v>
          </cell>
          <cell r="C9791">
            <v>5160</v>
          </cell>
          <cell r="D9791">
            <v>69235</v>
          </cell>
          <cell r="E9791">
            <v>42736</v>
          </cell>
          <cell r="F9791">
            <v>0.26844988808898651</v>
          </cell>
        </row>
        <row r="9792">
          <cell r="A9792" t="str">
            <v>KS5183</v>
          </cell>
          <cell r="B9792" t="str">
            <v>KS</v>
          </cell>
          <cell r="C9792">
            <v>5183</v>
          </cell>
          <cell r="D9792">
            <v>57695</v>
          </cell>
          <cell r="E9792">
            <v>42736</v>
          </cell>
          <cell r="F9792">
            <v>0.2566799257388333</v>
          </cell>
        </row>
        <row r="9793">
          <cell r="A9793" t="str">
            <v>KS5188</v>
          </cell>
          <cell r="B9793" t="str">
            <v>KS</v>
          </cell>
          <cell r="C9793">
            <v>5188</v>
          </cell>
          <cell r="D9793">
            <v>57695</v>
          </cell>
          <cell r="E9793">
            <v>42736</v>
          </cell>
          <cell r="F9793">
            <v>0.22532708331204521</v>
          </cell>
        </row>
        <row r="9794">
          <cell r="A9794" t="str">
            <v>KS5190</v>
          </cell>
          <cell r="B9794" t="str">
            <v>KS</v>
          </cell>
          <cell r="C9794">
            <v>5190</v>
          </cell>
          <cell r="D9794">
            <v>57695</v>
          </cell>
          <cell r="E9794">
            <v>42736</v>
          </cell>
          <cell r="F9794">
            <v>0.24298620811238708</v>
          </cell>
        </row>
        <row r="9795">
          <cell r="A9795" t="str">
            <v>KS5191</v>
          </cell>
          <cell r="B9795" t="str">
            <v>KS</v>
          </cell>
          <cell r="C9795">
            <v>5191</v>
          </cell>
          <cell r="D9795">
            <v>40727</v>
          </cell>
          <cell r="E9795">
            <v>42736</v>
          </cell>
          <cell r="F9795">
            <v>0.19522806496086151</v>
          </cell>
        </row>
        <row r="9796">
          <cell r="A9796" t="str">
            <v>KS5192</v>
          </cell>
          <cell r="B9796" t="str">
            <v>KS</v>
          </cell>
          <cell r="C9796">
            <v>5192</v>
          </cell>
          <cell r="D9796">
            <v>40727</v>
          </cell>
          <cell r="E9796">
            <v>42736</v>
          </cell>
          <cell r="F9796">
            <v>0.20529055377795705</v>
          </cell>
        </row>
        <row r="9797">
          <cell r="A9797" t="str">
            <v>KS5213</v>
          </cell>
          <cell r="B9797" t="str">
            <v>KS</v>
          </cell>
          <cell r="C9797">
            <v>5213</v>
          </cell>
          <cell r="D9797">
            <v>69235</v>
          </cell>
          <cell r="E9797">
            <v>42736</v>
          </cell>
          <cell r="F9797">
            <v>0.23718611000537781</v>
          </cell>
        </row>
        <row r="9798">
          <cell r="A9798" t="str">
            <v>KS5215</v>
          </cell>
          <cell r="B9798" t="str">
            <v>KS</v>
          </cell>
          <cell r="C9798">
            <v>5215</v>
          </cell>
          <cell r="D9798">
            <v>48465</v>
          </cell>
          <cell r="E9798">
            <v>42736</v>
          </cell>
          <cell r="F9798">
            <v>0.27261338150962772</v>
          </cell>
        </row>
        <row r="9799">
          <cell r="A9799" t="str">
            <v>KS5219</v>
          </cell>
          <cell r="B9799" t="str">
            <v>KS</v>
          </cell>
          <cell r="C9799">
            <v>5219</v>
          </cell>
          <cell r="D9799" t="e">
            <v>#N/A</v>
          </cell>
          <cell r="E9799" t="e">
            <v>#N/A</v>
          </cell>
          <cell r="F9799">
            <v>0.27201885137594467</v>
          </cell>
        </row>
        <row r="9800">
          <cell r="A9800" t="str">
            <v>KS5221</v>
          </cell>
          <cell r="B9800" t="str">
            <v>KS</v>
          </cell>
          <cell r="C9800">
            <v>5221</v>
          </cell>
          <cell r="D9800">
            <v>57695</v>
          </cell>
          <cell r="E9800">
            <v>42736</v>
          </cell>
          <cell r="F9800">
            <v>0.31716970860483762</v>
          </cell>
        </row>
        <row r="9801">
          <cell r="A9801" t="str">
            <v>KS5222</v>
          </cell>
          <cell r="B9801" t="str">
            <v>KS</v>
          </cell>
          <cell r="C9801">
            <v>5222</v>
          </cell>
          <cell r="D9801">
            <v>69235</v>
          </cell>
          <cell r="E9801">
            <v>42736</v>
          </cell>
          <cell r="F9801">
            <v>0.26458739050413493</v>
          </cell>
        </row>
        <row r="9802">
          <cell r="A9802" t="str">
            <v>KS5223</v>
          </cell>
          <cell r="B9802" t="str">
            <v>KS</v>
          </cell>
          <cell r="C9802">
            <v>5223</v>
          </cell>
          <cell r="D9802">
            <v>57695</v>
          </cell>
          <cell r="E9802">
            <v>42736</v>
          </cell>
          <cell r="F9802">
            <v>0.2494847295351412</v>
          </cell>
        </row>
        <row r="9803">
          <cell r="A9803" t="str">
            <v>KS5348</v>
          </cell>
          <cell r="B9803" t="str">
            <v>KS</v>
          </cell>
          <cell r="C9803">
            <v>5348</v>
          </cell>
          <cell r="D9803">
            <v>57695</v>
          </cell>
          <cell r="E9803">
            <v>42736</v>
          </cell>
          <cell r="F9803">
            <v>0.27377857832511415</v>
          </cell>
        </row>
        <row r="9804">
          <cell r="A9804" t="str">
            <v>KS5402</v>
          </cell>
          <cell r="B9804" t="str">
            <v>KS</v>
          </cell>
          <cell r="C9804">
            <v>5402</v>
          </cell>
          <cell r="D9804">
            <v>37570</v>
          </cell>
          <cell r="E9804">
            <v>42736</v>
          </cell>
          <cell r="F9804">
            <v>0.27201885137594467</v>
          </cell>
        </row>
        <row r="9805">
          <cell r="A9805" t="str">
            <v>KS5403</v>
          </cell>
          <cell r="B9805" t="str">
            <v>KS</v>
          </cell>
          <cell r="C9805">
            <v>5403</v>
          </cell>
          <cell r="D9805">
            <v>69235</v>
          </cell>
          <cell r="E9805">
            <v>42736</v>
          </cell>
          <cell r="F9805">
            <v>0.24178534970601287</v>
          </cell>
        </row>
        <row r="9806">
          <cell r="A9806" t="str">
            <v>KS5437</v>
          </cell>
          <cell r="B9806" t="str">
            <v>KS</v>
          </cell>
          <cell r="C9806">
            <v>5437</v>
          </cell>
          <cell r="D9806">
            <v>57695</v>
          </cell>
          <cell r="E9806">
            <v>42736</v>
          </cell>
          <cell r="F9806">
            <v>0.31750737150535419</v>
          </cell>
        </row>
        <row r="9807">
          <cell r="A9807" t="str">
            <v>KS5443</v>
          </cell>
          <cell r="B9807" t="str">
            <v>KS</v>
          </cell>
          <cell r="C9807">
            <v>5443</v>
          </cell>
          <cell r="D9807">
            <v>40727</v>
          </cell>
          <cell r="E9807">
            <v>42736</v>
          </cell>
          <cell r="F9807">
            <v>0.23447787334451256</v>
          </cell>
        </row>
        <row r="9808">
          <cell r="A9808" t="str">
            <v>KS5445</v>
          </cell>
          <cell r="B9808" t="str">
            <v>KS</v>
          </cell>
          <cell r="C9808">
            <v>5445</v>
          </cell>
          <cell r="D9808">
            <v>69235</v>
          </cell>
          <cell r="E9808">
            <v>42736</v>
          </cell>
          <cell r="F9808">
            <v>0.30244273696741963</v>
          </cell>
        </row>
        <row r="9809">
          <cell r="A9809" t="str">
            <v>KS5462</v>
          </cell>
          <cell r="B9809" t="str">
            <v>KS</v>
          </cell>
          <cell r="C9809">
            <v>5462</v>
          </cell>
          <cell r="D9809">
            <v>57695</v>
          </cell>
          <cell r="E9809">
            <v>42736</v>
          </cell>
          <cell r="F9809">
            <v>0.19485715983696308</v>
          </cell>
        </row>
        <row r="9810">
          <cell r="A9810" t="str">
            <v>KS5472</v>
          </cell>
          <cell r="B9810" t="str">
            <v>KS</v>
          </cell>
          <cell r="C9810">
            <v>5472</v>
          </cell>
          <cell r="D9810">
            <v>82143</v>
          </cell>
          <cell r="E9810">
            <v>42736</v>
          </cell>
          <cell r="F9810">
            <v>0.30343424416086179</v>
          </cell>
        </row>
        <row r="9811">
          <cell r="A9811" t="str">
            <v>KS5473</v>
          </cell>
          <cell r="B9811" t="str">
            <v>KS</v>
          </cell>
          <cell r="C9811">
            <v>5473</v>
          </cell>
          <cell r="D9811">
            <v>82143</v>
          </cell>
          <cell r="E9811">
            <v>42736</v>
          </cell>
          <cell r="F9811">
            <v>0.2679115776531506</v>
          </cell>
        </row>
        <row r="9812">
          <cell r="A9812" t="str">
            <v>KS5474</v>
          </cell>
          <cell r="B9812" t="str">
            <v>KS</v>
          </cell>
          <cell r="C9812">
            <v>5474</v>
          </cell>
          <cell r="D9812">
            <v>69235</v>
          </cell>
          <cell r="E9812">
            <v>42736</v>
          </cell>
          <cell r="F9812">
            <v>0.38195370545331209</v>
          </cell>
        </row>
        <row r="9813">
          <cell r="A9813" t="str">
            <v>KS5478</v>
          </cell>
          <cell r="B9813" t="str">
            <v>KS</v>
          </cell>
          <cell r="C9813">
            <v>5478</v>
          </cell>
          <cell r="D9813">
            <v>57695</v>
          </cell>
          <cell r="E9813">
            <v>42736</v>
          </cell>
          <cell r="F9813">
            <v>0.30591380424967235</v>
          </cell>
        </row>
        <row r="9814">
          <cell r="A9814" t="str">
            <v>KS5479</v>
          </cell>
          <cell r="B9814" t="str">
            <v>KS</v>
          </cell>
          <cell r="C9814">
            <v>5479</v>
          </cell>
          <cell r="D9814">
            <v>48465</v>
          </cell>
          <cell r="E9814">
            <v>42736</v>
          </cell>
          <cell r="F9814">
            <v>0.25790193430709396</v>
          </cell>
        </row>
        <row r="9815">
          <cell r="A9815" t="str">
            <v>KS5480</v>
          </cell>
          <cell r="B9815" t="str">
            <v>KS</v>
          </cell>
          <cell r="C9815">
            <v>5480</v>
          </cell>
          <cell r="D9815">
            <v>69235</v>
          </cell>
          <cell r="E9815">
            <v>42736</v>
          </cell>
          <cell r="F9815">
            <v>0.29061607569459308</v>
          </cell>
        </row>
        <row r="9816">
          <cell r="A9816" t="str">
            <v>KS5491</v>
          </cell>
          <cell r="B9816" t="str">
            <v>KS</v>
          </cell>
          <cell r="C9816">
            <v>5491</v>
          </cell>
          <cell r="D9816">
            <v>69235</v>
          </cell>
          <cell r="E9816">
            <v>42736</v>
          </cell>
          <cell r="F9816">
            <v>0.27673814510581962</v>
          </cell>
        </row>
        <row r="9817">
          <cell r="A9817" t="str">
            <v>KS5506</v>
          </cell>
          <cell r="B9817" t="str">
            <v>KS</v>
          </cell>
          <cell r="C9817">
            <v>5506</v>
          </cell>
          <cell r="D9817">
            <v>82143</v>
          </cell>
          <cell r="E9817">
            <v>42736</v>
          </cell>
          <cell r="F9817">
            <v>0.21462972435625668</v>
          </cell>
        </row>
        <row r="9818">
          <cell r="A9818" t="str">
            <v>KS5507</v>
          </cell>
          <cell r="B9818" t="str">
            <v>KS</v>
          </cell>
          <cell r="C9818">
            <v>5507</v>
          </cell>
          <cell r="D9818">
            <v>69235</v>
          </cell>
          <cell r="E9818">
            <v>42736</v>
          </cell>
          <cell r="F9818">
            <v>0.24631876883900652</v>
          </cell>
        </row>
        <row r="9819">
          <cell r="A9819" t="str">
            <v>KS5508</v>
          </cell>
          <cell r="B9819" t="str">
            <v>KS</v>
          </cell>
          <cell r="C9819">
            <v>5508</v>
          </cell>
          <cell r="D9819">
            <v>57695</v>
          </cell>
          <cell r="E9819">
            <v>42736</v>
          </cell>
          <cell r="F9819">
            <v>0.27201885137594467</v>
          </cell>
        </row>
        <row r="9820">
          <cell r="A9820" t="str">
            <v>KS5535</v>
          </cell>
          <cell r="B9820" t="str">
            <v>KS</v>
          </cell>
          <cell r="C9820">
            <v>5535</v>
          </cell>
          <cell r="D9820">
            <v>57695</v>
          </cell>
          <cell r="E9820">
            <v>42736</v>
          </cell>
          <cell r="F9820">
            <v>0.27834706971102219</v>
          </cell>
        </row>
        <row r="9821">
          <cell r="A9821" t="str">
            <v>KS5537</v>
          </cell>
          <cell r="B9821" t="str">
            <v>KS</v>
          </cell>
          <cell r="C9821">
            <v>5537</v>
          </cell>
          <cell r="D9821">
            <v>57695</v>
          </cell>
          <cell r="E9821">
            <v>42736</v>
          </cell>
          <cell r="F9821">
            <v>0.2352737319952839</v>
          </cell>
        </row>
        <row r="9822">
          <cell r="A9822" t="str">
            <v>KS5551</v>
          </cell>
          <cell r="B9822" t="str">
            <v>KS</v>
          </cell>
          <cell r="C9822">
            <v>5551</v>
          </cell>
          <cell r="D9822">
            <v>82143</v>
          </cell>
          <cell r="E9822">
            <v>42736</v>
          </cell>
          <cell r="F9822">
            <v>0.34445068768467418</v>
          </cell>
        </row>
        <row r="9823">
          <cell r="A9823" t="str">
            <v>KS5606</v>
          </cell>
          <cell r="B9823" t="str">
            <v>KS</v>
          </cell>
          <cell r="C9823">
            <v>5606</v>
          </cell>
          <cell r="D9823">
            <v>69235</v>
          </cell>
          <cell r="E9823">
            <v>42736</v>
          </cell>
          <cell r="F9823">
            <v>0.23720192239885915</v>
          </cell>
        </row>
        <row r="9824">
          <cell r="A9824" t="str">
            <v>KS5610</v>
          </cell>
          <cell r="B9824" t="str">
            <v>KS</v>
          </cell>
          <cell r="C9824">
            <v>5610</v>
          </cell>
          <cell r="D9824">
            <v>40727</v>
          </cell>
          <cell r="E9824">
            <v>42736</v>
          </cell>
          <cell r="F9824">
            <v>0.25609590693252171</v>
          </cell>
        </row>
        <row r="9825">
          <cell r="A9825" t="str">
            <v>KS5645</v>
          </cell>
          <cell r="B9825" t="str">
            <v>KS</v>
          </cell>
          <cell r="C9825">
            <v>5645</v>
          </cell>
          <cell r="D9825">
            <v>69235</v>
          </cell>
          <cell r="E9825">
            <v>42736</v>
          </cell>
          <cell r="F9825">
            <v>0.32539422659710271</v>
          </cell>
        </row>
        <row r="9826">
          <cell r="A9826" t="str">
            <v>KS5703</v>
          </cell>
          <cell r="B9826" t="str">
            <v>KS</v>
          </cell>
          <cell r="C9826">
            <v>5703</v>
          </cell>
          <cell r="D9826">
            <v>57695</v>
          </cell>
          <cell r="E9826">
            <v>42736</v>
          </cell>
          <cell r="F9826">
            <v>0.29338110203443912</v>
          </cell>
        </row>
        <row r="9827">
          <cell r="A9827" t="str">
            <v>KS5705</v>
          </cell>
          <cell r="B9827" t="str">
            <v>KS</v>
          </cell>
          <cell r="C9827">
            <v>5705</v>
          </cell>
          <cell r="D9827">
            <v>57695</v>
          </cell>
          <cell r="E9827">
            <v>42736</v>
          </cell>
          <cell r="F9827">
            <v>0.26929305460270142</v>
          </cell>
        </row>
        <row r="9828">
          <cell r="A9828" t="str">
            <v>KS5706</v>
          </cell>
          <cell r="B9828" t="str">
            <v>KS</v>
          </cell>
          <cell r="C9828">
            <v>5706</v>
          </cell>
          <cell r="D9828" t="e">
            <v>#N/A</v>
          </cell>
          <cell r="E9828" t="e">
            <v>#N/A</v>
          </cell>
          <cell r="F9828">
            <v>0.27201885137594467</v>
          </cell>
        </row>
        <row r="9829">
          <cell r="A9829" t="str">
            <v>KS5951</v>
          </cell>
          <cell r="B9829" t="str">
            <v>KS</v>
          </cell>
          <cell r="C9829">
            <v>5951</v>
          </cell>
          <cell r="D9829">
            <v>37570</v>
          </cell>
          <cell r="E9829">
            <v>42736</v>
          </cell>
          <cell r="F9829">
            <v>0.13750051573026237</v>
          </cell>
        </row>
        <row r="9830">
          <cell r="A9830" t="str">
            <v>KS6003</v>
          </cell>
          <cell r="B9830" t="str">
            <v>KS</v>
          </cell>
          <cell r="C9830">
            <v>6003</v>
          </cell>
          <cell r="D9830">
            <v>57695</v>
          </cell>
          <cell r="E9830">
            <v>42736</v>
          </cell>
          <cell r="F9830">
            <v>0.29626842252348284</v>
          </cell>
        </row>
        <row r="9831">
          <cell r="A9831" t="str">
            <v>KS6005</v>
          </cell>
          <cell r="B9831" t="str">
            <v>KS</v>
          </cell>
          <cell r="C9831">
            <v>6005</v>
          </cell>
          <cell r="D9831">
            <v>57695</v>
          </cell>
          <cell r="E9831">
            <v>42736</v>
          </cell>
          <cell r="F9831">
            <v>0.27201885137594467</v>
          </cell>
        </row>
        <row r="9832">
          <cell r="A9832" t="str">
            <v>KS6017</v>
          </cell>
          <cell r="B9832" t="str">
            <v>KS</v>
          </cell>
          <cell r="C9832">
            <v>6017</v>
          </cell>
          <cell r="D9832">
            <v>57695</v>
          </cell>
          <cell r="E9832">
            <v>42736</v>
          </cell>
          <cell r="F9832">
            <v>0.27201885137594467</v>
          </cell>
        </row>
        <row r="9833">
          <cell r="A9833" t="str">
            <v>KS6018</v>
          </cell>
          <cell r="B9833" t="str">
            <v>KS</v>
          </cell>
          <cell r="C9833">
            <v>6018</v>
          </cell>
          <cell r="D9833">
            <v>57695</v>
          </cell>
          <cell r="E9833">
            <v>42736</v>
          </cell>
          <cell r="F9833">
            <v>0.28275420725233524</v>
          </cell>
        </row>
        <row r="9834">
          <cell r="A9834" t="str">
            <v>KS6045</v>
          </cell>
          <cell r="B9834" t="str">
            <v>KS</v>
          </cell>
          <cell r="C9834">
            <v>6045</v>
          </cell>
          <cell r="D9834">
            <v>57695</v>
          </cell>
          <cell r="E9834">
            <v>42736</v>
          </cell>
          <cell r="F9834">
            <v>0.26339908758020691</v>
          </cell>
        </row>
        <row r="9835">
          <cell r="A9835" t="str">
            <v>KS6204</v>
          </cell>
          <cell r="B9835" t="str">
            <v>KS</v>
          </cell>
          <cell r="C9835">
            <v>6204</v>
          </cell>
          <cell r="D9835">
            <v>69235</v>
          </cell>
          <cell r="E9835">
            <v>42736</v>
          </cell>
          <cell r="F9835">
            <v>0.24976130690601561</v>
          </cell>
        </row>
        <row r="9836">
          <cell r="A9836" t="str">
            <v>KS6206</v>
          </cell>
          <cell r="B9836" t="str">
            <v>KS</v>
          </cell>
          <cell r="C9836">
            <v>6206</v>
          </cell>
          <cell r="D9836">
            <v>82143</v>
          </cell>
          <cell r="E9836">
            <v>42736</v>
          </cell>
          <cell r="F9836">
            <v>0.24935335149976828</v>
          </cell>
        </row>
        <row r="9837">
          <cell r="A9837" t="str">
            <v>KS6213</v>
          </cell>
          <cell r="B9837" t="str">
            <v>KS</v>
          </cell>
          <cell r="C9837">
            <v>6213</v>
          </cell>
          <cell r="D9837">
            <v>69235</v>
          </cell>
          <cell r="E9837">
            <v>42736</v>
          </cell>
          <cell r="F9837">
            <v>0.24753639836986813</v>
          </cell>
        </row>
        <row r="9838">
          <cell r="A9838" t="str">
            <v>KS6214</v>
          </cell>
          <cell r="B9838" t="str">
            <v>KS</v>
          </cell>
          <cell r="C9838">
            <v>6214</v>
          </cell>
          <cell r="D9838">
            <v>82143</v>
          </cell>
          <cell r="E9838">
            <v>42736</v>
          </cell>
          <cell r="F9838">
            <v>0.26929305460270142</v>
          </cell>
        </row>
        <row r="9839">
          <cell r="A9839" t="str">
            <v>KS6216</v>
          </cell>
          <cell r="B9839" t="str">
            <v>KS</v>
          </cell>
          <cell r="C9839">
            <v>6216</v>
          </cell>
          <cell r="D9839">
            <v>82143</v>
          </cell>
          <cell r="E9839">
            <v>42736</v>
          </cell>
          <cell r="F9839">
            <v>0.3778382439110175</v>
          </cell>
        </row>
        <row r="9840">
          <cell r="A9840" t="str">
            <v>KS6217</v>
          </cell>
          <cell r="B9840" t="str">
            <v>KS</v>
          </cell>
          <cell r="C9840">
            <v>6217</v>
          </cell>
          <cell r="D9840">
            <v>69235</v>
          </cell>
          <cell r="E9840">
            <v>42736</v>
          </cell>
          <cell r="F9840">
            <v>0.30202241631757754</v>
          </cell>
        </row>
        <row r="9841">
          <cell r="A9841" t="str">
            <v>KS6229</v>
          </cell>
          <cell r="B9841" t="str">
            <v>KS</v>
          </cell>
          <cell r="C9841">
            <v>6229</v>
          </cell>
          <cell r="D9841">
            <v>69235</v>
          </cell>
          <cell r="E9841">
            <v>42736</v>
          </cell>
          <cell r="F9841">
            <v>0.25710198479854113</v>
          </cell>
        </row>
        <row r="9842">
          <cell r="A9842" t="str">
            <v>KS6233</v>
          </cell>
          <cell r="B9842" t="str">
            <v>KS</v>
          </cell>
          <cell r="C9842">
            <v>6233</v>
          </cell>
          <cell r="D9842">
            <v>69235</v>
          </cell>
          <cell r="E9842">
            <v>42736</v>
          </cell>
          <cell r="F9842">
            <v>0.29996040963651383</v>
          </cell>
        </row>
        <row r="9843">
          <cell r="A9843" t="str">
            <v>KS6235</v>
          </cell>
          <cell r="B9843" t="str">
            <v>KS</v>
          </cell>
          <cell r="C9843">
            <v>6235</v>
          </cell>
          <cell r="D9843">
            <v>82143</v>
          </cell>
          <cell r="E9843">
            <v>42736</v>
          </cell>
          <cell r="F9843">
            <v>0.36471837741223573</v>
          </cell>
        </row>
        <row r="9844">
          <cell r="A9844" t="str">
            <v>KS6236</v>
          </cell>
          <cell r="B9844" t="str">
            <v>KS</v>
          </cell>
          <cell r="C9844">
            <v>6236</v>
          </cell>
          <cell r="D9844">
            <v>57695</v>
          </cell>
          <cell r="E9844">
            <v>42736</v>
          </cell>
          <cell r="F9844">
            <v>0.32752538593918723</v>
          </cell>
        </row>
        <row r="9845">
          <cell r="A9845" t="str">
            <v>KS6237</v>
          </cell>
          <cell r="B9845" t="str">
            <v>KS</v>
          </cell>
          <cell r="C9845">
            <v>6237</v>
          </cell>
          <cell r="D9845">
            <v>57695</v>
          </cell>
          <cell r="E9845">
            <v>42736</v>
          </cell>
          <cell r="F9845">
            <v>0.24582671001055595</v>
          </cell>
        </row>
        <row r="9846">
          <cell r="A9846" t="str">
            <v>KS6251</v>
          </cell>
          <cell r="B9846" t="str">
            <v>KS</v>
          </cell>
          <cell r="C9846">
            <v>6251</v>
          </cell>
          <cell r="D9846">
            <v>69235</v>
          </cell>
          <cell r="E9846">
            <v>42736</v>
          </cell>
          <cell r="F9846">
            <v>0.26816596283275074</v>
          </cell>
        </row>
        <row r="9847">
          <cell r="A9847" t="str">
            <v>KS6252</v>
          </cell>
          <cell r="B9847" t="str">
            <v>KS</v>
          </cell>
          <cell r="C9847">
            <v>6252</v>
          </cell>
          <cell r="D9847">
            <v>82143</v>
          </cell>
          <cell r="E9847">
            <v>42736</v>
          </cell>
          <cell r="F9847">
            <v>0.24164074298435689</v>
          </cell>
        </row>
        <row r="9848">
          <cell r="A9848" t="str">
            <v>KS6260</v>
          </cell>
          <cell r="B9848" t="str">
            <v>KS</v>
          </cell>
          <cell r="C9848">
            <v>6260</v>
          </cell>
          <cell r="D9848">
            <v>82143</v>
          </cell>
          <cell r="E9848">
            <v>42736</v>
          </cell>
          <cell r="F9848">
            <v>0.27201885137594467</v>
          </cell>
        </row>
        <row r="9849">
          <cell r="A9849" t="str">
            <v>KS6306</v>
          </cell>
          <cell r="B9849" t="str">
            <v>KS</v>
          </cell>
          <cell r="C9849">
            <v>6306</v>
          </cell>
          <cell r="D9849">
            <v>69235</v>
          </cell>
          <cell r="E9849">
            <v>42736</v>
          </cell>
          <cell r="F9849">
            <v>0.25031526783503699</v>
          </cell>
        </row>
        <row r="9850">
          <cell r="A9850" t="str">
            <v>KS6319</v>
          </cell>
          <cell r="B9850" t="str">
            <v>KS</v>
          </cell>
          <cell r="C9850">
            <v>6319</v>
          </cell>
          <cell r="D9850">
            <v>69235</v>
          </cell>
          <cell r="E9850">
            <v>42736</v>
          </cell>
          <cell r="F9850">
            <v>0.24389653319543939</v>
          </cell>
        </row>
        <row r="9851">
          <cell r="A9851" t="str">
            <v>KS6325</v>
          </cell>
          <cell r="B9851" t="str">
            <v>KS</v>
          </cell>
          <cell r="C9851">
            <v>6325</v>
          </cell>
          <cell r="D9851">
            <v>69235</v>
          </cell>
          <cell r="E9851">
            <v>42736</v>
          </cell>
          <cell r="F9851">
            <v>0.24336591707386543</v>
          </cell>
        </row>
        <row r="9852">
          <cell r="A9852" t="str">
            <v>KS6400</v>
          </cell>
          <cell r="B9852" t="str">
            <v>KS</v>
          </cell>
          <cell r="C9852">
            <v>6400</v>
          </cell>
          <cell r="D9852">
            <v>48465</v>
          </cell>
          <cell r="E9852">
            <v>42736</v>
          </cell>
          <cell r="F9852">
            <v>0.20435910613863106</v>
          </cell>
        </row>
        <row r="9853">
          <cell r="A9853" t="str">
            <v>KS6503</v>
          </cell>
          <cell r="B9853" t="str">
            <v>KS</v>
          </cell>
          <cell r="C9853">
            <v>6503</v>
          </cell>
          <cell r="D9853">
            <v>37570</v>
          </cell>
          <cell r="E9853">
            <v>42736</v>
          </cell>
          <cell r="F9853">
            <v>0.15348670874475134</v>
          </cell>
        </row>
        <row r="9854">
          <cell r="A9854" t="str">
            <v>KS6504</v>
          </cell>
          <cell r="B9854" t="str">
            <v>KS</v>
          </cell>
          <cell r="C9854">
            <v>6504</v>
          </cell>
          <cell r="D9854">
            <v>37570</v>
          </cell>
          <cell r="E9854">
            <v>42736</v>
          </cell>
          <cell r="F9854">
            <v>0.17434732218383622</v>
          </cell>
        </row>
        <row r="9855">
          <cell r="A9855" t="str">
            <v>KS6702</v>
          </cell>
          <cell r="B9855" t="str">
            <v>KS</v>
          </cell>
          <cell r="C9855">
            <v>6702</v>
          </cell>
          <cell r="D9855">
            <v>57695</v>
          </cell>
          <cell r="E9855">
            <v>42736</v>
          </cell>
          <cell r="F9855" t="e">
            <v>#N/A</v>
          </cell>
        </row>
        <row r="9856">
          <cell r="A9856" t="str">
            <v>KS6703</v>
          </cell>
          <cell r="B9856" t="str">
            <v>KS</v>
          </cell>
          <cell r="C9856">
            <v>6703</v>
          </cell>
          <cell r="D9856">
            <v>57695</v>
          </cell>
          <cell r="E9856">
            <v>42736</v>
          </cell>
          <cell r="F9856" t="e">
            <v>#N/A</v>
          </cell>
        </row>
        <row r="9857">
          <cell r="A9857" t="str">
            <v>KS6704</v>
          </cell>
          <cell r="B9857" t="str">
            <v>KS</v>
          </cell>
          <cell r="C9857">
            <v>6704</v>
          </cell>
          <cell r="D9857">
            <v>57695</v>
          </cell>
          <cell r="E9857">
            <v>42736</v>
          </cell>
          <cell r="F9857" t="e">
            <v>#N/A</v>
          </cell>
        </row>
        <row r="9858">
          <cell r="A9858" t="str">
            <v>KS6801</v>
          </cell>
          <cell r="B9858" t="str">
            <v>KS</v>
          </cell>
          <cell r="C9858">
            <v>6801</v>
          </cell>
          <cell r="D9858">
            <v>57695</v>
          </cell>
          <cell r="E9858">
            <v>42736</v>
          </cell>
          <cell r="F9858" t="e">
            <v>#N/A</v>
          </cell>
        </row>
        <row r="9859">
          <cell r="A9859" t="str">
            <v>KS6811</v>
          </cell>
          <cell r="B9859" t="str">
            <v>KS</v>
          </cell>
          <cell r="C9859">
            <v>6811</v>
          </cell>
          <cell r="D9859">
            <v>57695</v>
          </cell>
          <cell r="E9859">
            <v>42736</v>
          </cell>
          <cell r="F9859">
            <v>0.23748683184318373</v>
          </cell>
        </row>
        <row r="9860">
          <cell r="A9860" t="str">
            <v>KS6824</v>
          </cell>
          <cell r="B9860" t="str">
            <v>KS</v>
          </cell>
          <cell r="C9860">
            <v>6824</v>
          </cell>
          <cell r="D9860">
            <v>69235</v>
          </cell>
          <cell r="E9860">
            <v>42736</v>
          </cell>
          <cell r="F9860">
            <v>0.25401013113006543</v>
          </cell>
        </row>
        <row r="9861">
          <cell r="A9861" t="str">
            <v>KS6826</v>
          </cell>
          <cell r="B9861" t="str">
            <v>KS</v>
          </cell>
          <cell r="C9861">
            <v>6826</v>
          </cell>
          <cell r="D9861">
            <v>57695</v>
          </cell>
          <cell r="E9861">
            <v>42736</v>
          </cell>
          <cell r="F9861" t="e">
            <v>#N/A</v>
          </cell>
        </row>
        <row r="9862">
          <cell r="A9862" t="str">
            <v>KS6834</v>
          </cell>
          <cell r="B9862" t="str">
            <v>KS</v>
          </cell>
          <cell r="C9862">
            <v>6834</v>
          </cell>
          <cell r="D9862">
            <v>48465</v>
          </cell>
          <cell r="E9862">
            <v>42736</v>
          </cell>
          <cell r="F9862">
            <v>0.15302386197831874</v>
          </cell>
        </row>
        <row r="9863">
          <cell r="A9863" t="str">
            <v>KS6836</v>
          </cell>
          <cell r="B9863" t="str">
            <v>KS</v>
          </cell>
          <cell r="C9863">
            <v>6836</v>
          </cell>
          <cell r="D9863">
            <v>57695</v>
          </cell>
          <cell r="E9863">
            <v>42736</v>
          </cell>
          <cell r="F9863">
            <v>0.18850110057811681</v>
          </cell>
        </row>
        <row r="9864">
          <cell r="A9864" t="str">
            <v>KS6843</v>
          </cell>
          <cell r="B9864" t="str">
            <v>KS</v>
          </cell>
          <cell r="C9864">
            <v>6843</v>
          </cell>
          <cell r="D9864">
            <v>82143</v>
          </cell>
          <cell r="E9864">
            <v>42736</v>
          </cell>
          <cell r="F9864">
            <v>0.27156594343143653</v>
          </cell>
        </row>
        <row r="9865">
          <cell r="A9865" t="str">
            <v>KS6845</v>
          </cell>
          <cell r="B9865" t="str">
            <v>KS</v>
          </cell>
          <cell r="C9865">
            <v>6845</v>
          </cell>
          <cell r="D9865">
            <v>82143</v>
          </cell>
          <cell r="E9865">
            <v>42736</v>
          </cell>
          <cell r="F9865" t="e">
            <v>#N/A</v>
          </cell>
        </row>
        <row r="9866">
          <cell r="A9866" t="str">
            <v>KS6854</v>
          </cell>
          <cell r="B9866" t="str">
            <v>KS</v>
          </cell>
          <cell r="C9866">
            <v>6854</v>
          </cell>
          <cell r="D9866">
            <v>82143</v>
          </cell>
          <cell r="E9866">
            <v>42736</v>
          </cell>
          <cell r="F9866">
            <v>0.23748683184318373</v>
          </cell>
        </row>
        <row r="9867">
          <cell r="A9867" t="str">
            <v>KS6872</v>
          </cell>
          <cell r="B9867" t="str">
            <v>KS</v>
          </cell>
          <cell r="C9867">
            <v>6872</v>
          </cell>
          <cell r="D9867">
            <v>82143</v>
          </cell>
          <cell r="E9867">
            <v>42736</v>
          </cell>
          <cell r="F9867">
            <v>0.2896882703205711</v>
          </cell>
        </row>
        <row r="9868">
          <cell r="A9868" t="str">
            <v>KS6874</v>
          </cell>
          <cell r="B9868" t="str">
            <v>KS</v>
          </cell>
          <cell r="C9868">
            <v>6874</v>
          </cell>
          <cell r="D9868">
            <v>82143</v>
          </cell>
          <cell r="E9868">
            <v>42736</v>
          </cell>
          <cell r="F9868">
            <v>0.29569097908923164</v>
          </cell>
        </row>
        <row r="9869">
          <cell r="A9869" t="str">
            <v>KS6882</v>
          </cell>
          <cell r="B9869" t="str">
            <v>KS</v>
          </cell>
          <cell r="C9869">
            <v>6882</v>
          </cell>
          <cell r="D9869">
            <v>82143</v>
          </cell>
          <cell r="E9869">
            <v>42736</v>
          </cell>
          <cell r="F9869">
            <v>0.23748683184318373</v>
          </cell>
        </row>
        <row r="9870">
          <cell r="A9870" t="str">
            <v>KS6884</v>
          </cell>
          <cell r="B9870" t="str">
            <v>KS</v>
          </cell>
          <cell r="C9870">
            <v>6884</v>
          </cell>
          <cell r="D9870">
            <v>82143</v>
          </cell>
          <cell r="E9870">
            <v>42736</v>
          </cell>
          <cell r="F9870">
            <v>0.23748683184318373</v>
          </cell>
        </row>
        <row r="9871">
          <cell r="A9871" t="str">
            <v>KS7016</v>
          </cell>
          <cell r="B9871" t="str">
            <v>KS</v>
          </cell>
          <cell r="C9871">
            <v>7016</v>
          </cell>
          <cell r="D9871">
            <v>82143</v>
          </cell>
          <cell r="E9871">
            <v>42736</v>
          </cell>
          <cell r="F9871">
            <v>0.23748683184318373</v>
          </cell>
        </row>
        <row r="9872">
          <cell r="A9872" t="str">
            <v>KS7024</v>
          </cell>
          <cell r="B9872" t="str">
            <v>KS</v>
          </cell>
          <cell r="C9872">
            <v>7024</v>
          </cell>
          <cell r="D9872">
            <v>82143</v>
          </cell>
          <cell r="E9872">
            <v>42736</v>
          </cell>
          <cell r="F9872">
            <v>0.23748683184318373</v>
          </cell>
        </row>
        <row r="9873">
          <cell r="A9873" t="str">
            <v>KS7038</v>
          </cell>
          <cell r="B9873" t="str">
            <v>KS</v>
          </cell>
          <cell r="C9873">
            <v>7038</v>
          </cell>
          <cell r="D9873">
            <v>82143</v>
          </cell>
          <cell r="E9873">
            <v>42736</v>
          </cell>
          <cell r="F9873">
            <v>0.23748683184318373</v>
          </cell>
        </row>
        <row r="9874">
          <cell r="A9874" t="str">
            <v>KS7046</v>
          </cell>
          <cell r="B9874" t="str">
            <v>KS</v>
          </cell>
          <cell r="C9874">
            <v>7046</v>
          </cell>
          <cell r="D9874">
            <v>82143</v>
          </cell>
          <cell r="E9874">
            <v>42736</v>
          </cell>
          <cell r="F9874">
            <v>0.23748683184318373</v>
          </cell>
        </row>
        <row r="9875">
          <cell r="A9875" t="str">
            <v>KS7047</v>
          </cell>
          <cell r="B9875" t="str">
            <v>KS</v>
          </cell>
          <cell r="C9875">
            <v>7047</v>
          </cell>
          <cell r="D9875">
            <v>82143</v>
          </cell>
          <cell r="E9875">
            <v>42736</v>
          </cell>
          <cell r="F9875">
            <v>0.23748683184318373</v>
          </cell>
        </row>
        <row r="9876">
          <cell r="A9876" t="str">
            <v>KS7050</v>
          </cell>
          <cell r="B9876" t="str">
            <v>KS</v>
          </cell>
          <cell r="C9876">
            <v>7050</v>
          </cell>
          <cell r="D9876">
            <v>82143</v>
          </cell>
          <cell r="E9876">
            <v>42736</v>
          </cell>
          <cell r="F9876">
            <v>0.23748683184318373</v>
          </cell>
        </row>
        <row r="9877">
          <cell r="A9877" t="str">
            <v>KS7090</v>
          </cell>
          <cell r="B9877" t="str">
            <v>KS</v>
          </cell>
          <cell r="C9877">
            <v>7090</v>
          </cell>
          <cell r="D9877">
            <v>82143</v>
          </cell>
          <cell r="E9877">
            <v>42736</v>
          </cell>
          <cell r="F9877">
            <v>0.27035107356366178</v>
          </cell>
        </row>
        <row r="9878">
          <cell r="A9878" t="str">
            <v>KS7098</v>
          </cell>
          <cell r="B9878" t="str">
            <v>KS</v>
          </cell>
          <cell r="C9878">
            <v>7098</v>
          </cell>
          <cell r="D9878">
            <v>82143</v>
          </cell>
          <cell r="E9878">
            <v>42736</v>
          </cell>
          <cell r="F9878">
            <v>0.23748683184318373</v>
          </cell>
        </row>
        <row r="9879">
          <cell r="A9879" t="str">
            <v>KS7099</v>
          </cell>
          <cell r="B9879" t="str">
            <v>KS</v>
          </cell>
          <cell r="C9879">
            <v>7099</v>
          </cell>
          <cell r="D9879">
            <v>82143</v>
          </cell>
          <cell r="E9879">
            <v>42736</v>
          </cell>
          <cell r="F9879">
            <v>0.23748683184318373</v>
          </cell>
        </row>
        <row r="9880">
          <cell r="A9880" t="str">
            <v>KS7133</v>
          </cell>
          <cell r="B9880" t="str">
            <v>KS</v>
          </cell>
          <cell r="C9880">
            <v>7133</v>
          </cell>
          <cell r="D9880">
            <v>69235</v>
          </cell>
          <cell r="E9880">
            <v>42736</v>
          </cell>
          <cell r="F9880">
            <v>0.23748683184318373</v>
          </cell>
        </row>
        <row r="9881">
          <cell r="A9881" t="str">
            <v>KS7151</v>
          </cell>
          <cell r="B9881" t="str">
            <v>KS</v>
          </cell>
          <cell r="C9881">
            <v>7151</v>
          </cell>
          <cell r="D9881">
            <v>69235</v>
          </cell>
          <cell r="E9881">
            <v>42736</v>
          </cell>
          <cell r="F9881" t="e">
            <v>#N/A</v>
          </cell>
        </row>
        <row r="9882">
          <cell r="A9882" t="str">
            <v>KS7152</v>
          </cell>
          <cell r="B9882" t="str">
            <v>KS</v>
          </cell>
          <cell r="C9882">
            <v>7152</v>
          </cell>
          <cell r="D9882">
            <v>69235</v>
          </cell>
          <cell r="E9882">
            <v>42736</v>
          </cell>
          <cell r="F9882" t="e">
            <v>#N/A</v>
          </cell>
        </row>
        <row r="9883">
          <cell r="A9883" t="str">
            <v>KS7153</v>
          </cell>
          <cell r="B9883" t="str">
            <v>KS</v>
          </cell>
          <cell r="C9883">
            <v>7153</v>
          </cell>
          <cell r="D9883">
            <v>69235</v>
          </cell>
          <cell r="E9883">
            <v>42736</v>
          </cell>
          <cell r="F9883" t="e">
            <v>#N/A</v>
          </cell>
        </row>
        <row r="9884">
          <cell r="A9884" t="str">
            <v>KS7222</v>
          </cell>
          <cell r="B9884" t="str">
            <v>KS</v>
          </cell>
          <cell r="C9884">
            <v>7222</v>
          </cell>
          <cell r="D9884">
            <v>57695</v>
          </cell>
          <cell r="E9884">
            <v>42736</v>
          </cell>
          <cell r="F9884">
            <v>0.27763638554649483</v>
          </cell>
        </row>
        <row r="9885">
          <cell r="A9885" t="str">
            <v>KS7228</v>
          </cell>
          <cell r="B9885" t="str">
            <v>KS</v>
          </cell>
          <cell r="C9885">
            <v>7228</v>
          </cell>
          <cell r="D9885">
            <v>57695</v>
          </cell>
          <cell r="E9885">
            <v>42736</v>
          </cell>
          <cell r="F9885">
            <v>0.33498664509886428</v>
          </cell>
        </row>
        <row r="9886">
          <cell r="A9886" t="str">
            <v>KS7229</v>
          </cell>
          <cell r="B9886" t="str">
            <v>KS</v>
          </cell>
          <cell r="C9886">
            <v>7229</v>
          </cell>
          <cell r="D9886">
            <v>69235</v>
          </cell>
          <cell r="E9886">
            <v>42736</v>
          </cell>
          <cell r="F9886">
            <v>0.44401096862320932</v>
          </cell>
        </row>
        <row r="9887">
          <cell r="A9887" t="str">
            <v>KS7230</v>
          </cell>
          <cell r="B9887" t="str">
            <v>KS</v>
          </cell>
          <cell r="C9887">
            <v>7230</v>
          </cell>
          <cell r="D9887">
            <v>48465</v>
          </cell>
          <cell r="E9887">
            <v>42736</v>
          </cell>
          <cell r="F9887">
            <v>0.26705686010670215</v>
          </cell>
        </row>
        <row r="9888">
          <cell r="A9888" t="str">
            <v>KS7231</v>
          </cell>
          <cell r="B9888" t="str">
            <v>KS</v>
          </cell>
          <cell r="C9888">
            <v>7231</v>
          </cell>
          <cell r="D9888">
            <v>48465</v>
          </cell>
          <cell r="E9888">
            <v>42736</v>
          </cell>
          <cell r="F9888">
            <v>0.34278926133842069</v>
          </cell>
        </row>
        <row r="9889">
          <cell r="A9889" t="str">
            <v>KS7232</v>
          </cell>
          <cell r="B9889" t="str">
            <v>KS</v>
          </cell>
          <cell r="C9889">
            <v>7232</v>
          </cell>
          <cell r="D9889">
            <v>69235</v>
          </cell>
          <cell r="E9889">
            <v>42736</v>
          </cell>
          <cell r="F9889">
            <v>0.40014932408280857</v>
          </cell>
        </row>
        <row r="9890">
          <cell r="A9890" t="str">
            <v>KS7309</v>
          </cell>
          <cell r="B9890" t="str">
            <v>KS</v>
          </cell>
          <cell r="C9890">
            <v>7309</v>
          </cell>
          <cell r="D9890">
            <v>82143</v>
          </cell>
          <cell r="E9890">
            <v>42736</v>
          </cell>
          <cell r="F9890">
            <v>0.25534102623503496</v>
          </cell>
        </row>
        <row r="9891">
          <cell r="A9891" t="str">
            <v>KS7313</v>
          </cell>
          <cell r="B9891" t="str">
            <v>KS</v>
          </cell>
          <cell r="C9891">
            <v>7313</v>
          </cell>
          <cell r="D9891">
            <v>82143</v>
          </cell>
          <cell r="E9891">
            <v>42736</v>
          </cell>
          <cell r="F9891">
            <v>0.25820707728728459</v>
          </cell>
        </row>
        <row r="9892">
          <cell r="A9892" t="str">
            <v>KS7317</v>
          </cell>
          <cell r="B9892" t="str">
            <v>KS</v>
          </cell>
          <cell r="C9892">
            <v>7317</v>
          </cell>
          <cell r="D9892">
            <v>82143</v>
          </cell>
          <cell r="E9892">
            <v>42736</v>
          </cell>
          <cell r="F9892">
            <v>0.31515098749138126</v>
          </cell>
        </row>
        <row r="9893">
          <cell r="A9893" t="str">
            <v>KS7327</v>
          </cell>
          <cell r="B9893" t="str">
            <v>KS</v>
          </cell>
          <cell r="C9893">
            <v>7327</v>
          </cell>
          <cell r="D9893">
            <v>82143</v>
          </cell>
          <cell r="E9893">
            <v>42736</v>
          </cell>
          <cell r="F9893" t="e">
            <v>#N/A</v>
          </cell>
        </row>
        <row r="9894">
          <cell r="A9894" t="str">
            <v>KS7333</v>
          </cell>
          <cell r="B9894" t="str">
            <v>KS</v>
          </cell>
          <cell r="C9894">
            <v>7333</v>
          </cell>
          <cell r="D9894">
            <v>82143</v>
          </cell>
          <cell r="E9894">
            <v>42736</v>
          </cell>
          <cell r="F9894">
            <v>0.23748683184318373</v>
          </cell>
        </row>
        <row r="9895">
          <cell r="A9895" t="str">
            <v>KS7335</v>
          </cell>
          <cell r="B9895" t="str">
            <v>KS</v>
          </cell>
          <cell r="C9895">
            <v>7335</v>
          </cell>
          <cell r="D9895">
            <v>82143</v>
          </cell>
          <cell r="E9895">
            <v>42736</v>
          </cell>
          <cell r="F9895">
            <v>0.23748683184318373</v>
          </cell>
        </row>
        <row r="9896">
          <cell r="A9896" t="str">
            <v>KS7337</v>
          </cell>
          <cell r="B9896" t="str">
            <v>KS</v>
          </cell>
          <cell r="C9896">
            <v>7337</v>
          </cell>
          <cell r="D9896">
            <v>82143</v>
          </cell>
          <cell r="E9896">
            <v>42736</v>
          </cell>
          <cell r="F9896">
            <v>0.23748683184318373</v>
          </cell>
        </row>
        <row r="9897">
          <cell r="A9897" t="str">
            <v>KS7350</v>
          </cell>
          <cell r="B9897" t="str">
            <v>KS</v>
          </cell>
          <cell r="C9897">
            <v>7350</v>
          </cell>
          <cell r="D9897">
            <v>69235</v>
          </cell>
          <cell r="E9897">
            <v>42736</v>
          </cell>
          <cell r="F9897">
            <v>0.29569097908923164</v>
          </cell>
        </row>
        <row r="9898">
          <cell r="A9898" t="str">
            <v>KS7360</v>
          </cell>
          <cell r="B9898" t="str">
            <v>KS</v>
          </cell>
          <cell r="C9898">
            <v>7360</v>
          </cell>
          <cell r="D9898">
            <v>57695</v>
          </cell>
          <cell r="E9898">
            <v>42736</v>
          </cell>
          <cell r="F9898">
            <v>0.21754265582769253</v>
          </cell>
        </row>
        <row r="9899">
          <cell r="A9899" t="str">
            <v>KS7370</v>
          </cell>
          <cell r="B9899" t="str">
            <v>KS</v>
          </cell>
          <cell r="C9899">
            <v>7370</v>
          </cell>
          <cell r="D9899">
            <v>40727</v>
          </cell>
          <cell r="E9899">
            <v>42736</v>
          </cell>
          <cell r="F9899">
            <v>0.26672070503597606</v>
          </cell>
        </row>
        <row r="9900">
          <cell r="A9900" t="str">
            <v>KS7380</v>
          </cell>
          <cell r="B9900" t="str">
            <v>KS</v>
          </cell>
          <cell r="C9900">
            <v>7380</v>
          </cell>
          <cell r="D9900">
            <v>48465</v>
          </cell>
          <cell r="E9900">
            <v>42736</v>
          </cell>
          <cell r="F9900">
            <v>0.2431052442491792</v>
          </cell>
        </row>
        <row r="9901">
          <cell r="A9901" t="str">
            <v>KS7382</v>
          </cell>
          <cell r="B9901" t="str">
            <v>KS</v>
          </cell>
          <cell r="C9901">
            <v>7382</v>
          </cell>
          <cell r="D9901">
            <v>40727</v>
          </cell>
          <cell r="E9901">
            <v>42736</v>
          </cell>
          <cell r="F9901">
            <v>0.30411845898140288</v>
          </cell>
        </row>
        <row r="9902">
          <cell r="A9902" t="str">
            <v>KS7390</v>
          </cell>
          <cell r="B9902" t="str">
            <v>KS</v>
          </cell>
          <cell r="C9902">
            <v>7390</v>
          </cell>
          <cell r="D9902">
            <v>40727</v>
          </cell>
          <cell r="E9902">
            <v>42736</v>
          </cell>
          <cell r="F9902">
            <v>0.21399476856368638</v>
          </cell>
        </row>
        <row r="9903">
          <cell r="A9903" t="str">
            <v>KS7392</v>
          </cell>
          <cell r="B9903" t="str">
            <v>KS</v>
          </cell>
          <cell r="C9903">
            <v>7392</v>
          </cell>
          <cell r="D9903" t="e">
            <v>#N/A</v>
          </cell>
          <cell r="E9903" t="e">
            <v>#N/A</v>
          </cell>
          <cell r="F9903">
            <v>0.17520777114186442</v>
          </cell>
        </row>
        <row r="9904">
          <cell r="A9904" t="str">
            <v>KS7394</v>
          </cell>
          <cell r="B9904" t="str">
            <v>KS</v>
          </cell>
          <cell r="C9904">
            <v>7394</v>
          </cell>
          <cell r="D9904">
            <v>82143</v>
          </cell>
          <cell r="E9904">
            <v>42736</v>
          </cell>
          <cell r="F9904">
            <v>0.23748683184318373</v>
          </cell>
        </row>
        <row r="9905">
          <cell r="A9905" t="str">
            <v>KS7395</v>
          </cell>
          <cell r="B9905" t="str">
            <v>KS</v>
          </cell>
          <cell r="C9905">
            <v>7395</v>
          </cell>
          <cell r="D9905">
            <v>82143</v>
          </cell>
          <cell r="E9905">
            <v>42736</v>
          </cell>
          <cell r="F9905">
            <v>0.23748683184318373</v>
          </cell>
        </row>
        <row r="9906">
          <cell r="A9906" t="str">
            <v>KS7398</v>
          </cell>
          <cell r="B9906" t="str">
            <v>KS</v>
          </cell>
          <cell r="C9906">
            <v>7398</v>
          </cell>
          <cell r="D9906">
            <v>82143</v>
          </cell>
          <cell r="E9906">
            <v>42736</v>
          </cell>
          <cell r="F9906">
            <v>0.23748683184318373</v>
          </cell>
        </row>
        <row r="9907">
          <cell r="A9907" t="str">
            <v>KS7402</v>
          </cell>
          <cell r="B9907" t="str">
            <v>KS</v>
          </cell>
          <cell r="C9907">
            <v>7402</v>
          </cell>
          <cell r="D9907">
            <v>40727</v>
          </cell>
          <cell r="E9907">
            <v>42736</v>
          </cell>
          <cell r="F9907">
            <v>0.14880044047175811</v>
          </cell>
        </row>
        <row r="9908">
          <cell r="A9908" t="str">
            <v>KS7403</v>
          </cell>
          <cell r="B9908" t="str">
            <v>KS</v>
          </cell>
          <cell r="C9908">
            <v>7403</v>
          </cell>
          <cell r="D9908">
            <v>57695</v>
          </cell>
          <cell r="E9908">
            <v>42736</v>
          </cell>
          <cell r="F9908">
            <v>0.19096669354128309</v>
          </cell>
        </row>
        <row r="9909">
          <cell r="A9909" t="str">
            <v>KS7405</v>
          </cell>
          <cell r="B9909" t="str">
            <v>KS</v>
          </cell>
          <cell r="C9909">
            <v>7405</v>
          </cell>
          <cell r="D9909">
            <v>57695</v>
          </cell>
          <cell r="E9909">
            <v>42736</v>
          </cell>
          <cell r="F9909">
            <v>0.28761475791308344</v>
          </cell>
        </row>
        <row r="9910">
          <cell r="A9910" t="str">
            <v>KS7420</v>
          </cell>
          <cell r="B9910" t="str">
            <v>KS</v>
          </cell>
          <cell r="C9910">
            <v>7420</v>
          </cell>
          <cell r="D9910">
            <v>82143</v>
          </cell>
          <cell r="E9910">
            <v>42736</v>
          </cell>
          <cell r="F9910">
            <v>0.25188384841761369</v>
          </cell>
        </row>
        <row r="9911">
          <cell r="A9911" t="str">
            <v>KS7421</v>
          </cell>
          <cell r="B9911" t="str">
            <v>KS</v>
          </cell>
          <cell r="C9911">
            <v>7421</v>
          </cell>
          <cell r="D9911">
            <v>69235</v>
          </cell>
          <cell r="E9911">
            <v>42736</v>
          </cell>
          <cell r="F9911">
            <v>0.24536791329674856</v>
          </cell>
        </row>
        <row r="9912">
          <cell r="A9912" t="str">
            <v>KS7422</v>
          </cell>
          <cell r="B9912" t="str">
            <v>KS</v>
          </cell>
          <cell r="C9912">
            <v>7422</v>
          </cell>
          <cell r="D9912">
            <v>82143</v>
          </cell>
          <cell r="E9912">
            <v>42736</v>
          </cell>
          <cell r="F9912">
            <v>0.22953014701346222</v>
          </cell>
        </row>
        <row r="9913">
          <cell r="A9913" t="str">
            <v>KS7425</v>
          </cell>
          <cell r="B9913" t="str">
            <v>KS</v>
          </cell>
          <cell r="C9913">
            <v>7425</v>
          </cell>
          <cell r="D9913">
            <v>82143</v>
          </cell>
          <cell r="E9913">
            <v>42736</v>
          </cell>
          <cell r="F9913">
            <v>0.21727874445559914</v>
          </cell>
        </row>
        <row r="9914">
          <cell r="A9914" t="str">
            <v>KS7431</v>
          </cell>
          <cell r="B9914" t="str">
            <v>KS</v>
          </cell>
          <cell r="C9914">
            <v>7431</v>
          </cell>
          <cell r="D9914">
            <v>82143</v>
          </cell>
          <cell r="E9914">
            <v>42736</v>
          </cell>
          <cell r="F9914">
            <v>0.23533999248689327</v>
          </cell>
        </row>
        <row r="9915">
          <cell r="A9915" t="str">
            <v>KS7502</v>
          </cell>
          <cell r="B9915" t="str">
            <v>KS</v>
          </cell>
          <cell r="C9915">
            <v>7502</v>
          </cell>
          <cell r="D9915">
            <v>57695</v>
          </cell>
          <cell r="E9915">
            <v>42736</v>
          </cell>
          <cell r="F9915">
            <v>0.1919635066248869</v>
          </cell>
        </row>
        <row r="9916">
          <cell r="A9916" t="str">
            <v>KS7515</v>
          </cell>
          <cell r="B9916" t="str">
            <v>KS</v>
          </cell>
          <cell r="C9916">
            <v>7515</v>
          </cell>
          <cell r="D9916">
            <v>82143</v>
          </cell>
          <cell r="E9916">
            <v>42736</v>
          </cell>
          <cell r="F9916">
            <v>0.2602336925680005</v>
          </cell>
        </row>
        <row r="9917">
          <cell r="A9917" t="str">
            <v>KS7520</v>
          </cell>
          <cell r="B9917" t="str">
            <v>KS</v>
          </cell>
          <cell r="C9917">
            <v>7520</v>
          </cell>
          <cell r="D9917">
            <v>40727</v>
          </cell>
          <cell r="E9917">
            <v>42736</v>
          </cell>
          <cell r="F9917">
            <v>0.1270950656270303</v>
          </cell>
        </row>
        <row r="9918">
          <cell r="A9918" t="str">
            <v>KS7538</v>
          </cell>
          <cell r="B9918" t="str">
            <v>KS</v>
          </cell>
          <cell r="C9918">
            <v>7538</v>
          </cell>
          <cell r="D9918">
            <v>82143</v>
          </cell>
          <cell r="E9918">
            <v>42736</v>
          </cell>
          <cell r="F9918">
            <v>0.30277760773750917</v>
          </cell>
        </row>
        <row r="9919">
          <cell r="A9919" t="str">
            <v>KS7539</v>
          </cell>
          <cell r="B9919" t="str">
            <v>KS</v>
          </cell>
          <cell r="C9919">
            <v>7539</v>
          </cell>
          <cell r="D9919">
            <v>69235</v>
          </cell>
          <cell r="E9919">
            <v>42736</v>
          </cell>
          <cell r="F9919">
            <v>0.13170603966321029</v>
          </cell>
        </row>
        <row r="9920">
          <cell r="A9920" t="str">
            <v>KS7540</v>
          </cell>
          <cell r="B9920" t="str">
            <v>KS</v>
          </cell>
          <cell r="C9920">
            <v>7540</v>
          </cell>
          <cell r="D9920">
            <v>82143</v>
          </cell>
          <cell r="E9920">
            <v>42736</v>
          </cell>
          <cell r="F9920">
            <v>0.13203770131488646</v>
          </cell>
        </row>
        <row r="9921">
          <cell r="A9921" t="str">
            <v>KS7580</v>
          </cell>
          <cell r="B9921" t="str">
            <v>KS</v>
          </cell>
          <cell r="C9921">
            <v>7580</v>
          </cell>
          <cell r="D9921">
            <v>57695</v>
          </cell>
          <cell r="E9921">
            <v>42736</v>
          </cell>
          <cell r="F9921">
            <v>0.1743723433922342</v>
          </cell>
        </row>
        <row r="9922">
          <cell r="A9922" t="str">
            <v>KS7590</v>
          </cell>
          <cell r="B9922" t="str">
            <v>KS</v>
          </cell>
          <cell r="C9922">
            <v>7590</v>
          </cell>
          <cell r="D9922">
            <v>48465</v>
          </cell>
          <cell r="E9922">
            <v>42736</v>
          </cell>
          <cell r="F9922">
            <v>0.22295150673865782</v>
          </cell>
        </row>
        <row r="9923">
          <cell r="A9923" t="str">
            <v>KS7600</v>
          </cell>
          <cell r="B9923" t="str">
            <v>KS</v>
          </cell>
          <cell r="C9923">
            <v>7600</v>
          </cell>
          <cell r="D9923">
            <v>57695</v>
          </cell>
          <cell r="E9923">
            <v>42736</v>
          </cell>
          <cell r="F9923">
            <v>0.26292059157228009</v>
          </cell>
        </row>
        <row r="9924">
          <cell r="A9924" t="str">
            <v>KS7605</v>
          </cell>
          <cell r="B9924" t="str">
            <v>KS</v>
          </cell>
          <cell r="C9924">
            <v>7605</v>
          </cell>
          <cell r="D9924">
            <v>57695</v>
          </cell>
          <cell r="E9924">
            <v>42736</v>
          </cell>
          <cell r="F9924">
            <v>0.21335609579623385</v>
          </cell>
        </row>
        <row r="9925">
          <cell r="A9925" t="str">
            <v>KS7610</v>
          </cell>
          <cell r="B9925" t="str">
            <v>KS</v>
          </cell>
          <cell r="C9925">
            <v>7610</v>
          </cell>
          <cell r="D9925">
            <v>48465</v>
          </cell>
          <cell r="E9925">
            <v>42736</v>
          </cell>
          <cell r="F9925">
            <v>0.1029736339584848</v>
          </cell>
        </row>
        <row r="9926">
          <cell r="A9926" t="str">
            <v>KS7705</v>
          </cell>
          <cell r="B9926" t="str">
            <v>KS</v>
          </cell>
          <cell r="C9926">
            <v>7705</v>
          </cell>
          <cell r="D9926">
            <v>48465</v>
          </cell>
          <cell r="E9926">
            <v>42736</v>
          </cell>
          <cell r="F9926">
            <v>0.20033986063665585</v>
          </cell>
        </row>
        <row r="9927">
          <cell r="A9927" t="str">
            <v>KS7710</v>
          </cell>
          <cell r="B9927" t="str">
            <v>KS</v>
          </cell>
          <cell r="C9927">
            <v>7710</v>
          </cell>
          <cell r="D9927">
            <v>69235</v>
          </cell>
          <cell r="E9927">
            <v>42736</v>
          </cell>
          <cell r="F9927">
            <v>0.11803258689549172</v>
          </cell>
        </row>
        <row r="9928">
          <cell r="A9928" t="str">
            <v>KS7711</v>
          </cell>
          <cell r="B9928" t="str">
            <v>KS</v>
          </cell>
          <cell r="C9928">
            <v>7711</v>
          </cell>
          <cell r="D9928" t="e">
            <v>#N/A</v>
          </cell>
          <cell r="E9928" t="e">
            <v>#N/A</v>
          </cell>
          <cell r="F9928">
            <v>7.5891923733269764E-2</v>
          </cell>
        </row>
        <row r="9929">
          <cell r="A9929" t="str">
            <v>KS7720</v>
          </cell>
          <cell r="B9929" t="str">
            <v>KS</v>
          </cell>
          <cell r="C9929">
            <v>7720</v>
          </cell>
          <cell r="D9929">
            <v>57695</v>
          </cell>
          <cell r="E9929">
            <v>42736</v>
          </cell>
          <cell r="F9929">
            <v>0.17813840617093271</v>
          </cell>
        </row>
        <row r="9930">
          <cell r="A9930" t="str">
            <v>KS7855</v>
          </cell>
          <cell r="B9930" t="str">
            <v>KS</v>
          </cell>
          <cell r="C9930">
            <v>7855</v>
          </cell>
          <cell r="D9930">
            <v>57695</v>
          </cell>
          <cell r="E9930">
            <v>42736</v>
          </cell>
          <cell r="F9930">
            <v>0.28761460653010462</v>
          </cell>
        </row>
        <row r="9931">
          <cell r="A9931" t="str">
            <v>KS8001</v>
          </cell>
          <cell r="B9931" t="str">
            <v>KS</v>
          </cell>
          <cell r="C9931">
            <v>8001</v>
          </cell>
          <cell r="D9931">
            <v>37570</v>
          </cell>
          <cell r="E9931">
            <v>42736</v>
          </cell>
          <cell r="F9931">
            <v>0.18045932975313472</v>
          </cell>
        </row>
        <row r="9932">
          <cell r="A9932" t="str">
            <v>KS8002</v>
          </cell>
          <cell r="B9932" t="str">
            <v>KS</v>
          </cell>
          <cell r="C9932">
            <v>8002</v>
          </cell>
          <cell r="D9932">
            <v>40727</v>
          </cell>
          <cell r="E9932">
            <v>42736</v>
          </cell>
          <cell r="F9932">
            <v>0.16788978071272384</v>
          </cell>
        </row>
        <row r="9933">
          <cell r="A9933" t="str">
            <v>KS8006</v>
          </cell>
          <cell r="B9933" t="str">
            <v>KS</v>
          </cell>
          <cell r="C9933">
            <v>8006</v>
          </cell>
          <cell r="D9933">
            <v>40727</v>
          </cell>
          <cell r="E9933">
            <v>42736</v>
          </cell>
          <cell r="F9933">
            <v>0.21465907727597633</v>
          </cell>
        </row>
        <row r="9934">
          <cell r="A9934" t="str">
            <v>KS8008</v>
          </cell>
          <cell r="B9934" t="str">
            <v>KS</v>
          </cell>
          <cell r="C9934">
            <v>8008</v>
          </cell>
          <cell r="D9934">
            <v>37570</v>
          </cell>
          <cell r="E9934">
            <v>42736</v>
          </cell>
          <cell r="F9934">
            <v>0.15562876664265665</v>
          </cell>
        </row>
        <row r="9935">
          <cell r="A9935" t="str">
            <v>KS8010</v>
          </cell>
          <cell r="B9935" t="str">
            <v>KS</v>
          </cell>
          <cell r="C9935">
            <v>8010</v>
          </cell>
          <cell r="D9935">
            <v>37570</v>
          </cell>
          <cell r="E9935">
            <v>42736</v>
          </cell>
          <cell r="F9935">
            <v>0.1571565211384249</v>
          </cell>
        </row>
        <row r="9936">
          <cell r="A9936" t="str">
            <v>KS8013</v>
          </cell>
          <cell r="B9936" t="str">
            <v>KS</v>
          </cell>
          <cell r="C9936">
            <v>8013</v>
          </cell>
          <cell r="D9936">
            <v>40727</v>
          </cell>
          <cell r="E9936">
            <v>42736</v>
          </cell>
          <cell r="F9936">
            <v>0.14602883136640754</v>
          </cell>
        </row>
        <row r="9937">
          <cell r="A9937" t="str">
            <v>KS8015</v>
          </cell>
          <cell r="B9937" t="str">
            <v>KS</v>
          </cell>
          <cell r="C9937">
            <v>8015</v>
          </cell>
          <cell r="D9937">
            <v>40727</v>
          </cell>
          <cell r="E9937">
            <v>42736</v>
          </cell>
          <cell r="F9937">
            <v>0.16526635313667959</v>
          </cell>
        </row>
        <row r="9938">
          <cell r="A9938" t="str">
            <v>KS8017</v>
          </cell>
          <cell r="B9938" t="str">
            <v>KS</v>
          </cell>
          <cell r="C9938">
            <v>8017</v>
          </cell>
          <cell r="D9938">
            <v>37570</v>
          </cell>
          <cell r="E9938">
            <v>42736</v>
          </cell>
          <cell r="F9938">
            <v>0.17745662780395813</v>
          </cell>
        </row>
        <row r="9939">
          <cell r="A9939" t="str">
            <v>KS8018</v>
          </cell>
          <cell r="B9939" t="str">
            <v>KS</v>
          </cell>
          <cell r="C9939">
            <v>8018</v>
          </cell>
          <cell r="D9939">
            <v>37570</v>
          </cell>
          <cell r="E9939">
            <v>42736</v>
          </cell>
          <cell r="F9939">
            <v>0.18961624551971229</v>
          </cell>
        </row>
        <row r="9940">
          <cell r="A9940" t="str">
            <v>KS8021</v>
          </cell>
          <cell r="B9940" t="str">
            <v>KS</v>
          </cell>
          <cell r="C9940">
            <v>8021</v>
          </cell>
          <cell r="D9940">
            <v>40727</v>
          </cell>
          <cell r="E9940">
            <v>42736</v>
          </cell>
          <cell r="F9940">
            <v>0.16731527957133799</v>
          </cell>
        </row>
        <row r="9941">
          <cell r="A9941" t="str">
            <v>KS8031</v>
          </cell>
          <cell r="B9941" t="str">
            <v>KS</v>
          </cell>
          <cell r="C9941">
            <v>8031</v>
          </cell>
          <cell r="D9941">
            <v>40727</v>
          </cell>
          <cell r="E9941">
            <v>42736</v>
          </cell>
          <cell r="F9941">
            <v>0.17846847253775869</v>
          </cell>
        </row>
        <row r="9942">
          <cell r="A9942" t="str">
            <v>KS8032</v>
          </cell>
          <cell r="B9942" t="str">
            <v>KS</v>
          </cell>
          <cell r="C9942">
            <v>8032</v>
          </cell>
          <cell r="D9942">
            <v>37570</v>
          </cell>
          <cell r="E9942">
            <v>42736</v>
          </cell>
          <cell r="F9942">
            <v>0.13154123234484177</v>
          </cell>
        </row>
        <row r="9943">
          <cell r="A9943" t="str">
            <v>KS8033</v>
          </cell>
          <cell r="B9943" t="str">
            <v>KS</v>
          </cell>
          <cell r="C9943">
            <v>8033</v>
          </cell>
          <cell r="D9943">
            <v>40727</v>
          </cell>
          <cell r="E9943">
            <v>42736</v>
          </cell>
          <cell r="F9943">
            <v>0.21263789049899864</v>
          </cell>
        </row>
        <row r="9944">
          <cell r="A9944" t="str">
            <v>KS8037</v>
          </cell>
          <cell r="B9944" t="str">
            <v>KS</v>
          </cell>
          <cell r="C9944">
            <v>8037</v>
          </cell>
          <cell r="D9944">
            <v>37570</v>
          </cell>
          <cell r="E9944">
            <v>42736</v>
          </cell>
          <cell r="F9944">
            <v>0.17520777114186442</v>
          </cell>
        </row>
        <row r="9945">
          <cell r="A9945" t="str">
            <v>KS8039</v>
          </cell>
          <cell r="B9945" t="str">
            <v>KS</v>
          </cell>
          <cell r="C9945">
            <v>8039</v>
          </cell>
          <cell r="D9945">
            <v>37570</v>
          </cell>
          <cell r="E9945">
            <v>42736</v>
          </cell>
          <cell r="F9945">
            <v>0.15518015856212411</v>
          </cell>
        </row>
        <row r="9946">
          <cell r="A9946" t="str">
            <v>KS8044</v>
          </cell>
          <cell r="B9946" t="str">
            <v>KS</v>
          </cell>
          <cell r="C9946">
            <v>8044</v>
          </cell>
          <cell r="D9946">
            <v>48465</v>
          </cell>
          <cell r="E9946">
            <v>42736</v>
          </cell>
          <cell r="F9946">
            <v>0.22573333843365812</v>
          </cell>
        </row>
        <row r="9947">
          <cell r="A9947" t="str">
            <v>KS8045</v>
          </cell>
          <cell r="B9947" t="str">
            <v>KS</v>
          </cell>
          <cell r="C9947">
            <v>8045</v>
          </cell>
          <cell r="D9947">
            <v>37570</v>
          </cell>
          <cell r="E9947">
            <v>42736</v>
          </cell>
          <cell r="F9947">
            <v>0.15468642487975515</v>
          </cell>
        </row>
        <row r="9948">
          <cell r="A9948" t="str">
            <v>KS8046</v>
          </cell>
          <cell r="B9948" t="str">
            <v>KS</v>
          </cell>
          <cell r="C9948">
            <v>8046</v>
          </cell>
          <cell r="D9948">
            <v>40727</v>
          </cell>
          <cell r="E9948">
            <v>42736</v>
          </cell>
          <cell r="F9948">
            <v>0.18647856271675697</v>
          </cell>
        </row>
        <row r="9949">
          <cell r="A9949" t="str">
            <v>KS8047</v>
          </cell>
          <cell r="B9949" t="str">
            <v>KS</v>
          </cell>
          <cell r="C9949">
            <v>8047</v>
          </cell>
          <cell r="D9949">
            <v>37570</v>
          </cell>
          <cell r="E9949">
            <v>42736</v>
          </cell>
          <cell r="F9949">
            <v>0.14187141992773433</v>
          </cell>
        </row>
        <row r="9950">
          <cell r="A9950" t="str">
            <v>KS8058</v>
          </cell>
          <cell r="B9950" t="str">
            <v>KS</v>
          </cell>
          <cell r="C9950">
            <v>8058</v>
          </cell>
          <cell r="D9950">
            <v>40727</v>
          </cell>
          <cell r="E9950">
            <v>42736</v>
          </cell>
          <cell r="F9950">
            <v>0.13304972887821573</v>
          </cell>
        </row>
        <row r="9951">
          <cell r="A9951" t="str">
            <v>KS8072</v>
          </cell>
          <cell r="B9951" t="str">
            <v>KS</v>
          </cell>
          <cell r="C9951">
            <v>8072</v>
          </cell>
          <cell r="D9951">
            <v>37570</v>
          </cell>
          <cell r="E9951">
            <v>42736</v>
          </cell>
          <cell r="F9951">
            <v>0.13722313131025329</v>
          </cell>
        </row>
        <row r="9952">
          <cell r="A9952" t="str">
            <v>KS8102</v>
          </cell>
          <cell r="B9952" t="str">
            <v>KS</v>
          </cell>
          <cell r="C9952">
            <v>8102</v>
          </cell>
          <cell r="D9952">
            <v>37570</v>
          </cell>
          <cell r="E9952">
            <v>42736</v>
          </cell>
          <cell r="F9952">
            <v>0.15067606565284403</v>
          </cell>
        </row>
        <row r="9953">
          <cell r="A9953" t="str">
            <v>KS8103</v>
          </cell>
          <cell r="B9953" t="str">
            <v>KS</v>
          </cell>
          <cell r="C9953">
            <v>8103</v>
          </cell>
          <cell r="D9953">
            <v>48465</v>
          </cell>
          <cell r="E9953">
            <v>42736</v>
          </cell>
          <cell r="F9953">
            <v>0.1730008086605436</v>
          </cell>
        </row>
        <row r="9954">
          <cell r="A9954" t="str">
            <v>KS8105</v>
          </cell>
          <cell r="B9954" t="str">
            <v>KS</v>
          </cell>
          <cell r="C9954">
            <v>8105</v>
          </cell>
          <cell r="D9954">
            <v>37570</v>
          </cell>
          <cell r="E9954">
            <v>42736</v>
          </cell>
          <cell r="F9954">
            <v>0.17520777114186442</v>
          </cell>
        </row>
        <row r="9955">
          <cell r="A9955" t="str">
            <v>KS8106</v>
          </cell>
          <cell r="B9955" t="str">
            <v>KS</v>
          </cell>
          <cell r="C9955">
            <v>8106</v>
          </cell>
          <cell r="D9955">
            <v>57695</v>
          </cell>
          <cell r="E9955">
            <v>42736</v>
          </cell>
          <cell r="F9955">
            <v>0.18740424995980678</v>
          </cell>
        </row>
        <row r="9956">
          <cell r="A9956" t="str">
            <v>KS8107</v>
          </cell>
          <cell r="B9956" t="str">
            <v>KS</v>
          </cell>
          <cell r="C9956">
            <v>8107</v>
          </cell>
          <cell r="D9956">
            <v>57695</v>
          </cell>
          <cell r="E9956">
            <v>42736</v>
          </cell>
          <cell r="F9956">
            <v>0.18795654613649024</v>
          </cell>
        </row>
        <row r="9957">
          <cell r="A9957" t="str">
            <v>KS8111</v>
          </cell>
          <cell r="B9957" t="str">
            <v>KS</v>
          </cell>
          <cell r="C9957">
            <v>8111</v>
          </cell>
          <cell r="D9957">
            <v>40727</v>
          </cell>
          <cell r="E9957">
            <v>42736</v>
          </cell>
          <cell r="F9957">
            <v>0.13677643528371941</v>
          </cell>
        </row>
        <row r="9958">
          <cell r="A9958" t="str">
            <v>KS8116</v>
          </cell>
          <cell r="B9958" t="str">
            <v>KS</v>
          </cell>
          <cell r="C9958">
            <v>8116</v>
          </cell>
          <cell r="D9958">
            <v>40727</v>
          </cell>
          <cell r="E9958">
            <v>42736</v>
          </cell>
          <cell r="F9958">
            <v>0.17043706454213201</v>
          </cell>
        </row>
        <row r="9959">
          <cell r="A9959" t="str">
            <v>KS8203</v>
          </cell>
          <cell r="B9959" t="str">
            <v>KS</v>
          </cell>
          <cell r="C9959">
            <v>8203</v>
          </cell>
          <cell r="D9959">
            <v>40727</v>
          </cell>
          <cell r="E9959">
            <v>42736</v>
          </cell>
          <cell r="F9959">
            <v>0.17537594946969137</v>
          </cell>
        </row>
        <row r="9960">
          <cell r="A9960" t="str">
            <v>KS8204</v>
          </cell>
          <cell r="B9960" t="str">
            <v>KS</v>
          </cell>
          <cell r="C9960">
            <v>8204</v>
          </cell>
          <cell r="D9960">
            <v>57695</v>
          </cell>
          <cell r="E9960">
            <v>42736</v>
          </cell>
          <cell r="F9960">
            <v>0.20365126833009817</v>
          </cell>
        </row>
        <row r="9961">
          <cell r="A9961" t="str">
            <v>KS8209</v>
          </cell>
          <cell r="B9961" t="str">
            <v>KS</v>
          </cell>
          <cell r="C9961">
            <v>8209</v>
          </cell>
          <cell r="D9961">
            <v>40727</v>
          </cell>
          <cell r="E9961">
            <v>42736</v>
          </cell>
          <cell r="F9961">
            <v>0.17001710253378044</v>
          </cell>
        </row>
        <row r="9962">
          <cell r="A9962" t="str">
            <v>KS8215</v>
          </cell>
          <cell r="B9962" t="str">
            <v>KS</v>
          </cell>
          <cell r="C9962">
            <v>8215</v>
          </cell>
          <cell r="D9962">
            <v>57695</v>
          </cell>
          <cell r="E9962">
            <v>42736</v>
          </cell>
          <cell r="F9962">
            <v>0.21443975263344978</v>
          </cell>
        </row>
        <row r="9963">
          <cell r="A9963" t="str">
            <v>KS8227</v>
          </cell>
          <cell r="B9963" t="str">
            <v>KS</v>
          </cell>
          <cell r="C9963">
            <v>8227</v>
          </cell>
          <cell r="D9963">
            <v>82143</v>
          </cell>
          <cell r="E9963">
            <v>42736</v>
          </cell>
          <cell r="F9963">
            <v>0.24556005336890549</v>
          </cell>
        </row>
        <row r="9964">
          <cell r="A9964" t="str">
            <v>KS8232</v>
          </cell>
          <cell r="B9964" t="str">
            <v>KS</v>
          </cell>
          <cell r="C9964">
            <v>8232</v>
          </cell>
          <cell r="D9964">
            <v>57695</v>
          </cell>
          <cell r="E9964">
            <v>42736</v>
          </cell>
          <cell r="F9964">
            <v>0.24976627181307445</v>
          </cell>
        </row>
        <row r="9965">
          <cell r="A9965" t="str">
            <v>KS8233</v>
          </cell>
          <cell r="B9965" t="str">
            <v>KS</v>
          </cell>
          <cell r="C9965">
            <v>8233</v>
          </cell>
          <cell r="D9965">
            <v>57695</v>
          </cell>
          <cell r="E9965">
            <v>42736</v>
          </cell>
          <cell r="F9965">
            <v>0.16843468191288929</v>
          </cell>
        </row>
        <row r="9966">
          <cell r="A9966" t="str">
            <v>KS8235</v>
          </cell>
          <cell r="B9966" t="str">
            <v>KS</v>
          </cell>
          <cell r="C9966">
            <v>8235</v>
          </cell>
          <cell r="D9966">
            <v>40727</v>
          </cell>
          <cell r="E9966">
            <v>42736</v>
          </cell>
          <cell r="F9966">
            <v>0.16019919359222703</v>
          </cell>
        </row>
        <row r="9967">
          <cell r="A9967" t="str">
            <v>KS8263</v>
          </cell>
          <cell r="B9967" t="str">
            <v>KS</v>
          </cell>
          <cell r="C9967">
            <v>8263</v>
          </cell>
          <cell r="D9967">
            <v>48465</v>
          </cell>
          <cell r="E9967">
            <v>42736</v>
          </cell>
          <cell r="F9967">
            <v>0.14788676312600491</v>
          </cell>
        </row>
        <row r="9968">
          <cell r="A9968" t="str">
            <v>KS8264</v>
          </cell>
          <cell r="B9968" t="str">
            <v>KS</v>
          </cell>
          <cell r="C9968">
            <v>8264</v>
          </cell>
          <cell r="D9968">
            <v>57695</v>
          </cell>
          <cell r="E9968">
            <v>42736</v>
          </cell>
          <cell r="F9968">
            <v>0.19305321856143878</v>
          </cell>
        </row>
        <row r="9969">
          <cell r="A9969" t="str">
            <v>KS8265</v>
          </cell>
          <cell r="B9969" t="str">
            <v>KS</v>
          </cell>
          <cell r="C9969">
            <v>8265</v>
          </cell>
          <cell r="D9969">
            <v>69235</v>
          </cell>
          <cell r="E9969">
            <v>42736</v>
          </cell>
          <cell r="F9969">
            <v>0.20222965087963726</v>
          </cell>
        </row>
        <row r="9970">
          <cell r="A9970" t="str">
            <v>KS8279</v>
          </cell>
          <cell r="B9970" t="str">
            <v>KS</v>
          </cell>
          <cell r="C9970">
            <v>8279</v>
          </cell>
          <cell r="D9970">
            <v>69235</v>
          </cell>
          <cell r="E9970">
            <v>42736</v>
          </cell>
          <cell r="F9970">
            <v>0.19491707761400126</v>
          </cell>
        </row>
        <row r="9971">
          <cell r="A9971" t="str">
            <v>KS8288</v>
          </cell>
          <cell r="B9971" t="str">
            <v>KS</v>
          </cell>
          <cell r="C9971">
            <v>8288</v>
          </cell>
          <cell r="D9971">
            <v>57695</v>
          </cell>
          <cell r="E9971">
            <v>42736</v>
          </cell>
          <cell r="F9971">
            <v>0.20901842101300558</v>
          </cell>
        </row>
        <row r="9972">
          <cell r="A9972" t="str">
            <v>KS8291</v>
          </cell>
          <cell r="B9972" t="str">
            <v>KS</v>
          </cell>
          <cell r="C9972">
            <v>8291</v>
          </cell>
          <cell r="D9972">
            <v>48465</v>
          </cell>
          <cell r="E9972">
            <v>42736</v>
          </cell>
          <cell r="F9972">
            <v>0.14243699429434473</v>
          </cell>
        </row>
        <row r="9973">
          <cell r="A9973" t="str">
            <v>KS8292</v>
          </cell>
          <cell r="B9973" t="str">
            <v>KS</v>
          </cell>
          <cell r="C9973">
            <v>8292</v>
          </cell>
          <cell r="D9973">
            <v>40727</v>
          </cell>
          <cell r="E9973">
            <v>42736</v>
          </cell>
          <cell r="F9973">
            <v>0.1909461373102492</v>
          </cell>
        </row>
        <row r="9974">
          <cell r="A9974" t="str">
            <v>KS8293</v>
          </cell>
          <cell r="B9974" t="str">
            <v>KS</v>
          </cell>
          <cell r="C9974">
            <v>8293</v>
          </cell>
          <cell r="D9974">
            <v>57695</v>
          </cell>
          <cell r="E9974">
            <v>42736</v>
          </cell>
          <cell r="F9974">
            <v>0.32807522345536944</v>
          </cell>
        </row>
        <row r="9975">
          <cell r="A9975" t="str">
            <v>KS8304</v>
          </cell>
          <cell r="B9975" t="str">
            <v>KS</v>
          </cell>
          <cell r="C9975">
            <v>8304</v>
          </cell>
          <cell r="D9975">
            <v>57695</v>
          </cell>
          <cell r="E9975">
            <v>42736</v>
          </cell>
          <cell r="F9975">
            <v>0.19760014392398662</v>
          </cell>
        </row>
        <row r="9976">
          <cell r="A9976" t="str">
            <v>KS8350</v>
          </cell>
          <cell r="B9976" t="str">
            <v>KS</v>
          </cell>
          <cell r="C9976">
            <v>8350</v>
          </cell>
          <cell r="D9976">
            <v>69235</v>
          </cell>
          <cell r="E9976">
            <v>42736</v>
          </cell>
          <cell r="F9976">
            <v>0.25394917516797166</v>
          </cell>
        </row>
        <row r="9977">
          <cell r="A9977" t="str">
            <v>KS8380</v>
          </cell>
          <cell r="B9977" t="str">
            <v>KS</v>
          </cell>
          <cell r="C9977">
            <v>8380</v>
          </cell>
          <cell r="D9977">
            <v>48465</v>
          </cell>
          <cell r="E9977">
            <v>42736</v>
          </cell>
          <cell r="F9977">
            <v>0.20053037307054961</v>
          </cell>
        </row>
        <row r="9978">
          <cell r="A9978" t="str">
            <v>KS8381</v>
          </cell>
          <cell r="B9978" t="str">
            <v>KS</v>
          </cell>
          <cell r="C9978">
            <v>8381</v>
          </cell>
          <cell r="D9978">
            <v>48465</v>
          </cell>
          <cell r="E9978">
            <v>42736</v>
          </cell>
          <cell r="F9978">
            <v>0.16030430008482771</v>
          </cell>
        </row>
        <row r="9979">
          <cell r="A9979" t="str">
            <v>KS8385</v>
          </cell>
          <cell r="B9979" t="str">
            <v>KS</v>
          </cell>
          <cell r="C9979">
            <v>8385</v>
          </cell>
          <cell r="D9979">
            <v>57695</v>
          </cell>
          <cell r="E9979">
            <v>42736</v>
          </cell>
          <cell r="F9979">
            <v>0.14928330831529668</v>
          </cell>
        </row>
        <row r="9980">
          <cell r="A9980" t="str">
            <v>KS8392</v>
          </cell>
          <cell r="B9980" t="str">
            <v>KS</v>
          </cell>
          <cell r="C9980">
            <v>8392</v>
          </cell>
          <cell r="D9980">
            <v>40727</v>
          </cell>
          <cell r="E9980">
            <v>42736</v>
          </cell>
          <cell r="F9980">
            <v>0.22548865742298063</v>
          </cell>
        </row>
        <row r="9981">
          <cell r="A9981" t="str">
            <v>KS8393</v>
          </cell>
          <cell r="B9981" t="str">
            <v>KS</v>
          </cell>
          <cell r="C9981">
            <v>8393</v>
          </cell>
          <cell r="D9981">
            <v>40727</v>
          </cell>
          <cell r="E9981">
            <v>42736</v>
          </cell>
          <cell r="F9981">
            <v>0.19888022432188315</v>
          </cell>
        </row>
        <row r="9982">
          <cell r="A9982" t="str">
            <v>KS8500</v>
          </cell>
          <cell r="B9982" t="str">
            <v>KS</v>
          </cell>
          <cell r="C9982">
            <v>8500</v>
          </cell>
          <cell r="D9982">
            <v>57695</v>
          </cell>
          <cell r="E9982">
            <v>42736</v>
          </cell>
          <cell r="F9982">
            <v>0.20345641053679825</v>
          </cell>
        </row>
        <row r="9983">
          <cell r="A9983" t="str">
            <v>KS8601</v>
          </cell>
          <cell r="B9983" t="str">
            <v>KS</v>
          </cell>
          <cell r="C9983">
            <v>8601</v>
          </cell>
          <cell r="D9983">
            <v>48465</v>
          </cell>
          <cell r="E9983">
            <v>42736</v>
          </cell>
          <cell r="F9983">
            <v>0.16683193466984167</v>
          </cell>
        </row>
        <row r="9984">
          <cell r="A9984" t="str">
            <v>KS8602</v>
          </cell>
          <cell r="B9984" t="str">
            <v>KS</v>
          </cell>
          <cell r="C9984">
            <v>8602</v>
          </cell>
          <cell r="D9984">
            <v>48465</v>
          </cell>
          <cell r="E9984">
            <v>42736</v>
          </cell>
          <cell r="F9984">
            <v>0.1422726312148328</v>
          </cell>
        </row>
        <row r="9985">
          <cell r="A9985" t="str">
            <v>KS8603</v>
          </cell>
          <cell r="B9985" t="str">
            <v>KS</v>
          </cell>
          <cell r="C9985">
            <v>8603</v>
          </cell>
          <cell r="D9985">
            <v>40727</v>
          </cell>
          <cell r="E9985">
            <v>42736</v>
          </cell>
          <cell r="F9985">
            <v>0.12499384757856759</v>
          </cell>
        </row>
        <row r="9986">
          <cell r="A9986" t="str">
            <v>KS8606</v>
          </cell>
          <cell r="B9986" t="str">
            <v>KS</v>
          </cell>
          <cell r="C9986">
            <v>8606</v>
          </cell>
          <cell r="D9986">
            <v>69235</v>
          </cell>
          <cell r="E9986">
            <v>42736</v>
          </cell>
          <cell r="F9986">
            <v>0.16623001838245072</v>
          </cell>
        </row>
        <row r="9987">
          <cell r="A9987" t="str">
            <v>KS8709</v>
          </cell>
          <cell r="B9987" t="str">
            <v>KS</v>
          </cell>
          <cell r="C9987">
            <v>8709</v>
          </cell>
          <cell r="D9987">
            <v>82143</v>
          </cell>
          <cell r="E9987">
            <v>42736</v>
          </cell>
          <cell r="F9987" t="e">
            <v>#N/A</v>
          </cell>
        </row>
        <row r="9988">
          <cell r="A9988" t="str">
            <v>KS8719</v>
          </cell>
          <cell r="B9988" t="str">
            <v>KS</v>
          </cell>
          <cell r="C9988">
            <v>8719</v>
          </cell>
          <cell r="D9988">
            <v>82143</v>
          </cell>
          <cell r="E9988">
            <v>42736</v>
          </cell>
          <cell r="F9988">
            <v>0.17520777114186442</v>
          </cell>
        </row>
        <row r="9989">
          <cell r="A9989" t="str">
            <v>KS8720</v>
          </cell>
          <cell r="B9989" t="str">
            <v>KS</v>
          </cell>
          <cell r="C9989">
            <v>8720</v>
          </cell>
          <cell r="D9989">
            <v>57695</v>
          </cell>
          <cell r="E9989">
            <v>42736</v>
          </cell>
          <cell r="F9989">
            <v>0.21645619400700086</v>
          </cell>
        </row>
        <row r="9990">
          <cell r="A9990" t="str">
            <v>KS8721</v>
          </cell>
          <cell r="B9990" t="str">
            <v>KS</v>
          </cell>
          <cell r="C9990">
            <v>8721</v>
          </cell>
          <cell r="D9990">
            <v>57695</v>
          </cell>
          <cell r="E9990">
            <v>42736</v>
          </cell>
          <cell r="F9990">
            <v>0.14317179756099169</v>
          </cell>
        </row>
        <row r="9991">
          <cell r="A9991" t="str">
            <v>KS8723</v>
          </cell>
          <cell r="B9991" t="str">
            <v>KS</v>
          </cell>
          <cell r="C9991">
            <v>8723</v>
          </cell>
          <cell r="D9991">
            <v>40727</v>
          </cell>
          <cell r="E9991">
            <v>42736</v>
          </cell>
          <cell r="F9991">
            <v>0.11861995709006566</v>
          </cell>
        </row>
        <row r="9992">
          <cell r="A9992" t="str">
            <v>KS8725</v>
          </cell>
          <cell r="B9992" t="str">
            <v>KS</v>
          </cell>
          <cell r="C9992">
            <v>8725</v>
          </cell>
          <cell r="D9992">
            <v>57695</v>
          </cell>
          <cell r="E9992">
            <v>42736</v>
          </cell>
          <cell r="F9992">
            <v>0.17520777114186442</v>
          </cell>
        </row>
        <row r="9993">
          <cell r="A9993" t="str">
            <v>KS8726</v>
          </cell>
          <cell r="B9993" t="str">
            <v>KS</v>
          </cell>
          <cell r="C9993">
            <v>8726</v>
          </cell>
          <cell r="D9993">
            <v>57695</v>
          </cell>
          <cell r="E9993">
            <v>42736</v>
          </cell>
          <cell r="F9993">
            <v>0.26727969467449486</v>
          </cell>
        </row>
        <row r="9994">
          <cell r="A9994" t="str">
            <v>KS8734</v>
          </cell>
          <cell r="B9994" t="str">
            <v>KS</v>
          </cell>
          <cell r="C9994">
            <v>8734</v>
          </cell>
          <cell r="D9994">
            <v>57695</v>
          </cell>
          <cell r="E9994">
            <v>42736</v>
          </cell>
          <cell r="F9994" t="e">
            <v>#N/A</v>
          </cell>
        </row>
        <row r="9995">
          <cell r="A9995" t="str">
            <v>KS8737</v>
          </cell>
          <cell r="B9995" t="str">
            <v>KS</v>
          </cell>
          <cell r="C9995">
            <v>8737</v>
          </cell>
          <cell r="D9995">
            <v>57695</v>
          </cell>
          <cell r="E9995">
            <v>42736</v>
          </cell>
          <cell r="F9995" t="e">
            <v>#N/A</v>
          </cell>
        </row>
        <row r="9996">
          <cell r="A9996" t="str">
            <v>KS8738</v>
          </cell>
          <cell r="B9996" t="str">
            <v>KS</v>
          </cell>
          <cell r="C9996">
            <v>8738</v>
          </cell>
          <cell r="D9996">
            <v>57695</v>
          </cell>
          <cell r="E9996">
            <v>42736</v>
          </cell>
          <cell r="F9996" t="e">
            <v>#N/A</v>
          </cell>
        </row>
        <row r="9997">
          <cell r="A9997" t="str">
            <v>KS8742</v>
          </cell>
          <cell r="B9997" t="str">
            <v>KS</v>
          </cell>
          <cell r="C9997">
            <v>8742</v>
          </cell>
          <cell r="D9997">
            <v>57695</v>
          </cell>
          <cell r="E9997">
            <v>42736</v>
          </cell>
          <cell r="F9997">
            <v>0.21217236403036738</v>
          </cell>
        </row>
        <row r="9998">
          <cell r="A9998" t="str">
            <v>KS8745</v>
          </cell>
          <cell r="B9998" t="str">
            <v>KS</v>
          </cell>
          <cell r="C9998">
            <v>8745</v>
          </cell>
          <cell r="D9998">
            <v>48465</v>
          </cell>
          <cell r="E9998">
            <v>42736</v>
          </cell>
          <cell r="F9998">
            <v>0.18155822159861787</v>
          </cell>
        </row>
        <row r="9999">
          <cell r="A9999" t="str">
            <v>KS8748</v>
          </cell>
          <cell r="B9999" t="str">
            <v>KS</v>
          </cell>
          <cell r="C9999">
            <v>8748</v>
          </cell>
          <cell r="D9999">
            <v>48465</v>
          </cell>
          <cell r="E9999">
            <v>42736</v>
          </cell>
          <cell r="F9999">
            <v>0.14156986519428097</v>
          </cell>
        </row>
        <row r="10000">
          <cell r="A10000" t="str">
            <v>KS8755</v>
          </cell>
          <cell r="B10000" t="str">
            <v>KS</v>
          </cell>
          <cell r="C10000">
            <v>8755</v>
          </cell>
          <cell r="D10000">
            <v>57695</v>
          </cell>
          <cell r="E10000">
            <v>42736</v>
          </cell>
          <cell r="F10000">
            <v>0.16257236795876168</v>
          </cell>
        </row>
        <row r="10001">
          <cell r="A10001" t="str">
            <v>KS8799</v>
          </cell>
          <cell r="B10001" t="str">
            <v>KS</v>
          </cell>
          <cell r="C10001">
            <v>8799</v>
          </cell>
          <cell r="D10001">
            <v>40727</v>
          </cell>
          <cell r="E10001">
            <v>42736</v>
          </cell>
          <cell r="F10001">
            <v>0.12801316040244573</v>
          </cell>
        </row>
        <row r="10002">
          <cell r="A10002" t="str">
            <v>KS8800</v>
          </cell>
          <cell r="B10002" t="str">
            <v>KS</v>
          </cell>
          <cell r="C10002">
            <v>8800</v>
          </cell>
          <cell r="D10002">
            <v>29733</v>
          </cell>
          <cell r="E10002">
            <v>42736</v>
          </cell>
          <cell r="F10002">
            <v>0.16071433244286887</v>
          </cell>
        </row>
        <row r="10003">
          <cell r="A10003" t="str">
            <v>KS8803</v>
          </cell>
          <cell r="B10003" t="str">
            <v>KS</v>
          </cell>
          <cell r="C10003">
            <v>8803</v>
          </cell>
          <cell r="D10003">
            <v>57695</v>
          </cell>
          <cell r="E10003">
            <v>42736</v>
          </cell>
          <cell r="F10003">
            <v>0.15900303719875611</v>
          </cell>
        </row>
        <row r="10004">
          <cell r="A10004" t="str">
            <v>KS8805</v>
          </cell>
          <cell r="B10004" t="str">
            <v>KS</v>
          </cell>
          <cell r="C10004">
            <v>8805</v>
          </cell>
          <cell r="D10004">
            <v>40727</v>
          </cell>
          <cell r="E10004">
            <v>42736</v>
          </cell>
          <cell r="F10004" t="e">
            <v>#N/A</v>
          </cell>
        </row>
        <row r="10005">
          <cell r="A10005" t="str">
            <v>KS8810</v>
          </cell>
          <cell r="B10005" t="str">
            <v>KS</v>
          </cell>
          <cell r="C10005">
            <v>8810</v>
          </cell>
          <cell r="D10005">
            <v>40727</v>
          </cell>
          <cell r="E10005">
            <v>42736</v>
          </cell>
          <cell r="F10005">
            <v>0.17296059168898073</v>
          </cell>
        </row>
        <row r="10006">
          <cell r="A10006" t="str">
            <v>KS8814</v>
          </cell>
          <cell r="B10006" t="str">
            <v>KS</v>
          </cell>
          <cell r="C10006">
            <v>8814</v>
          </cell>
          <cell r="D10006">
            <v>40727</v>
          </cell>
          <cell r="E10006">
            <v>42736</v>
          </cell>
          <cell r="F10006" t="e">
            <v>#N/A</v>
          </cell>
        </row>
        <row r="10007">
          <cell r="A10007" t="str">
            <v>KS8815</v>
          </cell>
          <cell r="B10007" t="str">
            <v>KS</v>
          </cell>
          <cell r="C10007">
            <v>8815</v>
          </cell>
          <cell r="D10007">
            <v>40727</v>
          </cell>
          <cell r="E10007">
            <v>42736</v>
          </cell>
          <cell r="F10007" t="e">
            <v>#N/A</v>
          </cell>
        </row>
        <row r="10008">
          <cell r="A10008" t="str">
            <v>KS8820</v>
          </cell>
          <cell r="B10008" t="str">
            <v>KS</v>
          </cell>
          <cell r="C10008">
            <v>8820</v>
          </cell>
          <cell r="D10008">
            <v>48465</v>
          </cell>
          <cell r="E10008">
            <v>42736</v>
          </cell>
          <cell r="F10008">
            <v>0.19886697110583498</v>
          </cell>
        </row>
        <row r="10009">
          <cell r="A10009" t="str">
            <v>KS8824</v>
          </cell>
          <cell r="B10009" t="str">
            <v>KS</v>
          </cell>
          <cell r="C10009">
            <v>8824</v>
          </cell>
          <cell r="D10009">
            <v>37570</v>
          </cell>
          <cell r="E10009">
            <v>42736</v>
          </cell>
          <cell r="F10009">
            <v>0.16688066125092615</v>
          </cell>
        </row>
        <row r="10010">
          <cell r="A10010" t="str">
            <v>KS8825</v>
          </cell>
          <cell r="B10010" t="str">
            <v>KS</v>
          </cell>
          <cell r="C10010">
            <v>8825</v>
          </cell>
          <cell r="D10010">
            <v>29733</v>
          </cell>
          <cell r="E10010">
            <v>42736</v>
          </cell>
          <cell r="F10010">
            <v>0.17536183711950404</v>
          </cell>
        </row>
        <row r="10011">
          <cell r="A10011" t="str">
            <v>KS8826</v>
          </cell>
          <cell r="B10011" t="str">
            <v>KS</v>
          </cell>
          <cell r="C10011">
            <v>8826</v>
          </cell>
          <cell r="D10011">
            <v>40727</v>
          </cell>
          <cell r="E10011">
            <v>42736</v>
          </cell>
          <cell r="F10011">
            <v>0.1278531393852459</v>
          </cell>
        </row>
        <row r="10012">
          <cell r="A10012" t="str">
            <v>KS8829</v>
          </cell>
          <cell r="B10012" t="str">
            <v>KS</v>
          </cell>
          <cell r="C10012">
            <v>8829</v>
          </cell>
          <cell r="D10012">
            <v>40727</v>
          </cell>
          <cell r="E10012">
            <v>42736</v>
          </cell>
          <cell r="F10012">
            <v>0.16236090809860271</v>
          </cell>
        </row>
        <row r="10013">
          <cell r="A10013" t="str">
            <v>KS8831</v>
          </cell>
          <cell r="B10013" t="str">
            <v>KS</v>
          </cell>
          <cell r="C10013">
            <v>8831</v>
          </cell>
          <cell r="D10013">
            <v>40727</v>
          </cell>
          <cell r="E10013">
            <v>42736</v>
          </cell>
          <cell r="F10013">
            <v>7.5847793290613003E-2</v>
          </cell>
        </row>
        <row r="10014">
          <cell r="A10014" t="str">
            <v>KS8832</v>
          </cell>
          <cell r="B10014" t="str">
            <v>KS</v>
          </cell>
          <cell r="C10014">
            <v>8832</v>
          </cell>
          <cell r="D10014">
            <v>40727</v>
          </cell>
          <cell r="E10014">
            <v>42736</v>
          </cell>
          <cell r="F10014">
            <v>0.11916932978592801</v>
          </cell>
        </row>
        <row r="10015">
          <cell r="A10015" t="str">
            <v>KS8833</v>
          </cell>
          <cell r="B10015" t="str">
            <v>KS</v>
          </cell>
          <cell r="C10015">
            <v>8833</v>
          </cell>
          <cell r="D10015">
            <v>40727</v>
          </cell>
          <cell r="E10015">
            <v>42736</v>
          </cell>
          <cell r="F10015">
            <v>0.14957095745616522</v>
          </cell>
        </row>
        <row r="10016">
          <cell r="A10016" t="str">
            <v>KS8835</v>
          </cell>
          <cell r="B10016" t="str">
            <v>KS</v>
          </cell>
          <cell r="C10016">
            <v>8835</v>
          </cell>
          <cell r="D10016">
            <v>40727</v>
          </cell>
          <cell r="E10016">
            <v>42736</v>
          </cell>
          <cell r="F10016">
            <v>0.24807321518397712</v>
          </cell>
        </row>
        <row r="10017">
          <cell r="A10017" t="str">
            <v>KS8842</v>
          </cell>
          <cell r="B10017" t="str">
            <v>KS</v>
          </cell>
          <cell r="C10017">
            <v>8842</v>
          </cell>
          <cell r="D10017">
            <v>40727</v>
          </cell>
          <cell r="E10017">
            <v>42736</v>
          </cell>
          <cell r="F10017">
            <v>0.127232961096233</v>
          </cell>
        </row>
        <row r="10018">
          <cell r="A10018" t="str">
            <v>KS8855</v>
          </cell>
          <cell r="B10018" t="str">
            <v>KS</v>
          </cell>
          <cell r="C10018">
            <v>8855</v>
          </cell>
          <cell r="D10018">
            <v>40727</v>
          </cell>
          <cell r="E10018">
            <v>42736</v>
          </cell>
          <cell r="F10018">
            <v>0.10076566780004985</v>
          </cell>
        </row>
        <row r="10019">
          <cell r="A10019" t="str">
            <v>KS8856</v>
          </cell>
          <cell r="B10019" t="str">
            <v>KS</v>
          </cell>
          <cell r="C10019">
            <v>8856</v>
          </cell>
          <cell r="D10019">
            <v>40727</v>
          </cell>
          <cell r="E10019">
            <v>42736</v>
          </cell>
          <cell r="F10019">
            <v>0.14925530527101838</v>
          </cell>
        </row>
        <row r="10020">
          <cell r="A10020" t="str">
            <v>KS8864</v>
          </cell>
          <cell r="B10020" t="str">
            <v>KS</v>
          </cell>
          <cell r="C10020">
            <v>8864</v>
          </cell>
          <cell r="D10020">
            <v>40727</v>
          </cell>
          <cell r="E10020">
            <v>42736</v>
          </cell>
          <cell r="F10020">
            <v>0.1415142399993603</v>
          </cell>
        </row>
        <row r="10021">
          <cell r="A10021" t="str">
            <v>KS8868</v>
          </cell>
          <cell r="B10021" t="str">
            <v>KS</v>
          </cell>
          <cell r="C10021">
            <v>8868</v>
          </cell>
          <cell r="D10021">
            <v>37570</v>
          </cell>
          <cell r="E10021">
            <v>42736</v>
          </cell>
          <cell r="F10021">
            <v>0.14004473328488504</v>
          </cell>
        </row>
        <row r="10022">
          <cell r="A10022" t="str">
            <v>KS8869</v>
          </cell>
          <cell r="B10022" t="str">
            <v>KS</v>
          </cell>
          <cell r="C10022">
            <v>8869</v>
          </cell>
          <cell r="D10022">
            <v>37570</v>
          </cell>
          <cell r="E10022">
            <v>42736</v>
          </cell>
          <cell r="F10022">
            <v>0.16771318931538198</v>
          </cell>
        </row>
        <row r="10023">
          <cell r="A10023" t="str">
            <v>KS8871</v>
          </cell>
          <cell r="B10023" t="str">
            <v>KS</v>
          </cell>
          <cell r="C10023">
            <v>8871</v>
          </cell>
          <cell r="D10023">
            <v>37570</v>
          </cell>
          <cell r="E10023">
            <v>42736</v>
          </cell>
          <cell r="F10023">
            <v>0.12842615561229226</v>
          </cell>
        </row>
        <row r="10024">
          <cell r="A10024" t="str">
            <v>KS8901</v>
          </cell>
          <cell r="B10024" t="str">
            <v>KS</v>
          </cell>
          <cell r="C10024">
            <v>8901</v>
          </cell>
          <cell r="D10024">
            <v>48465</v>
          </cell>
          <cell r="E10024">
            <v>42736</v>
          </cell>
          <cell r="F10024">
            <v>0.12998490943663352</v>
          </cell>
        </row>
        <row r="10025">
          <cell r="A10025" t="str">
            <v>KS9012</v>
          </cell>
          <cell r="B10025" t="str">
            <v>KS</v>
          </cell>
          <cell r="C10025">
            <v>9012</v>
          </cell>
          <cell r="D10025">
            <v>48465</v>
          </cell>
          <cell r="E10025">
            <v>42736</v>
          </cell>
          <cell r="F10025">
            <v>0.18829760574560267</v>
          </cell>
        </row>
        <row r="10026">
          <cell r="A10026" t="str">
            <v>KS9014</v>
          </cell>
          <cell r="B10026" t="str">
            <v>KS</v>
          </cell>
          <cell r="C10026">
            <v>9014</v>
          </cell>
          <cell r="D10026">
            <v>40727</v>
          </cell>
          <cell r="E10026">
            <v>42736</v>
          </cell>
          <cell r="F10026">
            <v>0.28385989551424606</v>
          </cell>
        </row>
        <row r="10027">
          <cell r="A10027" t="str">
            <v>KS9015</v>
          </cell>
          <cell r="B10027" t="str">
            <v>KS</v>
          </cell>
          <cell r="C10027">
            <v>9015</v>
          </cell>
          <cell r="D10027">
            <v>40727</v>
          </cell>
          <cell r="E10027">
            <v>42736</v>
          </cell>
          <cell r="F10027">
            <v>0.2067247870047014</v>
          </cell>
        </row>
        <row r="10028">
          <cell r="A10028" t="str">
            <v>KS9016</v>
          </cell>
          <cell r="B10028" t="str">
            <v>KS</v>
          </cell>
          <cell r="C10028">
            <v>9016</v>
          </cell>
          <cell r="D10028">
            <v>40727</v>
          </cell>
          <cell r="E10028">
            <v>42736</v>
          </cell>
          <cell r="F10028">
            <v>0.12361120189549984</v>
          </cell>
        </row>
        <row r="10029">
          <cell r="A10029" t="str">
            <v>KS9019</v>
          </cell>
          <cell r="B10029" t="str">
            <v>KS</v>
          </cell>
          <cell r="C10029">
            <v>9019</v>
          </cell>
          <cell r="D10029">
            <v>57695</v>
          </cell>
          <cell r="E10029">
            <v>42736</v>
          </cell>
          <cell r="F10029">
            <v>0.23748683184318373</v>
          </cell>
        </row>
        <row r="10030">
          <cell r="A10030" t="str">
            <v>KS9033</v>
          </cell>
          <cell r="B10030" t="str">
            <v>KS</v>
          </cell>
          <cell r="C10030">
            <v>9033</v>
          </cell>
          <cell r="D10030">
            <v>40727</v>
          </cell>
          <cell r="E10030">
            <v>42736</v>
          </cell>
          <cell r="F10030">
            <v>0.15221195198285067</v>
          </cell>
        </row>
        <row r="10031">
          <cell r="A10031" t="str">
            <v>KS9040</v>
          </cell>
          <cell r="B10031" t="str">
            <v>KS</v>
          </cell>
          <cell r="C10031">
            <v>9040</v>
          </cell>
          <cell r="D10031">
            <v>37570</v>
          </cell>
          <cell r="E10031">
            <v>42736</v>
          </cell>
          <cell r="F10031">
            <v>0.11859062885247783</v>
          </cell>
        </row>
        <row r="10032">
          <cell r="A10032" t="str">
            <v>KS9044</v>
          </cell>
          <cell r="B10032" t="str">
            <v>KS</v>
          </cell>
          <cell r="C10032">
            <v>9044</v>
          </cell>
          <cell r="D10032">
            <v>37570</v>
          </cell>
          <cell r="E10032">
            <v>42736</v>
          </cell>
          <cell r="F10032">
            <v>0.12499878675127137</v>
          </cell>
        </row>
        <row r="10033">
          <cell r="A10033" t="str">
            <v>KS9052</v>
          </cell>
          <cell r="B10033" t="str">
            <v>KS</v>
          </cell>
          <cell r="C10033">
            <v>9052</v>
          </cell>
          <cell r="D10033">
            <v>37570</v>
          </cell>
          <cell r="E10033">
            <v>42736</v>
          </cell>
          <cell r="F10033">
            <v>0.20200816234215818</v>
          </cell>
        </row>
        <row r="10034">
          <cell r="A10034" t="str">
            <v>KS9058</v>
          </cell>
          <cell r="B10034" t="str">
            <v>KS</v>
          </cell>
          <cell r="C10034">
            <v>9058</v>
          </cell>
          <cell r="D10034">
            <v>29733</v>
          </cell>
          <cell r="E10034">
            <v>42736</v>
          </cell>
          <cell r="F10034">
            <v>0.12790305210275302</v>
          </cell>
        </row>
        <row r="10035">
          <cell r="A10035" t="str">
            <v>KS9060</v>
          </cell>
          <cell r="B10035" t="str">
            <v>KS</v>
          </cell>
          <cell r="C10035">
            <v>9060</v>
          </cell>
          <cell r="D10035">
            <v>37570</v>
          </cell>
          <cell r="E10035">
            <v>42736</v>
          </cell>
          <cell r="F10035">
            <v>0.15512367656544127</v>
          </cell>
        </row>
        <row r="10036">
          <cell r="A10036" t="str">
            <v>KS9061</v>
          </cell>
          <cell r="B10036" t="str">
            <v>KS</v>
          </cell>
          <cell r="C10036">
            <v>9061</v>
          </cell>
          <cell r="D10036">
            <v>29733</v>
          </cell>
          <cell r="E10036">
            <v>42736</v>
          </cell>
          <cell r="F10036">
            <v>0.17672399458591381</v>
          </cell>
        </row>
        <row r="10037">
          <cell r="A10037" t="str">
            <v>KS9062</v>
          </cell>
          <cell r="B10037" t="str">
            <v>KS</v>
          </cell>
          <cell r="C10037">
            <v>9062</v>
          </cell>
          <cell r="D10037">
            <v>29733</v>
          </cell>
          <cell r="E10037">
            <v>42736</v>
          </cell>
          <cell r="F10037">
            <v>0.14849203913921541</v>
          </cell>
        </row>
        <row r="10038">
          <cell r="A10038" t="str">
            <v>KS9063</v>
          </cell>
          <cell r="B10038" t="str">
            <v>KS</v>
          </cell>
          <cell r="C10038">
            <v>9063</v>
          </cell>
          <cell r="D10038">
            <v>37570</v>
          </cell>
          <cell r="E10038">
            <v>42736</v>
          </cell>
          <cell r="F10038">
            <v>0.14765845253786311</v>
          </cell>
        </row>
        <row r="10039">
          <cell r="A10039" t="str">
            <v>KS9077</v>
          </cell>
          <cell r="B10039" t="str">
            <v>KS</v>
          </cell>
          <cell r="C10039">
            <v>9077</v>
          </cell>
          <cell r="D10039">
            <v>40727</v>
          </cell>
          <cell r="E10039">
            <v>42736</v>
          </cell>
          <cell r="F10039">
            <v>0.17520777114186442</v>
          </cell>
        </row>
        <row r="10040">
          <cell r="A10040" t="str">
            <v>KS9082</v>
          </cell>
          <cell r="B10040" t="str">
            <v>KS</v>
          </cell>
          <cell r="C10040">
            <v>9082</v>
          </cell>
          <cell r="D10040">
            <v>29733</v>
          </cell>
          <cell r="E10040">
            <v>42736</v>
          </cell>
          <cell r="F10040">
            <v>0.16355558317285954</v>
          </cell>
        </row>
        <row r="10041">
          <cell r="A10041" t="str">
            <v>KS9083</v>
          </cell>
          <cell r="B10041" t="str">
            <v>KS</v>
          </cell>
          <cell r="C10041">
            <v>9083</v>
          </cell>
          <cell r="D10041">
            <v>29733</v>
          </cell>
          <cell r="E10041">
            <v>42736</v>
          </cell>
          <cell r="F10041">
            <v>0.14868559665267916</v>
          </cell>
        </row>
        <row r="10042">
          <cell r="A10042" t="str">
            <v>KS9084</v>
          </cell>
          <cell r="B10042" t="str">
            <v>KS</v>
          </cell>
          <cell r="C10042">
            <v>9084</v>
          </cell>
          <cell r="D10042">
            <v>40727</v>
          </cell>
          <cell r="E10042">
            <v>42736</v>
          </cell>
          <cell r="F10042">
            <v>0.17554417879750656</v>
          </cell>
        </row>
        <row r="10043">
          <cell r="A10043" t="str">
            <v>KS9088</v>
          </cell>
          <cell r="B10043" t="str">
            <v>KS</v>
          </cell>
          <cell r="C10043">
            <v>9088</v>
          </cell>
          <cell r="D10043">
            <v>82143</v>
          </cell>
          <cell r="E10043">
            <v>42736</v>
          </cell>
          <cell r="F10043">
            <v>1.7989560169615781E-2</v>
          </cell>
        </row>
        <row r="10044">
          <cell r="A10044" t="str">
            <v>KS9089</v>
          </cell>
          <cell r="B10044" t="str">
            <v>KS</v>
          </cell>
          <cell r="C10044">
            <v>9089</v>
          </cell>
          <cell r="D10044">
            <v>37570</v>
          </cell>
          <cell r="E10044">
            <v>42736</v>
          </cell>
          <cell r="F10044">
            <v>0.17472493935813915</v>
          </cell>
        </row>
        <row r="10045">
          <cell r="A10045" t="str">
            <v>KS9093</v>
          </cell>
          <cell r="B10045" t="str">
            <v>KS</v>
          </cell>
          <cell r="C10045">
            <v>9093</v>
          </cell>
          <cell r="D10045">
            <v>37570</v>
          </cell>
          <cell r="E10045">
            <v>42736</v>
          </cell>
          <cell r="F10045">
            <v>0.13821126711489801</v>
          </cell>
        </row>
        <row r="10046">
          <cell r="A10046" t="str">
            <v>KS9101</v>
          </cell>
          <cell r="B10046" t="str">
            <v>KS</v>
          </cell>
          <cell r="C10046">
            <v>9101</v>
          </cell>
          <cell r="D10046">
            <v>37570</v>
          </cell>
          <cell r="E10046">
            <v>42736</v>
          </cell>
          <cell r="F10046">
            <v>0.12684231917065603</v>
          </cell>
        </row>
        <row r="10047">
          <cell r="A10047" t="str">
            <v>KS9102</v>
          </cell>
          <cell r="B10047" t="str">
            <v>KS</v>
          </cell>
          <cell r="C10047">
            <v>9102</v>
          </cell>
          <cell r="D10047">
            <v>40727</v>
          </cell>
          <cell r="E10047">
            <v>42736</v>
          </cell>
          <cell r="F10047">
            <v>0.20968305431776801</v>
          </cell>
        </row>
        <row r="10048">
          <cell r="A10048" t="str">
            <v>KS9154</v>
          </cell>
          <cell r="B10048" t="str">
            <v>KS</v>
          </cell>
          <cell r="C10048">
            <v>9154</v>
          </cell>
          <cell r="D10048">
            <v>40727</v>
          </cell>
          <cell r="E10048">
            <v>42736</v>
          </cell>
          <cell r="F10048">
            <v>0.10427780477614901</v>
          </cell>
        </row>
        <row r="10049">
          <cell r="A10049" t="str">
            <v>KS9156</v>
          </cell>
          <cell r="B10049" t="str">
            <v>KS</v>
          </cell>
          <cell r="C10049">
            <v>9156</v>
          </cell>
          <cell r="D10049">
            <v>48465</v>
          </cell>
          <cell r="E10049">
            <v>42736</v>
          </cell>
          <cell r="F10049">
            <v>0.12687516758315126</v>
          </cell>
        </row>
        <row r="10050">
          <cell r="A10050" t="str">
            <v>KS9170</v>
          </cell>
          <cell r="B10050" t="str">
            <v>KS</v>
          </cell>
          <cell r="C10050">
            <v>9170</v>
          </cell>
          <cell r="D10050">
            <v>82143</v>
          </cell>
          <cell r="E10050">
            <v>42736</v>
          </cell>
          <cell r="F10050">
            <v>0.24075663067512387</v>
          </cell>
        </row>
        <row r="10051">
          <cell r="A10051" t="str">
            <v>KS9178</v>
          </cell>
          <cell r="B10051" t="str">
            <v>KS</v>
          </cell>
          <cell r="C10051">
            <v>9178</v>
          </cell>
          <cell r="D10051">
            <v>29733</v>
          </cell>
          <cell r="E10051">
            <v>42736</v>
          </cell>
          <cell r="F10051">
            <v>0.22536798310716935</v>
          </cell>
        </row>
        <row r="10052">
          <cell r="A10052" t="str">
            <v>KS9179</v>
          </cell>
          <cell r="B10052" t="str">
            <v>KS</v>
          </cell>
          <cell r="C10052">
            <v>9179</v>
          </cell>
          <cell r="D10052">
            <v>37570</v>
          </cell>
          <cell r="E10052">
            <v>42736</v>
          </cell>
          <cell r="F10052">
            <v>0.15595758498195236</v>
          </cell>
        </row>
        <row r="10053">
          <cell r="A10053" t="str">
            <v>KS9180</v>
          </cell>
          <cell r="B10053" t="str">
            <v>KS</v>
          </cell>
          <cell r="C10053">
            <v>9180</v>
          </cell>
          <cell r="D10053">
            <v>57695</v>
          </cell>
          <cell r="E10053">
            <v>42736</v>
          </cell>
          <cell r="F10053">
            <v>9.7119158553044177E-2</v>
          </cell>
        </row>
        <row r="10054">
          <cell r="A10054" t="str">
            <v>KS9182</v>
          </cell>
          <cell r="B10054" t="str">
            <v>KS</v>
          </cell>
          <cell r="C10054">
            <v>9182</v>
          </cell>
          <cell r="D10054">
            <v>40727</v>
          </cell>
          <cell r="E10054">
            <v>42736</v>
          </cell>
          <cell r="F10054">
            <v>0.17119522662517089</v>
          </cell>
        </row>
        <row r="10055">
          <cell r="A10055" t="str">
            <v>KS9186</v>
          </cell>
          <cell r="B10055" t="str">
            <v>KS</v>
          </cell>
          <cell r="C10055">
            <v>9186</v>
          </cell>
          <cell r="D10055">
            <v>69235</v>
          </cell>
          <cell r="E10055">
            <v>42736</v>
          </cell>
          <cell r="F10055">
            <v>0.21056346202829954</v>
          </cell>
        </row>
        <row r="10056">
          <cell r="A10056" t="str">
            <v>KS9220</v>
          </cell>
          <cell r="B10056" t="str">
            <v>KS</v>
          </cell>
          <cell r="C10056">
            <v>9220</v>
          </cell>
          <cell r="D10056">
            <v>48465</v>
          </cell>
          <cell r="E10056">
            <v>42736</v>
          </cell>
          <cell r="F10056">
            <v>0.18051455155459856</v>
          </cell>
        </row>
        <row r="10057">
          <cell r="A10057" t="str">
            <v>KS9402</v>
          </cell>
          <cell r="B10057" t="str">
            <v>KS</v>
          </cell>
          <cell r="C10057">
            <v>9402</v>
          </cell>
          <cell r="D10057">
            <v>57695</v>
          </cell>
          <cell r="E10057">
            <v>42736</v>
          </cell>
          <cell r="F10057">
            <v>0.2490982272589127</v>
          </cell>
        </row>
        <row r="10058">
          <cell r="A10058" t="str">
            <v>KS9403</v>
          </cell>
          <cell r="B10058" t="str">
            <v>KS</v>
          </cell>
          <cell r="C10058">
            <v>9403</v>
          </cell>
          <cell r="D10058">
            <v>69235</v>
          </cell>
          <cell r="E10058">
            <v>42736</v>
          </cell>
          <cell r="F10058">
            <v>0.26291251371812219</v>
          </cell>
        </row>
        <row r="10059">
          <cell r="A10059" t="str">
            <v>KS9410</v>
          </cell>
          <cell r="B10059" t="str">
            <v>KS</v>
          </cell>
          <cell r="C10059">
            <v>9410</v>
          </cell>
          <cell r="D10059">
            <v>40727</v>
          </cell>
          <cell r="E10059">
            <v>42736</v>
          </cell>
          <cell r="F10059">
            <v>0.16363476196548876</v>
          </cell>
        </row>
        <row r="10060">
          <cell r="A10060" t="str">
            <v>KS9423</v>
          </cell>
          <cell r="B10060" t="str">
            <v>KS</v>
          </cell>
          <cell r="C10060">
            <v>9423</v>
          </cell>
          <cell r="D10060" t="e">
            <v>#N/A</v>
          </cell>
          <cell r="E10060" t="e">
            <v>#N/A</v>
          </cell>
          <cell r="F10060">
            <v>0.23748683184318373</v>
          </cell>
        </row>
        <row r="10061">
          <cell r="A10061" t="str">
            <v>KS9501</v>
          </cell>
          <cell r="B10061" t="str">
            <v>KS</v>
          </cell>
          <cell r="C10061">
            <v>9501</v>
          </cell>
          <cell r="D10061">
            <v>48465</v>
          </cell>
          <cell r="E10061">
            <v>42736</v>
          </cell>
          <cell r="F10061">
            <v>0.14001204472735473</v>
          </cell>
        </row>
        <row r="10062">
          <cell r="A10062" t="str">
            <v>KS9505</v>
          </cell>
          <cell r="B10062" t="str">
            <v>KS</v>
          </cell>
          <cell r="C10062">
            <v>9505</v>
          </cell>
          <cell r="D10062">
            <v>48465</v>
          </cell>
          <cell r="E10062">
            <v>42736</v>
          </cell>
          <cell r="F10062">
            <v>0.12102644891180463</v>
          </cell>
        </row>
        <row r="10063">
          <cell r="A10063" t="str">
            <v>KS9516</v>
          </cell>
          <cell r="B10063" t="str">
            <v>KS</v>
          </cell>
          <cell r="C10063">
            <v>9516</v>
          </cell>
          <cell r="D10063">
            <v>57695</v>
          </cell>
          <cell r="E10063">
            <v>42736</v>
          </cell>
          <cell r="F10063">
            <v>0.2526162654456689</v>
          </cell>
        </row>
        <row r="10064">
          <cell r="A10064" t="str">
            <v>KS9519</v>
          </cell>
          <cell r="B10064" t="str">
            <v>KS</v>
          </cell>
          <cell r="C10064">
            <v>9519</v>
          </cell>
          <cell r="D10064">
            <v>57695</v>
          </cell>
          <cell r="E10064">
            <v>42736</v>
          </cell>
          <cell r="F10064">
            <v>0.22168994584768462</v>
          </cell>
        </row>
        <row r="10065">
          <cell r="A10065" t="str">
            <v>KS9521</v>
          </cell>
          <cell r="B10065" t="str">
            <v>KS</v>
          </cell>
          <cell r="C10065">
            <v>9521</v>
          </cell>
          <cell r="D10065">
            <v>57695</v>
          </cell>
          <cell r="E10065">
            <v>42736</v>
          </cell>
          <cell r="F10065">
            <v>0.17956452705570403</v>
          </cell>
        </row>
        <row r="10066">
          <cell r="A10066" t="str">
            <v>KS9522</v>
          </cell>
          <cell r="B10066" t="str">
            <v>KS</v>
          </cell>
          <cell r="C10066">
            <v>9522</v>
          </cell>
          <cell r="D10066">
            <v>40727</v>
          </cell>
          <cell r="E10066">
            <v>42736</v>
          </cell>
          <cell r="F10066">
            <v>0.15682899998551791</v>
          </cell>
        </row>
        <row r="10067">
          <cell r="A10067" t="str">
            <v>KS9534</v>
          </cell>
          <cell r="B10067" t="str">
            <v>KS</v>
          </cell>
          <cell r="C10067">
            <v>9534</v>
          </cell>
          <cell r="D10067">
            <v>69235</v>
          </cell>
          <cell r="E10067">
            <v>42736</v>
          </cell>
          <cell r="F10067">
            <v>0.28733420527927916</v>
          </cell>
        </row>
        <row r="10068">
          <cell r="A10068" t="str">
            <v>KS9539</v>
          </cell>
          <cell r="B10068" t="str">
            <v>KS</v>
          </cell>
          <cell r="C10068">
            <v>9539</v>
          </cell>
          <cell r="D10068" t="e">
            <v>#N/A</v>
          </cell>
          <cell r="E10068" t="e">
            <v>#N/A</v>
          </cell>
          <cell r="F10068">
            <v>0.27201885137594467</v>
          </cell>
        </row>
        <row r="10069">
          <cell r="A10069" t="str">
            <v>KS9554</v>
          </cell>
          <cell r="B10069" t="str">
            <v>KS</v>
          </cell>
          <cell r="C10069">
            <v>9554</v>
          </cell>
          <cell r="D10069">
            <v>69235</v>
          </cell>
          <cell r="E10069">
            <v>42736</v>
          </cell>
          <cell r="F10069">
            <v>0.22166813916282976</v>
          </cell>
        </row>
        <row r="10070">
          <cell r="A10070" t="str">
            <v>KS9586</v>
          </cell>
          <cell r="B10070" t="str">
            <v>KS</v>
          </cell>
          <cell r="C10070">
            <v>9586</v>
          </cell>
          <cell r="D10070">
            <v>29733</v>
          </cell>
          <cell r="E10070">
            <v>42736</v>
          </cell>
          <cell r="F10070">
            <v>0.21863160271466756</v>
          </cell>
        </row>
        <row r="10071">
          <cell r="A10071" t="str">
            <v>KS9600</v>
          </cell>
          <cell r="B10071" t="str">
            <v>KS</v>
          </cell>
          <cell r="C10071">
            <v>9600</v>
          </cell>
          <cell r="D10071">
            <v>37570</v>
          </cell>
          <cell r="E10071">
            <v>42736</v>
          </cell>
          <cell r="F10071">
            <v>0.15348670874475134</v>
          </cell>
        </row>
        <row r="10072">
          <cell r="A10072" t="str">
            <v>KS9620</v>
          </cell>
          <cell r="B10072" t="str">
            <v>KS</v>
          </cell>
          <cell r="C10072">
            <v>9620</v>
          </cell>
          <cell r="D10072">
            <v>48465</v>
          </cell>
          <cell r="E10072">
            <v>42736</v>
          </cell>
          <cell r="F10072">
            <v>0.18240657142682437</v>
          </cell>
        </row>
        <row r="10073">
          <cell r="A10073" t="str">
            <v>KS9800</v>
          </cell>
          <cell r="B10073" t="str">
            <v>KS</v>
          </cell>
          <cell r="C10073">
            <v>9800</v>
          </cell>
          <cell r="D10073" t="e">
            <v>#N/A</v>
          </cell>
          <cell r="E10073" t="e">
            <v>#N/A</v>
          </cell>
          <cell r="F10073">
            <v>0.27201885137594467</v>
          </cell>
        </row>
        <row r="10074">
          <cell r="A10074" t="str">
            <v>KS9984</v>
          </cell>
          <cell r="B10074" t="str">
            <v>KS</v>
          </cell>
          <cell r="C10074">
            <v>9984</v>
          </cell>
          <cell r="D10074" t="e">
            <v>#N/A</v>
          </cell>
          <cell r="E10074" t="e">
            <v>#N/A</v>
          </cell>
          <cell r="F10074" t="e">
            <v>#N/A</v>
          </cell>
        </row>
        <row r="10075">
          <cell r="A10075" t="str">
            <v>KY0005</v>
          </cell>
          <cell r="B10075" t="str">
            <v>KY</v>
          </cell>
          <cell r="C10075">
            <v>5</v>
          </cell>
          <cell r="D10075">
            <v>43254</v>
          </cell>
          <cell r="E10075">
            <v>42736</v>
          </cell>
          <cell r="F10075">
            <v>0.16076186605337844</v>
          </cell>
        </row>
        <row r="10076">
          <cell r="A10076" t="str">
            <v>KY0008</v>
          </cell>
          <cell r="B10076" t="str">
            <v>KY</v>
          </cell>
          <cell r="C10076">
            <v>8</v>
          </cell>
          <cell r="D10076">
            <v>51905</v>
          </cell>
          <cell r="E10076">
            <v>42736</v>
          </cell>
          <cell r="F10076">
            <v>0.21249764600169216</v>
          </cell>
        </row>
        <row r="10077">
          <cell r="A10077" t="str">
            <v>KY0016</v>
          </cell>
          <cell r="B10077" t="str">
            <v>KY</v>
          </cell>
          <cell r="C10077">
            <v>16</v>
          </cell>
          <cell r="D10077">
            <v>61932</v>
          </cell>
          <cell r="E10077">
            <v>42736</v>
          </cell>
          <cell r="F10077">
            <v>0.19407289228920149</v>
          </cell>
        </row>
        <row r="10078">
          <cell r="A10078" t="str">
            <v>KY0034</v>
          </cell>
          <cell r="B10078" t="str">
            <v>KY</v>
          </cell>
          <cell r="C10078">
            <v>34</v>
          </cell>
          <cell r="D10078">
            <v>43254</v>
          </cell>
          <cell r="E10078">
            <v>42736</v>
          </cell>
          <cell r="F10078">
            <v>0.15432654284102401</v>
          </cell>
        </row>
        <row r="10079">
          <cell r="A10079" t="str">
            <v>KY0035</v>
          </cell>
          <cell r="B10079" t="str">
            <v>KY</v>
          </cell>
          <cell r="C10079">
            <v>35</v>
          </cell>
          <cell r="D10079">
            <v>39493</v>
          </cell>
          <cell r="E10079">
            <v>42736</v>
          </cell>
          <cell r="F10079">
            <v>0.13384522634043589</v>
          </cell>
        </row>
        <row r="10080">
          <cell r="A10080" t="str">
            <v>KY0036</v>
          </cell>
          <cell r="B10080" t="str">
            <v>KY</v>
          </cell>
          <cell r="C10080">
            <v>36</v>
          </cell>
          <cell r="D10080">
            <v>43254</v>
          </cell>
          <cell r="E10080">
            <v>42736</v>
          </cell>
          <cell r="F10080">
            <v>0.14777677610844331</v>
          </cell>
        </row>
        <row r="10081">
          <cell r="A10081" t="str">
            <v>KY0037</v>
          </cell>
          <cell r="B10081" t="str">
            <v>KY</v>
          </cell>
          <cell r="C10081">
            <v>37</v>
          </cell>
          <cell r="D10081">
            <v>51905</v>
          </cell>
          <cell r="E10081">
            <v>42736</v>
          </cell>
          <cell r="F10081">
            <v>0.21294638360840842</v>
          </cell>
        </row>
        <row r="10082">
          <cell r="A10082" t="str">
            <v>KY0042</v>
          </cell>
          <cell r="B10082" t="str">
            <v>KY</v>
          </cell>
          <cell r="C10082">
            <v>42</v>
          </cell>
          <cell r="D10082">
            <v>51905</v>
          </cell>
          <cell r="E10082">
            <v>42736</v>
          </cell>
          <cell r="F10082">
            <v>0.22555018762069265</v>
          </cell>
        </row>
        <row r="10083">
          <cell r="A10083" t="str">
            <v>KY0050</v>
          </cell>
          <cell r="B10083" t="str">
            <v>KY</v>
          </cell>
          <cell r="C10083">
            <v>50</v>
          </cell>
          <cell r="D10083">
            <v>43254</v>
          </cell>
          <cell r="E10083">
            <v>42736</v>
          </cell>
          <cell r="F10083">
            <v>0.22035150291363095</v>
          </cell>
        </row>
        <row r="10084">
          <cell r="A10084" t="str">
            <v>KY0059</v>
          </cell>
          <cell r="B10084" t="str">
            <v>KY</v>
          </cell>
          <cell r="C10084">
            <v>59</v>
          </cell>
          <cell r="D10084" t="e">
            <v>#N/A</v>
          </cell>
          <cell r="E10084" t="e">
            <v>#N/A</v>
          </cell>
          <cell r="F10084" t="e">
            <v>#N/A</v>
          </cell>
        </row>
        <row r="10085">
          <cell r="A10085" t="str">
            <v>KY0065</v>
          </cell>
          <cell r="B10085" t="str">
            <v>KY</v>
          </cell>
          <cell r="C10085">
            <v>65</v>
          </cell>
          <cell r="D10085" t="e">
            <v>#N/A</v>
          </cell>
          <cell r="E10085" t="e">
            <v>#N/A</v>
          </cell>
          <cell r="F10085" t="e">
            <v>#N/A</v>
          </cell>
        </row>
        <row r="10086">
          <cell r="A10086" t="str">
            <v>KY0066</v>
          </cell>
          <cell r="B10086" t="str">
            <v>KY</v>
          </cell>
          <cell r="C10086">
            <v>66</v>
          </cell>
          <cell r="D10086" t="e">
            <v>#N/A</v>
          </cell>
          <cell r="E10086" t="e">
            <v>#N/A</v>
          </cell>
          <cell r="F10086" t="e">
            <v>#N/A</v>
          </cell>
        </row>
        <row r="10087">
          <cell r="A10087" t="str">
            <v>KY0067</v>
          </cell>
          <cell r="B10087" t="str">
            <v>KY</v>
          </cell>
          <cell r="C10087">
            <v>67</v>
          </cell>
          <cell r="D10087" t="e">
            <v>#N/A</v>
          </cell>
          <cell r="E10087" t="e">
            <v>#N/A</v>
          </cell>
          <cell r="F10087" t="e">
            <v>#N/A</v>
          </cell>
        </row>
        <row r="10088">
          <cell r="A10088" t="str">
            <v>KY0079</v>
          </cell>
          <cell r="B10088" t="str">
            <v>KY</v>
          </cell>
          <cell r="C10088">
            <v>79</v>
          </cell>
          <cell r="D10088">
            <v>61932</v>
          </cell>
          <cell r="E10088">
            <v>42736</v>
          </cell>
          <cell r="F10088">
            <v>0.1704850176232815</v>
          </cell>
        </row>
        <row r="10089">
          <cell r="A10089" t="str">
            <v>KY0083</v>
          </cell>
          <cell r="B10089" t="str">
            <v>KY</v>
          </cell>
          <cell r="C10089">
            <v>83</v>
          </cell>
          <cell r="D10089">
            <v>43254</v>
          </cell>
          <cell r="E10089">
            <v>42736</v>
          </cell>
          <cell r="F10089">
            <v>0.19277871187319581</v>
          </cell>
        </row>
        <row r="10090">
          <cell r="A10090" t="str">
            <v>KY0106</v>
          </cell>
          <cell r="B10090" t="str">
            <v>KY</v>
          </cell>
          <cell r="C10090">
            <v>106</v>
          </cell>
          <cell r="D10090">
            <v>74658</v>
          </cell>
          <cell r="E10090">
            <v>42736</v>
          </cell>
          <cell r="F10090">
            <v>0.33881240374976462</v>
          </cell>
        </row>
        <row r="10091">
          <cell r="A10091" t="str">
            <v>KY0113</v>
          </cell>
          <cell r="B10091" t="str">
            <v>KY</v>
          </cell>
          <cell r="C10091">
            <v>113</v>
          </cell>
          <cell r="D10091">
            <v>43254</v>
          </cell>
          <cell r="E10091">
            <v>42736</v>
          </cell>
          <cell r="F10091">
            <v>0.15298636043511343</v>
          </cell>
        </row>
        <row r="10092">
          <cell r="A10092" t="str">
            <v>KY0170</v>
          </cell>
          <cell r="B10092" t="str">
            <v>KY</v>
          </cell>
          <cell r="C10092">
            <v>170</v>
          </cell>
          <cell r="D10092">
            <v>43254</v>
          </cell>
          <cell r="E10092">
            <v>42736</v>
          </cell>
          <cell r="F10092">
            <v>0.17521224972623284</v>
          </cell>
        </row>
        <row r="10093">
          <cell r="A10093" t="str">
            <v>KY0251</v>
          </cell>
          <cell r="B10093" t="str">
            <v>KY</v>
          </cell>
          <cell r="C10093">
            <v>251</v>
          </cell>
          <cell r="D10093">
            <v>43254</v>
          </cell>
          <cell r="E10093">
            <v>42736</v>
          </cell>
          <cell r="F10093">
            <v>0.16780621490094488</v>
          </cell>
        </row>
        <row r="10094">
          <cell r="A10094" t="str">
            <v>KY0400</v>
          </cell>
          <cell r="B10094" t="str">
            <v>KY</v>
          </cell>
          <cell r="C10094">
            <v>400</v>
          </cell>
          <cell r="D10094">
            <v>51905</v>
          </cell>
          <cell r="E10094">
            <v>42736</v>
          </cell>
          <cell r="F10094">
            <v>0.16422156007096861</v>
          </cell>
        </row>
        <row r="10095">
          <cell r="A10095" t="str">
            <v>KY0401</v>
          </cell>
          <cell r="B10095" t="str">
            <v>KY</v>
          </cell>
          <cell r="C10095">
            <v>401</v>
          </cell>
          <cell r="D10095">
            <v>74658</v>
          </cell>
          <cell r="E10095">
            <v>42736</v>
          </cell>
          <cell r="F10095">
            <v>0.18846025151015169</v>
          </cell>
        </row>
        <row r="10096">
          <cell r="A10096" t="str">
            <v>KY0908</v>
          </cell>
          <cell r="B10096" t="str">
            <v>KY</v>
          </cell>
          <cell r="C10096">
            <v>908</v>
          </cell>
          <cell r="D10096">
            <v>43254</v>
          </cell>
          <cell r="E10096">
            <v>42736</v>
          </cell>
          <cell r="F10096">
            <v>0.16792530968569849</v>
          </cell>
        </row>
        <row r="10097">
          <cell r="A10097" t="str">
            <v>KY0913</v>
          </cell>
          <cell r="B10097" t="str">
            <v>KY</v>
          </cell>
          <cell r="C10097">
            <v>913</v>
          </cell>
          <cell r="D10097">
            <v>43254</v>
          </cell>
          <cell r="E10097">
            <v>42736</v>
          </cell>
          <cell r="F10097">
            <v>0.20649457489098277</v>
          </cell>
        </row>
        <row r="10098">
          <cell r="A10098" t="str">
            <v>KY0917</v>
          </cell>
          <cell r="B10098" t="str">
            <v>KY</v>
          </cell>
          <cell r="C10098">
            <v>917</v>
          </cell>
          <cell r="D10098">
            <v>39493</v>
          </cell>
          <cell r="E10098">
            <v>42736</v>
          </cell>
          <cell r="F10098">
            <v>0.23286082666167743</v>
          </cell>
        </row>
        <row r="10099">
          <cell r="A10099" t="str">
            <v>KY1005</v>
          </cell>
          <cell r="B10099" t="str">
            <v>KY</v>
          </cell>
          <cell r="C10099">
            <v>1005</v>
          </cell>
          <cell r="D10099">
            <v>90833</v>
          </cell>
          <cell r="E10099">
            <v>42736</v>
          </cell>
          <cell r="F10099">
            <v>0.27593730787551479</v>
          </cell>
        </row>
        <row r="10100">
          <cell r="A10100" t="str">
            <v>KY1016</v>
          </cell>
          <cell r="B10100" t="str">
            <v>KY</v>
          </cell>
          <cell r="C10100">
            <v>1016</v>
          </cell>
          <cell r="D10100">
            <v>90833</v>
          </cell>
          <cell r="E10100">
            <v>42736</v>
          </cell>
          <cell r="F10100">
            <v>0.27603784743656201</v>
          </cell>
        </row>
        <row r="10101">
          <cell r="A10101" t="str">
            <v>KY1164</v>
          </cell>
          <cell r="B10101" t="str">
            <v>KY</v>
          </cell>
          <cell r="C10101">
            <v>1164</v>
          </cell>
          <cell r="D10101">
            <v>90833</v>
          </cell>
          <cell r="E10101">
            <v>42736</v>
          </cell>
          <cell r="F10101">
            <v>0.17291244156964161</v>
          </cell>
        </row>
        <row r="10102">
          <cell r="A10102" t="str">
            <v>KY1165</v>
          </cell>
          <cell r="B10102" t="str">
            <v>KY</v>
          </cell>
          <cell r="C10102">
            <v>1165</v>
          </cell>
          <cell r="D10102">
            <v>74658</v>
          </cell>
          <cell r="E10102">
            <v>42736</v>
          </cell>
          <cell r="F10102">
            <v>0.16996762846876423</v>
          </cell>
        </row>
        <row r="10103">
          <cell r="A10103" t="str">
            <v>KY1320</v>
          </cell>
          <cell r="B10103" t="str">
            <v>KY</v>
          </cell>
          <cell r="C10103">
            <v>1320</v>
          </cell>
          <cell r="D10103">
            <v>74658</v>
          </cell>
          <cell r="E10103">
            <v>42736</v>
          </cell>
          <cell r="F10103">
            <v>0.25015998621345564</v>
          </cell>
        </row>
        <row r="10104">
          <cell r="A10104" t="str">
            <v>KY1322</v>
          </cell>
          <cell r="B10104" t="str">
            <v>KY</v>
          </cell>
          <cell r="C10104">
            <v>1322</v>
          </cell>
          <cell r="D10104">
            <v>74658</v>
          </cell>
          <cell r="E10104">
            <v>42736</v>
          </cell>
          <cell r="F10104">
            <v>0.37647149558400356</v>
          </cell>
        </row>
        <row r="10105">
          <cell r="A10105" t="str">
            <v>KY1430</v>
          </cell>
          <cell r="B10105" t="str">
            <v>KY</v>
          </cell>
          <cell r="C10105">
            <v>1430</v>
          </cell>
          <cell r="D10105">
            <v>61932</v>
          </cell>
          <cell r="E10105">
            <v>42736</v>
          </cell>
          <cell r="F10105">
            <v>0.14362532178495319</v>
          </cell>
        </row>
        <row r="10106">
          <cell r="A10106" t="str">
            <v>KY1438</v>
          </cell>
          <cell r="B10106" t="str">
            <v>KY</v>
          </cell>
          <cell r="C10106">
            <v>1438</v>
          </cell>
          <cell r="D10106">
            <v>74658</v>
          </cell>
          <cell r="E10106">
            <v>42736</v>
          </cell>
          <cell r="F10106">
            <v>0.1179673901241507</v>
          </cell>
        </row>
        <row r="10107">
          <cell r="A10107" t="str">
            <v>KY1452</v>
          </cell>
          <cell r="B10107" t="str">
            <v>KY</v>
          </cell>
          <cell r="C10107">
            <v>1452</v>
          </cell>
          <cell r="D10107">
            <v>61932</v>
          </cell>
          <cell r="E10107">
            <v>42736</v>
          </cell>
          <cell r="F10107">
            <v>0.12917297766621522</v>
          </cell>
        </row>
        <row r="10108">
          <cell r="A10108" t="str">
            <v>KY1463</v>
          </cell>
          <cell r="B10108" t="str">
            <v>KY</v>
          </cell>
          <cell r="C10108">
            <v>1463</v>
          </cell>
          <cell r="D10108">
            <v>74658</v>
          </cell>
          <cell r="E10108">
            <v>42736</v>
          </cell>
          <cell r="F10108">
            <v>0.21424574800269408</v>
          </cell>
        </row>
        <row r="10109">
          <cell r="A10109" t="str">
            <v>KY1472</v>
          </cell>
          <cell r="B10109" t="str">
            <v>KY</v>
          </cell>
          <cell r="C10109">
            <v>1472</v>
          </cell>
          <cell r="D10109">
            <v>74658</v>
          </cell>
          <cell r="E10109">
            <v>42736</v>
          </cell>
          <cell r="F10109">
            <v>0.13601376114814456</v>
          </cell>
        </row>
        <row r="10110">
          <cell r="A10110" t="str">
            <v>KY1624</v>
          </cell>
          <cell r="B10110" t="str">
            <v>KY</v>
          </cell>
          <cell r="C10110">
            <v>1624</v>
          </cell>
          <cell r="D10110">
            <v>74658</v>
          </cell>
          <cell r="E10110">
            <v>42736</v>
          </cell>
          <cell r="F10110">
            <v>0.2009786521977561</v>
          </cell>
        </row>
        <row r="10111">
          <cell r="A10111" t="str">
            <v>KY1642</v>
          </cell>
          <cell r="B10111" t="str">
            <v>KY</v>
          </cell>
          <cell r="C10111">
            <v>1642</v>
          </cell>
          <cell r="D10111">
            <v>61932</v>
          </cell>
          <cell r="E10111">
            <v>42736</v>
          </cell>
          <cell r="F10111">
            <v>0.14362532178495319</v>
          </cell>
        </row>
        <row r="10112">
          <cell r="A10112" t="str">
            <v>KY1654</v>
          </cell>
          <cell r="B10112" t="str">
            <v>KY</v>
          </cell>
          <cell r="C10112">
            <v>1654</v>
          </cell>
          <cell r="D10112">
            <v>61932</v>
          </cell>
          <cell r="E10112">
            <v>42736</v>
          </cell>
          <cell r="F10112">
            <v>0.22365441618743484</v>
          </cell>
        </row>
        <row r="10113">
          <cell r="A10113" t="str">
            <v>KY1655</v>
          </cell>
          <cell r="B10113" t="str">
            <v>KY</v>
          </cell>
          <cell r="C10113">
            <v>1655</v>
          </cell>
          <cell r="D10113">
            <v>61932</v>
          </cell>
          <cell r="E10113">
            <v>42736</v>
          </cell>
          <cell r="F10113">
            <v>0.22365441618743484</v>
          </cell>
        </row>
        <row r="10114">
          <cell r="A10114" t="str">
            <v>KY1699</v>
          </cell>
          <cell r="B10114" t="str">
            <v>KY</v>
          </cell>
          <cell r="C10114">
            <v>1699</v>
          </cell>
          <cell r="D10114">
            <v>61932</v>
          </cell>
          <cell r="E10114">
            <v>42736</v>
          </cell>
          <cell r="F10114">
            <v>0.12209029462052232</v>
          </cell>
        </row>
        <row r="10115">
          <cell r="A10115" t="str">
            <v>KY1701</v>
          </cell>
          <cell r="B10115" t="str">
            <v>KY</v>
          </cell>
          <cell r="C10115">
            <v>1701</v>
          </cell>
          <cell r="D10115">
            <v>61932</v>
          </cell>
          <cell r="E10115">
            <v>42736</v>
          </cell>
          <cell r="F10115">
            <v>0.12930320413262411</v>
          </cell>
        </row>
        <row r="10116">
          <cell r="A10116" t="str">
            <v>KY1710</v>
          </cell>
          <cell r="B10116" t="str">
            <v>KY</v>
          </cell>
          <cell r="C10116">
            <v>1710</v>
          </cell>
          <cell r="D10116">
            <v>61932</v>
          </cell>
          <cell r="E10116">
            <v>42736</v>
          </cell>
          <cell r="F10116">
            <v>0.23351607272341404</v>
          </cell>
        </row>
        <row r="10117">
          <cell r="A10117" t="str">
            <v>KY1741</v>
          </cell>
          <cell r="B10117" t="str">
            <v>KY</v>
          </cell>
          <cell r="C10117">
            <v>1741</v>
          </cell>
          <cell r="D10117">
            <v>90833</v>
          </cell>
          <cell r="E10117">
            <v>42736</v>
          </cell>
          <cell r="F10117">
            <v>0.14362532178495319</v>
          </cell>
        </row>
        <row r="10118">
          <cell r="A10118" t="str">
            <v>KY1747</v>
          </cell>
          <cell r="B10118" t="str">
            <v>KY</v>
          </cell>
          <cell r="C10118">
            <v>1747</v>
          </cell>
          <cell r="D10118">
            <v>61932</v>
          </cell>
          <cell r="E10118">
            <v>42736</v>
          </cell>
          <cell r="F10118">
            <v>0.1388160432510781</v>
          </cell>
        </row>
        <row r="10119">
          <cell r="A10119" t="str">
            <v>KY1748</v>
          </cell>
          <cell r="B10119" t="str">
            <v>KY</v>
          </cell>
          <cell r="C10119">
            <v>1748</v>
          </cell>
          <cell r="D10119">
            <v>61932</v>
          </cell>
          <cell r="E10119">
            <v>42736</v>
          </cell>
          <cell r="F10119">
            <v>0.13219035983944524</v>
          </cell>
        </row>
        <row r="10120">
          <cell r="A10120" t="str">
            <v>KY1803</v>
          </cell>
          <cell r="B10120" t="str">
            <v>KY</v>
          </cell>
          <cell r="C10120">
            <v>1803</v>
          </cell>
          <cell r="D10120">
            <v>74658</v>
          </cell>
          <cell r="E10120">
            <v>42736</v>
          </cell>
          <cell r="F10120">
            <v>0.18255968226872571</v>
          </cell>
        </row>
        <row r="10121">
          <cell r="A10121" t="str">
            <v>KY1852</v>
          </cell>
          <cell r="B10121" t="str">
            <v>KY</v>
          </cell>
          <cell r="C10121">
            <v>1852</v>
          </cell>
          <cell r="D10121">
            <v>90833</v>
          </cell>
          <cell r="E10121">
            <v>42736</v>
          </cell>
          <cell r="F10121">
            <v>0.14362532178495319</v>
          </cell>
        </row>
        <row r="10122">
          <cell r="A10122" t="str">
            <v>KY1853</v>
          </cell>
          <cell r="B10122" t="str">
            <v>KY</v>
          </cell>
          <cell r="C10122">
            <v>1853</v>
          </cell>
          <cell r="D10122">
            <v>51905</v>
          </cell>
          <cell r="E10122">
            <v>42736</v>
          </cell>
          <cell r="F10122">
            <v>0.14362532178495319</v>
          </cell>
        </row>
        <row r="10123">
          <cell r="A10123" t="str">
            <v>KY1860</v>
          </cell>
          <cell r="B10123" t="str">
            <v>KY</v>
          </cell>
          <cell r="C10123">
            <v>1860</v>
          </cell>
          <cell r="D10123">
            <v>39493</v>
          </cell>
          <cell r="E10123">
            <v>42736</v>
          </cell>
          <cell r="F10123">
            <v>0.12963365796213741</v>
          </cell>
        </row>
        <row r="10124">
          <cell r="A10124" t="str">
            <v>KY1924</v>
          </cell>
          <cell r="B10124" t="str">
            <v>KY</v>
          </cell>
          <cell r="C10124">
            <v>1924</v>
          </cell>
          <cell r="D10124">
            <v>39493</v>
          </cell>
          <cell r="E10124">
            <v>42736</v>
          </cell>
          <cell r="F10124">
            <v>0.13570448551565897</v>
          </cell>
        </row>
        <row r="10125">
          <cell r="A10125" t="str">
            <v>KY1925</v>
          </cell>
          <cell r="B10125" t="str">
            <v>KY</v>
          </cell>
          <cell r="C10125">
            <v>1925</v>
          </cell>
          <cell r="D10125">
            <v>51905</v>
          </cell>
          <cell r="E10125">
            <v>42736</v>
          </cell>
          <cell r="F10125">
            <v>0.11902623091566217</v>
          </cell>
        </row>
        <row r="10126">
          <cell r="A10126" t="str">
            <v>KY2002</v>
          </cell>
          <cell r="B10126" t="str">
            <v>KY</v>
          </cell>
          <cell r="C10126">
            <v>2002</v>
          </cell>
          <cell r="D10126">
            <v>39493</v>
          </cell>
          <cell r="E10126">
            <v>42736</v>
          </cell>
          <cell r="F10126">
            <v>0.14133393329770294</v>
          </cell>
        </row>
        <row r="10127">
          <cell r="A10127" t="str">
            <v>KY2003</v>
          </cell>
          <cell r="B10127" t="str">
            <v>KY</v>
          </cell>
          <cell r="C10127">
            <v>2003</v>
          </cell>
          <cell r="D10127">
            <v>43254</v>
          </cell>
          <cell r="E10127">
            <v>42736</v>
          </cell>
          <cell r="F10127">
            <v>0.19543591614264075</v>
          </cell>
        </row>
        <row r="10128">
          <cell r="A10128" t="str">
            <v>KY2014</v>
          </cell>
          <cell r="B10128" t="str">
            <v>KY</v>
          </cell>
          <cell r="C10128">
            <v>2014</v>
          </cell>
          <cell r="D10128">
            <v>61932</v>
          </cell>
          <cell r="E10128">
            <v>42736</v>
          </cell>
          <cell r="F10128">
            <v>0.14213574555170558</v>
          </cell>
        </row>
        <row r="10129">
          <cell r="A10129" t="str">
            <v>KY2016</v>
          </cell>
          <cell r="B10129" t="str">
            <v>KY</v>
          </cell>
          <cell r="C10129">
            <v>2016</v>
          </cell>
          <cell r="D10129">
            <v>39493</v>
          </cell>
          <cell r="E10129">
            <v>42736</v>
          </cell>
          <cell r="F10129">
            <v>0.11543809197219107</v>
          </cell>
        </row>
        <row r="10130">
          <cell r="A10130" t="str">
            <v>KY2021</v>
          </cell>
          <cell r="B10130" t="str">
            <v>KY</v>
          </cell>
          <cell r="C10130">
            <v>2021</v>
          </cell>
          <cell r="D10130">
            <v>51905</v>
          </cell>
          <cell r="E10130">
            <v>42736</v>
          </cell>
          <cell r="F10130">
            <v>0.13255772015139855</v>
          </cell>
        </row>
        <row r="10131">
          <cell r="A10131" t="str">
            <v>KY2039</v>
          </cell>
          <cell r="B10131" t="str">
            <v>KY</v>
          </cell>
          <cell r="C10131">
            <v>2039</v>
          </cell>
          <cell r="D10131">
            <v>39493</v>
          </cell>
          <cell r="E10131">
            <v>42736</v>
          </cell>
          <cell r="F10131">
            <v>0.13576529939285528</v>
          </cell>
        </row>
        <row r="10132">
          <cell r="A10132" t="str">
            <v>KY2041</v>
          </cell>
          <cell r="B10132" t="str">
            <v>KY</v>
          </cell>
          <cell r="C10132">
            <v>2041</v>
          </cell>
          <cell r="D10132">
            <v>39493</v>
          </cell>
          <cell r="E10132">
            <v>42736</v>
          </cell>
          <cell r="F10132">
            <v>0.12407553229951565</v>
          </cell>
        </row>
        <row r="10133">
          <cell r="A10133" t="str">
            <v>KY2065</v>
          </cell>
          <cell r="B10133" t="str">
            <v>KY</v>
          </cell>
          <cell r="C10133">
            <v>2065</v>
          </cell>
          <cell r="D10133">
            <v>43254</v>
          </cell>
          <cell r="E10133">
            <v>42736</v>
          </cell>
          <cell r="F10133">
            <v>0.115502013178252</v>
          </cell>
        </row>
        <row r="10134">
          <cell r="A10134" t="str">
            <v>KY2070</v>
          </cell>
          <cell r="B10134" t="str">
            <v>KY</v>
          </cell>
          <cell r="C10134">
            <v>2070</v>
          </cell>
          <cell r="D10134">
            <v>43254</v>
          </cell>
          <cell r="E10134">
            <v>42736</v>
          </cell>
          <cell r="F10134">
            <v>0.15069431905427261</v>
          </cell>
        </row>
        <row r="10135">
          <cell r="A10135" t="str">
            <v>KY2081</v>
          </cell>
          <cell r="B10135" t="str">
            <v>KY</v>
          </cell>
          <cell r="C10135">
            <v>2081</v>
          </cell>
          <cell r="D10135">
            <v>43254</v>
          </cell>
          <cell r="E10135">
            <v>42736</v>
          </cell>
          <cell r="F10135">
            <v>0.10969271236758397</v>
          </cell>
        </row>
        <row r="10136">
          <cell r="A10136" t="str">
            <v>KY2089</v>
          </cell>
          <cell r="B10136" t="str">
            <v>KY</v>
          </cell>
          <cell r="C10136">
            <v>2089</v>
          </cell>
          <cell r="D10136">
            <v>43254</v>
          </cell>
          <cell r="E10136">
            <v>42736</v>
          </cell>
          <cell r="F10136">
            <v>0.10780786851309819</v>
          </cell>
        </row>
        <row r="10137">
          <cell r="A10137" t="str">
            <v>KY2095</v>
          </cell>
          <cell r="B10137" t="str">
            <v>KY</v>
          </cell>
          <cell r="C10137">
            <v>2095</v>
          </cell>
          <cell r="D10137">
            <v>43254</v>
          </cell>
          <cell r="E10137">
            <v>42736</v>
          </cell>
          <cell r="F10137">
            <v>0.17551008741073645</v>
          </cell>
        </row>
        <row r="10138">
          <cell r="A10138" t="str">
            <v>KY2105</v>
          </cell>
          <cell r="B10138" t="str">
            <v>KY</v>
          </cell>
          <cell r="C10138">
            <v>2105</v>
          </cell>
          <cell r="D10138">
            <v>39493</v>
          </cell>
          <cell r="E10138">
            <v>42736</v>
          </cell>
          <cell r="F10138">
            <v>0.14255179729728523</v>
          </cell>
        </row>
        <row r="10139">
          <cell r="A10139" t="str">
            <v>KY2110</v>
          </cell>
          <cell r="B10139" t="str">
            <v>KY</v>
          </cell>
          <cell r="C10139">
            <v>2110</v>
          </cell>
          <cell r="D10139">
            <v>39493</v>
          </cell>
          <cell r="E10139">
            <v>42736</v>
          </cell>
          <cell r="F10139">
            <v>0.13869812535439963</v>
          </cell>
        </row>
        <row r="10140">
          <cell r="A10140" t="str">
            <v>KY2111</v>
          </cell>
          <cell r="B10140" t="str">
            <v>KY</v>
          </cell>
          <cell r="C10140">
            <v>2111</v>
          </cell>
          <cell r="D10140">
            <v>39493</v>
          </cell>
          <cell r="E10140">
            <v>42736</v>
          </cell>
          <cell r="F10140">
            <v>0.12343668083820121</v>
          </cell>
        </row>
        <row r="10141">
          <cell r="A10141" t="str">
            <v>KY2112</v>
          </cell>
          <cell r="B10141" t="str">
            <v>KY</v>
          </cell>
          <cell r="C10141">
            <v>2112</v>
          </cell>
          <cell r="D10141">
            <v>39493</v>
          </cell>
          <cell r="E10141">
            <v>42736</v>
          </cell>
          <cell r="F10141">
            <v>0.129035101425168</v>
          </cell>
        </row>
        <row r="10142">
          <cell r="A10142" t="str">
            <v>KY2114</v>
          </cell>
          <cell r="B10142" t="str">
            <v>KY</v>
          </cell>
          <cell r="C10142">
            <v>2114</v>
          </cell>
          <cell r="D10142">
            <v>39493</v>
          </cell>
          <cell r="E10142">
            <v>42736</v>
          </cell>
          <cell r="F10142">
            <v>0.13932449939334401</v>
          </cell>
        </row>
        <row r="10143">
          <cell r="A10143" t="str">
            <v>KY2121</v>
          </cell>
          <cell r="B10143" t="str">
            <v>KY</v>
          </cell>
          <cell r="C10143">
            <v>2121</v>
          </cell>
          <cell r="D10143">
            <v>43254</v>
          </cell>
          <cell r="E10143">
            <v>42736</v>
          </cell>
          <cell r="F10143">
            <v>0.12474469464611597</v>
          </cell>
        </row>
        <row r="10144">
          <cell r="A10144" t="str">
            <v>KY2130</v>
          </cell>
          <cell r="B10144" t="str">
            <v>KY</v>
          </cell>
          <cell r="C10144">
            <v>2130</v>
          </cell>
          <cell r="D10144">
            <v>43254</v>
          </cell>
          <cell r="E10144">
            <v>42736</v>
          </cell>
          <cell r="F10144">
            <v>0.12433763110350994</v>
          </cell>
        </row>
        <row r="10145">
          <cell r="A10145" t="str">
            <v>KY2131</v>
          </cell>
          <cell r="B10145" t="str">
            <v>KY</v>
          </cell>
          <cell r="C10145">
            <v>2131</v>
          </cell>
          <cell r="D10145">
            <v>43254</v>
          </cell>
          <cell r="E10145">
            <v>42736</v>
          </cell>
          <cell r="F10145">
            <v>0.15568329200343456</v>
          </cell>
        </row>
        <row r="10146">
          <cell r="A10146" t="str">
            <v>KY2143</v>
          </cell>
          <cell r="B10146" t="str">
            <v>KY</v>
          </cell>
          <cell r="C10146">
            <v>2143</v>
          </cell>
          <cell r="D10146">
            <v>39493</v>
          </cell>
          <cell r="E10146">
            <v>42736</v>
          </cell>
          <cell r="F10146">
            <v>0.12209932776182442</v>
          </cell>
        </row>
        <row r="10147">
          <cell r="A10147" t="str">
            <v>KY2157</v>
          </cell>
          <cell r="B10147" t="str">
            <v>KY</v>
          </cell>
          <cell r="C10147">
            <v>2157</v>
          </cell>
          <cell r="D10147">
            <v>43254</v>
          </cell>
          <cell r="E10147">
            <v>42736</v>
          </cell>
          <cell r="F10147">
            <v>0.12846313434490655</v>
          </cell>
        </row>
        <row r="10148">
          <cell r="A10148" t="str">
            <v>KY2172</v>
          </cell>
          <cell r="B10148" t="str">
            <v>KY</v>
          </cell>
          <cell r="C10148">
            <v>2172</v>
          </cell>
          <cell r="D10148">
            <v>51905</v>
          </cell>
          <cell r="E10148">
            <v>42736</v>
          </cell>
          <cell r="F10148">
            <v>0.16466674611023352</v>
          </cell>
        </row>
        <row r="10149">
          <cell r="A10149" t="str">
            <v>KY2174</v>
          </cell>
          <cell r="B10149" t="str">
            <v>KY</v>
          </cell>
          <cell r="C10149">
            <v>2174</v>
          </cell>
          <cell r="D10149">
            <v>39493</v>
          </cell>
          <cell r="E10149">
            <v>42736</v>
          </cell>
          <cell r="F10149">
            <v>0.12771078425609575</v>
          </cell>
        </row>
        <row r="10150">
          <cell r="A10150" t="str">
            <v>KY2211</v>
          </cell>
          <cell r="B10150" t="str">
            <v>KY</v>
          </cell>
          <cell r="C10150">
            <v>2211</v>
          </cell>
          <cell r="D10150">
            <v>61932</v>
          </cell>
          <cell r="E10150">
            <v>42736</v>
          </cell>
          <cell r="F10150">
            <v>0.12882208824901312</v>
          </cell>
        </row>
        <row r="10151">
          <cell r="A10151" t="str">
            <v>KY2220</v>
          </cell>
          <cell r="B10151" t="str">
            <v>KY</v>
          </cell>
          <cell r="C10151">
            <v>2220</v>
          </cell>
          <cell r="D10151">
            <v>43254</v>
          </cell>
          <cell r="E10151">
            <v>42736</v>
          </cell>
          <cell r="F10151">
            <v>0.13372241064586379</v>
          </cell>
        </row>
        <row r="10152">
          <cell r="A10152" t="str">
            <v>KY2286</v>
          </cell>
          <cell r="B10152" t="str">
            <v>KY</v>
          </cell>
          <cell r="C10152">
            <v>2286</v>
          </cell>
          <cell r="D10152">
            <v>39493</v>
          </cell>
          <cell r="E10152">
            <v>42736</v>
          </cell>
          <cell r="F10152">
            <v>0.12898060782219462</v>
          </cell>
        </row>
        <row r="10153">
          <cell r="A10153" t="str">
            <v>KY2288</v>
          </cell>
          <cell r="B10153" t="str">
            <v>KY</v>
          </cell>
          <cell r="C10153">
            <v>2288</v>
          </cell>
          <cell r="D10153">
            <v>39493</v>
          </cell>
          <cell r="E10153">
            <v>42736</v>
          </cell>
          <cell r="F10153">
            <v>0.13210973641104301</v>
          </cell>
        </row>
        <row r="10154">
          <cell r="A10154" t="str">
            <v>KY2300</v>
          </cell>
          <cell r="B10154" t="str">
            <v>KY</v>
          </cell>
          <cell r="C10154">
            <v>2300</v>
          </cell>
          <cell r="D10154">
            <v>31143</v>
          </cell>
          <cell r="E10154">
            <v>42736</v>
          </cell>
          <cell r="F10154">
            <v>0.13222946165501476</v>
          </cell>
        </row>
        <row r="10155">
          <cell r="A10155" t="str">
            <v>KY2302</v>
          </cell>
          <cell r="B10155" t="str">
            <v>KY</v>
          </cell>
          <cell r="C10155">
            <v>2302</v>
          </cell>
          <cell r="D10155">
            <v>43254</v>
          </cell>
          <cell r="E10155">
            <v>42736</v>
          </cell>
          <cell r="F10155">
            <v>0.14599511350951119</v>
          </cell>
        </row>
        <row r="10156">
          <cell r="A10156" t="str">
            <v>KY2305</v>
          </cell>
          <cell r="B10156" t="str">
            <v>KY</v>
          </cell>
          <cell r="C10156">
            <v>2305</v>
          </cell>
          <cell r="D10156">
            <v>51905</v>
          </cell>
          <cell r="E10156">
            <v>42736</v>
          </cell>
          <cell r="F10156">
            <v>0.15095182152096523</v>
          </cell>
        </row>
        <row r="10157">
          <cell r="A10157" t="str">
            <v>KY2361</v>
          </cell>
          <cell r="B10157" t="str">
            <v>KY</v>
          </cell>
          <cell r="C10157">
            <v>2361</v>
          </cell>
          <cell r="D10157">
            <v>43254</v>
          </cell>
          <cell r="E10157">
            <v>42736</v>
          </cell>
          <cell r="F10157">
            <v>0.15439612124660623</v>
          </cell>
        </row>
        <row r="10158">
          <cell r="A10158" t="str">
            <v>KY2362</v>
          </cell>
          <cell r="B10158" t="str">
            <v>KY</v>
          </cell>
          <cell r="C10158">
            <v>2362</v>
          </cell>
          <cell r="D10158">
            <v>43254</v>
          </cell>
          <cell r="E10158">
            <v>42736</v>
          </cell>
          <cell r="F10158">
            <v>0.13324660852957243</v>
          </cell>
        </row>
        <row r="10159">
          <cell r="A10159" t="str">
            <v>KY2380</v>
          </cell>
          <cell r="B10159" t="str">
            <v>KY</v>
          </cell>
          <cell r="C10159">
            <v>2380</v>
          </cell>
          <cell r="D10159">
            <v>43254</v>
          </cell>
          <cell r="E10159">
            <v>42736</v>
          </cell>
          <cell r="F10159">
            <v>0.13479775349997941</v>
          </cell>
        </row>
        <row r="10160">
          <cell r="A10160" t="str">
            <v>KY2386</v>
          </cell>
          <cell r="B10160" t="str">
            <v>KY</v>
          </cell>
          <cell r="C10160">
            <v>2386</v>
          </cell>
          <cell r="D10160">
            <v>39493</v>
          </cell>
          <cell r="E10160">
            <v>42736</v>
          </cell>
          <cell r="F10160">
            <v>0.13785869782856769</v>
          </cell>
        </row>
        <row r="10161">
          <cell r="A10161" t="str">
            <v>KY2388</v>
          </cell>
          <cell r="B10161" t="str">
            <v>KY</v>
          </cell>
          <cell r="C10161">
            <v>2388</v>
          </cell>
          <cell r="D10161">
            <v>39493</v>
          </cell>
          <cell r="E10161">
            <v>42736</v>
          </cell>
          <cell r="F10161">
            <v>0.11424639358212874</v>
          </cell>
        </row>
        <row r="10162">
          <cell r="A10162" t="str">
            <v>KY2402</v>
          </cell>
          <cell r="B10162" t="str">
            <v>KY</v>
          </cell>
          <cell r="C10162">
            <v>2402</v>
          </cell>
          <cell r="D10162">
            <v>61932</v>
          </cell>
          <cell r="E10162">
            <v>42736</v>
          </cell>
          <cell r="F10162">
            <v>0.13223145446321505</v>
          </cell>
        </row>
        <row r="10163">
          <cell r="A10163" t="str">
            <v>KY2413</v>
          </cell>
          <cell r="B10163" t="str">
            <v>KY</v>
          </cell>
          <cell r="C10163">
            <v>2413</v>
          </cell>
          <cell r="D10163">
            <v>43254</v>
          </cell>
          <cell r="E10163">
            <v>42736</v>
          </cell>
          <cell r="F10163">
            <v>0.1533152936216938</v>
          </cell>
        </row>
        <row r="10164">
          <cell r="A10164" t="str">
            <v>KY2416</v>
          </cell>
          <cell r="B10164" t="str">
            <v>KY</v>
          </cell>
          <cell r="C10164">
            <v>2416</v>
          </cell>
          <cell r="D10164">
            <v>43254</v>
          </cell>
          <cell r="E10164">
            <v>42736</v>
          </cell>
          <cell r="F10164">
            <v>0.14497789806242675</v>
          </cell>
        </row>
        <row r="10165">
          <cell r="A10165" t="str">
            <v>KY2417</v>
          </cell>
          <cell r="B10165" t="str">
            <v>KY</v>
          </cell>
          <cell r="C10165">
            <v>2417</v>
          </cell>
          <cell r="D10165">
            <v>43254</v>
          </cell>
          <cell r="E10165">
            <v>42736</v>
          </cell>
          <cell r="F10165">
            <v>0.13993780383790871</v>
          </cell>
        </row>
        <row r="10166">
          <cell r="A10166" t="str">
            <v>KY2501</v>
          </cell>
          <cell r="B10166" t="str">
            <v>KY</v>
          </cell>
          <cell r="C10166">
            <v>2501</v>
          </cell>
          <cell r="D10166">
            <v>43254</v>
          </cell>
          <cell r="E10166">
            <v>42736</v>
          </cell>
          <cell r="F10166">
            <v>0.14834871489524132</v>
          </cell>
        </row>
        <row r="10167">
          <cell r="A10167" t="str">
            <v>KY2503</v>
          </cell>
          <cell r="B10167" t="str">
            <v>KY</v>
          </cell>
          <cell r="C10167">
            <v>2503</v>
          </cell>
          <cell r="D10167">
            <v>39493</v>
          </cell>
          <cell r="E10167">
            <v>42736</v>
          </cell>
          <cell r="F10167">
            <v>0.14112340365004555</v>
          </cell>
        </row>
        <row r="10168">
          <cell r="A10168" t="str">
            <v>KY2534</v>
          </cell>
          <cell r="B10168" t="str">
            <v>KY</v>
          </cell>
          <cell r="C10168">
            <v>2534</v>
          </cell>
          <cell r="D10168">
            <v>39493</v>
          </cell>
          <cell r="E10168">
            <v>42736</v>
          </cell>
          <cell r="F10168">
            <v>0.14362532178495319</v>
          </cell>
        </row>
        <row r="10169">
          <cell r="A10169" t="str">
            <v>KY2570</v>
          </cell>
          <cell r="B10169" t="str">
            <v>KY</v>
          </cell>
          <cell r="C10169">
            <v>2570</v>
          </cell>
          <cell r="D10169">
            <v>39493</v>
          </cell>
          <cell r="E10169">
            <v>42736</v>
          </cell>
          <cell r="F10169">
            <v>0.11935832838176627</v>
          </cell>
        </row>
        <row r="10170">
          <cell r="A10170" t="str">
            <v>KY2585</v>
          </cell>
          <cell r="B10170" t="str">
            <v>KY</v>
          </cell>
          <cell r="C10170">
            <v>2585</v>
          </cell>
          <cell r="D10170">
            <v>39493</v>
          </cell>
          <cell r="E10170">
            <v>42736</v>
          </cell>
          <cell r="F10170">
            <v>0.19415731704632863</v>
          </cell>
        </row>
        <row r="10171">
          <cell r="A10171" t="str">
            <v>KY2586</v>
          </cell>
          <cell r="B10171" t="str">
            <v>KY</v>
          </cell>
          <cell r="C10171">
            <v>2586</v>
          </cell>
          <cell r="D10171">
            <v>43254</v>
          </cell>
          <cell r="E10171">
            <v>42736</v>
          </cell>
          <cell r="F10171">
            <v>0.13838215597451931</v>
          </cell>
        </row>
        <row r="10172">
          <cell r="A10172" t="str">
            <v>KY2587</v>
          </cell>
          <cell r="B10172" t="str">
            <v>KY</v>
          </cell>
          <cell r="C10172">
            <v>2587</v>
          </cell>
          <cell r="D10172">
            <v>39493</v>
          </cell>
          <cell r="E10172">
            <v>42736</v>
          </cell>
          <cell r="F10172">
            <v>0.16422156007096861</v>
          </cell>
        </row>
        <row r="10173">
          <cell r="A10173" t="str">
            <v>KY2589</v>
          </cell>
          <cell r="B10173" t="str">
            <v>KY</v>
          </cell>
          <cell r="C10173">
            <v>2589</v>
          </cell>
          <cell r="D10173">
            <v>43254</v>
          </cell>
          <cell r="E10173">
            <v>42736</v>
          </cell>
          <cell r="F10173">
            <v>0.23152669857911712</v>
          </cell>
        </row>
        <row r="10174">
          <cell r="A10174" t="str">
            <v>KY2600</v>
          </cell>
          <cell r="B10174" t="str">
            <v>KY</v>
          </cell>
          <cell r="C10174">
            <v>2600</v>
          </cell>
          <cell r="D10174">
            <v>39493</v>
          </cell>
          <cell r="E10174">
            <v>42736</v>
          </cell>
          <cell r="F10174">
            <v>0.14362532178495319</v>
          </cell>
        </row>
        <row r="10175">
          <cell r="A10175" t="str">
            <v>KY2623</v>
          </cell>
          <cell r="B10175" t="str">
            <v>KY</v>
          </cell>
          <cell r="C10175">
            <v>2623</v>
          </cell>
          <cell r="D10175">
            <v>51905</v>
          </cell>
          <cell r="E10175">
            <v>42736</v>
          </cell>
          <cell r="F10175">
            <v>0.1370521492717609</v>
          </cell>
        </row>
        <row r="10176">
          <cell r="A10176" t="str">
            <v>KY2651</v>
          </cell>
          <cell r="B10176" t="str">
            <v>KY</v>
          </cell>
          <cell r="C10176">
            <v>2651</v>
          </cell>
          <cell r="D10176">
            <v>39493</v>
          </cell>
          <cell r="E10176">
            <v>42736</v>
          </cell>
          <cell r="F10176">
            <v>0.12891475305472691</v>
          </cell>
        </row>
        <row r="10177">
          <cell r="A10177" t="str">
            <v>KY2660</v>
          </cell>
          <cell r="B10177" t="str">
            <v>KY</v>
          </cell>
          <cell r="C10177">
            <v>2660</v>
          </cell>
          <cell r="D10177">
            <v>39493</v>
          </cell>
          <cell r="E10177">
            <v>42736</v>
          </cell>
          <cell r="F10177">
            <v>0.12439722569728129</v>
          </cell>
        </row>
        <row r="10178">
          <cell r="A10178" t="str">
            <v>KY2670</v>
          </cell>
          <cell r="B10178" t="str">
            <v>KY</v>
          </cell>
          <cell r="C10178">
            <v>2670</v>
          </cell>
          <cell r="D10178">
            <v>31143</v>
          </cell>
          <cell r="E10178">
            <v>42736</v>
          </cell>
          <cell r="F10178">
            <v>0.14100418695634553</v>
          </cell>
        </row>
        <row r="10179">
          <cell r="A10179" t="str">
            <v>KY2683</v>
          </cell>
          <cell r="B10179" t="str">
            <v>KY</v>
          </cell>
          <cell r="C10179">
            <v>2683</v>
          </cell>
          <cell r="D10179">
            <v>39493</v>
          </cell>
          <cell r="E10179">
            <v>42736</v>
          </cell>
          <cell r="F10179">
            <v>0.11639555879420074</v>
          </cell>
        </row>
        <row r="10180">
          <cell r="A10180" t="str">
            <v>KY2688</v>
          </cell>
          <cell r="B10180" t="str">
            <v>KY</v>
          </cell>
          <cell r="C10180">
            <v>2688</v>
          </cell>
          <cell r="D10180">
            <v>39493</v>
          </cell>
          <cell r="E10180">
            <v>42736</v>
          </cell>
          <cell r="F10180">
            <v>0.13043240475216666</v>
          </cell>
        </row>
        <row r="10181">
          <cell r="A10181" t="str">
            <v>KY2701</v>
          </cell>
          <cell r="B10181" t="str">
            <v>KY</v>
          </cell>
          <cell r="C10181">
            <v>2701</v>
          </cell>
          <cell r="D10181">
            <v>61932</v>
          </cell>
          <cell r="E10181">
            <v>42736</v>
          </cell>
          <cell r="F10181">
            <v>0.2929213680950889</v>
          </cell>
        </row>
        <row r="10182">
          <cell r="A10182" t="str">
            <v>KY2702</v>
          </cell>
          <cell r="B10182" t="str">
            <v>KY</v>
          </cell>
          <cell r="C10182">
            <v>2702</v>
          </cell>
          <cell r="D10182">
            <v>90833</v>
          </cell>
          <cell r="E10182">
            <v>42736</v>
          </cell>
          <cell r="F10182">
            <v>0.39849189257830436</v>
          </cell>
        </row>
        <row r="10183">
          <cell r="A10183" t="str">
            <v>KY2710</v>
          </cell>
          <cell r="B10183" t="str">
            <v>KY</v>
          </cell>
          <cell r="C10183">
            <v>2710</v>
          </cell>
          <cell r="D10183">
            <v>74658</v>
          </cell>
          <cell r="E10183">
            <v>42736</v>
          </cell>
          <cell r="F10183">
            <v>0.17010224030562357</v>
          </cell>
        </row>
        <row r="10184">
          <cell r="A10184" t="str">
            <v>KY2714</v>
          </cell>
          <cell r="B10184" t="str">
            <v>KY</v>
          </cell>
          <cell r="C10184">
            <v>2714</v>
          </cell>
          <cell r="D10184">
            <v>39493</v>
          </cell>
          <cell r="E10184">
            <v>42736</v>
          </cell>
          <cell r="F10184">
            <v>0.12025029518696424</v>
          </cell>
        </row>
        <row r="10185">
          <cell r="A10185" t="str">
            <v>KY2719</v>
          </cell>
          <cell r="B10185" t="str">
            <v>KY</v>
          </cell>
          <cell r="C10185">
            <v>2719</v>
          </cell>
          <cell r="D10185">
            <v>61932</v>
          </cell>
          <cell r="E10185">
            <v>42736</v>
          </cell>
          <cell r="F10185">
            <v>0.34456170015554771</v>
          </cell>
        </row>
        <row r="10186">
          <cell r="A10186" t="str">
            <v>KY2731</v>
          </cell>
          <cell r="B10186" t="str">
            <v>KY</v>
          </cell>
          <cell r="C10186">
            <v>2731</v>
          </cell>
          <cell r="D10186">
            <v>61932</v>
          </cell>
          <cell r="E10186">
            <v>42736</v>
          </cell>
          <cell r="F10186">
            <v>0.14057207495897997</v>
          </cell>
        </row>
        <row r="10187">
          <cell r="A10187" t="str">
            <v>KY2735</v>
          </cell>
          <cell r="B10187" t="str">
            <v>KY</v>
          </cell>
          <cell r="C10187">
            <v>2735</v>
          </cell>
          <cell r="D10187">
            <v>39493</v>
          </cell>
          <cell r="E10187">
            <v>42736</v>
          </cell>
          <cell r="F10187">
            <v>0.15579227689896555</v>
          </cell>
        </row>
        <row r="10188">
          <cell r="A10188" t="str">
            <v>KY2741</v>
          </cell>
          <cell r="B10188" t="str">
            <v>KY</v>
          </cell>
          <cell r="C10188">
            <v>2741</v>
          </cell>
          <cell r="D10188">
            <v>31143</v>
          </cell>
          <cell r="E10188">
            <v>42736</v>
          </cell>
          <cell r="F10188">
            <v>0.14362532178495319</v>
          </cell>
        </row>
        <row r="10189">
          <cell r="A10189" t="str">
            <v>KY2747</v>
          </cell>
          <cell r="B10189" t="str">
            <v>KY</v>
          </cell>
          <cell r="C10189">
            <v>2747</v>
          </cell>
          <cell r="D10189">
            <v>31143</v>
          </cell>
          <cell r="E10189">
            <v>42736</v>
          </cell>
          <cell r="F10189">
            <v>0.13938706008962731</v>
          </cell>
        </row>
        <row r="10190">
          <cell r="A10190" t="str">
            <v>KY2759</v>
          </cell>
          <cell r="B10190" t="str">
            <v>KY</v>
          </cell>
          <cell r="C10190">
            <v>2759</v>
          </cell>
          <cell r="D10190">
            <v>39493</v>
          </cell>
          <cell r="E10190">
            <v>42736</v>
          </cell>
          <cell r="F10190">
            <v>0.18493366851608412</v>
          </cell>
        </row>
        <row r="10191">
          <cell r="A10191" t="str">
            <v>KY2790</v>
          </cell>
          <cell r="B10191" t="str">
            <v>KY</v>
          </cell>
          <cell r="C10191">
            <v>2790</v>
          </cell>
          <cell r="D10191">
            <v>39493</v>
          </cell>
          <cell r="E10191">
            <v>42736</v>
          </cell>
          <cell r="F10191">
            <v>0.13431547775307986</v>
          </cell>
        </row>
        <row r="10192">
          <cell r="A10192" t="str">
            <v>KY2797</v>
          </cell>
          <cell r="B10192" t="str">
            <v>KY</v>
          </cell>
          <cell r="C10192">
            <v>2797</v>
          </cell>
          <cell r="D10192">
            <v>43254</v>
          </cell>
          <cell r="E10192">
            <v>42736</v>
          </cell>
          <cell r="F10192">
            <v>7.9821944495890126E-2</v>
          </cell>
        </row>
        <row r="10193">
          <cell r="A10193" t="str">
            <v>KY2799</v>
          </cell>
          <cell r="B10193" t="str">
            <v>KY</v>
          </cell>
          <cell r="C10193">
            <v>2799</v>
          </cell>
          <cell r="D10193">
            <v>51905</v>
          </cell>
          <cell r="E10193">
            <v>42736</v>
          </cell>
          <cell r="F10193">
            <v>0.25422573659990133</v>
          </cell>
        </row>
        <row r="10194">
          <cell r="A10194" t="str">
            <v>KY2802</v>
          </cell>
          <cell r="B10194" t="str">
            <v>KY</v>
          </cell>
          <cell r="C10194">
            <v>2802</v>
          </cell>
          <cell r="D10194">
            <v>51905</v>
          </cell>
          <cell r="E10194">
            <v>42736</v>
          </cell>
          <cell r="F10194">
            <v>0.16110411160018362</v>
          </cell>
        </row>
        <row r="10195">
          <cell r="A10195" t="str">
            <v>KY2835</v>
          </cell>
          <cell r="B10195" t="str">
            <v>KY</v>
          </cell>
          <cell r="C10195">
            <v>2835</v>
          </cell>
          <cell r="D10195">
            <v>31143</v>
          </cell>
          <cell r="E10195">
            <v>42736</v>
          </cell>
          <cell r="F10195">
            <v>0.12973827306985899</v>
          </cell>
        </row>
        <row r="10196">
          <cell r="A10196" t="str">
            <v>KY2836</v>
          </cell>
          <cell r="B10196" t="str">
            <v>KY</v>
          </cell>
          <cell r="C10196">
            <v>2836</v>
          </cell>
          <cell r="D10196">
            <v>31143</v>
          </cell>
          <cell r="E10196">
            <v>42736</v>
          </cell>
          <cell r="F10196">
            <v>0.12704343023611764</v>
          </cell>
        </row>
        <row r="10197">
          <cell r="A10197" t="str">
            <v>KY2841</v>
          </cell>
          <cell r="B10197" t="str">
            <v>KY</v>
          </cell>
          <cell r="C10197">
            <v>2841</v>
          </cell>
          <cell r="D10197">
            <v>39493</v>
          </cell>
          <cell r="E10197">
            <v>42736</v>
          </cell>
          <cell r="F10197">
            <v>0.13533503046898313</v>
          </cell>
        </row>
        <row r="10198">
          <cell r="A10198" t="str">
            <v>KY2881</v>
          </cell>
          <cell r="B10198" t="str">
            <v>KY</v>
          </cell>
          <cell r="C10198">
            <v>2881</v>
          </cell>
          <cell r="D10198">
            <v>31143</v>
          </cell>
          <cell r="E10198">
            <v>42736</v>
          </cell>
          <cell r="F10198">
            <v>0.12048995230586222</v>
          </cell>
        </row>
        <row r="10199">
          <cell r="A10199" t="str">
            <v>KY2883</v>
          </cell>
          <cell r="B10199" t="str">
            <v>KY</v>
          </cell>
          <cell r="C10199">
            <v>2883</v>
          </cell>
          <cell r="D10199">
            <v>43254</v>
          </cell>
          <cell r="E10199">
            <v>42736</v>
          </cell>
          <cell r="F10199">
            <v>0.1775012983266035</v>
          </cell>
        </row>
        <row r="10200">
          <cell r="A10200" t="str">
            <v>KY2913</v>
          </cell>
          <cell r="B10200" t="str">
            <v>KY</v>
          </cell>
          <cell r="C10200">
            <v>2913</v>
          </cell>
          <cell r="D10200">
            <v>31143</v>
          </cell>
          <cell r="E10200">
            <v>42736</v>
          </cell>
          <cell r="F10200">
            <v>0.14362532178495319</v>
          </cell>
        </row>
        <row r="10201">
          <cell r="A10201" t="str">
            <v>KY2915</v>
          </cell>
          <cell r="B10201" t="str">
            <v>KY</v>
          </cell>
          <cell r="C10201">
            <v>2915</v>
          </cell>
          <cell r="D10201">
            <v>51905</v>
          </cell>
          <cell r="E10201">
            <v>42736</v>
          </cell>
          <cell r="F10201">
            <v>0.13977890209132321</v>
          </cell>
        </row>
        <row r="10202">
          <cell r="A10202" t="str">
            <v>KY2916</v>
          </cell>
          <cell r="B10202" t="str">
            <v>KY</v>
          </cell>
          <cell r="C10202">
            <v>2916</v>
          </cell>
          <cell r="D10202">
            <v>74658</v>
          </cell>
          <cell r="E10202">
            <v>42736</v>
          </cell>
          <cell r="F10202">
            <v>0.10999162983921763</v>
          </cell>
        </row>
        <row r="10203">
          <cell r="A10203" t="str">
            <v>KY2923</v>
          </cell>
          <cell r="B10203" t="str">
            <v>KY</v>
          </cell>
          <cell r="C10203">
            <v>2923</v>
          </cell>
          <cell r="D10203">
            <v>39493</v>
          </cell>
          <cell r="E10203">
            <v>42736</v>
          </cell>
          <cell r="F10203">
            <v>0.12857534324555753</v>
          </cell>
        </row>
        <row r="10204">
          <cell r="A10204" t="str">
            <v>KY2942</v>
          </cell>
          <cell r="B10204" t="str">
            <v>KY</v>
          </cell>
          <cell r="C10204">
            <v>2942</v>
          </cell>
          <cell r="D10204">
            <v>31143</v>
          </cell>
          <cell r="E10204">
            <v>42736</v>
          </cell>
          <cell r="F10204">
            <v>0.14362532178495319</v>
          </cell>
        </row>
        <row r="10205">
          <cell r="A10205" t="str">
            <v>KY2960</v>
          </cell>
          <cell r="B10205" t="str">
            <v>KY</v>
          </cell>
          <cell r="C10205">
            <v>2960</v>
          </cell>
          <cell r="D10205">
            <v>43254</v>
          </cell>
          <cell r="E10205">
            <v>42736</v>
          </cell>
          <cell r="F10205">
            <v>0.13094132693713276</v>
          </cell>
        </row>
        <row r="10206">
          <cell r="A10206" t="str">
            <v>KY3004</v>
          </cell>
          <cell r="B10206" t="str">
            <v>KY</v>
          </cell>
          <cell r="C10206">
            <v>3004</v>
          </cell>
          <cell r="D10206">
            <v>61932</v>
          </cell>
          <cell r="E10206">
            <v>42736</v>
          </cell>
          <cell r="F10206">
            <v>0.13915524092951428</v>
          </cell>
        </row>
        <row r="10207">
          <cell r="A10207" t="str">
            <v>KY3018</v>
          </cell>
          <cell r="B10207" t="str">
            <v>KY</v>
          </cell>
          <cell r="C10207">
            <v>3018</v>
          </cell>
          <cell r="D10207">
            <v>61932</v>
          </cell>
          <cell r="E10207">
            <v>42736</v>
          </cell>
          <cell r="F10207">
            <v>0.12499777283177722</v>
          </cell>
        </row>
        <row r="10208">
          <cell r="A10208" t="str">
            <v>KY3022</v>
          </cell>
          <cell r="B10208" t="str">
            <v>KY</v>
          </cell>
          <cell r="C10208">
            <v>3022</v>
          </cell>
          <cell r="D10208">
            <v>39493</v>
          </cell>
          <cell r="E10208">
            <v>42736</v>
          </cell>
          <cell r="F10208">
            <v>0.12565908510556781</v>
          </cell>
        </row>
        <row r="10209">
          <cell r="A10209" t="str">
            <v>KY3027</v>
          </cell>
          <cell r="B10209" t="str">
            <v>KY</v>
          </cell>
          <cell r="C10209">
            <v>3027</v>
          </cell>
          <cell r="D10209">
            <v>61932</v>
          </cell>
          <cell r="E10209">
            <v>42736</v>
          </cell>
          <cell r="F10209">
            <v>0.14459473490350344</v>
          </cell>
        </row>
        <row r="10210">
          <cell r="A10210" t="str">
            <v>KY3028</v>
          </cell>
          <cell r="B10210" t="str">
            <v>KY</v>
          </cell>
          <cell r="C10210">
            <v>3028</v>
          </cell>
          <cell r="D10210">
            <v>43254</v>
          </cell>
          <cell r="E10210">
            <v>42736</v>
          </cell>
          <cell r="F10210">
            <v>0.13619358220735914</v>
          </cell>
        </row>
        <row r="10211">
          <cell r="A10211" t="str">
            <v>KY3030</v>
          </cell>
          <cell r="B10211" t="str">
            <v>KY</v>
          </cell>
          <cell r="C10211">
            <v>3030</v>
          </cell>
          <cell r="D10211">
            <v>61932</v>
          </cell>
          <cell r="E10211">
            <v>42736</v>
          </cell>
          <cell r="F10211">
            <v>0.13970526108611694</v>
          </cell>
        </row>
        <row r="10212">
          <cell r="A10212" t="str">
            <v>KY3040</v>
          </cell>
          <cell r="B10212" t="str">
            <v>KY</v>
          </cell>
          <cell r="C10212">
            <v>3040</v>
          </cell>
          <cell r="D10212">
            <v>61932</v>
          </cell>
          <cell r="E10212">
            <v>42736</v>
          </cell>
          <cell r="F10212">
            <v>0.14171953142093804</v>
          </cell>
        </row>
        <row r="10213">
          <cell r="A10213" t="str">
            <v>KY3041</v>
          </cell>
          <cell r="B10213" t="str">
            <v>KY</v>
          </cell>
          <cell r="C10213">
            <v>3041</v>
          </cell>
          <cell r="D10213">
            <v>43254</v>
          </cell>
          <cell r="E10213">
            <v>42736</v>
          </cell>
          <cell r="F10213">
            <v>0.11828376268981605</v>
          </cell>
        </row>
        <row r="10214">
          <cell r="A10214" t="str">
            <v>KY3042</v>
          </cell>
          <cell r="B10214" t="str">
            <v>KY</v>
          </cell>
          <cell r="C10214">
            <v>3042</v>
          </cell>
          <cell r="D10214">
            <v>51905</v>
          </cell>
          <cell r="E10214">
            <v>42736</v>
          </cell>
          <cell r="F10214">
            <v>0.14139636857052409</v>
          </cell>
        </row>
        <row r="10215">
          <cell r="A10215" t="str">
            <v>KY3064</v>
          </cell>
          <cell r="B10215" t="str">
            <v>KY</v>
          </cell>
          <cell r="C10215">
            <v>3064</v>
          </cell>
          <cell r="D10215">
            <v>43254</v>
          </cell>
          <cell r="E10215">
            <v>42736</v>
          </cell>
          <cell r="F10215">
            <v>0.1159906630455645</v>
          </cell>
        </row>
        <row r="10216">
          <cell r="A10216" t="str">
            <v>KY3069</v>
          </cell>
          <cell r="B10216" t="str">
            <v>KY</v>
          </cell>
          <cell r="C10216">
            <v>3069</v>
          </cell>
          <cell r="D10216">
            <v>61932</v>
          </cell>
          <cell r="E10216">
            <v>42736</v>
          </cell>
          <cell r="F10216">
            <v>0.13125051238179175</v>
          </cell>
        </row>
        <row r="10217">
          <cell r="A10217" t="str">
            <v>KY3076</v>
          </cell>
          <cell r="B10217" t="str">
            <v>KY</v>
          </cell>
          <cell r="C10217">
            <v>3076</v>
          </cell>
          <cell r="D10217">
            <v>39493</v>
          </cell>
          <cell r="E10217">
            <v>42736</v>
          </cell>
          <cell r="F10217">
            <v>0.14183972102882997</v>
          </cell>
        </row>
        <row r="10218">
          <cell r="A10218" t="str">
            <v>KY3081</v>
          </cell>
          <cell r="B10218" t="str">
            <v>KY</v>
          </cell>
          <cell r="C10218">
            <v>3081</v>
          </cell>
          <cell r="D10218">
            <v>61932</v>
          </cell>
          <cell r="E10218">
            <v>42736</v>
          </cell>
          <cell r="F10218">
            <v>0.11407959365652294</v>
          </cell>
        </row>
        <row r="10219">
          <cell r="A10219" t="str">
            <v>KY3082</v>
          </cell>
          <cell r="B10219" t="str">
            <v>KY</v>
          </cell>
          <cell r="C10219">
            <v>3082</v>
          </cell>
          <cell r="D10219">
            <v>61932</v>
          </cell>
          <cell r="E10219">
            <v>42736</v>
          </cell>
          <cell r="F10219">
            <v>0.15638080976588023</v>
          </cell>
        </row>
        <row r="10220">
          <cell r="A10220" t="str">
            <v>KY3085</v>
          </cell>
          <cell r="B10220" t="str">
            <v>KY</v>
          </cell>
          <cell r="C10220">
            <v>3085</v>
          </cell>
          <cell r="D10220">
            <v>61932</v>
          </cell>
          <cell r="E10220">
            <v>42736</v>
          </cell>
          <cell r="F10220">
            <v>0.14585001888624563</v>
          </cell>
        </row>
        <row r="10221">
          <cell r="A10221" t="str">
            <v>KY3091</v>
          </cell>
          <cell r="B10221" t="str">
            <v>KY</v>
          </cell>
          <cell r="C10221">
            <v>3091</v>
          </cell>
          <cell r="D10221">
            <v>43254</v>
          </cell>
          <cell r="E10221">
            <v>42736</v>
          </cell>
          <cell r="F10221">
            <v>0.14362532178495319</v>
          </cell>
        </row>
        <row r="10222">
          <cell r="A10222" t="str">
            <v>KY3110</v>
          </cell>
          <cell r="B10222" t="str">
            <v>KY</v>
          </cell>
          <cell r="C10222">
            <v>3110</v>
          </cell>
          <cell r="D10222">
            <v>43254</v>
          </cell>
          <cell r="E10222">
            <v>42736</v>
          </cell>
          <cell r="F10222">
            <v>0.13994939486794927</v>
          </cell>
        </row>
        <row r="10223">
          <cell r="A10223" t="str">
            <v>KY3111</v>
          </cell>
          <cell r="B10223" t="str">
            <v>KY</v>
          </cell>
          <cell r="C10223">
            <v>3111</v>
          </cell>
          <cell r="D10223">
            <v>43254</v>
          </cell>
          <cell r="E10223">
            <v>42736</v>
          </cell>
          <cell r="F10223">
            <v>0.11874707630650883</v>
          </cell>
        </row>
        <row r="10224">
          <cell r="A10224" t="str">
            <v>KY3113</v>
          </cell>
          <cell r="B10224" t="str">
            <v>KY</v>
          </cell>
          <cell r="C10224">
            <v>3113</v>
          </cell>
          <cell r="D10224">
            <v>43254</v>
          </cell>
          <cell r="E10224">
            <v>42736</v>
          </cell>
          <cell r="F10224">
            <v>0.13614414882022979</v>
          </cell>
        </row>
        <row r="10225">
          <cell r="A10225" t="str">
            <v>KY3114</v>
          </cell>
          <cell r="B10225" t="str">
            <v>KY</v>
          </cell>
          <cell r="C10225">
            <v>3114</v>
          </cell>
          <cell r="D10225">
            <v>43254</v>
          </cell>
          <cell r="E10225">
            <v>42736</v>
          </cell>
          <cell r="F10225">
            <v>0.11249999094453869</v>
          </cell>
        </row>
        <row r="10226">
          <cell r="A10226" t="str">
            <v>KY3118</v>
          </cell>
          <cell r="B10226" t="str">
            <v>KY</v>
          </cell>
          <cell r="C10226">
            <v>3118</v>
          </cell>
          <cell r="D10226">
            <v>39493</v>
          </cell>
          <cell r="E10226">
            <v>42736</v>
          </cell>
          <cell r="F10226">
            <v>0.13099710815587978</v>
          </cell>
        </row>
        <row r="10227">
          <cell r="A10227" t="str">
            <v>KY3119</v>
          </cell>
          <cell r="B10227" t="str">
            <v>KY</v>
          </cell>
          <cell r="C10227">
            <v>3119</v>
          </cell>
          <cell r="D10227">
            <v>31143</v>
          </cell>
          <cell r="E10227">
            <v>42736</v>
          </cell>
          <cell r="F10227">
            <v>0.14362532178495319</v>
          </cell>
        </row>
        <row r="10228">
          <cell r="A10228" t="str">
            <v>KY3122</v>
          </cell>
          <cell r="B10228" t="str">
            <v>KY</v>
          </cell>
          <cell r="C10228">
            <v>3122</v>
          </cell>
          <cell r="D10228">
            <v>39493</v>
          </cell>
          <cell r="E10228">
            <v>42736</v>
          </cell>
          <cell r="F10228">
            <v>0.13744090465384806</v>
          </cell>
        </row>
        <row r="10229">
          <cell r="A10229" t="str">
            <v>KY3126</v>
          </cell>
          <cell r="B10229" t="str">
            <v>KY</v>
          </cell>
          <cell r="C10229">
            <v>3126</v>
          </cell>
          <cell r="D10229">
            <v>43254</v>
          </cell>
          <cell r="E10229">
            <v>42736</v>
          </cell>
          <cell r="F10229">
            <v>0.13621531696336217</v>
          </cell>
        </row>
        <row r="10230">
          <cell r="A10230" t="str">
            <v>KY3131</v>
          </cell>
          <cell r="B10230" t="str">
            <v>KY</v>
          </cell>
          <cell r="C10230">
            <v>3131</v>
          </cell>
          <cell r="D10230">
            <v>43254</v>
          </cell>
          <cell r="E10230">
            <v>42736</v>
          </cell>
          <cell r="F10230">
            <v>0.13965157408316622</v>
          </cell>
        </row>
        <row r="10231">
          <cell r="A10231" t="str">
            <v>KY3132</v>
          </cell>
          <cell r="B10231" t="str">
            <v>KY</v>
          </cell>
          <cell r="C10231">
            <v>3132</v>
          </cell>
          <cell r="D10231">
            <v>43254</v>
          </cell>
          <cell r="E10231">
            <v>42736</v>
          </cell>
          <cell r="F10231">
            <v>0.12078866014950435</v>
          </cell>
        </row>
        <row r="10232">
          <cell r="A10232" t="str">
            <v>KY3145</v>
          </cell>
          <cell r="B10232" t="str">
            <v>KY</v>
          </cell>
          <cell r="C10232">
            <v>3145</v>
          </cell>
          <cell r="D10232">
            <v>43254</v>
          </cell>
          <cell r="E10232">
            <v>42736</v>
          </cell>
          <cell r="F10232">
            <v>0.13807148473847139</v>
          </cell>
        </row>
        <row r="10233">
          <cell r="A10233" t="str">
            <v>KY3146</v>
          </cell>
          <cell r="B10233" t="str">
            <v>KY</v>
          </cell>
          <cell r="C10233">
            <v>3146</v>
          </cell>
          <cell r="D10233">
            <v>43254</v>
          </cell>
          <cell r="E10233">
            <v>42736</v>
          </cell>
          <cell r="F10233">
            <v>0.10954124057590148</v>
          </cell>
        </row>
        <row r="10234">
          <cell r="A10234" t="str">
            <v>KY3169</v>
          </cell>
          <cell r="B10234" t="str">
            <v>KY</v>
          </cell>
          <cell r="C10234">
            <v>3169</v>
          </cell>
          <cell r="D10234">
            <v>43254</v>
          </cell>
          <cell r="E10234">
            <v>42736</v>
          </cell>
          <cell r="F10234">
            <v>0.12198717182416896</v>
          </cell>
        </row>
        <row r="10235">
          <cell r="A10235" t="str">
            <v>KY3175</v>
          </cell>
          <cell r="B10235" t="str">
            <v>KY</v>
          </cell>
          <cell r="C10235">
            <v>3175</v>
          </cell>
          <cell r="D10235">
            <v>43254</v>
          </cell>
          <cell r="E10235">
            <v>42736</v>
          </cell>
          <cell r="F10235">
            <v>0.14362532178495319</v>
          </cell>
        </row>
        <row r="10236">
          <cell r="A10236" t="str">
            <v>KY3179</v>
          </cell>
          <cell r="B10236" t="str">
            <v>KY</v>
          </cell>
          <cell r="C10236">
            <v>3179</v>
          </cell>
          <cell r="D10236">
            <v>39493</v>
          </cell>
          <cell r="E10236">
            <v>42736</v>
          </cell>
          <cell r="F10236">
            <v>0.12534718623257343</v>
          </cell>
        </row>
        <row r="10237">
          <cell r="A10237" t="str">
            <v>KY3180</v>
          </cell>
          <cell r="B10237" t="str">
            <v>KY</v>
          </cell>
          <cell r="C10237">
            <v>3180</v>
          </cell>
          <cell r="D10237">
            <v>39493</v>
          </cell>
          <cell r="E10237">
            <v>42736</v>
          </cell>
          <cell r="F10237">
            <v>0.13794203562481858</v>
          </cell>
        </row>
        <row r="10238">
          <cell r="A10238" t="str">
            <v>KY3188</v>
          </cell>
          <cell r="B10238" t="str">
            <v>KY</v>
          </cell>
          <cell r="C10238">
            <v>3188</v>
          </cell>
          <cell r="D10238">
            <v>39493</v>
          </cell>
          <cell r="E10238">
            <v>42736</v>
          </cell>
          <cell r="F10238">
            <v>0.12446457296453606</v>
          </cell>
        </row>
        <row r="10239">
          <cell r="A10239" t="str">
            <v>KY3220</v>
          </cell>
          <cell r="B10239" t="str">
            <v>KY</v>
          </cell>
          <cell r="C10239">
            <v>3220</v>
          </cell>
          <cell r="D10239">
            <v>43254</v>
          </cell>
          <cell r="E10239">
            <v>42736</v>
          </cell>
          <cell r="F10239">
            <v>0.1370521492717609</v>
          </cell>
        </row>
        <row r="10240">
          <cell r="A10240" t="str">
            <v>KY3223</v>
          </cell>
          <cell r="B10240" t="str">
            <v>KY</v>
          </cell>
          <cell r="C10240">
            <v>3223</v>
          </cell>
          <cell r="D10240">
            <v>31143</v>
          </cell>
          <cell r="E10240">
            <v>42736</v>
          </cell>
          <cell r="F10240">
            <v>0.14362532178495319</v>
          </cell>
        </row>
        <row r="10241">
          <cell r="A10241" t="str">
            <v>KY3224</v>
          </cell>
          <cell r="B10241" t="str">
            <v>KY</v>
          </cell>
          <cell r="C10241">
            <v>3224</v>
          </cell>
          <cell r="D10241">
            <v>39493</v>
          </cell>
          <cell r="E10241">
            <v>42736</v>
          </cell>
          <cell r="F10241">
            <v>0.12270730412650491</v>
          </cell>
        </row>
        <row r="10242">
          <cell r="A10242" t="str">
            <v>KY3227</v>
          </cell>
          <cell r="B10242" t="str">
            <v>KY</v>
          </cell>
          <cell r="C10242">
            <v>3227</v>
          </cell>
          <cell r="D10242">
            <v>39493</v>
          </cell>
          <cell r="E10242">
            <v>42736</v>
          </cell>
          <cell r="F10242">
            <v>0.12277084391004126</v>
          </cell>
        </row>
        <row r="10243">
          <cell r="A10243" t="str">
            <v>KY3240</v>
          </cell>
          <cell r="B10243" t="str">
            <v>KY</v>
          </cell>
          <cell r="C10243">
            <v>3240</v>
          </cell>
          <cell r="D10243">
            <v>39493</v>
          </cell>
          <cell r="E10243">
            <v>42736</v>
          </cell>
          <cell r="F10243">
            <v>0.13096866902378748</v>
          </cell>
        </row>
        <row r="10244">
          <cell r="A10244" t="str">
            <v>KY3241</v>
          </cell>
          <cell r="B10244" t="str">
            <v>KY</v>
          </cell>
          <cell r="C10244">
            <v>3241</v>
          </cell>
          <cell r="D10244">
            <v>43254</v>
          </cell>
          <cell r="E10244">
            <v>42736</v>
          </cell>
          <cell r="F10244">
            <v>0.11838618415281926</v>
          </cell>
        </row>
        <row r="10245">
          <cell r="A10245" t="str">
            <v>KY3255</v>
          </cell>
          <cell r="B10245" t="str">
            <v>KY</v>
          </cell>
          <cell r="C10245">
            <v>3255</v>
          </cell>
          <cell r="D10245">
            <v>31143</v>
          </cell>
          <cell r="E10245">
            <v>42736</v>
          </cell>
          <cell r="F10245">
            <v>0.14624214387822435</v>
          </cell>
        </row>
        <row r="10246">
          <cell r="A10246" t="str">
            <v>KY3257</v>
          </cell>
          <cell r="B10246" t="str">
            <v>KY</v>
          </cell>
          <cell r="C10246">
            <v>3257</v>
          </cell>
          <cell r="D10246">
            <v>43254</v>
          </cell>
          <cell r="E10246">
            <v>42736</v>
          </cell>
          <cell r="F10246">
            <v>0.13425756552701687</v>
          </cell>
        </row>
        <row r="10247">
          <cell r="A10247" t="str">
            <v>KY3270</v>
          </cell>
          <cell r="B10247" t="str">
            <v>KY</v>
          </cell>
          <cell r="C10247">
            <v>3270</v>
          </cell>
          <cell r="D10247">
            <v>43254</v>
          </cell>
          <cell r="E10247">
            <v>42736</v>
          </cell>
          <cell r="F10247">
            <v>0.16024267728577712</v>
          </cell>
        </row>
        <row r="10248">
          <cell r="A10248" t="str">
            <v>KY3300</v>
          </cell>
          <cell r="B10248" t="str">
            <v>KY</v>
          </cell>
          <cell r="C10248">
            <v>3300</v>
          </cell>
          <cell r="D10248">
            <v>43254</v>
          </cell>
          <cell r="E10248">
            <v>42736</v>
          </cell>
          <cell r="F10248">
            <v>0.14362532178495319</v>
          </cell>
        </row>
        <row r="10249">
          <cell r="A10249" t="str">
            <v>KY3303</v>
          </cell>
          <cell r="B10249" t="str">
            <v>KY</v>
          </cell>
          <cell r="C10249">
            <v>3303</v>
          </cell>
          <cell r="D10249">
            <v>39493</v>
          </cell>
          <cell r="E10249">
            <v>42736</v>
          </cell>
          <cell r="F10249">
            <v>0.14367201173216076</v>
          </cell>
        </row>
        <row r="10250">
          <cell r="A10250" t="str">
            <v>KY3307</v>
          </cell>
          <cell r="B10250" t="str">
            <v>KY</v>
          </cell>
          <cell r="C10250">
            <v>3307</v>
          </cell>
          <cell r="D10250">
            <v>43254</v>
          </cell>
          <cell r="E10250">
            <v>42736</v>
          </cell>
          <cell r="F10250">
            <v>0.14136478856016158</v>
          </cell>
        </row>
        <row r="10251">
          <cell r="A10251" t="str">
            <v>KY3315</v>
          </cell>
          <cell r="B10251" t="str">
            <v>KY</v>
          </cell>
          <cell r="C10251">
            <v>3315</v>
          </cell>
          <cell r="D10251">
            <v>39493</v>
          </cell>
          <cell r="E10251">
            <v>42736</v>
          </cell>
          <cell r="F10251">
            <v>0.12295886394358242</v>
          </cell>
        </row>
        <row r="10252">
          <cell r="A10252" t="str">
            <v>KY3316</v>
          </cell>
          <cell r="B10252" t="str">
            <v>KY</v>
          </cell>
          <cell r="C10252">
            <v>3316</v>
          </cell>
          <cell r="D10252" t="e">
            <v>#N/A</v>
          </cell>
          <cell r="E10252" t="e">
            <v>#N/A</v>
          </cell>
          <cell r="F10252">
            <v>0.14362532178495319</v>
          </cell>
        </row>
        <row r="10253">
          <cell r="A10253" t="str">
            <v>KY3334</v>
          </cell>
          <cell r="B10253" t="str">
            <v>KY</v>
          </cell>
          <cell r="C10253">
            <v>3334</v>
          </cell>
          <cell r="D10253">
            <v>43254</v>
          </cell>
          <cell r="E10253">
            <v>42736</v>
          </cell>
          <cell r="F10253">
            <v>0.14362532178495319</v>
          </cell>
        </row>
        <row r="10254">
          <cell r="A10254" t="str">
            <v>KY3336</v>
          </cell>
          <cell r="B10254" t="str">
            <v>KY</v>
          </cell>
          <cell r="C10254">
            <v>3336</v>
          </cell>
          <cell r="D10254">
            <v>61932</v>
          </cell>
          <cell r="E10254">
            <v>42736</v>
          </cell>
          <cell r="F10254">
            <v>0.13580100672583645</v>
          </cell>
        </row>
        <row r="10255">
          <cell r="A10255" t="str">
            <v>KY3365</v>
          </cell>
          <cell r="B10255" t="str">
            <v>KY</v>
          </cell>
          <cell r="C10255">
            <v>3365</v>
          </cell>
          <cell r="D10255">
            <v>61932</v>
          </cell>
          <cell r="E10255">
            <v>42736</v>
          </cell>
          <cell r="F10255">
            <v>0.17458038783061244</v>
          </cell>
        </row>
        <row r="10256">
          <cell r="A10256" t="str">
            <v>KY3372</v>
          </cell>
          <cell r="B10256" t="str">
            <v>KY</v>
          </cell>
          <cell r="C10256">
            <v>3372</v>
          </cell>
          <cell r="D10256">
            <v>51905</v>
          </cell>
          <cell r="E10256">
            <v>42736</v>
          </cell>
          <cell r="F10256">
            <v>0.14338058148633639</v>
          </cell>
        </row>
        <row r="10257">
          <cell r="A10257" t="str">
            <v>KY3373</v>
          </cell>
          <cell r="B10257" t="str">
            <v>KY</v>
          </cell>
          <cell r="C10257">
            <v>3373</v>
          </cell>
          <cell r="D10257">
            <v>43254</v>
          </cell>
          <cell r="E10257">
            <v>42736</v>
          </cell>
          <cell r="F10257">
            <v>0.12815661158718752</v>
          </cell>
        </row>
        <row r="10258">
          <cell r="A10258" t="str">
            <v>KY3383</v>
          </cell>
          <cell r="B10258" t="str">
            <v>KY</v>
          </cell>
          <cell r="C10258">
            <v>3383</v>
          </cell>
          <cell r="D10258">
            <v>39493</v>
          </cell>
          <cell r="E10258">
            <v>42736</v>
          </cell>
          <cell r="F10258">
            <v>0.16850443817560443</v>
          </cell>
        </row>
        <row r="10259">
          <cell r="A10259" t="str">
            <v>KY3385</v>
          </cell>
          <cell r="B10259" t="str">
            <v>KY</v>
          </cell>
          <cell r="C10259">
            <v>3385</v>
          </cell>
          <cell r="D10259">
            <v>39493</v>
          </cell>
          <cell r="E10259">
            <v>42736</v>
          </cell>
          <cell r="F10259">
            <v>0.13355921258557291</v>
          </cell>
        </row>
        <row r="10260">
          <cell r="A10260" t="str">
            <v>KY3400</v>
          </cell>
          <cell r="B10260" t="str">
            <v>KY</v>
          </cell>
          <cell r="C10260">
            <v>3400</v>
          </cell>
          <cell r="D10260">
            <v>51905</v>
          </cell>
          <cell r="E10260">
            <v>42736</v>
          </cell>
          <cell r="F10260">
            <v>0.13946718860544213</v>
          </cell>
        </row>
        <row r="10261">
          <cell r="A10261" t="str">
            <v>KY3507</v>
          </cell>
          <cell r="B10261" t="str">
            <v>KY</v>
          </cell>
          <cell r="C10261">
            <v>3507</v>
          </cell>
          <cell r="D10261">
            <v>43254</v>
          </cell>
          <cell r="E10261">
            <v>42736</v>
          </cell>
          <cell r="F10261">
            <v>0.13885650435057184</v>
          </cell>
        </row>
        <row r="10262">
          <cell r="A10262" t="str">
            <v>KY3515</v>
          </cell>
          <cell r="B10262" t="str">
            <v>KY</v>
          </cell>
          <cell r="C10262">
            <v>3515</v>
          </cell>
          <cell r="D10262">
            <v>43254</v>
          </cell>
          <cell r="E10262">
            <v>42736</v>
          </cell>
          <cell r="F10262">
            <v>0.11395310646970569</v>
          </cell>
        </row>
        <row r="10263">
          <cell r="A10263" t="str">
            <v>KY3527</v>
          </cell>
          <cell r="B10263" t="str">
            <v>KY</v>
          </cell>
          <cell r="C10263">
            <v>3527</v>
          </cell>
          <cell r="D10263" t="e">
            <v>#N/A</v>
          </cell>
          <cell r="E10263" t="e">
            <v>#N/A</v>
          </cell>
          <cell r="F10263">
            <v>0.14362532178495319</v>
          </cell>
        </row>
        <row r="10264">
          <cell r="A10264" t="str">
            <v>KY3548</v>
          </cell>
          <cell r="B10264" t="str">
            <v>KY</v>
          </cell>
          <cell r="C10264">
            <v>3548</v>
          </cell>
          <cell r="D10264">
            <v>43254</v>
          </cell>
          <cell r="E10264">
            <v>42736</v>
          </cell>
          <cell r="F10264">
            <v>0.14741495596017631</v>
          </cell>
        </row>
        <row r="10265">
          <cell r="A10265" t="str">
            <v>KY3559</v>
          </cell>
          <cell r="B10265" t="str">
            <v>KY</v>
          </cell>
          <cell r="C10265">
            <v>3559</v>
          </cell>
          <cell r="D10265">
            <v>43254</v>
          </cell>
          <cell r="E10265">
            <v>42736</v>
          </cell>
          <cell r="F10265">
            <v>0.1221609041294352</v>
          </cell>
        </row>
        <row r="10266">
          <cell r="A10266" t="str">
            <v>KY3565</v>
          </cell>
          <cell r="B10266" t="str">
            <v>KY</v>
          </cell>
          <cell r="C10266">
            <v>3565</v>
          </cell>
          <cell r="D10266">
            <v>39493</v>
          </cell>
          <cell r="E10266">
            <v>42736</v>
          </cell>
          <cell r="F10266">
            <v>0.14362532178495319</v>
          </cell>
        </row>
        <row r="10267">
          <cell r="A10267" t="str">
            <v>KY3574</v>
          </cell>
          <cell r="B10267" t="str">
            <v>KY</v>
          </cell>
          <cell r="C10267">
            <v>3574</v>
          </cell>
          <cell r="D10267">
            <v>39493</v>
          </cell>
          <cell r="E10267">
            <v>42736</v>
          </cell>
          <cell r="F10267">
            <v>0.1028102619769013</v>
          </cell>
        </row>
        <row r="10268">
          <cell r="A10268" t="str">
            <v>KY3581</v>
          </cell>
          <cell r="B10268" t="str">
            <v>KY</v>
          </cell>
          <cell r="C10268">
            <v>3581</v>
          </cell>
          <cell r="D10268">
            <v>39493</v>
          </cell>
          <cell r="E10268">
            <v>42736</v>
          </cell>
          <cell r="F10268">
            <v>0.1132469845635473</v>
          </cell>
        </row>
        <row r="10269">
          <cell r="A10269" t="str">
            <v>KY3612</v>
          </cell>
          <cell r="B10269" t="str">
            <v>KY</v>
          </cell>
          <cell r="C10269">
            <v>3612</v>
          </cell>
          <cell r="D10269">
            <v>51905</v>
          </cell>
          <cell r="E10269">
            <v>42736</v>
          </cell>
          <cell r="F10269">
            <v>0.10645832504142747</v>
          </cell>
        </row>
        <row r="10270">
          <cell r="A10270" t="str">
            <v>KY3620</v>
          </cell>
          <cell r="B10270" t="str">
            <v>KY</v>
          </cell>
          <cell r="C10270">
            <v>3620</v>
          </cell>
          <cell r="D10270">
            <v>61932</v>
          </cell>
          <cell r="E10270">
            <v>42736</v>
          </cell>
          <cell r="F10270">
            <v>0.12920468629741796</v>
          </cell>
        </row>
        <row r="10271">
          <cell r="A10271" t="str">
            <v>KY3621</v>
          </cell>
          <cell r="B10271" t="str">
            <v>KY</v>
          </cell>
          <cell r="C10271">
            <v>3621</v>
          </cell>
          <cell r="D10271" t="e">
            <v>#N/A</v>
          </cell>
          <cell r="E10271" t="e">
            <v>#N/A</v>
          </cell>
          <cell r="F10271">
            <v>0.14362532178495319</v>
          </cell>
        </row>
        <row r="10272">
          <cell r="A10272" t="str">
            <v>KY3629</v>
          </cell>
          <cell r="B10272" t="str">
            <v>KY</v>
          </cell>
          <cell r="C10272">
            <v>3629</v>
          </cell>
          <cell r="D10272">
            <v>39493</v>
          </cell>
          <cell r="E10272">
            <v>42736</v>
          </cell>
          <cell r="F10272">
            <v>0.14902960515984121</v>
          </cell>
        </row>
        <row r="10273">
          <cell r="A10273" t="str">
            <v>KY3632</v>
          </cell>
          <cell r="B10273" t="str">
            <v>KY</v>
          </cell>
          <cell r="C10273">
            <v>3632</v>
          </cell>
          <cell r="D10273">
            <v>51905</v>
          </cell>
          <cell r="E10273">
            <v>42736</v>
          </cell>
          <cell r="F10273">
            <v>0.15827952580999452</v>
          </cell>
        </row>
        <row r="10274">
          <cell r="A10274" t="str">
            <v>KY3634</v>
          </cell>
          <cell r="B10274" t="str">
            <v>KY</v>
          </cell>
          <cell r="C10274">
            <v>3634</v>
          </cell>
          <cell r="D10274">
            <v>39493</v>
          </cell>
          <cell r="E10274">
            <v>42736</v>
          </cell>
          <cell r="F10274">
            <v>0.11677214617800301</v>
          </cell>
        </row>
        <row r="10275">
          <cell r="A10275" t="str">
            <v>KY3635</v>
          </cell>
          <cell r="B10275" t="str">
            <v>KY</v>
          </cell>
          <cell r="C10275">
            <v>3635</v>
          </cell>
          <cell r="D10275">
            <v>43254</v>
          </cell>
          <cell r="E10275">
            <v>42736</v>
          </cell>
          <cell r="F10275">
            <v>0.13144691081354382</v>
          </cell>
        </row>
        <row r="10276">
          <cell r="A10276" t="str">
            <v>KY3638</v>
          </cell>
          <cell r="B10276" t="str">
            <v>KY</v>
          </cell>
          <cell r="C10276">
            <v>3638</v>
          </cell>
          <cell r="D10276">
            <v>39493</v>
          </cell>
          <cell r="E10276">
            <v>42736</v>
          </cell>
          <cell r="F10276">
            <v>0.11807730447570702</v>
          </cell>
        </row>
        <row r="10277">
          <cell r="A10277" t="str">
            <v>KY3639</v>
          </cell>
          <cell r="B10277" t="str">
            <v>KY</v>
          </cell>
          <cell r="C10277">
            <v>3639</v>
          </cell>
          <cell r="D10277">
            <v>90833</v>
          </cell>
          <cell r="E10277">
            <v>42736</v>
          </cell>
          <cell r="F10277">
            <v>0.13831316877363292</v>
          </cell>
        </row>
        <row r="10278">
          <cell r="A10278" t="str">
            <v>KY3642</v>
          </cell>
          <cell r="B10278" t="str">
            <v>KY</v>
          </cell>
          <cell r="C10278">
            <v>3642</v>
          </cell>
          <cell r="D10278">
            <v>43254</v>
          </cell>
          <cell r="E10278">
            <v>42736</v>
          </cell>
          <cell r="F10278">
            <v>0.13785869782856769</v>
          </cell>
        </row>
        <row r="10279">
          <cell r="A10279" t="str">
            <v>KY3643</v>
          </cell>
          <cell r="B10279" t="str">
            <v>KY</v>
          </cell>
          <cell r="C10279">
            <v>3643</v>
          </cell>
          <cell r="D10279">
            <v>43254</v>
          </cell>
          <cell r="E10279">
            <v>42736</v>
          </cell>
          <cell r="F10279">
            <v>0.12749443496712895</v>
          </cell>
        </row>
        <row r="10280">
          <cell r="A10280" t="str">
            <v>KY3647</v>
          </cell>
          <cell r="B10280" t="str">
            <v>KY</v>
          </cell>
          <cell r="C10280">
            <v>3647</v>
          </cell>
          <cell r="D10280">
            <v>51905</v>
          </cell>
          <cell r="E10280">
            <v>42736</v>
          </cell>
          <cell r="F10280">
            <v>0.12842806768114776</v>
          </cell>
        </row>
        <row r="10281">
          <cell r="A10281" t="str">
            <v>KY3648</v>
          </cell>
          <cell r="B10281" t="str">
            <v>KY</v>
          </cell>
          <cell r="C10281">
            <v>3648</v>
          </cell>
          <cell r="D10281">
            <v>39493</v>
          </cell>
          <cell r="E10281">
            <v>42736</v>
          </cell>
          <cell r="F10281">
            <v>0.12311459958392974</v>
          </cell>
        </row>
        <row r="10282">
          <cell r="A10282" t="str">
            <v>KY3681</v>
          </cell>
          <cell r="B10282" t="str">
            <v>KY</v>
          </cell>
          <cell r="C10282">
            <v>3681</v>
          </cell>
          <cell r="D10282">
            <v>39493</v>
          </cell>
          <cell r="E10282">
            <v>42736</v>
          </cell>
          <cell r="F10282">
            <v>0.132317843165</v>
          </cell>
        </row>
        <row r="10283">
          <cell r="A10283" t="str">
            <v>KY3685</v>
          </cell>
          <cell r="B10283" t="str">
            <v>KY</v>
          </cell>
          <cell r="C10283">
            <v>3685</v>
          </cell>
          <cell r="D10283">
            <v>39493</v>
          </cell>
          <cell r="E10283">
            <v>42736</v>
          </cell>
          <cell r="F10283">
            <v>0.11344979882645331</v>
          </cell>
        </row>
        <row r="10284">
          <cell r="A10284" t="str">
            <v>KY3719</v>
          </cell>
          <cell r="B10284" t="str">
            <v>KY</v>
          </cell>
          <cell r="C10284">
            <v>3719</v>
          </cell>
          <cell r="D10284">
            <v>90833</v>
          </cell>
          <cell r="E10284">
            <v>42736</v>
          </cell>
          <cell r="F10284">
            <v>0.2680249676591977</v>
          </cell>
        </row>
        <row r="10285">
          <cell r="A10285" t="str">
            <v>KY3724</v>
          </cell>
          <cell r="B10285" t="str">
            <v>KY</v>
          </cell>
          <cell r="C10285">
            <v>3724</v>
          </cell>
          <cell r="D10285">
            <v>74658</v>
          </cell>
          <cell r="E10285">
            <v>42736</v>
          </cell>
          <cell r="F10285">
            <v>0.22820412830840781</v>
          </cell>
        </row>
        <row r="10286">
          <cell r="A10286" t="str">
            <v>KY3726</v>
          </cell>
          <cell r="B10286" t="str">
            <v>KY</v>
          </cell>
          <cell r="C10286">
            <v>3726</v>
          </cell>
          <cell r="D10286">
            <v>90833</v>
          </cell>
          <cell r="E10286">
            <v>42736</v>
          </cell>
          <cell r="F10286">
            <v>0.30090489744536764</v>
          </cell>
        </row>
        <row r="10287">
          <cell r="A10287" t="str">
            <v>KY3803</v>
          </cell>
          <cell r="B10287" t="str">
            <v>KY</v>
          </cell>
          <cell r="C10287">
            <v>3803</v>
          </cell>
          <cell r="D10287">
            <v>43254</v>
          </cell>
          <cell r="E10287">
            <v>42736</v>
          </cell>
          <cell r="F10287">
            <v>0.15310457802229169</v>
          </cell>
        </row>
        <row r="10288">
          <cell r="A10288" t="str">
            <v>KY3807</v>
          </cell>
          <cell r="B10288" t="str">
            <v>KY</v>
          </cell>
          <cell r="C10288">
            <v>3807</v>
          </cell>
          <cell r="D10288">
            <v>39493</v>
          </cell>
          <cell r="E10288">
            <v>42736</v>
          </cell>
          <cell r="F10288">
            <v>0.11696523239249829</v>
          </cell>
        </row>
        <row r="10289">
          <cell r="A10289" t="str">
            <v>KY3808</v>
          </cell>
          <cell r="B10289" t="str">
            <v>KY</v>
          </cell>
          <cell r="C10289">
            <v>3808</v>
          </cell>
          <cell r="D10289">
            <v>51905</v>
          </cell>
          <cell r="E10289">
            <v>42736</v>
          </cell>
          <cell r="F10289">
            <v>0.11799181204969418</v>
          </cell>
        </row>
        <row r="10290">
          <cell r="A10290" t="str">
            <v>KY3821</v>
          </cell>
          <cell r="B10290" t="str">
            <v>KY</v>
          </cell>
          <cell r="C10290">
            <v>3821</v>
          </cell>
          <cell r="D10290">
            <v>51905</v>
          </cell>
          <cell r="E10290">
            <v>42736</v>
          </cell>
          <cell r="F10290">
            <v>0.18490546724606147</v>
          </cell>
        </row>
        <row r="10291">
          <cell r="A10291" t="str">
            <v>KY3822</v>
          </cell>
          <cell r="B10291" t="str">
            <v>KY</v>
          </cell>
          <cell r="C10291">
            <v>3822</v>
          </cell>
          <cell r="D10291">
            <v>51905</v>
          </cell>
          <cell r="E10291">
            <v>42736</v>
          </cell>
          <cell r="F10291">
            <v>0.12381635882094413</v>
          </cell>
        </row>
        <row r="10292">
          <cell r="A10292" t="str">
            <v>KY3824</v>
          </cell>
          <cell r="B10292" t="str">
            <v>KY</v>
          </cell>
          <cell r="C10292">
            <v>3824</v>
          </cell>
          <cell r="D10292">
            <v>51905</v>
          </cell>
          <cell r="E10292">
            <v>42736</v>
          </cell>
          <cell r="F10292">
            <v>0.11224102638325419</v>
          </cell>
        </row>
        <row r="10293">
          <cell r="A10293" t="str">
            <v>KY3826</v>
          </cell>
          <cell r="B10293" t="str">
            <v>KY</v>
          </cell>
          <cell r="C10293">
            <v>3826</v>
          </cell>
          <cell r="D10293">
            <v>43254</v>
          </cell>
          <cell r="E10293">
            <v>42736</v>
          </cell>
          <cell r="F10293">
            <v>0.1276589501975578</v>
          </cell>
        </row>
        <row r="10294">
          <cell r="A10294" t="str">
            <v>KY3827</v>
          </cell>
          <cell r="B10294" t="str">
            <v>KY</v>
          </cell>
          <cell r="C10294">
            <v>3827</v>
          </cell>
          <cell r="D10294">
            <v>51905</v>
          </cell>
          <cell r="E10294">
            <v>42736</v>
          </cell>
          <cell r="F10294">
            <v>0.12524287339543541</v>
          </cell>
        </row>
        <row r="10295">
          <cell r="A10295" t="str">
            <v>KY3830</v>
          </cell>
          <cell r="B10295" t="str">
            <v>KY</v>
          </cell>
          <cell r="C10295">
            <v>3830</v>
          </cell>
          <cell r="D10295">
            <v>51905</v>
          </cell>
          <cell r="E10295">
            <v>42736</v>
          </cell>
          <cell r="F10295">
            <v>9.3655929797118856E-2</v>
          </cell>
        </row>
        <row r="10296">
          <cell r="A10296" t="str">
            <v>KY3851</v>
          </cell>
          <cell r="B10296" t="str">
            <v>KY</v>
          </cell>
          <cell r="C10296">
            <v>3851</v>
          </cell>
          <cell r="D10296">
            <v>39493</v>
          </cell>
          <cell r="E10296">
            <v>42736</v>
          </cell>
          <cell r="F10296">
            <v>0.13404635067020287</v>
          </cell>
        </row>
        <row r="10297">
          <cell r="A10297" t="str">
            <v>KY3865</v>
          </cell>
          <cell r="B10297" t="str">
            <v>KY</v>
          </cell>
          <cell r="C10297">
            <v>3865</v>
          </cell>
          <cell r="D10297">
            <v>31143</v>
          </cell>
          <cell r="E10297">
            <v>42736</v>
          </cell>
          <cell r="F10297">
            <v>0.13309604551726231</v>
          </cell>
        </row>
        <row r="10298">
          <cell r="A10298" t="str">
            <v>KY3881</v>
          </cell>
          <cell r="B10298" t="str">
            <v>KY</v>
          </cell>
          <cell r="C10298">
            <v>3881</v>
          </cell>
          <cell r="D10298">
            <v>43254</v>
          </cell>
          <cell r="E10298">
            <v>42736</v>
          </cell>
          <cell r="F10298">
            <v>0.12806374880593033</v>
          </cell>
        </row>
        <row r="10299">
          <cell r="A10299" t="str">
            <v>KY4000</v>
          </cell>
          <cell r="B10299" t="str">
            <v>KY</v>
          </cell>
          <cell r="C10299">
            <v>4000</v>
          </cell>
          <cell r="D10299">
            <v>74658</v>
          </cell>
          <cell r="E10299">
            <v>42736</v>
          </cell>
          <cell r="F10299">
            <v>0.21513960850979685</v>
          </cell>
        </row>
        <row r="10300">
          <cell r="A10300" t="str">
            <v>KY4021</v>
          </cell>
          <cell r="B10300" t="str">
            <v>KY</v>
          </cell>
          <cell r="C10300">
            <v>4021</v>
          </cell>
          <cell r="D10300">
            <v>61932</v>
          </cell>
          <cell r="E10300">
            <v>42736</v>
          </cell>
          <cell r="F10300">
            <v>0.12775836507895821</v>
          </cell>
        </row>
        <row r="10301">
          <cell r="A10301" t="str">
            <v>KY4024</v>
          </cell>
          <cell r="B10301" t="str">
            <v>KY</v>
          </cell>
          <cell r="C10301">
            <v>4024</v>
          </cell>
          <cell r="D10301">
            <v>61932</v>
          </cell>
          <cell r="E10301">
            <v>42736</v>
          </cell>
          <cell r="F10301">
            <v>0.13878674473099356</v>
          </cell>
        </row>
        <row r="10302">
          <cell r="A10302" t="str">
            <v>KY4034</v>
          </cell>
          <cell r="B10302" t="str">
            <v>KY</v>
          </cell>
          <cell r="C10302">
            <v>4034</v>
          </cell>
          <cell r="D10302">
            <v>61932</v>
          </cell>
          <cell r="E10302">
            <v>42736</v>
          </cell>
          <cell r="F10302">
            <v>0.18563279434231006</v>
          </cell>
        </row>
        <row r="10303">
          <cell r="A10303" t="str">
            <v>KY4036</v>
          </cell>
          <cell r="B10303" t="str">
            <v>KY</v>
          </cell>
          <cell r="C10303">
            <v>4036</v>
          </cell>
          <cell r="D10303">
            <v>61932</v>
          </cell>
          <cell r="E10303">
            <v>42736</v>
          </cell>
          <cell r="F10303">
            <v>0.14409483864167383</v>
          </cell>
        </row>
        <row r="10304">
          <cell r="A10304" t="str">
            <v>KY4038</v>
          </cell>
          <cell r="B10304" t="str">
            <v>KY</v>
          </cell>
          <cell r="C10304">
            <v>4038</v>
          </cell>
          <cell r="D10304">
            <v>31143</v>
          </cell>
          <cell r="E10304">
            <v>42736</v>
          </cell>
          <cell r="F10304">
            <v>0.12676613734920456</v>
          </cell>
        </row>
        <row r="10305">
          <cell r="A10305" t="str">
            <v>KY4053</v>
          </cell>
          <cell r="B10305" t="str">
            <v>KY</v>
          </cell>
          <cell r="C10305">
            <v>4053</v>
          </cell>
          <cell r="D10305">
            <v>43254</v>
          </cell>
          <cell r="E10305">
            <v>42736</v>
          </cell>
          <cell r="F10305">
            <v>0.1388160432510781</v>
          </cell>
        </row>
        <row r="10306">
          <cell r="A10306" t="str">
            <v>KY4061</v>
          </cell>
          <cell r="B10306" t="str">
            <v>KY</v>
          </cell>
          <cell r="C10306">
            <v>4061</v>
          </cell>
          <cell r="D10306">
            <v>39493</v>
          </cell>
          <cell r="E10306">
            <v>42736</v>
          </cell>
          <cell r="F10306">
            <v>0.14362532178495319</v>
          </cell>
        </row>
        <row r="10307">
          <cell r="A10307" t="str">
            <v>KY4062</v>
          </cell>
          <cell r="B10307" t="str">
            <v>KY</v>
          </cell>
          <cell r="C10307">
            <v>4062</v>
          </cell>
          <cell r="D10307">
            <v>43254</v>
          </cell>
          <cell r="E10307">
            <v>42736</v>
          </cell>
          <cell r="F10307">
            <v>0.1201264915971393</v>
          </cell>
        </row>
        <row r="10308">
          <cell r="A10308" t="str">
            <v>KY4101</v>
          </cell>
          <cell r="B10308" t="str">
            <v>KY</v>
          </cell>
          <cell r="C10308">
            <v>4101</v>
          </cell>
          <cell r="D10308">
            <v>51905</v>
          </cell>
          <cell r="E10308">
            <v>42736</v>
          </cell>
          <cell r="F10308">
            <v>0.13516020895820111</v>
          </cell>
        </row>
        <row r="10309">
          <cell r="A10309" t="str">
            <v>KY4109</v>
          </cell>
          <cell r="B10309" t="str">
            <v>KY</v>
          </cell>
          <cell r="C10309">
            <v>4109</v>
          </cell>
          <cell r="D10309">
            <v>39493</v>
          </cell>
          <cell r="E10309">
            <v>42736</v>
          </cell>
          <cell r="F10309">
            <v>0.13332485089003268</v>
          </cell>
        </row>
        <row r="10310">
          <cell r="A10310" t="str">
            <v>KY4110</v>
          </cell>
          <cell r="B10310" t="str">
            <v>KY</v>
          </cell>
          <cell r="C10310">
            <v>4110</v>
          </cell>
          <cell r="D10310">
            <v>43254</v>
          </cell>
          <cell r="E10310">
            <v>42736</v>
          </cell>
          <cell r="F10310">
            <v>0.13528898365948464</v>
          </cell>
        </row>
        <row r="10311">
          <cell r="A10311" t="str">
            <v>KY4111</v>
          </cell>
          <cell r="B10311" t="str">
            <v>KY</v>
          </cell>
          <cell r="C10311">
            <v>4111</v>
          </cell>
          <cell r="D10311">
            <v>39493</v>
          </cell>
          <cell r="E10311">
            <v>42736</v>
          </cell>
          <cell r="F10311">
            <v>0.13835017085978202</v>
          </cell>
        </row>
        <row r="10312">
          <cell r="A10312" t="str">
            <v>KY4113</v>
          </cell>
          <cell r="B10312" t="str">
            <v>KY</v>
          </cell>
          <cell r="C10312">
            <v>4113</v>
          </cell>
          <cell r="D10312">
            <v>43254</v>
          </cell>
          <cell r="E10312">
            <v>42736</v>
          </cell>
          <cell r="F10312">
            <v>0.14362532178495319</v>
          </cell>
        </row>
        <row r="10313">
          <cell r="A10313" t="str">
            <v>KY4114</v>
          </cell>
          <cell r="B10313" t="str">
            <v>KY</v>
          </cell>
          <cell r="C10313">
            <v>4114</v>
          </cell>
          <cell r="D10313">
            <v>43254</v>
          </cell>
          <cell r="E10313">
            <v>42736</v>
          </cell>
          <cell r="F10313">
            <v>0.13634196785079547</v>
          </cell>
        </row>
        <row r="10314">
          <cell r="A10314" t="str">
            <v>KY4130</v>
          </cell>
          <cell r="B10314" t="str">
            <v>KY</v>
          </cell>
          <cell r="C10314">
            <v>4130</v>
          </cell>
          <cell r="D10314">
            <v>43254</v>
          </cell>
          <cell r="E10314">
            <v>42736</v>
          </cell>
          <cell r="F10314">
            <v>0.11447091285611022</v>
          </cell>
        </row>
        <row r="10315">
          <cell r="A10315" t="str">
            <v>KY4131</v>
          </cell>
          <cell r="B10315" t="str">
            <v>KY</v>
          </cell>
          <cell r="C10315">
            <v>4131</v>
          </cell>
          <cell r="D10315">
            <v>39493</v>
          </cell>
          <cell r="E10315">
            <v>42736</v>
          </cell>
          <cell r="F10315">
            <v>0.13364552274154679</v>
          </cell>
        </row>
        <row r="10316">
          <cell r="A10316" t="str">
            <v>KY4133</v>
          </cell>
          <cell r="B10316" t="str">
            <v>KY</v>
          </cell>
          <cell r="C10316">
            <v>4133</v>
          </cell>
          <cell r="D10316">
            <v>39493</v>
          </cell>
          <cell r="E10316">
            <v>42736</v>
          </cell>
          <cell r="F10316">
            <v>0.13785869782856769</v>
          </cell>
        </row>
        <row r="10317">
          <cell r="A10317" t="str">
            <v>KY4149</v>
          </cell>
          <cell r="B10317" t="str">
            <v>KY</v>
          </cell>
          <cell r="C10317">
            <v>4149</v>
          </cell>
          <cell r="D10317">
            <v>31143</v>
          </cell>
          <cell r="E10317">
            <v>42736</v>
          </cell>
          <cell r="F10317">
            <v>0.12090533280878389</v>
          </cell>
        </row>
        <row r="10318">
          <cell r="A10318" t="str">
            <v>KY4206</v>
          </cell>
          <cell r="B10318" t="str">
            <v>KY</v>
          </cell>
          <cell r="C10318">
            <v>4206</v>
          </cell>
          <cell r="D10318">
            <v>43254</v>
          </cell>
          <cell r="E10318">
            <v>42736</v>
          </cell>
          <cell r="F10318">
            <v>0.13785869782856769</v>
          </cell>
        </row>
        <row r="10319">
          <cell r="A10319" t="str">
            <v>KY4207</v>
          </cell>
          <cell r="B10319" t="str">
            <v>KY</v>
          </cell>
          <cell r="C10319">
            <v>4207</v>
          </cell>
          <cell r="D10319">
            <v>61932</v>
          </cell>
          <cell r="E10319">
            <v>42736</v>
          </cell>
          <cell r="F10319">
            <v>0.14362532178495319</v>
          </cell>
        </row>
        <row r="10320">
          <cell r="A10320" t="str">
            <v>KY4239</v>
          </cell>
          <cell r="B10320" t="str">
            <v>KY</v>
          </cell>
          <cell r="C10320">
            <v>4239</v>
          </cell>
          <cell r="D10320">
            <v>61932</v>
          </cell>
          <cell r="E10320">
            <v>42736</v>
          </cell>
          <cell r="F10320">
            <v>0.14664060029424633</v>
          </cell>
        </row>
        <row r="10321">
          <cell r="A10321" t="str">
            <v>KY4240</v>
          </cell>
          <cell r="B10321" t="str">
            <v>KY</v>
          </cell>
          <cell r="C10321">
            <v>4240</v>
          </cell>
          <cell r="D10321">
            <v>39493</v>
          </cell>
          <cell r="E10321">
            <v>42736</v>
          </cell>
          <cell r="F10321">
            <v>0.12336378648265507</v>
          </cell>
        </row>
        <row r="10322">
          <cell r="A10322" t="str">
            <v>KY4243</v>
          </cell>
          <cell r="B10322" t="str">
            <v>KY</v>
          </cell>
          <cell r="C10322">
            <v>4243</v>
          </cell>
          <cell r="D10322">
            <v>43254</v>
          </cell>
          <cell r="E10322">
            <v>42736</v>
          </cell>
          <cell r="F10322">
            <v>0.14424578920789802</v>
          </cell>
        </row>
        <row r="10323">
          <cell r="A10323" t="str">
            <v>KY4244</v>
          </cell>
          <cell r="B10323" t="str">
            <v>KY</v>
          </cell>
          <cell r="C10323">
            <v>4244</v>
          </cell>
          <cell r="D10323">
            <v>43254</v>
          </cell>
          <cell r="E10323">
            <v>42736</v>
          </cell>
          <cell r="F10323">
            <v>0.1337936369005458</v>
          </cell>
        </row>
        <row r="10324">
          <cell r="A10324" t="str">
            <v>KY4250</v>
          </cell>
          <cell r="B10324" t="str">
            <v>KY</v>
          </cell>
          <cell r="C10324">
            <v>4250</v>
          </cell>
          <cell r="D10324">
            <v>43254</v>
          </cell>
          <cell r="E10324">
            <v>42736</v>
          </cell>
          <cell r="F10324">
            <v>0.13712907443469766</v>
          </cell>
        </row>
        <row r="10325">
          <cell r="A10325" t="str">
            <v>KY4251</v>
          </cell>
          <cell r="B10325" t="str">
            <v>KY</v>
          </cell>
          <cell r="C10325">
            <v>4251</v>
          </cell>
          <cell r="D10325">
            <v>43254</v>
          </cell>
          <cell r="E10325">
            <v>42736</v>
          </cell>
          <cell r="F10325">
            <v>0.1323569889467614</v>
          </cell>
        </row>
        <row r="10326">
          <cell r="A10326" t="str">
            <v>KY4263</v>
          </cell>
          <cell r="B10326" t="str">
            <v>KY</v>
          </cell>
          <cell r="C10326">
            <v>4263</v>
          </cell>
          <cell r="D10326">
            <v>43254</v>
          </cell>
          <cell r="E10326">
            <v>42736</v>
          </cell>
          <cell r="F10326">
            <v>0.14971296652891505</v>
          </cell>
        </row>
        <row r="10327">
          <cell r="A10327" t="str">
            <v>KY4273</v>
          </cell>
          <cell r="B10327" t="str">
            <v>KY</v>
          </cell>
          <cell r="C10327">
            <v>4273</v>
          </cell>
          <cell r="D10327">
            <v>43254</v>
          </cell>
          <cell r="E10327">
            <v>42736</v>
          </cell>
          <cell r="F10327">
            <v>0.15516712136567068</v>
          </cell>
        </row>
        <row r="10328">
          <cell r="A10328" t="str">
            <v>KY4279</v>
          </cell>
          <cell r="B10328" t="str">
            <v>KY</v>
          </cell>
          <cell r="C10328">
            <v>4279</v>
          </cell>
          <cell r="D10328">
            <v>43254</v>
          </cell>
          <cell r="E10328">
            <v>42736</v>
          </cell>
          <cell r="F10328">
            <v>0.14275777311350774</v>
          </cell>
        </row>
        <row r="10329">
          <cell r="A10329" t="str">
            <v>KY4282</v>
          </cell>
          <cell r="B10329" t="str">
            <v>KY</v>
          </cell>
          <cell r="C10329">
            <v>4282</v>
          </cell>
          <cell r="D10329">
            <v>39493</v>
          </cell>
          <cell r="E10329">
            <v>42736</v>
          </cell>
          <cell r="F10329">
            <v>0.14362532178495319</v>
          </cell>
        </row>
        <row r="10330">
          <cell r="A10330" t="str">
            <v>KY4283</v>
          </cell>
          <cell r="B10330" t="str">
            <v>KY</v>
          </cell>
          <cell r="C10330">
            <v>4283</v>
          </cell>
          <cell r="D10330">
            <v>43254</v>
          </cell>
          <cell r="E10330">
            <v>42736</v>
          </cell>
          <cell r="F10330">
            <v>0.1370521492717609</v>
          </cell>
        </row>
        <row r="10331">
          <cell r="A10331" t="str">
            <v>KY4299</v>
          </cell>
          <cell r="B10331" t="str">
            <v>KY</v>
          </cell>
          <cell r="C10331">
            <v>4299</v>
          </cell>
          <cell r="D10331">
            <v>39493</v>
          </cell>
          <cell r="E10331">
            <v>42736</v>
          </cell>
          <cell r="F10331">
            <v>0.17917808346915018</v>
          </cell>
        </row>
        <row r="10332">
          <cell r="A10332" t="str">
            <v>KY4304</v>
          </cell>
          <cell r="B10332" t="str">
            <v>KY</v>
          </cell>
          <cell r="C10332">
            <v>4304</v>
          </cell>
          <cell r="D10332">
            <v>51905</v>
          </cell>
          <cell r="E10332">
            <v>42736</v>
          </cell>
          <cell r="F10332">
            <v>0.10480570322515333</v>
          </cell>
        </row>
        <row r="10333">
          <cell r="A10333" t="str">
            <v>KY4307</v>
          </cell>
          <cell r="B10333" t="str">
            <v>KY</v>
          </cell>
          <cell r="C10333">
            <v>4307</v>
          </cell>
          <cell r="D10333">
            <v>31143</v>
          </cell>
          <cell r="E10333">
            <v>42736</v>
          </cell>
          <cell r="F10333">
            <v>0.14483910514212711</v>
          </cell>
        </row>
        <row r="10334">
          <cell r="A10334" t="str">
            <v>KY4351</v>
          </cell>
          <cell r="B10334" t="str">
            <v>KY</v>
          </cell>
          <cell r="C10334">
            <v>4351</v>
          </cell>
          <cell r="D10334">
            <v>43254</v>
          </cell>
          <cell r="E10334">
            <v>42736</v>
          </cell>
          <cell r="F10334">
            <v>0.13938706008962731</v>
          </cell>
        </row>
        <row r="10335">
          <cell r="A10335" t="str">
            <v>KY4352</v>
          </cell>
          <cell r="B10335" t="str">
            <v>KY</v>
          </cell>
          <cell r="C10335">
            <v>4352</v>
          </cell>
          <cell r="D10335">
            <v>39493</v>
          </cell>
          <cell r="E10335">
            <v>42736</v>
          </cell>
          <cell r="F10335">
            <v>0.1246818594408905</v>
          </cell>
        </row>
        <row r="10336">
          <cell r="A10336" t="str">
            <v>KY4360</v>
          </cell>
          <cell r="B10336" t="str">
            <v>KY</v>
          </cell>
          <cell r="C10336">
            <v>4360</v>
          </cell>
          <cell r="D10336">
            <v>39493</v>
          </cell>
          <cell r="E10336">
            <v>42736</v>
          </cell>
          <cell r="F10336">
            <v>0.13123601920003766</v>
          </cell>
        </row>
        <row r="10337">
          <cell r="A10337" t="str">
            <v>KY4361</v>
          </cell>
          <cell r="B10337" t="str">
            <v>KY</v>
          </cell>
          <cell r="C10337">
            <v>4361</v>
          </cell>
          <cell r="D10337">
            <v>39493</v>
          </cell>
          <cell r="E10337">
            <v>42736</v>
          </cell>
          <cell r="F10337">
            <v>0.12672306561583818</v>
          </cell>
        </row>
        <row r="10338">
          <cell r="A10338" t="str">
            <v>KY4410</v>
          </cell>
          <cell r="B10338" t="str">
            <v>KY</v>
          </cell>
          <cell r="C10338">
            <v>4410</v>
          </cell>
          <cell r="D10338">
            <v>43254</v>
          </cell>
          <cell r="E10338">
            <v>42736</v>
          </cell>
          <cell r="F10338">
            <v>0.14957495365294243</v>
          </cell>
        </row>
        <row r="10339">
          <cell r="A10339" t="str">
            <v>KY4420</v>
          </cell>
          <cell r="B10339" t="str">
            <v>KY</v>
          </cell>
          <cell r="C10339">
            <v>4420</v>
          </cell>
          <cell r="D10339">
            <v>74658</v>
          </cell>
          <cell r="E10339">
            <v>42736</v>
          </cell>
          <cell r="F10339">
            <v>0.12667121758468139</v>
          </cell>
        </row>
        <row r="10340">
          <cell r="A10340" t="str">
            <v>KY4431</v>
          </cell>
          <cell r="B10340" t="str">
            <v>KY</v>
          </cell>
          <cell r="C10340">
            <v>4431</v>
          </cell>
          <cell r="D10340">
            <v>31143</v>
          </cell>
          <cell r="E10340">
            <v>42736</v>
          </cell>
          <cell r="F10340">
            <v>0.1361867280510104</v>
          </cell>
        </row>
        <row r="10341">
          <cell r="A10341" t="str">
            <v>KY4432</v>
          </cell>
          <cell r="B10341" t="str">
            <v>KY</v>
          </cell>
          <cell r="C10341">
            <v>4432</v>
          </cell>
          <cell r="D10341">
            <v>31143</v>
          </cell>
          <cell r="E10341">
            <v>42736</v>
          </cell>
          <cell r="F10341">
            <v>0.14362532178495319</v>
          </cell>
        </row>
        <row r="10342">
          <cell r="A10342" t="str">
            <v>KY4439</v>
          </cell>
          <cell r="B10342" t="str">
            <v>KY</v>
          </cell>
          <cell r="C10342">
            <v>4439</v>
          </cell>
          <cell r="D10342">
            <v>51905</v>
          </cell>
          <cell r="E10342">
            <v>42736</v>
          </cell>
          <cell r="F10342">
            <v>0.14362532178495319</v>
          </cell>
        </row>
        <row r="10343">
          <cell r="A10343" t="str">
            <v>KY4452</v>
          </cell>
          <cell r="B10343" t="str">
            <v>KY</v>
          </cell>
          <cell r="C10343">
            <v>4452</v>
          </cell>
          <cell r="D10343">
            <v>43254</v>
          </cell>
          <cell r="E10343">
            <v>42736</v>
          </cell>
          <cell r="F10343">
            <v>0.13572658985049343</v>
          </cell>
        </row>
        <row r="10344">
          <cell r="A10344" t="str">
            <v>KY4459</v>
          </cell>
          <cell r="B10344" t="str">
            <v>KY</v>
          </cell>
          <cell r="C10344">
            <v>4459</v>
          </cell>
          <cell r="D10344">
            <v>43254</v>
          </cell>
          <cell r="E10344">
            <v>42736</v>
          </cell>
          <cell r="F10344">
            <v>0.1486898340261851</v>
          </cell>
        </row>
        <row r="10345">
          <cell r="A10345" t="str">
            <v>KY4470</v>
          </cell>
          <cell r="B10345" t="str">
            <v>KY</v>
          </cell>
          <cell r="C10345">
            <v>4470</v>
          </cell>
          <cell r="D10345">
            <v>43254</v>
          </cell>
          <cell r="E10345">
            <v>42736</v>
          </cell>
          <cell r="F10345">
            <v>0.122627334654946</v>
          </cell>
        </row>
        <row r="10346">
          <cell r="A10346" t="str">
            <v>KY4484</v>
          </cell>
          <cell r="B10346" t="str">
            <v>KY</v>
          </cell>
          <cell r="C10346">
            <v>4484</v>
          </cell>
          <cell r="D10346">
            <v>43254</v>
          </cell>
          <cell r="E10346">
            <v>42736</v>
          </cell>
          <cell r="F10346">
            <v>0.14443150153643139</v>
          </cell>
        </row>
        <row r="10347">
          <cell r="A10347" t="str">
            <v>KY4493</v>
          </cell>
          <cell r="B10347" t="str">
            <v>KY</v>
          </cell>
          <cell r="C10347">
            <v>4493</v>
          </cell>
          <cell r="D10347">
            <v>43254</v>
          </cell>
          <cell r="E10347">
            <v>42736</v>
          </cell>
          <cell r="F10347">
            <v>0.13416277441242977</v>
          </cell>
        </row>
        <row r="10348">
          <cell r="A10348" t="str">
            <v>KY4511</v>
          </cell>
          <cell r="B10348" t="str">
            <v>KY</v>
          </cell>
          <cell r="C10348">
            <v>4511</v>
          </cell>
          <cell r="D10348">
            <v>51905</v>
          </cell>
          <cell r="E10348">
            <v>42736</v>
          </cell>
          <cell r="F10348">
            <v>7.4056345003598867E-2</v>
          </cell>
        </row>
        <row r="10349">
          <cell r="A10349" t="str">
            <v>KY4557</v>
          </cell>
          <cell r="B10349" t="str">
            <v>KY</v>
          </cell>
          <cell r="C10349">
            <v>4557</v>
          </cell>
          <cell r="D10349">
            <v>39493</v>
          </cell>
          <cell r="E10349">
            <v>42736</v>
          </cell>
          <cell r="F10349">
            <v>0.13048104653783288</v>
          </cell>
        </row>
        <row r="10350">
          <cell r="A10350" t="str">
            <v>KY4558</v>
          </cell>
          <cell r="B10350" t="str">
            <v>KY</v>
          </cell>
          <cell r="C10350">
            <v>4558</v>
          </cell>
          <cell r="D10350">
            <v>43254</v>
          </cell>
          <cell r="E10350">
            <v>42736</v>
          </cell>
          <cell r="F10350">
            <v>0.13918293693093792</v>
          </cell>
        </row>
        <row r="10351">
          <cell r="A10351" t="str">
            <v>KY4568</v>
          </cell>
          <cell r="B10351" t="str">
            <v>KY</v>
          </cell>
          <cell r="C10351">
            <v>4568</v>
          </cell>
          <cell r="D10351">
            <v>61932</v>
          </cell>
          <cell r="E10351">
            <v>42736</v>
          </cell>
          <cell r="F10351">
            <v>0.13222946165501476</v>
          </cell>
        </row>
        <row r="10352">
          <cell r="A10352" t="str">
            <v>KY4581</v>
          </cell>
          <cell r="B10352" t="str">
            <v>KY</v>
          </cell>
          <cell r="C10352">
            <v>4581</v>
          </cell>
          <cell r="D10352">
            <v>74658</v>
          </cell>
          <cell r="E10352">
            <v>42736</v>
          </cell>
          <cell r="F10352">
            <v>0.14362532178495319</v>
          </cell>
        </row>
        <row r="10353">
          <cell r="A10353" t="str">
            <v>KY4583</v>
          </cell>
          <cell r="B10353" t="str">
            <v>KY</v>
          </cell>
          <cell r="C10353">
            <v>4583</v>
          </cell>
          <cell r="D10353">
            <v>74658</v>
          </cell>
          <cell r="E10353">
            <v>42736</v>
          </cell>
          <cell r="F10353">
            <v>0.12689187184437944</v>
          </cell>
        </row>
        <row r="10354">
          <cell r="A10354" t="str">
            <v>KY4585</v>
          </cell>
          <cell r="B10354" t="str">
            <v>KY</v>
          </cell>
          <cell r="C10354">
            <v>4585</v>
          </cell>
          <cell r="D10354">
            <v>51905</v>
          </cell>
          <cell r="E10354">
            <v>42736</v>
          </cell>
          <cell r="F10354">
            <v>0.14362532178495319</v>
          </cell>
        </row>
        <row r="10355">
          <cell r="A10355" t="str">
            <v>KY4611</v>
          </cell>
          <cell r="B10355" t="str">
            <v>KY</v>
          </cell>
          <cell r="C10355">
            <v>4611</v>
          </cell>
          <cell r="D10355">
            <v>39493</v>
          </cell>
          <cell r="E10355">
            <v>42736</v>
          </cell>
          <cell r="F10355">
            <v>0.11635482749032926</v>
          </cell>
        </row>
        <row r="10356">
          <cell r="A10356" t="str">
            <v>KY4635</v>
          </cell>
          <cell r="B10356" t="str">
            <v>KY</v>
          </cell>
          <cell r="C10356">
            <v>4635</v>
          </cell>
          <cell r="D10356">
            <v>90833</v>
          </cell>
          <cell r="E10356">
            <v>42736</v>
          </cell>
          <cell r="F10356">
            <v>0.14088084478452997</v>
          </cell>
        </row>
        <row r="10357">
          <cell r="A10357" t="str">
            <v>KY4653</v>
          </cell>
          <cell r="B10357" t="str">
            <v>KY</v>
          </cell>
          <cell r="C10357">
            <v>4653</v>
          </cell>
          <cell r="D10357">
            <v>39493</v>
          </cell>
          <cell r="E10357">
            <v>42736</v>
          </cell>
          <cell r="F10357">
            <v>0.12494545387500651</v>
          </cell>
        </row>
        <row r="10358">
          <cell r="A10358" t="str">
            <v>KY4665</v>
          </cell>
          <cell r="B10358" t="str">
            <v>KY</v>
          </cell>
          <cell r="C10358">
            <v>4665</v>
          </cell>
          <cell r="D10358">
            <v>61932</v>
          </cell>
          <cell r="E10358">
            <v>42736</v>
          </cell>
          <cell r="F10358">
            <v>0.13938706008962731</v>
          </cell>
        </row>
        <row r="10359">
          <cell r="A10359" t="str">
            <v>KY4670</v>
          </cell>
          <cell r="B10359" t="str">
            <v>KY</v>
          </cell>
          <cell r="C10359">
            <v>4670</v>
          </cell>
          <cell r="D10359">
            <v>61932</v>
          </cell>
          <cell r="E10359">
            <v>42736</v>
          </cell>
          <cell r="F10359">
            <v>0.14362532178495319</v>
          </cell>
        </row>
        <row r="10360">
          <cell r="A10360" t="str">
            <v>KY4683</v>
          </cell>
          <cell r="B10360" t="str">
            <v>KY</v>
          </cell>
          <cell r="C10360">
            <v>4683</v>
          </cell>
          <cell r="D10360">
            <v>43254</v>
          </cell>
          <cell r="E10360">
            <v>42736</v>
          </cell>
          <cell r="F10360">
            <v>0.15328422613658346</v>
          </cell>
        </row>
        <row r="10361">
          <cell r="A10361" t="str">
            <v>KY4686</v>
          </cell>
          <cell r="B10361" t="str">
            <v>KY</v>
          </cell>
          <cell r="C10361">
            <v>4686</v>
          </cell>
          <cell r="D10361">
            <v>61932</v>
          </cell>
          <cell r="E10361">
            <v>42736</v>
          </cell>
          <cell r="F10361">
            <v>0.14613609211994677</v>
          </cell>
        </row>
        <row r="10362">
          <cell r="A10362" t="str">
            <v>KY4692</v>
          </cell>
          <cell r="B10362" t="str">
            <v>KY</v>
          </cell>
          <cell r="C10362">
            <v>4692</v>
          </cell>
          <cell r="D10362">
            <v>39493</v>
          </cell>
          <cell r="E10362">
            <v>42736</v>
          </cell>
          <cell r="F10362">
            <v>9.9568000473060761E-2</v>
          </cell>
        </row>
        <row r="10363">
          <cell r="A10363" t="str">
            <v>KY4693</v>
          </cell>
          <cell r="B10363" t="str">
            <v>KY</v>
          </cell>
          <cell r="C10363">
            <v>4693</v>
          </cell>
          <cell r="D10363">
            <v>43254</v>
          </cell>
          <cell r="E10363">
            <v>42736</v>
          </cell>
          <cell r="F10363">
            <v>9.8469992702915538E-2</v>
          </cell>
        </row>
        <row r="10364">
          <cell r="A10364" t="str">
            <v>KY4703</v>
          </cell>
          <cell r="B10364" t="str">
            <v>KY</v>
          </cell>
          <cell r="C10364">
            <v>4703</v>
          </cell>
          <cell r="D10364">
            <v>43254</v>
          </cell>
          <cell r="E10364">
            <v>42736</v>
          </cell>
          <cell r="F10364">
            <v>0.13776760363808141</v>
          </cell>
        </row>
        <row r="10365">
          <cell r="A10365" t="str">
            <v>KY4717</v>
          </cell>
          <cell r="B10365" t="str">
            <v>KY</v>
          </cell>
          <cell r="C10365">
            <v>4717</v>
          </cell>
          <cell r="D10365">
            <v>31143</v>
          </cell>
          <cell r="E10365">
            <v>42736</v>
          </cell>
          <cell r="F10365">
            <v>0.13634196785079547</v>
          </cell>
        </row>
        <row r="10366">
          <cell r="A10366" t="str">
            <v>KY4720</v>
          </cell>
          <cell r="B10366" t="str">
            <v>KY</v>
          </cell>
          <cell r="C10366">
            <v>4720</v>
          </cell>
          <cell r="D10366">
            <v>43254</v>
          </cell>
          <cell r="E10366">
            <v>42736</v>
          </cell>
          <cell r="F10366">
            <v>0.12075543871437755</v>
          </cell>
        </row>
        <row r="10367">
          <cell r="A10367" t="str">
            <v>KY4740</v>
          </cell>
          <cell r="B10367" t="str">
            <v>KY</v>
          </cell>
          <cell r="C10367">
            <v>4740</v>
          </cell>
          <cell r="D10367">
            <v>61932</v>
          </cell>
          <cell r="E10367">
            <v>42736</v>
          </cell>
          <cell r="F10367">
            <v>0.14451337150067345</v>
          </cell>
        </row>
        <row r="10368">
          <cell r="A10368" t="str">
            <v>KY4741</v>
          </cell>
          <cell r="B10368" t="str">
            <v>KY</v>
          </cell>
          <cell r="C10368">
            <v>4741</v>
          </cell>
          <cell r="D10368">
            <v>43254</v>
          </cell>
          <cell r="E10368">
            <v>42736</v>
          </cell>
          <cell r="F10368">
            <v>0.13700324007167053</v>
          </cell>
        </row>
        <row r="10369">
          <cell r="A10369" t="str">
            <v>KY4751</v>
          </cell>
          <cell r="B10369" t="str">
            <v>KY</v>
          </cell>
          <cell r="C10369">
            <v>4751</v>
          </cell>
          <cell r="D10369">
            <v>61932</v>
          </cell>
          <cell r="E10369">
            <v>42736</v>
          </cell>
          <cell r="F10369">
            <v>0.13032060697514655</v>
          </cell>
        </row>
        <row r="10370">
          <cell r="A10370" t="str">
            <v>KY4770</v>
          </cell>
          <cell r="B10370" t="str">
            <v>KY</v>
          </cell>
          <cell r="C10370">
            <v>4770</v>
          </cell>
          <cell r="D10370">
            <v>90833</v>
          </cell>
          <cell r="E10370">
            <v>42736</v>
          </cell>
          <cell r="F10370">
            <v>0.14362532178495319</v>
          </cell>
        </row>
        <row r="10371">
          <cell r="A10371" t="str">
            <v>KY4771</v>
          </cell>
          <cell r="B10371" t="str">
            <v>KY</v>
          </cell>
          <cell r="C10371">
            <v>4771</v>
          </cell>
          <cell r="D10371">
            <v>90833</v>
          </cell>
          <cell r="E10371">
            <v>42736</v>
          </cell>
          <cell r="F10371">
            <v>0.12805494006339724</v>
          </cell>
        </row>
        <row r="10372">
          <cell r="A10372" t="str">
            <v>KY4775</v>
          </cell>
          <cell r="B10372" t="str">
            <v>KY</v>
          </cell>
          <cell r="C10372">
            <v>4775</v>
          </cell>
          <cell r="D10372">
            <v>90833</v>
          </cell>
          <cell r="E10372">
            <v>42736</v>
          </cell>
          <cell r="F10372">
            <v>0.14362532178495319</v>
          </cell>
        </row>
        <row r="10373">
          <cell r="A10373" t="str">
            <v>KY4776</v>
          </cell>
          <cell r="B10373" t="str">
            <v>KY</v>
          </cell>
          <cell r="C10373">
            <v>4776</v>
          </cell>
          <cell r="D10373">
            <v>90833</v>
          </cell>
          <cell r="E10373">
            <v>42736</v>
          </cell>
          <cell r="F10373">
            <v>0.14362532178495319</v>
          </cell>
        </row>
        <row r="10374">
          <cell r="A10374" t="str">
            <v>KY4777</v>
          </cell>
          <cell r="B10374" t="str">
            <v>KY</v>
          </cell>
          <cell r="C10374">
            <v>4777</v>
          </cell>
          <cell r="D10374">
            <v>90833</v>
          </cell>
          <cell r="E10374">
            <v>42736</v>
          </cell>
          <cell r="F10374">
            <v>0.13831316877363292</v>
          </cell>
        </row>
        <row r="10375">
          <cell r="A10375" t="str">
            <v>KY4825</v>
          </cell>
          <cell r="B10375" t="str">
            <v>KY</v>
          </cell>
          <cell r="C10375">
            <v>4825</v>
          </cell>
          <cell r="D10375">
            <v>61932</v>
          </cell>
          <cell r="E10375">
            <v>42736</v>
          </cell>
          <cell r="F10375">
            <v>0.11546554544256388</v>
          </cell>
        </row>
        <row r="10376">
          <cell r="A10376" t="str">
            <v>KY4828</v>
          </cell>
          <cell r="B10376" t="str">
            <v>KY</v>
          </cell>
          <cell r="C10376">
            <v>4828</v>
          </cell>
          <cell r="D10376">
            <v>51905</v>
          </cell>
          <cell r="E10376">
            <v>42736</v>
          </cell>
          <cell r="F10376">
            <v>0.1349973611781092</v>
          </cell>
        </row>
        <row r="10377">
          <cell r="A10377" t="str">
            <v>KY4829</v>
          </cell>
          <cell r="B10377" t="str">
            <v>KY</v>
          </cell>
          <cell r="C10377">
            <v>4829</v>
          </cell>
          <cell r="D10377">
            <v>74658</v>
          </cell>
          <cell r="E10377">
            <v>42736</v>
          </cell>
          <cell r="F10377">
            <v>0.13136248835076295</v>
          </cell>
        </row>
        <row r="10378">
          <cell r="A10378" t="str">
            <v>KY4902</v>
          </cell>
          <cell r="B10378" t="str">
            <v>KY</v>
          </cell>
          <cell r="C10378">
            <v>4902</v>
          </cell>
          <cell r="D10378">
            <v>39493</v>
          </cell>
          <cell r="E10378">
            <v>42736</v>
          </cell>
          <cell r="F10378">
            <v>0.10872884191004793</v>
          </cell>
        </row>
        <row r="10379">
          <cell r="A10379" t="str">
            <v>KY4923</v>
          </cell>
          <cell r="B10379" t="str">
            <v>KY</v>
          </cell>
          <cell r="C10379">
            <v>4923</v>
          </cell>
          <cell r="D10379">
            <v>43254</v>
          </cell>
          <cell r="E10379">
            <v>42736</v>
          </cell>
          <cell r="F10379">
            <v>0.11895793795495777</v>
          </cell>
        </row>
        <row r="10380">
          <cell r="A10380" t="str">
            <v>KY5000</v>
          </cell>
          <cell r="B10380" t="str">
            <v>KY</v>
          </cell>
          <cell r="C10380">
            <v>5000</v>
          </cell>
          <cell r="D10380" t="e">
            <v>#N/A</v>
          </cell>
          <cell r="E10380" t="e">
            <v>#N/A</v>
          </cell>
          <cell r="F10380">
            <v>0.2568526311899284</v>
          </cell>
        </row>
        <row r="10381">
          <cell r="A10381" t="str">
            <v>KY5020</v>
          </cell>
          <cell r="B10381" t="str">
            <v>KY</v>
          </cell>
          <cell r="C10381">
            <v>5020</v>
          </cell>
          <cell r="D10381">
            <v>61932</v>
          </cell>
          <cell r="E10381">
            <v>42736</v>
          </cell>
          <cell r="F10381">
            <v>0.25669505150909178</v>
          </cell>
        </row>
        <row r="10382">
          <cell r="A10382" t="str">
            <v>KY5022</v>
          </cell>
          <cell r="B10382" t="str">
            <v>KY</v>
          </cell>
          <cell r="C10382">
            <v>5022</v>
          </cell>
          <cell r="D10382">
            <v>74658</v>
          </cell>
          <cell r="E10382">
            <v>42736</v>
          </cell>
          <cell r="F10382">
            <v>0.34644644290580895</v>
          </cell>
        </row>
        <row r="10383">
          <cell r="A10383" t="str">
            <v>KY5037</v>
          </cell>
          <cell r="B10383" t="str">
            <v>KY</v>
          </cell>
          <cell r="C10383">
            <v>5037</v>
          </cell>
          <cell r="D10383">
            <v>90833</v>
          </cell>
          <cell r="E10383">
            <v>42736</v>
          </cell>
          <cell r="F10383">
            <v>0.26242788068238038</v>
          </cell>
        </row>
        <row r="10384">
          <cell r="A10384" t="str">
            <v>KY5040</v>
          </cell>
          <cell r="B10384" t="str">
            <v>KY</v>
          </cell>
          <cell r="C10384">
            <v>5040</v>
          </cell>
          <cell r="D10384">
            <v>90833</v>
          </cell>
          <cell r="E10384">
            <v>42736</v>
          </cell>
          <cell r="F10384">
            <v>0.23101054220477735</v>
          </cell>
        </row>
        <row r="10385">
          <cell r="A10385" t="str">
            <v>KY5057</v>
          </cell>
          <cell r="B10385" t="str">
            <v>KY</v>
          </cell>
          <cell r="C10385">
            <v>5057</v>
          </cell>
          <cell r="D10385">
            <v>90833</v>
          </cell>
          <cell r="E10385">
            <v>42736</v>
          </cell>
          <cell r="F10385">
            <v>0.2512504964658071</v>
          </cell>
        </row>
        <row r="10386">
          <cell r="A10386" t="str">
            <v>KY5059</v>
          </cell>
          <cell r="B10386" t="str">
            <v>KY</v>
          </cell>
          <cell r="C10386">
            <v>5059</v>
          </cell>
          <cell r="D10386">
            <v>90833</v>
          </cell>
          <cell r="E10386">
            <v>42736</v>
          </cell>
          <cell r="F10386">
            <v>0.21822005861181776</v>
          </cell>
        </row>
        <row r="10387">
          <cell r="A10387" t="str">
            <v>KY5069</v>
          </cell>
          <cell r="B10387" t="str">
            <v>KY</v>
          </cell>
          <cell r="C10387">
            <v>5069</v>
          </cell>
          <cell r="D10387">
            <v>90833</v>
          </cell>
          <cell r="E10387">
            <v>42736</v>
          </cell>
          <cell r="F10387">
            <v>0.2568526311899284</v>
          </cell>
        </row>
        <row r="10388">
          <cell r="A10388" t="str">
            <v>KY5071</v>
          </cell>
          <cell r="B10388" t="str">
            <v>KY</v>
          </cell>
          <cell r="C10388">
            <v>5071</v>
          </cell>
          <cell r="D10388" t="e">
            <v>#N/A</v>
          </cell>
          <cell r="E10388" t="e">
            <v>#N/A</v>
          </cell>
          <cell r="F10388">
            <v>0.2568526311899284</v>
          </cell>
        </row>
        <row r="10389">
          <cell r="A10389" t="str">
            <v>KY5102</v>
          </cell>
          <cell r="B10389" t="str">
            <v>KY</v>
          </cell>
          <cell r="C10389">
            <v>5102</v>
          </cell>
          <cell r="D10389">
            <v>74658</v>
          </cell>
          <cell r="E10389">
            <v>42736</v>
          </cell>
          <cell r="F10389">
            <v>0.22114321664716066</v>
          </cell>
        </row>
        <row r="10390">
          <cell r="A10390" t="str">
            <v>KY5146</v>
          </cell>
          <cell r="B10390" t="str">
            <v>KY</v>
          </cell>
          <cell r="C10390">
            <v>5146</v>
          </cell>
          <cell r="D10390">
            <v>61932</v>
          </cell>
          <cell r="E10390">
            <v>42736</v>
          </cell>
          <cell r="F10390">
            <v>0.26321027298042043</v>
          </cell>
        </row>
        <row r="10391">
          <cell r="A10391" t="str">
            <v>KY5160</v>
          </cell>
          <cell r="B10391" t="str">
            <v>KY</v>
          </cell>
          <cell r="C10391">
            <v>5160</v>
          </cell>
          <cell r="D10391">
            <v>74658</v>
          </cell>
          <cell r="E10391">
            <v>42736</v>
          </cell>
          <cell r="F10391">
            <v>0.25341338539265296</v>
          </cell>
        </row>
        <row r="10392">
          <cell r="A10392" t="str">
            <v>KY5183</v>
          </cell>
          <cell r="B10392" t="str">
            <v>KY</v>
          </cell>
          <cell r="C10392">
            <v>5183</v>
          </cell>
          <cell r="D10392">
            <v>61932</v>
          </cell>
          <cell r="E10392">
            <v>42736</v>
          </cell>
          <cell r="F10392">
            <v>0.24208452274701261</v>
          </cell>
        </row>
        <row r="10393">
          <cell r="A10393" t="str">
            <v>KY5188</v>
          </cell>
          <cell r="B10393" t="str">
            <v>KY</v>
          </cell>
          <cell r="C10393">
            <v>5188</v>
          </cell>
          <cell r="D10393">
            <v>61932</v>
          </cell>
          <cell r="E10393">
            <v>42736</v>
          </cell>
          <cell r="F10393">
            <v>0.21200599465533296</v>
          </cell>
        </row>
        <row r="10394">
          <cell r="A10394" t="str">
            <v>KY5190</v>
          </cell>
          <cell r="B10394" t="str">
            <v>KY</v>
          </cell>
          <cell r="C10394">
            <v>5190</v>
          </cell>
          <cell r="D10394">
            <v>61932</v>
          </cell>
          <cell r="E10394">
            <v>42736</v>
          </cell>
          <cell r="F10394">
            <v>0.22892964852192335</v>
          </cell>
        </row>
        <row r="10395">
          <cell r="A10395" t="str">
            <v>KY5191</v>
          </cell>
          <cell r="B10395" t="str">
            <v>KY</v>
          </cell>
          <cell r="C10395">
            <v>5191</v>
          </cell>
          <cell r="D10395">
            <v>43254</v>
          </cell>
          <cell r="E10395">
            <v>42736</v>
          </cell>
          <cell r="F10395">
            <v>0.18326543705541654</v>
          </cell>
        </row>
        <row r="10396">
          <cell r="A10396" t="str">
            <v>KY5192</v>
          </cell>
          <cell r="B10396" t="str">
            <v>KY</v>
          </cell>
          <cell r="C10396">
            <v>5192</v>
          </cell>
          <cell r="D10396">
            <v>43254</v>
          </cell>
          <cell r="E10396">
            <v>42736</v>
          </cell>
          <cell r="F10396">
            <v>0.19285910548291779</v>
          </cell>
        </row>
        <row r="10397">
          <cell r="A10397" t="str">
            <v>KY5213</v>
          </cell>
          <cell r="B10397" t="str">
            <v>KY</v>
          </cell>
          <cell r="C10397">
            <v>5213</v>
          </cell>
          <cell r="D10397">
            <v>74658</v>
          </cell>
          <cell r="E10397">
            <v>42736</v>
          </cell>
          <cell r="F10397">
            <v>0.22336607898944311</v>
          </cell>
        </row>
        <row r="10398">
          <cell r="A10398" t="str">
            <v>KY5215</v>
          </cell>
          <cell r="B10398" t="str">
            <v>KY</v>
          </cell>
          <cell r="C10398">
            <v>5215</v>
          </cell>
          <cell r="D10398">
            <v>51905</v>
          </cell>
          <cell r="E10398">
            <v>42736</v>
          </cell>
          <cell r="F10398">
            <v>0.25742573523646956</v>
          </cell>
        </row>
        <row r="10399">
          <cell r="A10399" t="str">
            <v>KY5219</v>
          </cell>
          <cell r="B10399" t="str">
            <v>KY</v>
          </cell>
          <cell r="C10399">
            <v>5219</v>
          </cell>
          <cell r="D10399" t="e">
            <v>#N/A</v>
          </cell>
          <cell r="E10399" t="e">
            <v>#N/A</v>
          </cell>
          <cell r="F10399">
            <v>0.2568526311899284</v>
          </cell>
        </row>
        <row r="10400">
          <cell r="A10400" t="str">
            <v>KY5221</v>
          </cell>
          <cell r="B10400" t="str">
            <v>KY</v>
          </cell>
          <cell r="C10400">
            <v>5221</v>
          </cell>
          <cell r="D10400">
            <v>61932</v>
          </cell>
          <cell r="E10400">
            <v>42736</v>
          </cell>
          <cell r="F10400">
            <v>0.30052534887563881</v>
          </cell>
        </row>
        <row r="10401">
          <cell r="A10401" t="str">
            <v>KY5222</v>
          </cell>
          <cell r="B10401" t="str">
            <v>KY</v>
          </cell>
          <cell r="C10401">
            <v>5222</v>
          </cell>
          <cell r="D10401">
            <v>74658</v>
          </cell>
          <cell r="E10401">
            <v>42736</v>
          </cell>
          <cell r="F10401">
            <v>0.24969339135324872</v>
          </cell>
        </row>
        <row r="10402">
          <cell r="A10402" t="str">
            <v>KY5223</v>
          </cell>
          <cell r="B10402" t="str">
            <v>KY</v>
          </cell>
          <cell r="C10402">
            <v>5223</v>
          </cell>
          <cell r="D10402">
            <v>61932</v>
          </cell>
          <cell r="E10402">
            <v>42736</v>
          </cell>
          <cell r="F10402">
            <v>0.23516902095896239</v>
          </cell>
        </row>
        <row r="10403">
          <cell r="A10403" t="str">
            <v>KY5348</v>
          </cell>
          <cell r="B10403" t="str">
            <v>KY</v>
          </cell>
          <cell r="C10403">
            <v>5348</v>
          </cell>
          <cell r="D10403">
            <v>61932</v>
          </cell>
          <cell r="E10403">
            <v>42736</v>
          </cell>
          <cell r="F10403">
            <v>0.25854909128349252</v>
          </cell>
        </row>
        <row r="10404">
          <cell r="A10404" t="str">
            <v>KY5402</v>
          </cell>
          <cell r="B10404" t="str">
            <v>KY</v>
          </cell>
          <cell r="C10404">
            <v>5402</v>
          </cell>
          <cell r="D10404">
            <v>39493</v>
          </cell>
          <cell r="E10404">
            <v>42736</v>
          </cell>
          <cell r="F10404">
            <v>0.2568526311899284</v>
          </cell>
        </row>
        <row r="10405">
          <cell r="A10405" t="str">
            <v>KY5403</v>
          </cell>
          <cell r="B10405" t="str">
            <v>KY</v>
          </cell>
          <cell r="C10405">
            <v>5403</v>
          </cell>
          <cell r="D10405">
            <v>74658</v>
          </cell>
          <cell r="E10405">
            <v>42736</v>
          </cell>
          <cell r="F10405">
            <v>0.22777735643148261</v>
          </cell>
        </row>
        <row r="10406">
          <cell r="A10406" t="str">
            <v>KY5437</v>
          </cell>
          <cell r="B10406" t="str">
            <v>KY</v>
          </cell>
          <cell r="C10406">
            <v>5437</v>
          </cell>
          <cell r="D10406">
            <v>61932</v>
          </cell>
          <cell r="E10406">
            <v>42736</v>
          </cell>
          <cell r="F10406">
            <v>0.30085309927182319</v>
          </cell>
        </row>
        <row r="10407">
          <cell r="A10407" t="str">
            <v>KY5443</v>
          </cell>
          <cell r="B10407" t="str">
            <v>KY</v>
          </cell>
          <cell r="C10407">
            <v>5443</v>
          </cell>
          <cell r="D10407">
            <v>43254</v>
          </cell>
          <cell r="E10407">
            <v>42736</v>
          </cell>
          <cell r="F10407">
            <v>0.22076997244187435</v>
          </cell>
        </row>
        <row r="10408">
          <cell r="A10408" t="str">
            <v>KY5445</v>
          </cell>
          <cell r="B10408" t="str">
            <v>KY</v>
          </cell>
          <cell r="C10408">
            <v>5445</v>
          </cell>
          <cell r="D10408">
            <v>74658</v>
          </cell>
          <cell r="E10408">
            <v>42736</v>
          </cell>
          <cell r="F10408">
            <v>0.28624723652565576</v>
          </cell>
        </row>
        <row r="10409">
          <cell r="A10409" t="str">
            <v>KY5462</v>
          </cell>
          <cell r="B10409" t="str">
            <v>KY</v>
          </cell>
          <cell r="C10409">
            <v>5462</v>
          </cell>
          <cell r="D10409">
            <v>61932</v>
          </cell>
          <cell r="E10409">
            <v>42736</v>
          </cell>
          <cell r="F10409">
            <v>0.1829120936441587</v>
          </cell>
        </row>
        <row r="10410">
          <cell r="A10410" t="str">
            <v>KY5472</v>
          </cell>
          <cell r="B10410" t="str">
            <v>KY</v>
          </cell>
          <cell r="C10410">
            <v>5472</v>
          </cell>
          <cell r="D10410">
            <v>90833</v>
          </cell>
          <cell r="E10410">
            <v>42736</v>
          </cell>
          <cell r="F10410">
            <v>0.28720751016590274</v>
          </cell>
        </row>
        <row r="10411">
          <cell r="A10411" t="str">
            <v>KY5473</v>
          </cell>
          <cell r="B10411" t="str">
            <v>KY</v>
          </cell>
          <cell r="C10411">
            <v>5473</v>
          </cell>
          <cell r="D10411">
            <v>90833</v>
          </cell>
          <cell r="E10411">
            <v>42736</v>
          </cell>
          <cell r="F10411">
            <v>0.25289480350864657</v>
          </cell>
        </row>
        <row r="10412">
          <cell r="A10412" t="str">
            <v>KY5474</v>
          </cell>
          <cell r="B10412" t="str">
            <v>KY</v>
          </cell>
          <cell r="C10412">
            <v>5474</v>
          </cell>
          <cell r="D10412">
            <v>74658</v>
          </cell>
          <cell r="E10412">
            <v>42736</v>
          </cell>
          <cell r="F10412">
            <v>0.36372054136198961</v>
          </cell>
        </row>
        <row r="10413">
          <cell r="A10413" t="str">
            <v>KY5478</v>
          </cell>
          <cell r="B10413" t="str">
            <v>KY</v>
          </cell>
          <cell r="C10413">
            <v>5478</v>
          </cell>
          <cell r="D10413">
            <v>61932</v>
          </cell>
          <cell r="E10413">
            <v>42736</v>
          </cell>
          <cell r="F10413">
            <v>0.28960960148427645</v>
          </cell>
        </row>
        <row r="10414">
          <cell r="A10414" t="str">
            <v>KY5479</v>
          </cell>
          <cell r="B10414" t="str">
            <v>KY</v>
          </cell>
          <cell r="C10414">
            <v>5479</v>
          </cell>
          <cell r="D10414">
            <v>51905</v>
          </cell>
          <cell r="E10414">
            <v>42736</v>
          </cell>
          <cell r="F10414">
            <v>0.24325978526274791</v>
          </cell>
        </row>
        <row r="10415">
          <cell r="A10415" t="str">
            <v>KY5480</v>
          </cell>
          <cell r="B10415" t="str">
            <v>KY</v>
          </cell>
          <cell r="C10415">
            <v>5480</v>
          </cell>
          <cell r="D10415">
            <v>74658</v>
          </cell>
          <cell r="E10415">
            <v>42736</v>
          </cell>
          <cell r="F10415">
            <v>0.27480438860171846</v>
          </cell>
        </row>
        <row r="10416">
          <cell r="A10416" t="str">
            <v>KY5491</v>
          </cell>
          <cell r="B10416" t="str">
            <v>KY</v>
          </cell>
          <cell r="C10416">
            <v>5491</v>
          </cell>
          <cell r="D10416">
            <v>74658</v>
          </cell>
          <cell r="E10416">
            <v>42736</v>
          </cell>
          <cell r="F10416">
            <v>0.26140328539885821</v>
          </cell>
        </row>
        <row r="10417">
          <cell r="A10417" t="str">
            <v>KY5506</v>
          </cell>
          <cell r="B10417" t="str">
            <v>KY</v>
          </cell>
          <cell r="C10417">
            <v>5506</v>
          </cell>
          <cell r="D10417">
            <v>90833</v>
          </cell>
          <cell r="E10417">
            <v>42736</v>
          </cell>
          <cell r="F10417">
            <v>0.20177632857647138</v>
          </cell>
        </row>
        <row r="10418">
          <cell r="A10418" t="str">
            <v>KY5507</v>
          </cell>
          <cell r="B10418" t="str">
            <v>KY</v>
          </cell>
          <cell r="C10418">
            <v>5507</v>
          </cell>
          <cell r="D10418">
            <v>74658</v>
          </cell>
          <cell r="E10418">
            <v>42736</v>
          </cell>
          <cell r="F10418">
            <v>0.23212853859674218</v>
          </cell>
        </row>
        <row r="10419">
          <cell r="A10419" t="str">
            <v>KY5508</v>
          </cell>
          <cell r="B10419" t="str">
            <v>KY</v>
          </cell>
          <cell r="C10419">
            <v>5508</v>
          </cell>
          <cell r="D10419">
            <v>61932</v>
          </cell>
          <cell r="E10419">
            <v>42736</v>
          </cell>
          <cell r="F10419">
            <v>0.2568526311899284</v>
          </cell>
        </row>
        <row r="10420">
          <cell r="A10420" t="str">
            <v>KY5535</v>
          </cell>
          <cell r="B10420" t="str">
            <v>KY</v>
          </cell>
          <cell r="C10420">
            <v>5535</v>
          </cell>
          <cell r="D10420">
            <v>61932</v>
          </cell>
          <cell r="E10420">
            <v>42736</v>
          </cell>
          <cell r="F10420">
            <v>0.26295546888274218</v>
          </cell>
        </row>
        <row r="10421">
          <cell r="A10421" t="str">
            <v>KY5537</v>
          </cell>
          <cell r="B10421" t="str">
            <v>KY</v>
          </cell>
          <cell r="C10421">
            <v>5537</v>
          </cell>
          <cell r="D10421">
            <v>61932</v>
          </cell>
          <cell r="E10421">
            <v>42736</v>
          </cell>
          <cell r="F10421">
            <v>0.22153276844058364</v>
          </cell>
        </row>
        <row r="10422">
          <cell r="A10422" t="str">
            <v>KY5551</v>
          </cell>
          <cell r="B10422" t="str">
            <v>KY</v>
          </cell>
          <cell r="C10422">
            <v>5551</v>
          </cell>
          <cell r="D10422">
            <v>90833</v>
          </cell>
          <cell r="E10422">
            <v>42736</v>
          </cell>
          <cell r="F10422">
            <v>0.32706040882696474</v>
          </cell>
        </row>
        <row r="10423">
          <cell r="A10423" t="str">
            <v>KY5606</v>
          </cell>
          <cell r="B10423" t="str">
            <v>KY</v>
          </cell>
          <cell r="C10423">
            <v>5606</v>
          </cell>
          <cell r="D10423">
            <v>74658</v>
          </cell>
          <cell r="E10423">
            <v>42736</v>
          </cell>
          <cell r="F10423">
            <v>0.22338123985052816</v>
          </cell>
        </row>
        <row r="10424">
          <cell r="A10424" t="str">
            <v>KY5610</v>
          </cell>
          <cell r="B10424" t="str">
            <v>KY</v>
          </cell>
          <cell r="C10424">
            <v>5610</v>
          </cell>
          <cell r="D10424">
            <v>43254</v>
          </cell>
          <cell r="E10424">
            <v>42736</v>
          </cell>
          <cell r="F10424">
            <v>0.24152292227538855</v>
          </cell>
        </row>
        <row r="10425">
          <cell r="A10425" t="str">
            <v>KY5645</v>
          </cell>
          <cell r="B10425" t="str">
            <v>KY</v>
          </cell>
          <cell r="C10425">
            <v>5645</v>
          </cell>
          <cell r="D10425">
            <v>74658</v>
          </cell>
          <cell r="E10425">
            <v>42736</v>
          </cell>
          <cell r="F10425">
            <v>0.30851326800933565</v>
          </cell>
        </row>
        <row r="10426">
          <cell r="A10426" t="str">
            <v>KY5703</v>
          </cell>
          <cell r="B10426" t="str">
            <v>KY</v>
          </cell>
          <cell r="C10426">
            <v>5703</v>
          </cell>
          <cell r="D10426">
            <v>61932</v>
          </cell>
          <cell r="E10426">
            <v>42736</v>
          </cell>
          <cell r="F10426">
            <v>0.27747782118980474</v>
          </cell>
        </row>
        <row r="10427">
          <cell r="A10427" t="str">
            <v>KY5705</v>
          </cell>
          <cell r="B10427" t="str">
            <v>KY</v>
          </cell>
          <cell r="C10427">
            <v>5705</v>
          </cell>
          <cell r="D10427">
            <v>61932</v>
          </cell>
          <cell r="E10427">
            <v>42736</v>
          </cell>
          <cell r="F10427">
            <v>0.25422573659990133</v>
          </cell>
        </row>
        <row r="10428">
          <cell r="A10428" t="str">
            <v>KY5706</v>
          </cell>
          <cell r="B10428" t="str">
            <v>KY</v>
          </cell>
          <cell r="C10428">
            <v>5706</v>
          </cell>
          <cell r="D10428" t="e">
            <v>#N/A</v>
          </cell>
          <cell r="E10428" t="e">
            <v>#N/A</v>
          </cell>
          <cell r="F10428">
            <v>0.2568526311899284</v>
          </cell>
        </row>
        <row r="10429">
          <cell r="A10429" t="str">
            <v>KY5951</v>
          </cell>
          <cell r="B10429" t="str">
            <v>KY</v>
          </cell>
          <cell r="C10429">
            <v>5951</v>
          </cell>
          <cell r="D10429">
            <v>39493</v>
          </cell>
          <cell r="E10429">
            <v>42736</v>
          </cell>
          <cell r="F10429">
            <v>0.12851030245889597</v>
          </cell>
        </row>
        <row r="10430">
          <cell r="A10430" t="str">
            <v>KY6003</v>
          </cell>
          <cell r="B10430" t="str">
            <v>KY</v>
          </cell>
          <cell r="C10430">
            <v>6003</v>
          </cell>
          <cell r="D10430">
            <v>61932</v>
          </cell>
          <cell r="E10430">
            <v>42736</v>
          </cell>
          <cell r="F10430">
            <v>0.2802707075971636</v>
          </cell>
        </row>
        <row r="10431">
          <cell r="A10431" t="str">
            <v>KY6005</v>
          </cell>
          <cell r="B10431" t="str">
            <v>KY</v>
          </cell>
          <cell r="C10431">
            <v>6005</v>
          </cell>
          <cell r="D10431">
            <v>61932</v>
          </cell>
          <cell r="E10431">
            <v>42736</v>
          </cell>
          <cell r="F10431">
            <v>0.2568526311899284</v>
          </cell>
        </row>
        <row r="10432">
          <cell r="A10432" t="str">
            <v>KY6017</v>
          </cell>
          <cell r="B10432" t="str">
            <v>KY</v>
          </cell>
          <cell r="C10432">
            <v>6017</v>
          </cell>
          <cell r="D10432">
            <v>61932</v>
          </cell>
          <cell r="E10432">
            <v>42736</v>
          </cell>
          <cell r="F10432">
            <v>0.2568526311899284</v>
          </cell>
        </row>
        <row r="10433">
          <cell r="A10433" t="str">
            <v>KY6018</v>
          </cell>
          <cell r="B10433" t="str">
            <v>KY</v>
          </cell>
          <cell r="C10433">
            <v>6018</v>
          </cell>
          <cell r="D10433">
            <v>61932</v>
          </cell>
          <cell r="E10433">
            <v>42736</v>
          </cell>
          <cell r="F10433">
            <v>0.26720914277031454</v>
          </cell>
        </row>
        <row r="10434">
          <cell r="A10434" t="str">
            <v>KY6045</v>
          </cell>
          <cell r="B10434" t="str">
            <v>KY</v>
          </cell>
          <cell r="C10434">
            <v>6045</v>
          </cell>
          <cell r="D10434">
            <v>61932</v>
          </cell>
          <cell r="E10434">
            <v>42736</v>
          </cell>
          <cell r="F10434">
            <v>0.24854937226777263</v>
          </cell>
        </row>
        <row r="10435">
          <cell r="A10435" t="str">
            <v>KY6204</v>
          </cell>
          <cell r="B10435" t="str">
            <v>KY</v>
          </cell>
          <cell r="C10435">
            <v>6204</v>
          </cell>
          <cell r="D10435">
            <v>74658</v>
          </cell>
          <cell r="E10435">
            <v>42736</v>
          </cell>
          <cell r="F10435">
            <v>0.23543470649232381</v>
          </cell>
        </row>
        <row r="10436">
          <cell r="A10436" t="str">
            <v>KY6206</v>
          </cell>
          <cell r="B10436" t="str">
            <v>KY</v>
          </cell>
          <cell r="C10436">
            <v>6206</v>
          </cell>
          <cell r="D10436">
            <v>90833</v>
          </cell>
          <cell r="E10436">
            <v>42736</v>
          </cell>
          <cell r="F10436">
            <v>0.2350428206317651</v>
          </cell>
        </row>
        <row r="10437">
          <cell r="A10437" t="str">
            <v>KY6213</v>
          </cell>
          <cell r="B10437" t="str">
            <v>KY</v>
          </cell>
          <cell r="C10437">
            <v>6213</v>
          </cell>
          <cell r="D10437">
            <v>74658</v>
          </cell>
          <cell r="E10437">
            <v>42736</v>
          </cell>
          <cell r="F10437">
            <v>0.2332977349544024</v>
          </cell>
        </row>
        <row r="10438">
          <cell r="A10438" t="str">
            <v>KY6214</v>
          </cell>
          <cell r="B10438" t="str">
            <v>KY</v>
          </cell>
          <cell r="C10438">
            <v>6214</v>
          </cell>
          <cell r="D10438">
            <v>90833</v>
          </cell>
          <cell r="E10438">
            <v>42736</v>
          </cell>
          <cell r="F10438">
            <v>0.25422573659990133</v>
          </cell>
        </row>
        <row r="10439">
          <cell r="A10439" t="str">
            <v>KY6216</v>
          </cell>
          <cell r="B10439" t="str">
            <v>KY</v>
          </cell>
          <cell r="C10439">
            <v>6216</v>
          </cell>
          <cell r="D10439">
            <v>90833</v>
          </cell>
          <cell r="E10439">
            <v>42736</v>
          </cell>
          <cell r="F10439">
            <v>0.35968720429354795</v>
          </cell>
        </row>
        <row r="10440">
          <cell r="A10440" t="str">
            <v>KY6217</v>
          </cell>
          <cell r="B10440" t="str">
            <v>KY</v>
          </cell>
          <cell r="C10440">
            <v>6217</v>
          </cell>
          <cell r="D10440">
            <v>74658</v>
          </cell>
          <cell r="E10440">
            <v>42736</v>
          </cell>
          <cell r="F10440">
            <v>0.28584020055099535</v>
          </cell>
        </row>
        <row r="10441">
          <cell r="A10441" t="str">
            <v>KY6229</v>
          </cell>
          <cell r="B10441" t="str">
            <v>KY</v>
          </cell>
          <cell r="C10441">
            <v>6229</v>
          </cell>
          <cell r="D10441">
            <v>74658</v>
          </cell>
          <cell r="E10441">
            <v>42736</v>
          </cell>
          <cell r="F10441">
            <v>0.24249041174811145</v>
          </cell>
        </row>
        <row r="10442">
          <cell r="A10442" t="str">
            <v>KY6233</v>
          </cell>
          <cell r="B10442" t="str">
            <v>KY</v>
          </cell>
          <cell r="C10442">
            <v>6233</v>
          </cell>
          <cell r="D10442">
            <v>74658</v>
          </cell>
          <cell r="E10442">
            <v>42736</v>
          </cell>
          <cell r="F10442">
            <v>0.2838437461979158</v>
          </cell>
        </row>
        <row r="10443">
          <cell r="A10443" t="str">
            <v>KY6235</v>
          </cell>
          <cell r="B10443" t="str">
            <v>KY</v>
          </cell>
          <cell r="C10443">
            <v>6235</v>
          </cell>
          <cell r="D10443">
            <v>90833</v>
          </cell>
          <cell r="E10443">
            <v>42736</v>
          </cell>
          <cell r="F10443">
            <v>0.34684624027867961</v>
          </cell>
        </row>
        <row r="10444">
          <cell r="A10444" t="str">
            <v>KY6236</v>
          </cell>
          <cell r="B10444" t="str">
            <v>KY</v>
          </cell>
          <cell r="C10444">
            <v>6236</v>
          </cell>
          <cell r="D10444">
            <v>61932</v>
          </cell>
          <cell r="E10444">
            <v>42736</v>
          </cell>
          <cell r="F10444">
            <v>0.31058476785613864</v>
          </cell>
        </row>
        <row r="10445">
          <cell r="A10445" t="str">
            <v>KY6237</v>
          </cell>
          <cell r="B10445" t="str">
            <v>KY</v>
          </cell>
          <cell r="C10445">
            <v>6237</v>
          </cell>
          <cell r="D10445">
            <v>61932</v>
          </cell>
          <cell r="E10445">
            <v>42736</v>
          </cell>
          <cell r="F10445">
            <v>0.23165611394360727</v>
          </cell>
        </row>
        <row r="10446">
          <cell r="A10446" t="str">
            <v>KY6251</v>
          </cell>
          <cell r="B10446" t="str">
            <v>KY</v>
          </cell>
          <cell r="C10446">
            <v>6251</v>
          </cell>
          <cell r="D10446">
            <v>74658</v>
          </cell>
          <cell r="E10446">
            <v>42736</v>
          </cell>
          <cell r="F10446">
            <v>0.25313986039247321</v>
          </cell>
        </row>
        <row r="10447">
          <cell r="A10447" t="str">
            <v>KY6252</v>
          </cell>
          <cell r="B10447" t="str">
            <v>KY</v>
          </cell>
          <cell r="C10447">
            <v>6252</v>
          </cell>
          <cell r="D10447">
            <v>90833</v>
          </cell>
          <cell r="E10447">
            <v>42736</v>
          </cell>
          <cell r="F10447">
            <v>0.22763861230469123</v>
          </cell>
        </row>
        <row r="10448">
          <cell r="A10448" t="str">
            <v>KY6260</v>
          </cell>
          <cell r="B10448" t="str">
            <v>KY</v>
          </cell>
          <cell r="C10448">
            <v>6260</v>
          </cell>
          <cell r="D10448">
            <v>90833</v>
          </cell>
          <cell r="E10448">
            <v>42736</v>
          </cell>
          <cell r="F10448">
            <v>0.2568526311899284</v>
          </cell>
        </row>
        <row r="10449">
          <cell r="A10449" t="str">
            <v>KY6306</v>
          </cell>
          <cell r="B10449" t="str">
            <v>KY</v>
          </cell>
          <cell r="C10449">
            <v>6306</v>
          </cell>
          <cell r="D10449">
            <v>74658</v>
          </cell>
          <cell r="E10449">
            <v>42736</v>
          </cell>
          <cell r="F10449">
            <v>0.23596688579103983</v>
          </cell>
        </row>
        <row r="10450">
          <cell r="A10450" t="str">
            <v>KY6319</v>
          </cell>
          <cell r="B10450" t="str">
            <v>KY</v>
          </cell>
          <cell r="C10450">
            <v>6319</v>
          </cell>
          <cell r="D10450">
            <v>74658</v>
          </cell>
          <cell r="E10450">
            <v>42736</v>
          </cell>
          <cell r="F10450">
            <v>0.22980329826252335</v>
          </cell>
        </row>
        <row r="10451">
          <cell r="A10451" t="str">
            <v>KY6325</v>
          </cell>
          <cell r="B10451" t="str">
            <v>KY</v>
          </cell>
          <cell r="C10451">
            <v>6325</v>
          </cell>
          <cell r="D10451">
            <v>74658</v>
          </cell>
          <cell r="E10451">
            <v>42736</v>
          </cell>
          <cell r="F10451">
            <v>0.22929404492299615</v>
          </cell>
        </row>
        <row r="10452">
          <cell r="A10452" t="str">
            <v>KY6400</v>
          </cell>
          <cell r="B10452" t="str">
            <v>KY</v>
          </cell>
          <cell r="C10452">
            <v>6400</v>
          </cell>
          <cell r="D10452">
            <v>51905</v>
          </cell>
          <cell r="E10452">
            <v>42736</v>
          </cell>
          <cell r="F10452">
            <v>0.19197043699178412</v>
          </cell>
        </row>
        <row r="10453">
          <cell r="A10453" t="str">
            <v>KY6503</v>
          </cell>
          <cell r="B10453" t="str">
            <v>KY</v>
          </cell>
          <cell r="C10453">
            <v>6503</v>
          </cell>
          <cell r="D10453">
            <v>39493</v>
          </cell>
          <cell r="E10453">
            <v>42736</v>
          </cell>
          <cell r="F10453">
            <v>0.14362532178495319</v>
          </cell>
        </row>
        <row r="10454">
          <cell r="A10454" t="str">
            <v>KY6504</v>
          </cell>
          <cell r="B10454" t="str">
            <v>KY</v>
          </cell>
          <cell r="C10454">
            <v>6504</v>
          </cell>
          <cell r="D10454">
            <v>39493</v>
          </cell>
          <cell r="E10454">
            <v>42736</v>
          </cell>
          <cell r="F10454">
            <v>0.16340437557826165</v>
          </cell>
        </row>
        <row r="10455">
          <cell r="A10455" t="str">
            <v>KY6702</v>
          </cell>
          <cell r="B10455" t="str">
            <v>KY</v>
          </cell>
          <cell r="C10455">
            <v>6702</v>
          </cell>
          <cell r="D10455">
            <v>61932</v>
          </cell>
          <cell r="E10455">
            <v>42736</v>
          </cell>
          <cell r="F10455" t="e">
            <v>#N/A</v>
          </cell>
        </row>
        <row r="10456">
          <cell r="A10456" t="str">
            <v>KY6703</v>
          </cell>
          <cell r="B10456" t="str">
            <v>KY</v>
          </cell>
          <cell r="C10456">
            <v>6703</v>
          </cell>
          <cell r="D10456">
            <v>61932</v>
          </cell>
          <cell r="E10456">
            <v>42736</v>
          </cell>
          <cell r="F10456" t="e">
            <v>#N/A</v>
          </cell>
        </row>
        <row r="10457">
          <cell r="A10457" t="str">
            <v>KY6704</v>
          </cell>
          <cell r="B10457" t="str">
            <v>KY</v>
          </cell>
          <cell r="C10457">
            <v>6704</v>
          </cell>
          <cell r="D10457">
            <v>61932</v>
          </cell>
          <cell r="E10457">
            <v>42736</v>
          </cell>
          <cell r="F10457" t="e">
            <v>#N/A</v>
          </cell>
        </row>
        <row r="10458">
          <cell r="A10458" t="str">
            <v>KY6801</v>
          </cell>
          <cell r="B10458" t="str">
            <v>KY</v>
          </cell>
          <cell r="C10458">
            <v>6801</v>
          </cell>
          <cell r="D10458">
            <v>61932</v>
          </cell>
          <cell r="E10458">
            <v>42736</v>
          </cell>
          <cell r="F10458" t="e">
            <v>#N/A</v>
          </cell>
        </row>
        <row r="10459">
          <cell r="A10459" t="str">
            <v>KY6811</v>
          </cell>
          <cell r="B10459" t="str">
            <v>KY</v>
          </cell>
          <cell r="C10459">
            <v>6811</v>
          </cell>
          <cell r="D10459">
            <v>61932</v>
          </cell>
          <cell r="E10459">
            <v>42736</v>
          </cell>
          <cell r="F10459">
            <v>0.22365441618743484</v>
          </cell>
        </row>
        <row r="10460">
          <cell r="A10460" t="str">
            <v>KY6824</v>
          </cell>
          <cell r="B10460" t="str">
            <v>KY</v>
          </cell>
          <cell r="C10460">
            <v>6824</v>
          </cell>
          <cell r="D10460">
            <v>74658</v>
          </cell>
          <cell r="E10460">
            <v>42736</v>
          </cell>
          <cell r="F10460">
            <v>0.23951762128600945</v>
          </cell>
        </row>
        <row r="10461">
          <cell r="A10461" t="str">
            <v>KY6826</v>
          </cell>
          <cell r="B10461" t="str">
            <v>KY</v>
          </cell>
          <cell r="C10461">
            <v>6826</v>
          </cell>
          <cell r="D10461">
            <v>61932</v>
          </cell>
          <cell r="E10461">
            <v>42736</v>
          </cell>
          <cell r="F10461" t="e">
            <v>#N/A</v>
          </cell>
        </row>
        <row r="10462">
          <cell r="A10462" t="str">
            <v>KY6834</v>
          </cell>
          <cell r="B10462" t="str">
            <v>KY</v>
          </cell>
          <cell r="C10462">
            <v>6834</v>
          </cell>
          <cell r="D10462">
            <v>51905</v>
          </cell>
          <cell r="E10462">
            <v>42736</v>
          </cell>
          <cell r="F10462">
            <v>0.14318718243974776</v>
          </cell>
        </row>
        <row r="10463">
          <cell r="A10463" t="str">
            <v>KY6836</v>
          </cell>
          <cell r="B10463" t="str">
            <v>KY</v>
          </cell>
          <cell r="C10463">
            <v>6836</v>
          </cell>
          <cell r="D10463">
            <v>61932</v>
          </cell>
          <cell r="E10463">
            <v>42736</v>
          </cell>
          <cell r="F10463">
            <v>0.17686008251491595</v>
          </cell>
        </row>
        <row r="10464">
          <cell r="A10464" t="str">
            <v>KY6843</v>
          </cell>
          <cell r="B10464" t="str">
            <v>KY</v>
          </cell>
          <cell r="C10464">
            <v>6843</v>
          </cell>
          <cell r="D10464">
            <v>90833</v>
          </cell>
          <cell r="E10464">
            <v>42736</v>
          </cell>
          <cell r="F10464">
            <v>0.2564160804764084</v>
          </cell>
        </row>
        <row r="10465">
          <cell r="A10465" t="str">
            <v>KY6845</v>
          </cell>
          <cell r="B10465" t="str">
            <v>KY</v>
          </cell>
          <cell r="C10465">
            <v>6845</v>
          </cell>
          <cell r="D10465">
            <v>90833</v>
          </cell>
          <cell r="E10465">
            <v>42736</v>
          </cell>
          <cell r="F10465" t="e">
            <v>#N/A</v>
          </cell>
        </row>
        <row r="10466">
          <cell r="A10466" t="str">
            <v>KY6854</v>
          </cell>
          <cell r="B10466" t="str">
            <v>KY</v>
          </cell>
          <cell r="C10466">
            <v>6854</v>
          </cell>
          <cell r="D10466">
            <v>90833</v>
          </cell>
          <cell r="E10466">
            <v>42736</v>
          </cell>
          <cell r="F10466">
            <v>0.22365441618743484</v>
          </cell>
        </row>
        <row r="10467">
          <cell r="A10467" t="str">
            <v>KY6872</v>
          </cell>
          <cell r="B10467" t="str">
            <v>KY</v>
          </cell>
          <cell r="C10467">
            <v>6872</v>
          </cell>
          <cell r="D10467">
            <v>90833</v>
          </cell>
          <cell r="E10467">
            <v>42736</v>
          </cell>
          <cell r="F10467">
            <v>0.27390757159502194</v>
          </cell>
        </row>
        <row r="10468">
          <cell r="A10468" t="str">
            <v>KY6874</v>
          </cell>
          <cell r="B10468" t="str">
            <v>KY</v>
          </cell>
          <cell r="C10468">
            <v>6874</v>
          </cell>
          <cell r="D10468">
            <v>90833</v>
          </cell>
          <cell r="E10468">
            <v>42736</v>
          </cell>
          <cell r="F10468">
            <v>0.27971205131077881</v>
          </cell>
        </row>
        <row r="10469">
          <cell r="A10469" t="str">
            <v>KY6882</v>
          </cell>
          <cell r="B10469" t="str">
            <v>KY</v>
          </cell>
          <cell r="C10469">
            <v>6882</v>
          </cell>
          <cell r="D10469">
            <v>90833</v>
          </cell>
          <cell r="E10469">
            <v>42736</v>
          </cell>
          <cell r="F10469">
            <v>0.22365441618743484</v>
          </cell>
        </row>
        <row r="10470">
          <cell r="A10470" t="str">
            <v>KY6884</v>
          </cell>
          <cell r="B10470" t="str">
            <v>KY</v>
          </cell>
          <cell r="C10470">
            <v>6884</v>
          </cell>
          <cell r="D10470">
            <v>90833</v>
          </cell>
          <cell r="E10470">
            <v>42736</v>
          </cell>
          <cell r="F10470">
            <v>0.22365441618743484</v>
          </cell>
        </row>
        <row r="10471">
          <cell r="A10471" t="str">
            <v>KY7016</v>
          </cell>
          <cell r="B10471" t="str">
            <v>KY</v>
          </cell>
          <cell r="C10471">
            <v>7016</v>
          </cell>
          <cell r="D10471">
            <v>90833</v>
          </cell>
          <cell r="E10471">
            <v>42736</v>
          </cell>
          <cell r="F10471">
            <v>0.22365441618743484</v>
          </cell>
        </row>
        <row r="10472">
          <cell r="A10472" t="str">
            <v>KY7024</v>
          </cell>
          <cell r="B10472" t="str">
            <v>KY</v>
          </cell>
          <cell r="C10472">
            <v>7024</v>
          </cell>
          <cell r="D10472">
            <v>90833</v>
          </cell>
          <cell r="E10472">
            <v>42736</v>
          </cell>
          <cell r="F10472">
            <v>0.22365441618743484</v>
          </cell>
        </row>
        <row r="10473">
          <cell r="A10473" t="str">
            <v>KY7038</v>
          </cell>
          <cell r="B10473" t="str">
            <v>KY</v>
          </cell>
          <cell r="C10473">
            <v>7038</v>
          </cell>
          <cell r="D10473">
            <v>90833</v>
          </cell>
          <cell r="E10473">
            <v>42736</v>
          </cell>
          <cell r="F10473">
            <v>0.22365441618743484</v>
          </cell>
        </row>
        <row r="10474">
          <cell r="A10474" t="str">
            <v>KY7046</v>
          </cell>
          <cell r="B10474" t="str">
            <v>KY</v>
          </cell>
          <cell r="C10474">
            <v>7046</v>
          </cell>
          <cell r="D10474">
            <v>90833</v>
          </cell>
          <cell r="E10474">
            <v>42736</v>
          </cell>
          <cell r="F10474">
            <v>0.22365441618743484</v>
          </cell>
        </row>
        <row r="10475">
          <cell r="A10475" t="str">
            <v>KY7047</v>
          </cell>
          <cell r="B10475" t="str">
            <v>KY</v>
          </cell>
          <cell r="C10475">
            <v>7047</v>
          </cell>
          <cell r="D10475">
            <v>90833</v>
          </cell>
          <cell r="E10475">
            <v>42736</v>
          </cell>
          <cell r="F10475">
            <v>0.22365441618743484</v>
          </cell>
        </row>
        <row r="10476">
          <cell r="A10476" t="str">
            <v>KY7050</v>
          </cell>
          <cell r="B10476" t="str">
            <v>KY</v>
          </cell>
          <cell r="C10476">
            <v>7050</v>
          </cell>
          <cell r="D10476">
            <v>90833</v>
          </cell>
          <cell r="E10476">
            <v>42736</v>
          </cell>
          <cell r="F10476">
            <v>0.22365441618743484</v>
          </cell>
        </row>
        <row r="10477">
          <cell r="A10477" t="str">
            <v>KY7090</v>
          </cell>
          <cell r="B10477" t="str">
            <v>KY</v>
          </cell>
          <cell r="C10477">
            <v>7090</v>
          </cell>
          <cell r="D10477">
            <v>90833</v>
          </cell>
          <cell r="E10477">
            <v>42736</v>
          </cell>
          <cell r="F10477">
            <v>0.25524523642245317</v>
          </cell>
        </row>
        <row r="10478">
          <cell r="A10478" t="str">
            <v>KY7098</v>
          </cell>
          <cell r="B10478" t="str">
            <v>KY</v>
          </cell>
          <cell r="C10478">
            <v>7098</v>
          </cell>
          <cell r="D10478">
            <v>90833</v>
          </cell>
          <cell r="E10478">
            <v>42736</v>
          </cell>
          <cell r="F10478">
            <v>0.22365441618743484</v>
          </cell>
        </row>
        <row r="10479">
          <cell r="A10479" t="str">
            <v>KY7099</v>
          </cell>
          <cell r="B10479" t="str">
            <v>KY</v>
          </cell>
          <cell r="C10479">
            <v>7099</v>
          </cell>
          <cell r="D10479">
            <v>90833</v>
          </cell>
          <cell r="E10479">
            <v>42736</v>
          </cell>
          <cell r="F10479">
            <v>0.22365441618743484</v>
          </cell>
        </row>
        <row r="10480">
          <cell r="A10480" t="str">
            <v>KY7133</v>
          </cell>
          <cell r="B10480" t="str">
            <v>KY</v>
          </cell>
          <cell r="C10480">
            <v>7133</v>
          </cell>
          <cell r="D10480">
            <v>74658</v>
          </cell>
          <cell r="E10480">
            <v>42736</v>
          </cell>
          <cell r="F10480">
            <v>0.22365441618743484</v>
          </cell>
        </row>
        <row r="10481">
          <cell r="A10481" t="str">
            <v>KY7151</v>
          </cell>
          <cell r="B10481" t="str">
            <v>KY</v>
          </cell>
          <cell r="C10481">
            <v>7151</v>
          </cell>
          <cell r="D10481">
            <v>74658</v>
          </cell>
          <cell r="E10481">
            <v>42736</v>
          </cell>
          <cell r="F10481" t="e">
            <v>#N/A</v>
          </cell>
        </row>
        <row r="10482">
          <cell r="A10482" t="str">
            <v>KY7152</v>
          </cell>
          <cell r="B10482" t="str">
            <v>KY</v>
          </cell>
          <cell r="C10482">
            <v>7152</v>
          </cell>
          <cell r="D10482">
            <v>74658</v>
          </cell>
          <cell r="E10482">
            <v>42736</v>
          </cell>
          <cell r="F10482" t="e">
            <v>#N/A</v>
          </cell>
        </row>
        <row r="10483">
          <cell r="A10483" t="str">
            <v>KY7153</v>
          </cell>
          <cell r="B10483" t="str">
            <v>KY</v>
          </cell>
          <cell r="C10483">
            <v>7153</v>
          </cell>
          <cell r="D10483">
            <v>74658</v>
          </cell>
          <cell r="E10483">
            <v>42736</v>
          </cell>
          <cell r="F10483" t="e">
            <v>#N/A</v>
          </cell>
        </row>
        <row r="10484">
          <cell r="A10484" t="str">
            <v>KY7222</v>
          </cell>
          <cell r="B10484" t="str">
            <v>KY</v>
          </cell>
          <cell r="C10484">
            <v>7222</v>
          </cell>
          <cell r="D10484">
            <v>61932</v>
          </cell>
          <cell r="E10484">
            <v>42736</v>
          </cell>
          <cell r="F10484">
            <v>0.26226980086630342</v>
          </cell>
        </row>
        <row r="10485">
          <cell r="A10485" t="str">
            <v>KY7228</v>
          </cell>
          <cell r="B10485" t="str">
            <v>KY</v>
          </cell>
          <cell r="C10485">
            <v>7228</v>
          </cell>
          <cell r="D10485">
            <v>61932</v>
          </cell>
          <cell r="E10485">
            <v>42736</v>
          </cell>
          <cell r="F10485">
            <v>0.31784251101367245</v>
          </cell>
        </row>
        <row r="10486">
          <cell r="A10486" t="str">
            <v>KY7229</v>
          </cell>
          <cell r="B10486" t="str">
            <v>KY</v>
          </cell>
          <cell r="C10486">
            <v>7229</v>
          </cell>
          <cell r="D10486">
            <v>74658</v>
          </cell>
          <cell r="E10486">
            <v>42736</v>
          </cell>
          <cell r="F10486">
            <v>0.42485179023353697</v>
          </cell>
        </row>
        <row r="10487">
          <cell r="A10487" t="str">
            <v>KY7230</v>
          </cell>
          <cell r="B10487" t="str">
            <v>KY</v>
          </cell>
          <cell r="C10487">
            <v>7230</v>
          </cell>
          <cell r="D10487">
            <v>51905</v>
          </cell>
          <cell r="E10487">
            <v>42736</v>
          </cell>
          <cell r="F10487">
            <v>0.25207149833895209</v>
          </cell>
        </row>
        <row r="10488">
          <cell r="A10488" t="str">
            <v>KY7231</v>
          </cell>
          <cell r="B10488" t="str">
            <v>KY</v>
          </cell>
          <cell r="C10488">
            <v>7231</v>
          </cell>
          <cell r="D10488">
            <v>51905</v>
          </cell>
          <cell r="E10488">
            <v>42736</v>
          </cell>
          <cell r="F10488">
            <v>0.32544122126267677</v>
          </cell>
        </row>
        <row r="10489">
          <cell r="A10489" t="str">
            <v>KY7232</v>
          </cell>
          <cell r="B10489" t="str">
            <v>KY</v>
          </cell>
          <cell r="C10489">
            <v>7232</v>
          </cell>
          <cell r="D10489">
            <v>74658</v>
          </cell>
          <cell r="E10489">
            <v>42736</v>
          </cell>
          <cell r="F10489">
            <v>0.38158383781087024</v>
          </cell>
        </row>
        <row r="10490">
          <cell r="A10490" t="str">
            <v>KY7309</v>
          </cell>
          <cell r="B10490" t="str">
            <v>KY</v>
          </cell>
          <cell r="C10490">
            <v>7309</v>
          </cell>
          <cell r="D10490">
            <v>90833</v>
          </cell>
          <cell r="E10490">
            <v>42736</v>
          </cell>
          <cell r="F10490">
            <v>0.24079709301378363</v>
          </cell>
        </row>
        <row r="10491">
          <cell r="A10491" t="str">
            <v>KY7313</v>
          </cell>
          <cell r="B10491" t="str">
            <v>KY</v>
          </cell>
          <cell r="C10491">
            <v>7313</v>
          </cell>
          <cell r="D10491">
            <v>90833</v>
          </cell>
          <cell r="E10491">
            <v>42736</v>
          </cell>
          <cell r="F10491">
            <v>0.24355328975723239</v>
          </cell>
        </row>
        <row r="10492">
          <cell r="A10492" t="str">
            <v>KY7317</v>
          </cell>
          <cell r="B10492" t="str">
            <v>KY</v>
          </cell>
          <cell r="C10492">
            <v>7317</v>
          </cell>
          <cell r="D10492">
            <v>90833</v>
          </cell>
          <cell r="E10492">
            <v>42736</v>
          </cell>
          <cell r="F10492">
            <v>0.29856624456600006</v>
          </cell>
        </row>
        <row r="10493">
          <cell r="A10493" t="str">
            <v>KY7327</v>
          </cell>
          <cell r="B10493" t="str">
            <v>KY</v>
          </cell>
          <cell r="C10493">
            <v>7327</v>
          </cell>
          <cell r="D10493">
            <v>90833</v>
          </cell>
          <cell r="E10493">
            <v>42736</v>
          </cell>
          <cell r="F10493" t="e">
            <v>#N/A</v>
          </cell>
        </row>
        <row r="10494">
          <cell r="A10494" t="str">
            <v>KY7333</v>
          </cell>
          <cell r="B10494" t="str">
            <v>KY</v>
          </cell>
          <cell r="C10494">
            <v>7333</v>
          </cell>
          <cell r="D10494">
            <v>90833</v>
          </cell>
          <cell r="E10494">
            <v>42736</v>
          </cell>
          <cell r="F10494">
            <v>0.22365441618743484</v>
          </cell>
        </row>
        <row r="10495">
          <cell r="A10495" t="str">
            <v>KY7335</v>
          </cell>
          <cell r="B10495" t="str">
            <v>KY</v>
          </cell>
          <cell r="C10495">
            <v>7335</v>
          </cell>
          <cell r="D10495">
            <v>90833</v>
          </cell>
          <cell r="E10495">
            <v>42736</v>
          </cell>
          <cell r="F10495">
            <v>0.22365441618743484</v>
          </cell>
        </row>
        <row r="10496">
          <cell r="A10496" t="str">
            <v>KY7337</v>
          </cell>
          <cell r="B10496" t="str">
            <v>KY</v>
          </cell>
          <cell r="C10496">
            <v>7337</v>
          </cell>
          <cell r="D10496">
            <v>90833</v>
          </cell>
          <cell r="E10496">
            <v>42736</v>
          </cell>
          <cell r="F10496">
            <v>0.22365441618743484</v>
          </cell>
        </row>
        <row r="10497">
          <cell r="A10497" t="str">
            <v>KY7350</v>
          </cell>
          <cell r="B10497" t="str">
            <v>KY</v>
          </cell>
          <cell r="C10497">
            <v>7350</v>
          </cell>
          <cell r="D10497">
            <v>74658</v>
          </cell>
          <cell r="E10497">
            <v>42736</v>
          </cell>
          <cell r="F10497">
            <v>0.27971205131077881</v>
          </cell>
        </row>
        <row r="10498">
          <cell r="A10498" t="str">
            <v>KY7360</v>
          </cell>
          <cell r="B10498" t="str">
            <v>KY</v>
          </cell>
          <cell r="C10498">
            <v>7360</v>
          </cell>
          <cell r="D10498">
            <v>61932</v>
          </cell>
          <cell r="E10498">
            <v>42736</v>
          </cell>
          <cell r="F10498">
            <v>0.20456025166746578</v>
          </cell>
        </row>
        <row r="10499">
          <cell r="A10499" t="str">
            <v>KY7370</v>
          </cell>
          <cell r="B10499" t="str">
            <v>KY</v>
          </cell>
          <cell r="C10499">
            <v>7370</v>
          </cell>
          <cell r="D10499">
            <v>43254</v>
          </cell>
          <cell r="E10499">
            <v>42736</v>
          </cell>
          <cell r="F10499">
            <v>0.25174772708034177</v>
          </cell>
        </row>
        <row r="10500">
          <cell r="A10500" t="str">
            <v>KY7380</v>
          </cell>
          <cell r="B10500" t="str">
            <v>KY</v>
          </cell>
          <cell r="C10500">
            <v>7380</v>
          </cell>
          <cell r="D10500">
            <v>51905</v>
          </cell>
          <cell r="E10500">
            <v>42736</v>
          </cell>
          <cell r="F10500">
            <v>0.22904388200119433</v>
          </cell>
        </row>
        <row r="10501">
          <cell r="A10501" t="str">
            <v>KY7382</v>
          </cell>
          <cell r="B10501" t="str">
            <v>KY</v>
          </cell>
          <cell r="C10501">
            <v>7382</v>
          </cell>
          <cell r="D10501">
            <v>43254</v>
          </cell>
          <cell r="E10501">
            <v>42736</v>
          </cell>
          <cell r="F10501">
            <v>0.2878702567318468</v>
          </cell>
        </row>
        <row r="10502">
          <cell r="A10502" t="str">
            <v>KY7390</v>
          </cell>
          <cell r="B10502" t="str">
            <v>KY</v>
          </cell>
          <cell r="C10502">
            <v>7390</v>
          </cell>
          <cell r="D10502">
            <v>43254</v>
          </cell>
          <cell r="E10502">
            <v>42736</v>
          </cell>
          <cell r="F10502">
            <v>0.20116965797086456</v>
          </cell>
        </row>
        <row r="10503">
          <cell r="A10503" t="str">
            <v>KY7392</v>
          </cell>
          <cell r="B10503" t="str">
            <v>KY</v>
          </cell>
          <cell r="C10503">
            <v>7392</v>
          </cell>
          <cell r="D10503" t="e">
            <v>#N/A</v>
          </cell>
          <cell r="E10503" t="e">
            <v>#N/A</v>
          </cell>
          <cell r="F10503">
            <v>0.16422156007096861</v>
          </cell>
        </row>
        <row r="10504">
          <cell r="A10504" t="str">
            <v>KY7394</v>
          </cell>
          <cell r="B10504" t="str">
            <v>KY</v>
          </cell>
          <cell r="C10504">
            <v>7394</v>
          </cell>
          <cell r="D10504">
            <v>90833</v>
          </cell>
          <cell r="E10504">
            <v>42736</v>
          </cell>
          <cell r="F10504">
            <v>0.22365441618743484</v>
          </cell>
        </row>
        <row r="10505">
          <cell r="A10505" t="str">
            <v>KY7395</v>
          </cell>
          <cell r="B10505" t="str">
            <v>KY</v>
          </cell>
          <cell r="C10505">
            <v>7395</v>
          </cell>
          <cell r="D10505">
            <v>90833</v>
          </cell>
          <cell r="E10505">
            <v>42736</v>
          </cell>
          <cell r="F10505">
            <v>0.22365441618743484</v>
          </cell>
        </row>
        <row r="10506">
          <cell r="A10506" t="str">
            <v>KY7398</v>
          </cell>
          <cell r="B10506" t="str">
            <v>KY</v>
          </cell>
          <cell r="C10506">
            <v>7398</v>
          </cell>
          <cell r="D10506">
            <v>90833</v>
          </cell>
          <cell r="E10506">
            <v>42736</v>
          </cell>
          <cell r="F10506">
            <v>0.22365441618743484</v>
          </cell>
        </row>
        <row r="10507">
          <cell r="A10507" t="str">
            <v>KY7402</v>
          </cell>
          <cell r="B10507" t="str">
            <v>KY</v>
          </cell>
          <cell r="C10507">
            <v>7402</v>
          </cell>
          <cell r="D10507">
            <v>43254</v>
          </cell>
          <cell r="E10507">
            <v>42736</v>
          </cell>
          <cell r="F10507">
            <v>0.1391906346991037</v>
          </cell>
        </row>
        <row r="10508">
          <cell r="A10508" t="str">
            <v>KY7403</v>
          </cell>
          <cell r="B10508" t="str">
            <v>KY</v>
          </cell>
          <cell r="C10508">
            <v>7403</v>
          </cell>
          <cell r="D10508">
            <v>61932</v>
          </cell>
          <cell r="E10508">
            <v>42736</v>
          </cell>
          <cell r="F10508">
            <v>0.17920703630455551</v>
          </cell>
        </row>
        <row r="10509">
          <cell r="A10509" t="str">
            <v>KY7405</v>
          </cell>
          <cell r="B10509" t="str">
            <v>KY</v>
          </cell>
          <cell r="C10509">
            <v>7405</v>
          </cell>
          <cell r="D10509">
            <v>61932</v>
          </cell>
          <cell r="E10509">
            <v>42736</v>
          </cell>
          <cell r="F10509">
            <v>0.27190377501646779</v>
          </cell>
        </row>
        <row r="10510">
          <cell r="A10510" t="str">
            <v>KY7420</v>
          </cell>
          <cell r="B10510" t="str">
            <v>KY</v>
          </cell>
          <cell r="C10510">
            <v>7420</v>
          </cell>
          <cell r="D10510">
            <v>90833</v>
          </cell>
          <cell r="E10510">
            <v>42736</v>
          </cell>
          <cell r="F10510">
            <v>0.23747403469187767</v>
          </cell>
        </row>
        <row r="10511">
          <cell r="A10511" t="str">
            <v>KY7421</v>
          </cell>
          <cell r="B10511" t="str">
            <v>KY</v>
          </cell>
          <cell r="C10511">
            <v>7421</v>
          </cell>
          <cell r="D10511">
            <v>74658</v>
          </cell>
          <cell r="E10511">
            <v>42736</v>
          </cell>
          <cell r="F10511">
            <v>0.23121565619000065</v>
          </cell>
        </row>
        <row r="10512">
          <cell r="A10512" t="str">
            <v>KY7422</v>
          </cell>
          <cell r="B10512" t="str">
            <v>KY</v>
          </cell>
          <cell r="C10512">
            <v>7422</v>
          </cell>
          <cell r="D10512">
            <v>90833</v>
          </cell>
          <cell r="E10512">
            <v>42736</v>
          </cell>
          <cell r="F10512">
            <v>0.21602987060519094</v>
          </cell>
        </row>
        <row r="10513">
          <cell r="A10513" t="str">
            <v>KY7425</v>
          </cell>
          <cell r="B10513" t="str">
            <v>KY</v>
          </cell>
          <cell r="C10513">
            <v>7425</v>
          </cell>
          <cell r="D10513">
            <v>90833</v>
          </cell>
          <cell r="E10513">
            <v>42736</v>
          </cell>
          <cell r="F10513">
            <v>0.20430797748702131</v>
          </cell>
        </row>
        <row r="10514">
          <cell r="A10514" t="str">
            <v>KY7431</v>
          </cell>
          <cell r="B10514" t="str">
            <v>KY</v>
          </cell>
          <cell r="C10514">
            <v>7431</v>
          </cell>
          <cell r="D10514">
            <v>90833</v>
          </cell>
          <cell r="E10514">
            <v>42736</v>
          </cell>
          <cell r="F10514">
            <v>0.22159628042945667</v>
          </cell>
        </row>
        <row r="10515">
          <cell r="A10515" t="str">
            <v>KY7502</v>
          </cell>
          <cell r="B10515" t="str">
            <v>KY</v>
          </cell>
          <cell r="C10515">
            <v>7502</v>
          </cell>
          <cell r="D10515">
            <v>61932</v>
          </cell>
          <cell r="E10515">
            <v>42736</v>
          </cell>
          <cell r="F10515">
            <v>0.18015613490837062</v>
          </cell>
        </row>
        <row r="10516">
          <cell r="A10516" t="str">
            <v>KY7515</v>
          </cell>
          <cell r="B10516" t="str">
            <v>KY</v>
          </cell>
          <cell r="C10516">
            <v>7515</v>
          </cell>
          <cell r="D10516">
            <v>90833</v>
          </cell>
          <cell r="E10516">
            <v>42736</v>
          </cell>
          <cell r="F10516">
            <v>0.24550295552565438</v>
          </cell>
        </row>
        <row r="10517">
          <cell r="A10517" t="str">
            <v>KY7520</v>
          </cell>
          <cell r="B10517" t="str">
            <v>KY</v>
          </cell>
          <cell r="C10517">
            <v>7520</v>
          </cell>
          <cell r="D10517">
            <v>43254</v>
          </cell>
          <cell r="E10517">
            <v>42736</v>
          </cell>
          <cell r="F10517">
            <v>0.11869156910960763</v>
          </cell>
        </row>
        <row r="10518">
          <cell r="A10518" t="str">
            <v>KY7538</v>
          </cell>
          <cell r="B10518" t="str">
            <v>KY</v>
          </cell>
          <cell r="C10518">
            <v>7538</v>
          </cell>
          <cell r="D10518">
            <v>90833</v>
          </cell>
          <cell r="E10518">
            <v>42736</v>
          </cell>
          <cell r="F10518">
            <v>0.28657154215415304</v>
          </cell>
        </row>
        <row r="10519">
          <cell r="A10519" t="str">
            <v>KY7539</v>
          </cell>
          <cell r="B10519" t="str">
            <v>KY</v>
          </cell>
          <cell r="C10519">
            <v>7539</v>
          </cell>
          <cell r="D10519">
            <v>74658</v>
          </cell>
          <cell r="E10519">
            <v>42736</v>
          </cell>
          <cell r="F10519">
            <v>0.1230406405895189</v>
          </cell>
        </row>
        <row r="10520">
          <cell r="A10520" t="str">
            <v>KY7540</v>
          </cell>
          <cell r="B10520" t="str">
            <v>KY</v>
          </cell>
          <cell r="C10520">
            <v>7540</v>
          </cell>
          <cell r="D10520">
            <v>90833</v>
          </cell>
          <cell r="E10520">
            <v>42736</v>
          </cell>
          <cell r="F10520">
            <v>0.1233535810761428</v>
          </cell>
        </row>
        <row r="10521">
          <cell r="A10521" t="str">
            <v>KY7580</v>
          </cell>
          <cell r="B10521" t="str">
            <v>KY</v>
          </cell>
          <cell r="C10521">
            <v>7580</v>
          </cell>
          <cell r="D10521">
            <v>61932</v>
          </cell>
          <cell r="E10521">
            <v>42736</v>
          </cell>
          <cell r="F10521">
            <v>0.16342813717939758</v>
          </cell>
        </row>
        <row r="10522">
          <cell r="A10522" t="str">
            <v>KY7590</v>
          </cell>
          <cell r="B10522" t="str">
            <v>KY</v>
          </cell>
          <cell r="C10522">
            <v>7590</v>
          </cell>
          <cell r="D10522">
            <v>51905</v>
          </cell>
          <cell r="E10522">
            <v>42736</v>
          </cell>
          <cell r="F10522">
            <v>0.20973283680848237</v>
          </cell>
        </row>
        <row r="10523">
          <cell r="A10523" t="str">
            <v>KY7600</v>
          </cell>
          <cell r="B10523" t="str">
            <v>KY</v>
          </cell>
          <cell r="C10523">
            <v>7600</v>
          </cell>
          <cell r="D10523">
            <v>61932</v>
          </cell>
          <cell r="E10523">
            <v>42736</v>
          </cell>
          <cell r="F10523">
            <v>0.24808876687582246</v>
          </cell>
        </row>
        <row r="10524">
          <cell r="A10524" t="str">
            <v>KY7605</v>
          </cell>
          <cell r="B10524" t="str">
            <v>KY</v>
          </cell>
          <cell r="C10524">
            <v>7605</v>
          </cell>
          <cell r="D10524">
            <v>61932</v>
          </cell>
          <cell r="E10524">
            <v>42736</v>
          </cell>
          <cell r="F10524">
            <v>0.20055949522667371</v>
          </cell>
        </row>
        <row r="10525">
          <cell r="A10525" t="str">
            <v>KY7610</v>
          </cell>
          <cell r="B10525" t="str">
            <v>KY</v>
          </cell>
          <cell r="C10525">
            <v>7610</v>
          </cell>
          <cell r="D10525">
            <v>51905</v>
          </cell>
          <cell r="E10525">
            <v>42736</v>
          </cell>
          <cell r="F10525">
            <v>9.5989656176673835E-2</v>
          </cell>
        </row>
        <row r="10526">
          <cell r="A10526" t="str">
            <v>KY7705</v>
          </cell>
          <cell r="B10526" t="str">
            <v>KY</v>
          </cell>
          <cell r="C10526">
            <v>7705</v>
          </cell>
          <cell r="D10526">
            <v>51905</v>
          </cell>
          <cell r="E10526">
            <v>42736</v>
          </cell>
          <cell r="F10526">
            <v>0.18813723177576822</v>
          </cell>
        </row>
        <row r="10527">
          <cell r="A10527" t="str">
            <v>KY7710</v>
          </cell>
          <cell r="B10527" t="str">
            <v>KY</v>
          </cell>
          <cell r="C10527">
            <v>7710</v>
          </cell>
          <cell r="D10527">
            <v>74658</v>
          </cell>
          <cell r="E10527">
            <v>42736</v>
          </cell>
          <cell r="F10527">
            <v>0.11015268464646305</v>
          </cell>
        </row>
        <row r="10528">
          <cell r="A10528" t="str">
            <v>KY7711</v>
          </cell>
          <cell r="B10528" t="str">
            <v>KY</v>
          </cell>
          <cell r="C10528">
            <v>7711</v>
          </cell>
          <cell r="D10528" t="e">
            <v>#N/A</v>
          </cell>
          <cell r="E10528" t="e">
            <v>#N/A</v>
          </cell>
          <cell r="F10528">
            <v>7.06001462825043E-2</v>
          </cell>
        </row>
        <row r="10529">
          <cell r="A10529" t="str">
            <v>KY7720</v>
          </cell>
          <cell r="B10529" t="str">
            <v>KY</v>
          </cell>
          <cell r="C10529">
            <v>7720</v>
          </cell>
          <cell r="D10529">
            <v>61932</v>
          </cell>
          <cell r="E10529">
            <v>42736</v>
          </cell>
          <cell r="F10529">
            <v>0.16700564140815136</v>
          </cell>
        </row>
        <row r="10530">
          <cell r="A10530" t="str">
            <v>KY7855</v>
          </cell>
          <cell r="B10530" t="str">
            <v>KY</v>
          </cell>
          <cell r="C10530">
            <v>7855</v>
          </cell>
          <cell r="D10530">
            <v>61932</v>
          </cell>
          <cell r="E10530">
            <v>42736</v>
          </cell>
          <cell r="F10530">
            <v>0.27190362874656332</v>
          </cell>
        </row>
        <row r="10531">
          <cell r="A10531" t="str">
            <v>KY8001</v>
          </cell>
          <cell r="B10531" t="str">
            <v>KY</v>
          </cell>
          <cell r="C10531">
            <v>8001</v>
          </cell>
          <cell r="D10531">
            <v>39493</v>
          </cell>
          <cell r="E10531">
            <v>42736</v>
          </cell>
          <cell r="F10531">
            <v>0.16921138206384623</v>
          </cell>
        </row>
        <row r="10532">
          <cell r="A10532" t="str">
            <v>KY8002</v>
          </cell>
          <cell r="B10532" t="str">
            <v>KY</v>
          </cell>
          <cell r="C10532">
            <v>8002</v>
          </cell>
          <cell r="D10532">
            <v>43254</v>
          </cell>
          <cell r="E10532">
            <v>42736</v>
          </cell>
          <cell r="F10532">
            <v>0.15727493754928584</v>
          </cell>
        </row>
        <row r="10533">
          <cell r="A10533" t="str">
            <v>KY8006</v>
          </cell>
          <cell r="B10533" t="str">
            <v>KY</v>
          </cell>
          <cell r="C10533">
            <v>8006</v>
          </cell>
          <cell r="D10533">
            <v>43254</v>
          </cell>
          <cell r="E10533">
            <v>42736</v>
          </cell>
          <cell r="F10533">
            <v>0.20180437534104476</v>
          </cell>
        </row>
        <row r="10534">
          <cell r="A10534" t="str">
            <v>KY8008</v>
          </cell>
          <cell r="B10534" t="str">
            <v>KY</v>
          </cell>
          <cell r="C10534">
            <v>8008</v>
          </cell>
          <cell r="D10534">
            <v>39493</v>
          </cell>
          <cell r="E10534">
            <v>42736</v>
          </cell>
          <cell r="F10534">
            <v>0.14565343453490653</v>
          </cell>
        </row>
        <row r="10535">
          <cell r="A10535" t="str">
            <v>KY8010</v>
          </cell>
          <cell r="B10535" t="str">
            <v>KY</v>
          </cell>
          <cell r="C10535">
            <v>8010</v>
          </cell>
          <cell r="D10535">
            <v>39493</v>
          </cell>
          <cell r="E10535">
            <v>42736</v>
          </cell>
          <cell r="F10535">
            <v>0.14710032429421063</v>
          </cell>
        </row>
        <row r="10536">
          <cell r="A10536" t="str">
            <v>KY8013</v>
          </cell>
          <cell r="B10536" t="str">
            <v>KY</v>
          </cell>
          <cell r="C10536">
            <v>8013</v>
          </cell>
          <cell r="D10536">
            <v>43254</v>
          </cell>
          <cell r="E10536">
            <v>42736</v>
          </cell>
          <cell r="F10536">
            <v>0.13656930254734642</v>
          </cell>
        </row>
        <row r="10537">
          <cell r="A10537" t="str">
            <v>KY8015</v>
          </cell>
          <cell r="B10537" t="str">
            <v>KY</v>
          </cell>
          <cell r="C10537">
            <v>8015</v>
          </cell>
          <cell r="D10537">
            <v>43254</v>
          </cell>
          <cell r="E10537">
            <v>42736</v>
          </cell>
          <cell r="F10537">
            <v>0.15478652242180149</v>
          </cell>
        </row>
        <row r="10538">
          <cell r="A10538" t="str">
            <v>KY8017</v>
          </cell>
          <cell r="B10538" t="str">
            <v>KY</v>
          </cell>
          <cell r="C10538">
            <v>8017</v>
          </cell>
          <cell r="D10538">
            <v>39493</v>
          </cell>
          <cell r="E10538">
            <v>42736</v>
          </cell>
          <cell r="F10538">
            <v>0.16635784631225745</v>
          </cell>
        </row>
        <row r="10539">
          <cell r="A10539" t="str">
            <v>KY8018</v>
          </cell>
          <cell r="B10539" t="str">
            <v>KY</v>
          </cell>
          <cell r="C10539">
            <v>8018</v>
          </cell>
          <cell r="D10539">
            <v>39493</v>
          </cell>
          <cell r="E10539">
            <v>42736</v>
          </cell>
          <cell r="F10539">
            <v>0.17792145991724695</v>
          </cell>
        </row>
        <row r="10540">
          <cell r="A10540" t="str">
            <v>KY8021</v>
          </cell>
          <cell r="B10540" t="str">
            <v>KY</v>
          </cell>
          <cell r="C10540">
            <v>8021</v>
          </cell>
          <cell r="D10540">
            <v>43254</v>
          </cell>
          <cell r="E10540">
            <v>42736</v>
          </cell>
          <cell r="F10540">
            <v>0.15672991778389794</v>
          </cell>
        </row>
        <row r="10541">
          <cell r="A10541" t="str">
            <v>KY8031</v>
          </cell>
          <cell r="B10541" t="str">
            <v>KY</v>
          </cell>
          <cell r="C10541">
            <v>8031</v>
          </cell>
          <cell r="D10541">
            <v>43254</v>
          </cell>
          <cell r="E10541">
            <v>42736</v>
          </cell>
          <cell r="F10541">
            <v>0.16731927973373684</v>
          </cell>
        </row>
        <row r="10542">
          <cell r="A10542" t="str">
            <v>KY8032</v>
          </cell>
          <cell r="B10542" t="str">
            <v>KY</v>
          </cell>
          <cell r="C10542">
            <v>8032</v>
          </cell>
          <cell r="D10542">
            <v>39493</v>
          </cell>
          <cell r="E10542">
            <v>42736</v>
          </cell>
          <cell r="F10542">
            <v>0.12288514193004707</v>
          </cell>
        </row>
        <row r="10543">
          <cell r="A10543" t="str">
            <v>KY8033</v>
          </cell>
          <cell r="B10543" t="str">
            <v>KY</v>
          </cell>
          <cell r="C10543">
            <v>8033</v>
          </cell>
          <cell r="D10543">
            <v>43254</v>
          </cell>
          <cell r="E10543">
            <v>42736</v>
          </cell>
          <cell r="F10543">
            <v>0.19987342122520943</v>
          </cell>
        </row>
        <row r="10544">
          <cell r="A10544" t="str">
            <v>KY8037</v>
          </cell>
          <cell r="B10544" t="str">
            <v>KY</v>
          </cell>
          <cell r="C10544">
            <v>8037</v>
          </cell>
          <cell r="D10544">
            <v>39493</v>
          </cell>
          <cell r="E10544">
            <v>42736</v>
          </cell>
          <cell r="F10544">
            <v>0.16422156007096861</v>
          </cell>
        </row>
        <row r="10545">
          <cell r="A10545" t="str">
            <v>KY8039</v>
          </cell>
          <cell r="B10545" t="str">
            <v>KY</v>
          </cell>
          <cell r="C10545">
            <v>8039</v>
          </cell>
          <cell r="D10545">
            <v>39493</v>
          </cell>
          <cell r="E10545">
            <v>42736</v>
          </cell>
          <cell r="F10545">
            <v>0.14522863522192478</v>
          </cell>
        </row>
        <row r="10546">
          <cell r="A10546" t="str">
            <v>KY8044</v>
          </cell>
          <cell r="B10546" t="str">
            <v>KY</v>
          </cell>
          <cell r="C10546">
            <v>8044</v>
          </cell>
          <cell r="D10546">
            <v>51905</v>
          </cell>
          <cell r="E10546">
            <v>42736</v>
          </cell>
          <cell r="F10546">
            <v>0.2123948173454214</v>
          </cell>
        </row>
        <row r="10547">
          <cell r="A10547" t="str">
            <v>KY8045</v>
          </cell>
          <cell r="B10547" t="str">
            <v>KY</v>
          </cell>
          <cell r="C10547">
            <v>8045</v>
          </cell>
          <cell r="D10547">
            <v>39493</v>
          </cell>
          <cell r="E10547">
            <v>42736</v>
          </cell>
          <cell r="F10547">
            <v>0.14476113867903534</v>
          </cell>
        </row>
        <row r="10548">
          <cell r="A10548" t="str">
            <v>KY8046</v>
          </cell>
          <cell r="B10548" t="str">
            <v>KY</v>
          </cell>
          <cell r="C10548">
            <v>8046</v>
          </cell>
          <cell r="D10548">
            <v>43254</v>
          </cell>
          <cell r="E10548">
            <v>42736</v>
          </cell>
          <cell r="F10548">
            <v>0.17493552240019258</v>
          </cell>
        </row>
        <row r="10549">
          <cell r="A10549" t="str">
            <v>KY8047</v>
          </cell>
          <cell r="B10549" t="str">
            <v>KY</v>
          </cell>
          <cell r="C10549">
            <v>8047</v>
          </cell>
          <cell r="D10549">
            <v>39493</v>
          </cell>
          <cell r="E10549">
            <v>42736</v>
          </cell>
          <cell r="F10549">
            <v>0.13263937244423293</v>
          </cell>
        </row>
        <row r="10550">
          <cell r="A10550" t="str">
            <v>KY8058</v>
          </cell>
          <cell r="B10550" t="str">
            <v>KY</v>
          </cell>
          <cell r="C10550">
            <v>8058</v>
          </cell>
          <cell r="D10550">
            <v>43254</v>
          </cell>
          <cell r="E10550">
            <v>42736</v>
          </cell>
          <cell r="F10550">
            <v>0.12430858038137108</v>
          </cell>
        </row>
        <row r="10551">
          <cell r="A10551" t="str">
            <v>KY8072</v>
          </cell>
          <cell r="B10551" t="str">
            <v>KY</v>
          </cell>
          <cell r="C10551">
            <v>8072</v>
          </cell>
          <cell r="D10551">
            <v>39493</v>
          </cell>
          <cell r="E10551">
            <v>42736</v>
          </cell>
          <cell r="F10551">
            <v>0.12824835754874431</v>
          </cell>
        </row>
        <row r="10552">
          <cell r="A10552" t="str">
            <v>KY8102</v>
          </cell>
          <cell r="B10552" t="str">
            <v>KY</v>
          </cell>
          <cell r="C10552">
            <v>8102</v>
          </cell>
          <cell r="D10552">
            <v>39493</v>
          </cell>
          <cell r="E10552">
            <v>42736</v>
          </cell>
          <cell r="F10552">
            <v>0.14096518883815973</v>
          </cell>
        </row>
        <row r="10553">
          <cell r="A10553" t="str">
            <v>KY8103</v>
          </cell>
          <cell r="B10553" t="str">
            <v>KY</v>
          </cell>
          <cell r="C10553">
            <v>8103</v>
          </cell>
          <cell r="D10553">
            <v>51905</v>
          </cell>
          <cell r="E10553">
            <v>42736</v>
          </cell>
          <cell r="F10553">
            <v>0.16212578098829403</v>
          </cell>
        </row>
        <row r="10554">
          <cell r="A10554" t="str">
            <v>KY8105</v>
          </cell>
          <cell r="B10554" t="str">
            <v>KY</v>
          </cell>
          <cell r="C10554">
            <v>8105</v>
          </cell>
          <cell r="D10554">
            <v>39493</v>
          </cell>
          <cell r="E10554">
            <v>42736</v>
          </cell>
          <cell r="F10554">
            <v>0.16422156007096861</v>
          </cell>
        </row>
        <row r="10555">
          <cell r="A10555" t="str">
            <v>KY8106</v>
          </cell>
          <cell r="B10555" t="str">
            <v>KY</v>
          </cell>
          <cell r="C10555">
            <v>8106</v>
          </cell>
          <cell r="D10555">
            <v>61932</v>
          </cell>
          <cell r="E10555">
            <v>42736</v>
          </cell>
          <cell r="F10555">
            <v>0.17581629308231173</v>
          </cell>
        </row>
        <row r="10556">
          <cell r="A10556" t="str">
            <v>KY8107</v>
          </cell>
          <cell r="B10556" t="str">
            <v>KY</v>
          </cell>
          <cell r="C10556">
            <v>8107</v>
          </cell>
          <cell r="D10556">
            <v>61932</v>
          </cell>
          <cell r="E10556">
            <v>42736</v>
          </cell>
          <cell r="F10556">
            <v>0.17634184962966609</v>
          </cell>
        </row>
        <row r="10557">
          <cell r="A10557" t="str">
            <v>KY8111</v>
          </cell>
          <cell r="B10557" t="str">
            <v>KY</v>
          </cell>
          <cell r="C10557">
            <v>8111</v>
          </cell>
          <cell r="D10557">
            <v>43254</v>
          </cell>
          <cell r="E10557">
            <v>42736</v>
          </cell>
          <cell r="F10557">
            <v>0.12782654824808887</v>
          </cell>
        </row>
        <row r="10558">
          <cell r="A10558" t="str">
            <v>KY8116</v>
          </cell>
          <cell r="B10558" t="str">
            <v>KY</v>
          </cell>
          <cell r="C10558">
            <v>8116</v>
          </cell>
          <cell r="D10558">
            <v>43254</v>
          </cell>
          <cell r="E10558">
            <v>42736</v>
          </cell>
          <cell r="F10558">
            <v>0.1596920770566829</v>
          </cell>
        </row>
        <row r="10559">
          <cell r="A10559" t="str">
            <v>KY8203</v>
          </cell>
          <cell r="B10559" t="str">
            <v>KY</v>
          </cell>
          <cell r="C10559">
            <v>8203</v>
          </cell>
          <cell r="D10559">
            <v>43254</v>
          </cell>
          <cell r="E10559">
            <v>42736</v>
          </cell>
          <cell r="F10559">
            <v>0.16438129466955878</v>
          </cell>
        </row>
        <row r="10560">
          <cell r="A10560" t="str">
            <v>KY8204</v>
          </cell>
          <cell r="B10560" t="str">
            <v>KY</v>
          </cell>
          <cell r="C10560">
            <v>8204</v>
          </cell>
          <cell r="D10560">
            <v>61932</v>
          </cell>
          <cell r="E10560">
            <v>42736</v>
          </cell>
          <cell r="F10560">
            <v>0.19129519281520932</v>
          </cell>
        </row>
        <row r="10561">
          <cell r="A10561" t="str">
            <v>KY8209</v>
          </cell>
          <cell r="B10561" t="str">
            <v>KY</v>
          </cell>
          <cell r="C10561">
            <v>8209</v>
          </cell>
          <cell r="D10561">
            <v>43254</v>
          </cell>
          <cell r="E10561">
            <v>42736</v>
          </cell>
          <cell r="F10561">
            <v>0.15929350707561524</v>
          </cell>
        </row>
        <row r="10562">
          <cell r="A10562" t="str">
            <v>KY8215</v>
          </cell>
          <cell r="B10562" t="str">
            <v>KY</v>
          </cell>
          <cell r="C10562">
            <v>8215</v>
          </cell>
          <cell r="D10562">
            <v>61932</v>
          </cell>
          <cell r="E10562">
            <v>42736</v>
          </cell>
          <cell r="F10562">
            <v>0.20159481330881932</v>
          </cell>
        </row>
        <row r="10563">
          <cell r="A10563" t="str">
            <v>KY8227</v>
          </cell>
          <cell r="B10563" t="str">
            <v>KY</v>
          </cell>
          <cell r="C10563">
            <v>8227</v>
          </cell>
          <cell r="D10563">
            <v>90833</v>
          </cell>
          <cell r="E10563">
            <v>42736</v>
          </cell>
          <cell r="F10563">
            <v>0.23140011230564825</v>
          </cell>
        </row>
        <row r="10564">
          <cell r="A10564" t="str">
            <v>KY8232</v>
          </cell>
          <cell r="B10564" t="str">
            <v>KY</v>
          </cell>
          <cell r="C10564">
            <v>8232</v>
          </cell>
          <cell r="D10564">
            <v>61932</v>
          </cell>
          <cell r="E10564">
            <v>42736</v>
          </cell>
          <cell r="F10564">
            <v>0.23543947598004727</v>
          </cell>
        </row>
        <row r="10565">
          <cell r="A10565" t="str">
            <v>KY8233</v>
          </cell>
          <cell r="B10565" t="str">
            <v>KY</v>
          </cell>
          <cell r="C10565">
            <v>8233</v>
          </cell>
          <cell r="D10565">
            <v>61932</v>
          </cell>
          <cell r="E10565">
            <v>42736</v>
          </cell>
          <cell r="F10565">
            <v>0.15779192030775313</v>
          </cell>
        </row>
        <row r="10566">
          <cell r="A10566" t="str">
            <v>KY8235</v>
          </cell>
          <cell r="B10566" t="str">
            <v>KY</v>
          </cell>
          <cell r="C10566">
            <v>8235</v>
          </cell>
          <cell r="D10566">
            <v>43254</v>
          </cell>
          <cell r="E10566">
            <v>42736</v>
          </cell>
          <cell r="F10566">
            <v>0.14998294683076377</v>
          </cell>
        </row>
        <row r="10567">
          <cell r="A10567" t="str">
            <v>KY8263</v>
          </cell>
          <cell r="B10567" t="str">
            <v>KY</v>
          </cell>
          <cell r="C10567">
            <v>8263</v>
          </cell>
          <cell r="D10567">
            <v>51905</v>
          </cell>
          <cell r="E10567">
            <v>42736</v>
          </cell>
          <cell r="F10567">
            <v>0.13832637523652808</v>
          </cell>
        </row>
        <row r="10568">
          <cell r="A10568" t="str">
            <v>KY8264</v>
          </cell>
          <cell r="B10568" t="str">
            <v>KY</v>
          </cell>
          <cell r="C10568">
            <v>8264</v>
          </cell>
          <cell r="D10568">
            <v>61932</v>
          </cell>
          <cell r="E10568">
            <v>42736</v>
          </cell>
          <cell r="F10568">
            <v>0.18119385037894961</v>
          </cell>
        </row>
        <row r="10569">
          <cell r="A10569" t="str">
            <v>KY8265</v>
          </cell>
          <cell r="B10569" t="str">
            <v>KY</v>
          </cell>
          <cell r="C10569">
            <v>8265</v>
          </cell>
          <cell r="D10569">
            <v>74658</v>
          </cell>
          <cell r="E10569">
            <v>42736</v>
          </cell>
          <cell r="F10569">
            <v>0.18993925623017552</v>
          </cell>
        </row>
        <row r="10570">
          <cell r="A10570" t="str">
            <v>KY8279</v>
          </cell>
          <cell r="B10570" t="str">
            <v>KY</v>
          </cell>
          <cell r="C10570">
            <v>8279</v>
          </cell>
          <cell r="D10570">
            <v>74658</v>
          </cell>
          <cell r="E10570">
            <v>42736</v>
          </cell>
          <cell r="F10570">
            <v>0.18296917306709126</v>
          </cell>
        </row>
        <row r="10571">
          <cell r="A10571" t="str">
            <v>KY8288</v>
          </cell>
          <cell r="B10571" t="str">
            <v>KY</v>
          </cell>
          <cell r="C10571">
            <v>8288</v>
          </cell>
          <cell r="D10571">
            <v>61932</v>
          </cell>
          <cell r="E10571">
            <v>42736</v>
          </cell>
          <cell r="F10571">
            <v>0.19641702383054802</v>
          </cell>
        </row>
        <row r="10572">
          <cell r="A10572" t="str">
            <v>KY8291</v>
          </cell>
          <cell r="B10572" t="str">
            <v>KY</v>
          </cell>
          <cell r="C10572">
            <v>8291</v>
          </cell>
          <cell r="D10572">
            <v>51905</v>
          </cell>
          <cell r="E10572">
            <v>42736</v>
          </cell>
          <cell r="F10572">
            <v>0.13317385461815193</v>
          </cell>
        </row>
        <row r="10573">
          <cell r="A10573" t="str">
            <v>KY8292</v>
          </cell>
          <cell r="B10573" t="str">
            <v>KY</v>
          </cell>
          <cell r="C10573">
            <v>8292</v>
          </cell>
          <cell r="D10573">
            <v>43254</v>
          </cell>
          <cell r="E10573">
            <v>42736</v>
          </cell>
          <cell r="F10573">
            <v>0.17918746555482598</v>
          </cell>
        </row>
        <row r="10574">
          <cell r="A10574" t="str">
            <v>KY8293</v>
          </cell>
          <cell r="B10574" t="str">
            <v>KY</v>
          </cell>
          <cell r="C10574">
            <v>8293</v>
          </cell>
          <cell r="D10574">
            <v>61932</v>
          </cell>
          <cell r="E10574">
            <v>42736</v>
          </cell>
          <cell r="F10574">
            <v>0.31111932347853616</v>
          </cell>
        </row>
        <row r="10575">
          <cell r="A10575" t="str">
            <v>KY8304</v>
          </cell>
          <cell r="B10575" t="str">
            <v>KY</v>
          </cell>
          <cell r="C10575">
            <v>8304</v>
          </cell>
          <cell r="D10575">
            <v>61932</v>
          </cell>
          <cell r="E10575">
            <v>42736</v>
          </cell>
          <cell r="F10575">
            <v>0.18552567424206881</v>
          </cell>
        </row>
        <row r="10576">
          <cell r="A10576" t="str">
            <v>KY8350</v>
          </cell>
          <cell r="B10576" t="str">
            <v>KY</v>
          </cell>
          <cell r="C10576">
            <v>8350</v>
          </cell>
          <cell r="D10576">
            <v>74658</v>
          </cell>
          <cell r="E10576">
            <v>42736</v>
          </cell>
          <cell r="F10576">
            <v>0.23945902679004263</v>
          </cell>
        </row>
        <row r="10577">
          <cell r="A10577" t="str">
            <v>KY8380</v>
          </cell>
          <cell r="B10577" t="str">
            <v>KY</v>
          </cell>
          <cell r="C10577">
            <v>8380</v>
          </cell>
          <cell r="D10577">
            <v>51905</v>
          </cell>
          <cell r="E10577">
            <v>42736</v>
          </cell>
          <cell r="F10577">
            <v>0.18831887290233609</v>
          </cell>
        </row>
        <row r="10578">
          <cell r="A10578" t="str">
            <v>KY8381</v>
          </cell>
          <cell r="B10578" t="str">
            <v>KY</v>
          </cell>
          <cell r="C10578">
            <v>8381</v>
          </cell>
          <cell r="D10578">
            <v>51905</v>
          </cell>
          <cell r="E10578">
            <v>42736</v>
          </cell>
          <cell r="F10578">
            <v>0.15008254833978407</v>
          </cell>
        </row>
        <row r="10579">
          <cell r="A10579" t="str">
            <v>KY8385</v>
          </cell>
          <cell r="B10579" t="str">
            <v>KY</v>
          </cell>
          <cell r="C10579">
            <v>8385</v>
          </cell>
          <cell r="D10579">
            <v>61932</v>
          </cell>
          <cell r="E10579">
            <v>42736</v>
          </cell>
          <cell r="F10579">
            <v>0.13964743416475514</v>
          </cell>
        </row>
        <row r="10580">
          <cell r="A10580" t="str">
            <v>KY8392</v>
          </cell>
          <cell r="B10580" t="str">
            <v>KY</v>
          </cell>
          <cell r="C10580">
            <v>8392</v>
          </cell>
          <cell r="D10580">
            <v>43254</v>
          </cell>
          <cell r="E10580">
            <v>42736</v>
          </cell>
          <cell r="F10580">
            <v>0.21216063272391408</v>
          </cell>
        </row>
        <row r="10581">
          <cell r="A10581" t="str">
            <v>KY8393</v>
          </cell>
          <cell r="B10581" t="str">
            <v>KY</v>
          </cell>
          <cell r="C10581">
            <v>8393</v>
          </cell>
          <cell r="D10581">
            <v>43254</v>
          </cell>
          <cell r="E10581">
            <v>42736</v>
          </cell>
          <cell r="F10581">
            <v>0.1867457390607434</v>
          </cell>
        </row>
        <row r="10582">
          <cell r="A10582" t="str">
            <v>KY8500</v>
          </cell>
          <cell r="B10582" t="str">
            <v>KY</v>
          </cell>
          <cell r="C10582">
            <v>8500</v>
          </cell>
          <cell r="D10582">
            <v>61932</v>
          </cell>
          <cell r="E10582">
            <v>42736</v>
          </cell>
          <cell r="F10582">
            <v>0.19110932037446626</v>
          </cell>
        </row>
        <row r="10583">
          <cell r="A10583" t="str">
            <v>KY8601</v>
          </cell>
          <cell r="B10583" t="str">
            <v>KY</v>
          </cell>
          <cell r="C10583">
            <v>8601</v>
          </cell>
          <cell r="D10583">
            <v>51905</v>
          </cell>
          <cell r="E10583">
            <v>42736</v>
          </cell>
          <cell r="F10583">
            <v>0.15627141329423352</v>
          </cell>
        </row>
        <row r="10584">
          <cell r="A10584" t="str">
            <v>KY8602</v>
          </cell>
          <cell r="B10584" t="str">
            <v>KY</v>
          </cell>
          <cell r="C10584">
            <v>8602</v>
          </cell>
          <cell r="D10584">
            <v>51905</v>
          </cell>
          <cell r="E10584">
            <v>42736</v>
          </cell>
          <cell r="F10584">
            <v>0.13301852259802141</v>
          </cell>
        </row>
        <row r="10585">
          <cell r="A10585" t="str">
            <v>KY8603</v>
          </cell>
          <cell r="B10585" t="str">
            <v>KY</v>
          </cell>
          <cell r="C10585">
            <v>8603</v>
          </cell>
          <cell r="D10585">
            <v>43254</v>
          </cell>
          <cell r="E10585">
            <v>42736</v>
          </cell>
          <cell r="F10585">
            <v>0.11671070737170322</v>
          </cell>
        </row>
        <row r="10586">
          <cell r="A10586" t="str">
            <v>KY8606</v>
          </cell>
          <cell r="B10586" t="str">
            <v>KY</v>
          </cell>
          <cell r="C10586">
            <v>8606</v>
          </cell>
          <cell r="D10586">
            <v>74658</v>
          </cell>
          <cell r="E10586">
            <v>42736</v>
          </cell>
          <cell r="F10586">
            <v>0.15570047820254715</v>
          </cell>
        </row>
        <row r="10587">
          <cell r="A10587" t="str">
            <v>KY8709</v>
          </cell>
          <cell r="B10587" t="str">
            <v>KY</v>
          </cell>
          <cell r="C10587">
            <v>8709</v>
          </cell>
          <cell r="D10587">
            <v>90833</v>
          </cell>
          <cell r="E10587">
            <v>42736</v>
          </cell>
          <cell r="F10587" t="e">
            <v>#N/A</v>
          </cell>
        </row>
        <row r="10588">
          <cell r="A10588" t="str">
            <v>KY8719</v>
          </cell>
          <cell r="B10588" t="str">
            <v>KY</v>
          </cell>
          <cell r="C10588">
            <v>8719</v>
          </cell>
          <cell r="D10588">
            <v>90833</v>
          </cell>
          <cell r="E10588">
            <v>42736</v>
          </cell>
          <cell r="F10588">
            <v>0.16422156007096861</v>
          </cell>
        </row>
        <row r="10589">
          <cell r="A10589" t="str">
            <v>KY8720</v>
          </cell>
          <cell r="B10589" t="str">
            <v>KY</v>
          </cell>
          <cell r="C10589">
            <v>8720</v>
          </cell>
          <cell r="D10589">
            <v>61932</v>
          </cell>
          <cell r="E10589">
            <v>42736</v>
          </cell>
          <cell r="F10589">
            <v>0.20352176261054328</v>
          </cell>
        </row>
        <row r="10590">
          <cell r="A10590" t="str">
            <v>KY8721</v>
          </cell>
          <cell r="B10590" t="str">
            <v>KY</v>
          </cell>
          <cell r="C10590">
            <v>8721</v>
          </cell>
          <cell r="D10590">
            <v>61932</v>
          </cell>
          <cell r="E10590">
            <v>42736</v>
          </cell>
          <cell r="F10590">
            <v>0.13386833089275141</v>
          </cell>
        </row>
        <row r="10591">
          <cell r="A10591" t="str">
            <v>KY8723</v>
          </cell>
          <cell r="B10591" t="str">
            <v>KY</v>
          </cell>
          <cell r="C10591">
            <v>8723</v>
          </cell>
          <cell r="D10591">
            <v>43254</v>
          </cell>
          <cell r="E10591">
            <v>42736</v>
          </cell>
          <cell r="F10591">
            <v>0.11070576385234417</v>
          </cell>
        </row>
        <row r="10592">
          <cell r="A10592" t="str">
            <v>KY8725</v>
          </cell>
          <cell r="B10592" t="str">
            <v>KY</v>
          </cell>
          <cell r="C10592">
            <v>8725</v>
          </cell>
          <cell r="D10592">
            <v>61932</v>
          </cell>
          <cell r="E10592">
            <v>42736</v>
          </cell>
          <cell r="F10592">
            <v>0.16422156007096861</v>
          </cell>
        </row>
        <row r="10593">
          <cell r="A10593" t="str">
            <v>KY8726</v>
          </cell>
          <cell r="B10593" t="str">
            <v>KY</v>
          </cell>
          <cell r="C10593">
            <v>8726</v>
          </cell>
          <cell r="D10593">
            <v>61932</v>
          </cell>
          <cell r="E10593">
            <v>42736</v>
          </cell>
          <cell r="F10593">
            <v>0.25228613295966507</v>
          </cell>
        </row>
        <row r="10594">
          <cell r="A10594" t="str">
            <v>KY8734</v>
          </cell>
          <cell r="B10594" t="str">
            <v>KY</v>
          </cell>
          <cell r="C10594">
            <v>8734</v>
          </cell>
          <cell r="D10594">
            <v>61932</v>
          </cell>
          <cell r="E10594">
            <v>42736</v>
          </cell>
          <cell r="F10594" t="e">
            <v>#N/A</v>
          </cell>
        </row>
        <row r="10595">
          <cell r="A10595" t="str">
            <v>KY8737</v>
          </cell>
          <cell r="B10595" t="str">
            <v>KY</v>
          </cell>
          <cell r="C10595">
            <v>8737</v>
          </cell>
          <cell r="D10595">
            <v>61932</v>
          </cell>
          <cell r="E10595">
            <v>42736</v>
          </cell>
          <cell r="F10595" t="e">
            <v>#N/A</v>
          </cell>
        </row>
        <row r="10596">
          <cell r="A10596" t="str">
            <v>KY8738</v>
          </cell>
          <cell r="B10596" t="str">
            <v>KY</v>
          </cell>
          <cell r="C10596">
            <v>8738</v>
          </cell>
          <cell r="D10596">
            <v>61932</v>
          </cell>
          <cell r="E10596">
            <v>42736</v>
          </cell>
          <cell r="F10596" t="e">
            <v>#N/A</v>
          </cell>
        </row>
        <row r="10597">
          <cell r="A10597" t="str">
            <v>KY8742</v>
          </cell>
          <cell r="B10597" t="str">
            <v>KY</v>
          </cell>
          <cell r="C10597">
            <v>8742</v>
          </cell>
          <cell r="D10597">
            <v>61932</v>
          </cell>
          <cell r="E10597">
            <v>42736</v>
          </cell>
          <cell r="F10597">
            <v>0.19942876175911844</v>
          </cell>
        </row>
        <row r="10598">
          <cell r="A10598" t="str">
            <v>KY8745</v>
          </cell>
          <cell r="B10598" t="str">
            <v>KY</v>
          </cell>
          <cell r="C10598">
            <v>8745</v>
          </cell>
          <cell r="D10598">
            <v>51905</v>
          </cell>
          <cell r="E10598">
            <v>42736</v>
          </cell>
          <cell r="F10598">
            <v>0.17025600969359342</v>
          </cell>
        </row>
        <row r="10599">
          <cell r="A10599" t="str">
            <v>KY8748</v>
          </cell>
          <cell r="B10599" t="str">
            <v>KY</v>
          </cell>
          <cell r="C10599">
            <v>8748</v>
          </cell>
          <cell r="D10599">
            <v>51905</v>
          </cell>
          <cell r="E10599">
            <v>42736</v>
          </cell>
          <cell r="F10599">
            <v>0.13235441428310432</v>
          </cell>
        </row>
        <row r="10600">
          <cell r="A10600" t="str">
            <v>KY8755</v>
          </cell>
          <cell r="B10600" t="str">
            <v>KY</v>
          </cell>
          <cell r="C10600">
            <v>8755</v>
          </cell>
          <cell r="D10600">
            <v>61932</v>
          </cell>
          <cell r="E10600">
            <v>42736</v>
          </cell>
          <cell r="F10600">
            <v>0.1522322128851975</v>
          </cell>
        </row>
        <row r="10601">
          <cell r="A10601" t="str">
            <v>KY8799</v>
          </cell>
          <cell r="B10601" t="str">
            <v>KY</v>
          </cell>
          <cell r="C10601">
            <v>8799</v>
          </cell>
          <cell r="D10601">
            <v>43254</v>
          </cell>
          <cell r="E10601">
            <v>42736</v>
          </cell>
          <cell r="F10601">
            <v>0.11955727401197858</v>
          </cell>
        </row>
        <row r="10602">
          <cell r="A10602" t="str">
            <v>KY8800</v>
          </cell>
          <cell r="B10602" t="str">
            <v>KY</v>
          </cell>
          <cell r="C10602">
            <v>8800</v>
          </cell>
          <cell r="D10602">
            <v>31143</v>
          </cell>
          <cell r="E10602">
            <v>42736</v>
          </cell>
          <cell r="F10602">
            <v>0.15047112033226367</v>
          </cell>
        </row>
        <row r="10603">
          <cell r="A10603" t="str">
            <v>KY8803</v>
          </cell>
          <cell r="B10603" t="str">
            <v>KY</v>
          </cell>
          <cell r="C10603">
            <v>8803</v>
          </cell>
          <cell r="D10603">
            <v>61932</v>
          </cell>
          <cell r="E10603">
            <v>42736</v>
          </cell>
          <cell r="F10603">
            <v>0.14884955147810394</v>
          </cell>
        </row>
        <row r="10604">
          <cell r="A10604" t="str">
            <v>KY8805</v>
          </cell>
          <cell r="B10604" t="str">
            <v>KY</v>
          </cell>
          <cell r="C10604">
            <v>8805</v>
          </cell>
          <cell r="D10604">
            <v>43254</v>
          </cell>
          <cell r="E10604">
            <v>42736</v>
          </cell>
          <cell r="F10604" t="e">
            <v>#N/A</v>
          </cell>
        </row>
        <row r="10605">
          <cell r="A10605" t="str">
            <v>KY8810</v>
          </cell>
          <cell r="B10605" t="str">
            <v>KY</v>
          </cell>
          <cell r="C10605">
            <v>8810</v>
          </cell>
          <cell r="D10605">
            <v>43254</v>
          </cell>
          <cell r="E10605">
            <v>42736</v>
          </cell>
          <cell r="F10605">
            <v>0.16208759660971883</v>
          </cell>
        </row>
        <row r="10606">
          <cell r="A10606" t="str">
            <v>KY8814</v>
          </cell>
          <cell r="B10606" t="str">
            <v>KY</v>
          </cell>
          <cell r="C10606">
            <v>8814</v>
          </cell>
          <cell r="D10606">
            <v>43254</v>
          </cell>
          <cell r="E10606">
            <v>42736</v>
          </cell>
          <cell r="F10606" t="e">
            <v>#N/A</v>
          </cell>
        </row>
        <row r="10607">
          <cell r="A10607" t="str">
            <v>KY8815</v>
          </cell>
          <cell r="B10607" t="str">
            <v>KY</v>
          </cell>
          <cell r="C10607">
            <v>8815</v>
          </cell>
          <cell r="D10607">
            <v>43254</v>
          </cell>
          <cell r="E10607">
            <v>42736</v>
          </cell>
          <cell r="F10607" t="e">
            <v>#N/A</v>
          </cell>
        </row>
        <row r="10608">
          <cell r="A10608" t="str">
            <v>KY8820</v>
          </cell>
          <cell r="B10608" t="str">
            <v>KY</v>
          </cell>
          <cell r="C10608">
            <v>8820</v>
          </cell>
          <cell r="D10608">
            <v>51905</v>
          </cell>
          <cell r="E10608">
            <v>42736</v>
          </cell>
          <cell r="F10608">
            <v>0.18673310599272297</v>
          </cell>
        </row>
        <row r="10609">
          <cell r="A10609" t="str">
            <v>KY8824</v>
          </cell>
          <cell r="B10609" t="str">
            <v>KY</v>
          </cell>
          <cell r="C10609">
            <v>8824</v>
          </cell>
          <cell r="D10609">
            <v>39493</v>
          </cell>
          <cell r="E10609">
            <v>42736</v>
          </cell>
          <cell r="F10609">
            <v>0.15631763415722824</v>
          </cell>
        </row>
        <row r="10610">
          <cell r="A10610" t="str">
            <v>KY8825</v>
          </cell>
          <cell r="B10610" t="str">
            <v>KY</v>
          </cell>
          <cell r="C10610">
            <v>8825</v>
          </cell>
          <cell r="D10610">
            <v>31143</v>
          </cell>
          <cell r="E10610">
            <v>42736</v>
          </cell>
          <cell r="F10610">
            <v>0.164367890701135</v>
          </cell>
        </row>
        <row r="10611">
          <cell r="A10611" t="str">
            <v>KY8826</v>
          </cell>
          <cell r="B10611" t="str">
            <v>KY</v>
          </cell>
          <cell r="C10611">
            <v>8826</v>
          </cell>
          <cell r="D10611">
            <v>43254</v>
          </cell>
          <cell r="E10611">
            <v>42736</v>
          </cell>
          <cell r="F10611">
            <v>0.11940637571921013</v>
          </cell>
        </row>
        <row r="10612">
          <cell r="A10612" t="str">
            <v>KY8829</v>
          </cell>
          <cell r="B10612" t="str">
            <v>KY</v>
          </cell>
          <cell r="C10612">
            <v>8829</v>
          </cell>
          <cell r="D10612">
            <v>43254</v>
          </cell>
          <cell r="E10612">
            <v>42736</v>
          </cell>
          <cell r="F10612">
            <v>0.1520317608739028</v>
          </cell>
        </row>
        <row r="10613">
          <cell r="A10613" t="str">
            <v>KY8831</v>
          </cell>
          <cell r="B10613" t="str">
            <v>KY</v>
          </cell>
          <cell r="C10613">
            <v>8831</v>
          </cell>
          <cell r="D10613">
            <v>43254</v>
          </cell>
          <cell r="E10613">
            <v>42736</v>
          </cell>
          <cell r="F10613">
            <v>7.0558858010145845E-2</v>
          </cell>
        </row>
        <row r="10614">
          <cell r="A10614" t="str">
            <v>KY8832</v>
          </cell>
          <cell r="B10614" t="str">
            <v>KY</v>
          </cell>
          <cell r="C10614">
            <v>8832</v>
          </cell>
          <cell r="D10614">
            <v>43254</v>
          </cell>
          <cell r="E10614">
            <v>42736</v>
          </cell>
          <cell r="F10614">
            <v>0.11122310838919365</v>
          </cell>
        </row>
        <row r="10615">
          <cell r="A10615" t="str">
            <v>KY8833</v>
          </cell>
          <cell r="B10615" t="str">
            <v>KY</v>
          </cell>
          <cell r="C10615">
            <v>8833</v>
          </cell>
          <cell r="D10615">
            <v>43254</v>
          </cell>
          <cell r="E10615">
            <v>42736</v>
          </cell>
          <cell r="F10615">
            <v>0.13991957002474145</v>
          </cell>
        </row>
        <row r="10616">
          <cell r="A10616" t="str">
            <v>KY8835</v>
          </cell>
          <cell r="B10616" t="str">
            <v>KY</v>
          </cell>
          <cell r="C10616">
            <v>8835</v>
          </cell>
          <cell r="D10616">
            <v>43254</v>
          </cell>
          <cell r="E10616">
            <v>42736</v>
          </cell>
          <cell r="F10616">
            <v>0.23381326815171349</v>
          </cell>
        </row>
        <row r="10617">
          <cell r="A10617" t="str">
            <v>KY8842</v>
          </cell>
          <cell r="B10617" t="str">
            <v>KY</v>
          </cell>
          <cell r="C10617">
            <v>8842</v>
          </cell>
          <cell r="D10617">
            <v>43254</v>
          </cell>
          <cell r="E10617">
            <v>42736</v>
          </cell>
          <cell r="F10617">
            <v>0.11882158807055064</v>
          </cell>
        </row>
        <row r="10618">
          <cell r="A10618" t="str">
            <v>KY8855</v>
          </cell>
          <cell r="B10618" t="str">
            <v>KY</v>
          </cell>
          <cell r="C10618">
            <v>8855</v>
          </cell>
          <cell r="D10618">
            <v>43254</v>
          </cell>
          <cell r="E10618">
            <v>42736</v>
          </cell>
          <cell r="F10618">
            <v>9.3915762415284237E-2</v>
          </cell>
        </row>
        <row r="10619">
          <cell r="A10619" t="str">
            <v>KY8856</v>
          </cell>
          <cell r="B10619" t="str">
            <v>KY</v>
          </cell>
          <cell r="C10619">
            <v>8856</v>
          </cell>
          <cell r="D10619">
            <v>43254</v>
          </cell>
          <cell r="E10619">
            <v>42736</v>
          </cell>
          <cell r="F10619">
            <v>0.13962094199446431</v>
          </cell>
        </row>
        <row r="10620">
          <cell r="A10620" t="str">
            <v>KY8864</v>
          </cell>
          <cell r="B10620" t="str">
            <v>KY</v>
          </cell>
          <cell r="C10620">
            <v>8864</v>
          </cell>
          <cell r="D10620">
            <v>43254</v>
          </cell>
          <cell r="E10620">
            <v>42736</v>
          </cell>
          <cell r="F10620">
            <v>0.13230185193809343</v>
          </cell>
        </row>
        <row r="10621">
          <cell r="A10621" t="str">
            <v>KY8868</v>
          </cell>
          <cell r="B10621" t="str">
            <v>KY</v>
          </cell>
          <cell r="C10621">
            <v>8868</v>
          </cell>
          <cell r="D10621">
            <v>39493</v>
          </cell>
          <cell r="E10621">
            <v>42736</v>
          </cell>
          <cell r="F10621">
            <v>0.13091342018297258</v>
          </cell>
        </row>
        <row r="10622">
          <cell r="A10622" t="str">
            <v>KY8869</v>
          </cell>
          <cell r="B10622" t="str">
            <v>KY</v>
          </cell>
          <cell r="C10622">
            <v>8869</v>
          </cell>
          <cell r="D10622">
            <v>39493</v>
          </cell>
          <cell r="E10622">
            <v>42736</v>
          </cell>
          <cell r="F10622">
            <v>0.15710740313576682</v>
          </cell>
        </row>
        <row r="10623">
          <cell r="A10623" t="str">
            <v>KY8871</v>
          </cell>
          <cell r="B10623" t="str">
            <v>KY</v>
          </cell>
          <cell r="C10623">
            <v>8871</v>
          </cell>
          <cell r="D10623">
            <v>39493</v>
          </cell>
          <cell r="E10623">
            <v>42736</v>
          </cell>
          <cell r="F10623">
            <v>0.11994674146075167</v>
          </cell>
        </row>
        <row r="10624">
          <cell r="A10624" t="str">
            <v>KY8901</v>
          </cell>
          <cell r="B10624" t="str">
            <v>KY</v>
          </cell>
          <cell r="C10624">
            <v>8901</v>
          </cell>
          <cell r="D10624">
            <v>51905</v>
          </cell>
          <cell r="E10624">
            <v>42736</v>
          </cell>
          <cell r="F10624">
            <v>0.12141691484494077</v>
          </cell>
        </row>
        <row r="10625">
          <cell r="A10625" t="str">
            <v>KY9012</v>
          </cell>
          <cell r="B10625" t="str">
            <v>KY</v>
          </cell>
          <cell r="C10625">
            <v>9012</v>
          </cell>
          <cell r="D10625">
            <v>51905</v>
          </cell>
          <cell r="E10625">
            <v>42736</v>
          </cell>
          <cell r="F10625">
            <v>0.17666641877217851</v>
          </cell>
        </row>
        <row r="10626">
          <cell r="A10626" t="str">
            <v>KY9014</v>
          </cell>
          <cell r="B10626" t="str">
            <v>KY</v>
          </cell>
          <cell r="C10626">
            <v>9014</v>
          </cell>
          <cell r="D10626">
            <v>43254</v>
          </cell>
          <cell r="E10626">
            <v>42736</v>
          </cell>
          <cell r="F10626">
            <v>0.26827678016938722</v>
          </cell>
        </row>
        <row r="10627">
          <cell r="A10627" t="str">
            <v>KY9015</v>
          </cell>
          <cell r="B10627" t="str">
            <v>KY</v>
          </cell>
          <cell r="C10627">
            <v>9015</v>
          </cell>
          <cell r="D10627">
            <v>43254</v>
          </cell>
          <cell r="E10627">
            <v>42736</v>
          </cell>
          <cell r="F10627">
            <v>0.19422771451820858</v>
          </cell>
        </row>
        <row r="10628">
          <cell r="A10628" t="str">
            <v>KY9016</v>
          </cell>
          <cell r="B10628" t="str">
            <v>KY</v>
          </cell>
          <cell r="C10628">
            <v>9016</v>
          </cell>
          <cell r="D10628">
            <v>43254</v>
          </cell>
          <cell r="E10628">
            <v>42736</v>
          </cell>
          <cell r="F10628">
            <v>0.11540760255153909</v>
          </cell>
        </row>
        <row r="10629">
          <cell r="A10629" t="str">
            <v>KY9019</v>
          </cell>
          <cell r="B10629" t="str">
            <v>KY</v>
          </cell>
          <cell r="C10629">
            <v>9019</v>
          </cell>
          <cell r="D10629">
            <v>61932</v>
          </cell>
          <cell r="E10629">
            <v>42736</v>
          </cell>
          <cell r="F10629">
            <v>0.22365441618743484</v>
          </cell>
        </row>
        <row r="10630">
          <cell r="A10630" t="str">
            <v>KY9033</v>
          </cell>
          <cell r="B10630" t="str">
            <v>KY</v>
          </cell>
          <cell r="C10630">
            <v>9033</v>
          </cell>
          <cell r="D10630">
            <v>43254</v>
          </cell>
          <cell r="E10630">
            <v>42736</v>
          </cell>
          <cell r="F10630">
            <v>0.142418687712594</v>
          </cell>
        </row>
        <row r="10631">
          <cell r="A10631" t="str">
            <v>KY9040</v>
          </cell>
          <cell r="B10631" t="str">
            <v>KY</v>
          </cell>
          <cell r="C10631">
            <v>9040</v>
          </cell>
          <cell r="D10631">
            <v>39493</v>
          </cell>
          <cell r="E10631">
            <v>42736</v>
          </cell>
          <cell r="F10631">
            <v>0.11067814664650594</v>
          </cell>
        </row>
        <row r="10632">
          <cell r="A10632" t="str">
            <v>KY9044</v>
          </cell>
          <cell r="B10632" t="str">
            <v>KY</v>
          </cell>
          <cell r="C10632">
            <v>9044</v>
          </cell>
          <cell r="D10632">
            <v>39493</v>
          </cell>
          <cell r="E10632">
            <v>42736</v>
          </cell>
          <cell r="F10632">
            <v>0.11671536289279101</v>
          </cell>
        </row>
        <row r="10633">
          <cell r="A10633" t="str">
            <v>KY9052</v>
          </cell>
          <cell r="B10633" t="str">
            <v>KY</v>
          </cell>
          <cell r="C10633">
            <v>9052</v>
          </cell>
          <cell r="D10633">
            <v>39493</v>
          </cell>
          <cell r="E10633">
            <v>42736</v>
          </cell>
          <cell r="F10633">
            <v>0.18972802723932844</v>
          </cell>
        </row>
        <row r="10634">
          <cell r="A10634" t="str">
            <v>KY9058</v>
          </cell>
          <cell r="B10634" t="str">
            <v>KY</v>
          </cell>
          <cell r="C10634">
            <v>9058</v>
          </cell>
          <cell r="D10634">
            <v>31143</v>
          </cell>
          <cell r="E10634">
            <v>42736</v>
          </cell>
          <cell r="F10634">
            <v>0.11945344254311745</v>
          </cell>
        </row>
        <row r="10635">
          <cell r="A10635" t="str">
            <v>KY9060</v>
          </cell>
          <cell r="B10635" t="str">
            <v>KY</v>
          </cell>
          <cell r="C10635">
            <v>9060</v>
          </cell>
          <cell r="D10635">
            <v>39493</v>
          </cell>
          <cell r="E10635">
            <v>42736</v>
          </cell>
          <cell r="F10635">
            <v>0.14517515291853386</v>
          </cell>
        </row>
        <row r="10636">
          <cell r="A10636" t="str">
            <v>KY9061</v>
          </cell>
          <cell r="B10636" t="str">
            <v>KY</v>
          </cell>
          <cell r="C10636">
            <v>9061</v>
          </cell>
          <cell r="D10636">
            <v>31143</v>
          </cell>
          <cell r="E10636">
            <v>42736</v>
          </cell>
          <cell r="F10636">
            <v>0.16566180608868677</v>
          </cell>
        </row>
        <row r="10637">
          <cell r="A10637" t="str">
            <v>KY9062</v>
          </cell>
          <cell r="B10637" t="str">
            <v>KY</v>
          </cell>
          <cell r="C10637">
            <v>9062</v>
          </cell>
          <cell r="D10637">
            <v>31143</v>
          </cell>
          <cell r="E10637">
            <v>42736</v>
          </cell>
          <cell r="F10637">
            <v>0.13889890041106878</v>
          </cell>
        </row>
        <row r="10638">
          <cell r="A10638" t="str">
            <v>KY9063</v>
          </cell>
          <cell r="B10638" t="str">
            <v>KY</v>
          </cell>
          <cell r="C10638">
            <v>9063</v>
          </cell>
          <cell r="D10638">
            <v>39493</v>
          </cell>
          <cell r="E10638">
            <v>42736</v>
          </cell>
          <cell r="F10638">
            <v>0.13811043194761097</v>
          </cell>
        </row>
        <row r="10639">
          <cell r="A10639" t="str">
            <v>KY9077</v>
          </cell>
          <cell r="B10639" t="str">
            <v>KY</v>
          </cell>
          <cell r="C10639">
            <v>9077</v>
          </cell>
          <cell r="D10639">
            <v>43254</v>
          </cell>
          <cell r="E10639">
            <v>42736</v>
          </cell>
          <cell r="F10639">
            <v>0.16422156007096861</v>
          </cell>
        </row>
        <row r="10640">
          <cell r="A10640" t="str">
            <v>KY9082</v>
          </cell>
          <cell r="B10640" t="str">
            <v>KY</v>
          </cell>
          <cell r="C10640">
            <v>9082</v>
          </cell>
          <cell r="D10640">
            <v>31143</v>
          </cell>
          <cell r="E10640">
            <v>42736</v>
          </cell>
          <cell r="F10640">
            <v>0.15316432998510146</v>
          </cell>
        </row>
        <row r="10641">
          <cell r="A10641" t="str">
            <v>KY9083</v>
          </cell>
          <cell r="B10641" t="str">
            <v>KY</v>
          </cell>
          <cell r="C10641">
            <v>9083</v>
          </cell>
          <cell r="D10641">
            <v>31143</v>
          </cell>
          <cell r="E10641">
            <v>42736</v>
          </cell>
          <cell r="F10641">
            <v>0.13908199583060318</v>
          </cell>
        </row>
        <row r="10642">
          <cell r="A10642" t="str">
            <v>KY9084</v>
          </cell>
          <cell r="B10642" t="str">
            <v>KY</v>
          </cell>
          <cell r="C10642">
            <v>9084</v>
          </cell>
          <cell r="D10642">
            <v>43254</v>
          </cell>
          <cell r="E10642">
            <v>42736</v>
          </cell>
          <cell r="F10642">
            <v>0.16454108179413879</v>
          </cell>
        </row>
        <row r="10643">
          <cell r="A10643" t="str">
            <v>KY9088</v>
          </cell>
          <cell r="B10643" t="str">
            <v>KY</v>
          </cell>
          <cell r="C10643">
            <v>9088</v>
          </cell>
          <cell r="D10643">
            <v>90833</v>
          </cell>
          <cell r="E10643">
            <v>42736</v>
          </cell>
          <cell r="F10643">
            <v>1.666239001919714E-2</v>
          </cell>
        </row>
        <row r="10644">
          <cell r="A10644" t="str">
            <v>KY9089</v>
          </cell>
          <cell r="B10644" t="str">
            <v>KY</v>
          </cell>
          <cell r="C10644">
            <v>9089</v>
          </cell>
          <cell r="D10644">
            <v>39493</v>
          </cell>
          <cell r="E10644">
            <v>42736</v>
          </cell>
          <cell r="F10644">
            <v>0.16376299251827117</v>
          </cell>
        </row>
        <row r="10645">
          <cell r="A10645" t="str">
            <v>KY9093</v>
          </cell>
          <cell r="B10645" t="str">
            <v>KY</v>
          </cell>
          <cell r="C10645">
            <v>9093</v>
          </cell>
          <cell r="D10645">
            <v>39493</v>
          </cell>
          <cell r="E10645">
            <v>42736</v>
          </cell>
          <cell r="F10645">
            <v>0.12918154295027373</v>
          </cell>
        </row>
        <row r="10646">
          <cell r="A10646" t="str">
            <v>KY9101</v>
          </cell>
          <cell r="B10646" t="str">
            <v>KY</v>
          </cell>
          <cell r="C10646">
            <v>9101</v>
          </cell>
          <cell r="D10646">
            <v>39493</v>
          </cell>
          <cell r="E10646">
            <v>42736</v>
          </cell>
          <cell r="F10646">
            <v>0.11845326643388732</v>
          </cell>
        </row>
        <row r="10647">
          <cell r="A10647" t="str">
            <v>KY9102</v>
          </cell>
          <cell r="B10647" t="str">
            <v>KY</v>
          </cell>
          <cell r="C10647">
            <v>9102</v>
          </cell>
          <cell r="D10647">
            <v>43254</v>
          </cell>
          <cell r="E10647">
            <v>42736</v>
          </cell>
          <cell r="F10647">
            <v>0.1970515697022204</v>
          </cell>
        </row>
        <row r="10648">
          <cell r="A10648" t="str">
            <v>KY9154</v>
          </cell>
          <cell r="B10648" t="str">
            <v>KY</v>
          </cell>
          <cell r="C10648">
            <v>9154</v>
          </cell>
          <cell r="D10648">
            <v>43254</v>
          </cell>
          <cell r="E10648">
            <v>42736</v>
          </cell>
          <cell r="F10648">
            <v>9.7214960293696806E-2</v>
          </cell>
        </row>
        <row r="10649">
          <cell r="A10649" t="str">
            <v>KY9156</v>
          </cell>
          <cell r="B10649" t="str">
            <v>KY</v>
          </cell>
          <cell r="C10649">
            <v>9156</v>
          </cell>
          <cell r="D10649">
            <v>51905</v>
          </cell>
          <cell r="E10649">
            <v>42736</v>
          </cell>
          <cell r="F10649">
            <v>0.11848423713203206</v>
          </cell>
        </row>
        <row r="10650">
          <cell r="A10650" t="str">
            <v>KY9170</v>
          </cell>
          <cell r="B10650" t="str">
            <v>KY</v>
          </cell>
          <cell r="C10650">
            <v>9170</v>
          </cell>
          <cell r="D10650">
            <v>90833</v>
          </cell>
          <cell r="E10650">
            <v>42736</v>
          </cell>
          <cell r="F10650">
            <v>0.22679041003883493</v>
          </cell>
        </row>
        <row r="10651">
          <cell r="A10651" t="str">
            <v>KY9178</v>
          </cell>
          <cell r="B10651" t="str">
            <v>KY</v>
          </cell>
          <cell r="C10651">
            <v>9178</v>
          </cell>
          <cell r="D10651">
            <v>31143</v>
          </cell>
          <cell r="E10651">
            <v>42736</v>
          </cell>
          <cell r="F10651">
            <v>0.21204513834636946</v>
          </cell>
        </row>
        <row r="10652">
          <cell r="A10652" t="str">
            <v>KY9179</v>
          </cell>
          <cell r="B10652" t="str">
            <v>KY</v>
          </cell>
          <cell r="C10652">
            <v>9179</v>
          </cell>
          <cell r="D10652">
            <v>39493</v>
          </cell>
          <cell r="E10652">
            <v>42736</v>
          </cell>
          <cell r="F10652">
            <v>0.14596482002758021</v>
          </cell>
        </row>
        <row r="10653">
          <cell r="A10653" t="str">
            <v>KY9180</v>
          </cell>
          <cell r="B10653" t="str">
            <v>KY</v>
          </cell>
          <cell r="C10653">
            <v>9180</v>
          </cell>
          <cell r="D10653">
            <v>61932</v>
          </cell>
          <cell r="E10653">
            <v>42736</v>
          </cell>
          <cell r="F10653">
            <v>9.0492192398743732E-2</v>
          </cell>
        </row>
        <row r="10654">
          <cell r="A10654" t="str">
            <v>KY9182</v>
          </cell>
          <cell r="B10654" t="str">
            <v>KY</v>
          </cell>
          <cell r="C10654">
            <v>9182</v>
          </cell>
          <cell r="D10654">
            <v>43254</v>
          </cell>
          <cell r="E10654">
            <v>42736</v>
          </cell>
          <cell r="F10654">
            <v>0.16041168430162114</v>
          </cell>
        </row>
        <row r="10655">
          <cell r="A10655" t="str">
            <v>KY9186</v>
          </cell>
          <cell r="B10655" t="str">
            <v>KY</v>
          </cell>
          <cell r="C10655">
            <v>9186</v>
          </cell>
          <cell r="D10655">
            <v>74658</v>
          </cell>
          <cell r="E10655">
            <v>42736</v>
          </cell>
          <cell r="F10655">
            <v>0.19789222103741036</v>
          </cell>
        </row>
        <row r="10656">
          <cell r="A10656" t="str">
            <v>KY9220</v>
          </cell>
          <cell r="B10656" t="str">
            <v>KY</v>
          </cell>
          <cell r="C10656">
            <v>9220</v>
          </cell>
          <cell r="D10656">
            <v>51905</v>
          </cell>
          <cell r="E10656">
            <v>42736</v>
          </cell>
          <cell r="F10656">
            <v>0.16926387279886895</v>
          </cell>
        </row>
        <row r="10657">
          <cell r="A10657" t="str">
            <v>KY9402</v>
          </cell>
          <cell r="B10657" t="str">
            <v>KY</v>
          </cell>
          <cell r="C10657">
            <v>9402</v>
          </cell>
          <cell r="D10657">
            <v>61932</v>
          </cell>
          <cell r="E10657">
            <v>42736</v>
          </cell>
          <cell r="F10657">
            <v>0.23479775827270541</v>
          </cell>
        </row>
        <row r="10658">
          <cell r="A10658" t="str">
            <v>KY9403</v>
          </cell>
          <cell r="B10658" t="str">
            <v>KY</v>
          </cell>
          <cell r="C10658">
            <v>9403</v>
          </cell>
          <cell r="D10658">
            <v>74658</v>
          </cell>
          <cell r="E10658">
            <v>42736</v>
          </cell>
          <cell r="F10658">
            <v>0.24808099133629524</v>
          </cell>
        </row>
        <row r="10659">
          <cell r="A10659" t="str">
            <v>KY9410</v>
          </cell>
          <cell r="B10659" t="str">
            <v>KY</v>
          </cell>
          <cell r="C10659">
            <v>9410</v>
          </cell>
          <cell r="D10659">
            <v>43254</v>
          </cell>
          <cell r="E10659">
            <v>42736</v>
          </cell>
          <cell r="F10659">
            <v>0.15323939987946866</v>
          </cell>
        </row>
        <row r="10660">
          <cell r="A10660" t="str">
            <v>KY9423</v>
          </cell>
          <cell r="B10660" t="str">
            <v>KY</v>
          </cell>
          <cell r="C10660">
            <v>9423</v>
          </cell>
          <cell r="D10660" t="e">
            <v>#N/A</v>
          </cell>
          <cell r="E10660" t="e">
            <v>#N/A</v>
          </cell>
          <cell r="F10660">
            <v>0.22365441618743484</v>
          </cell>
        </row>
        <row r="10661">
          <cell r="A10661" t="str">
            <v>KY9501</v>
          </cell>
          <cell r="B10661" t="str">
            <v>KY</v>
          </cell>
          <cell r="C10661">
            <v>9501</v>
          </cell>
          <cell r="D10661">
            <v>51905</v>
          </cell>
          <cell r="E10661">
            <v>42736</v>
          </cell>
          <cell r="F10661">
            <v>0.13088253862149074</v>
          </cell>
        </row>
        <row r="10662">
          <cell r="A10662" t="str">
            <v>KY9505</v>
          </cell>
          <cell r="B10662" t="str">
            <v>KY</v>
          </cell>
          <cell r="C10662">
            <v>9505</v>
          </cell>
          <cell r="D10662">
            <v>51905</v>
          </cell>
          <cell r="E10662">
            <v>42736</v>
          </cell>
          <cell r="F10662">
            <v>0.11297227702096133</v>
          </cell>
        </row>
        <row r="10663">
          <cell r="A10663" t="str">
            <v>KY9516</v>
          </cell>
          <cell r="B10663" t="str">
            <v>KY</v>
          </cell>
          <cell r="C10663">
            <v>9516</v>
          </cell>
          <cell r="D10663">
            <v>61932</v>
          </cell>
          <cell r="E10663">
            <v>42736</v>
          </cell>
          <cell r="F10663">
            <v>0.23817789126990843</v>
          </cell>
        </row>
        <row r="10664">
          <cell r="A10664" t="str">
            <v>KY9519</v>
          </cell>
          <cell r="B10664" t="str">
            <v>KY</v>
          </cell>
          <cell r="C10664">
            <v>9519</v>
          </cell>
          <cell r="D10664">
            <v>61932</v>
          </cell>
          <cell r="E10664">
            <v>42736</v>
          </cell>
          <cell r="F10664">
            <v>0.20852600083211231</v>
          </cell>
        </row>
        <row r="10665">
          <cell r="A10665" t="str">
            <v>KY9521</v>
          </cell>
          <cell r="B10665" t="str">
            <v>KY</v>
          </cell>
          <cell r="C10665">
            <v>9521</v>
          </cell>
          <cell r="D10665">
            <v>61932</v>
          </cell>
          <cell r="E10665">
            <v>42736</v>
          </cell>
          <cell r="F10665">
            <v>0.16836089445540969</v>
          </cell>
        </row>
        <row r="10666">
          <cell r="A10666" t="str">
            <v>KY9522</v>
          </cell>
          <cell r="B10666" t="str">
            <v>KY</v>
          </cell>
          <cell r="C10666">
            <v>9522</v>
          </cell>
          <cell r="D10666">
            <v>43254</v>
          </cell>
          <cell r="E10666">
            <v>42736</v>
          </cell>
          <cell r="F10666">
            <v>0.14679011072026532</v>
          </cell>
        </row>
        <row r="10667">
          <cell r="A10667" t="str">
            <v>KY9534</v>
          </cell>
          <cell r="B10667" t="str">
            <v>KY</v>
          </cell>
          <cell r="C10667">
            <v>9534</v>
          </cell>
          <cell r="D10667">
            <v>74658</v>
          </cell>
          <cell r="E10667">
            <v>42736</v>
          </cell>
          <cell r="F10667">
            <v>0.27163270408784101</v>
          </cell>
        </row>
        <row r="10668">
          <cell r="A10668" t="str">
            <v>KY9539</v>
          </cell>
          <cell r="B10668" t="str">
            <v>KY</v>
          </cell>
          <cell r="C10668">
            <v>9539</v>
          </cell>
          <cell r="D10668" t="e">
            <v>#N/A</v>
          </cell>
          <cell r="E10668" t="e">
            <v>#N/A</v>
          </cell>
          <cell r="F10668">
            <v>0.2568526311899284</v>
          </cell>
        </row>
        <row r="10669">
          <cell r="A10669" t="str">
            <v>KY9554</v>
          </cell>
          <cell r="B10669" t="str">
            <v>KY</v>
          </cell>
          <cell r="C10669">
            <v>9554</v>
          </cell>
          <cell r="D10669">
            <v>74658</v>
          </cell>
          <cell r="E10669">
            <v>42736</v>
          </cell>
          <cell r="F10669">
            <v>0.20850514213616947</v>
          </cell>
        </row>
        <row r="10670">
          <cell r="A10670" t="str">
            <v>KY9586</v>
          </cell>
          <cell r="B10670" t="str">
            <v>KY</v>
          </cell>
          <cell r="C10670">
            <v>9586</v>
          </cell>
          <cell r="D10670">
            <v>31143</v>
          </cell>
          <cell r="E10670">
            <v>42736</v>
          </cell>
          <cell r="F10670">
            <v>0.20560128877391726</v>
          </cell>
        </row>
        <row r="10671">
          <cell r="A10671" t="str">
            <v>KY9600</v>
          </cell>
          <cell r="B10671" t="str">
            <v>KY</v>
          </cell>
          <cell r="C10671">
            <v>9600</v>
          </cell>
          <cell r="D10671">
            <v>39493</v>
          </cell>
          <cell r="E10671">
            <v>42736</v>
          </cell>
          <cell r="F10671">
            <v>0.14362532178495319</v>
          </cell>
        </row>
        <row r="10672">
          <cell r="A10672" t="str">
            <v>KY9620</v>
          </cell>
          <cell r="B10672" t="str">
            <v>KY</v>
          </cell>
          <cell r="C10672">
            <v>9620</v>
          </cell>
          <cell r="D10672">
            <v>51905</v>
          </cell>
          <cell r="E10672">
            <v>42736</v>
          </cell>
          <cell r="F10672">
            <v>0.17106258673519692</v>
          </cell>
        </row>
        <row r="10673">
          <cell r="A10673" t="str">
            <v>KY9800</v>
          </cell>
          <cell r="B10673" t="str">
            <v>KY</v>
          </cell>
          <cell r="C10673">
            <v>9800</v>
          </cell>
          <cell r="D10673" t="e">
            <v>#N/A</v>
          </cell>
          <cell r="E10673" t="e">
            <v>#N/A</v>
          </cell>
          <cell r="F10673">
            <v>0.2568526311899284</v>
          </cell>
        </row>
        <row r="10674">
          <cell r="A10674" t="str">
            <v>KY9984</v>
          </cell>
          <cell r="B10674" t="str">
            <v>KY</v>
          </cell>
          <cell r="C10674">
            <v>9984</v>
          </cell>
          <cell r="D10674" t="e">
            <v>#N/A</v>
          </cell>
          <cell r="E10674" t="e">
            <v>#N/A</v>
          </cell>
          <cell r="F10674" t="e">
            <v>#N/A</v>
          </cell>
        </row>
        <row r="10675">
          <cell r="A10675" t="str">
            <v>LA0005</v>
          </cell>
          <cell r="B10675" t="str">
            <v>LA</v>
          </cell>
          <cell r="C10675">
            <v>5</v>
          </cell>
          <cell r="D10675">
            <v>145702</v>
          </cell>
          <cell r="E10675">
            <v>42736</v>
          </cell>
          <cell r="F10675">
            <v>0.25695600177383054</v>
          </cell>
        </row>
        <row r="10676">
          <cell r="A10676" t="str">
            <v>LA0008</v>
          </cell>
          <cell r="B10676" t="str">
            <v>LA</v>
          </cell>
          <cell r="C10676">
            <v>8</v>
          </cell>
          <cell r="D10676">
            <v>174322</v>
          </cell>
          <cell r="E10676">
            <v>42736</v>
          </cell>
          <cell r="F10676">
            <v>0.32756575446898611</v>
          </cell>
        </row>
        <row r="10677">
          <cell r="A10677" t="str">
            <v>LA0016</v>
          </cell>
          <cell r="B10677" t="str">
            <v>LA</v>
          </cell>
          <cell r="C10677">
            <v>16</v>
          </cell>
          <cell r="D10677">
            <v>203376</v>
          </cell>
          <cell r="E10677">
            <v>42736</v>
          </cell>
          <cell r="F10677">
            <v>0.30300275742007682</v>
          </cell>
        </row>
        <row r="10678">
          <cell r="A10678" t="str">
            <v>LA0030</v>
          </cell>
          <cell r="B10678" t="str">
            <v>LA</v>
          </cell>
          <cell r="C10678">
            <v>30</v>
          </cell>
          <cell r="D10678">
            <v>174322</v>
          </cell>
          <cell r="E10678">
            <v>42736</v>
          </cell>
          <cell r="F10678">
            <v>0.29286594921753706</v>
          </cell>
        </row>
        <row r="10679">
          <cell r="A10679" t="str">
            <v>LA0034</v>
          </cell>
          <cell r="B10679" t="str">
            <v>LA</v>
          </cell>
          <cell r="C10679">
            <v>34</v>
          </cell>
          <cell r="D10679">
            <v>145702</v>
          </cell>
          <cell r="E10679">
            <v>42736</v>
          </cell>
          <cell r="F10679">
            <v>0.24780702201983321</v>
          </cell>
        </row>
        <row r="10680">
          <cell r="A10680" t="str">
            <v>LA0035</v>
          </cell>
          <cell r="B10680" t="str">
            <v>LA</v>
          </cell>
          <cell r="C10680">
            <v>35</v>
          </cell>
          <cell r="D10680">
            <v>135584</v>
          </cell>
          <cell r="E10680">
            <v>42736</v>
          </cell>
          <cell r="F10680">
            <v>0.21811937353821376</v>
          </cell>
        </row>
        <row r="10681">
          <cell r="A10681" t="str">
            <v>LA0036</v>
          </cell>
          <cell r="B10681" t="str">
            <v>LA</v>
          </cell>
          <cell r="C10681">
            <v>36</v>
          </cell>
          <cell r="D10681">
            <v>145702</v>
          </cell>
          <cell r="E10681">
            <v>42736</v>
          </cell>
          <cell r="F10681">
            <v>0.23840832526960268</v>
          </cell>
        </row>
        <row r="10682">
          <cell r="A10682" t="str">
            <v>LA0037</v>
          </cell>
          <cell r="B10682" t="str">
            <v>LA</v>
          </cell>
          <cell r="C10682">
            <v>37</v>
          </cell>
          <cell r="D10682">
            <v>174322</v>
          </cell>
          <cell r="E10682">
            <v>42736</v>
          </cell>
          <cell r="F10682">
            <v>0.32815622851391002</v>
          </cell>
        </row>
        <row r="10683">
          <cell r="A10683" t="str">
            <v>LA0042</v>
          </cell>
          <cell r="B10683" t="str">
            <v>LA</v>
          </cell>
          <cell r="C10683">
            <v>42</v>
          </cell>
          <cell r="D10683">
            <v>174322</v>
          </cell>
          <cell r="E10683">
            <v>42736</v>
          </cell>
          <cell r="F10683">
            <v>0.34459349117948129</v>
          </cell>
        </row>
        <row r="10684">
          <cell r="A10684" t="str">
            <v>LA0050</v>
          </cell>
          <cell r="B10684" t="str">
            <v>LA</v>
          </cell>
          <cell r="C10684">
            <v>50</v>
          </cell>
          <cell r="D10684">
            <v>145702</v>
          </cell>
          <cell r="E10684">
            <v>42736</v>
          </cell>
          <cell r="F10684">
            <v>0.33784795878310997</v>
          </cell>
        </row>
        <row r="10685">
          <cell r="A10685" t="str">
            <v>LA0059</v>
          </cell>
          <cell r="B10685" t="str">
            <v>LA</v>
          </cell>
          <cell r="C10685">
            <v>59</v>
          </cell>
          <cell r="D10685" t="e">
            <v>#N/A</v>
          </cell>
          <cell r="E10685" t="e">
            <v>#N/A</v>
          </cell>
          <cell r="F10685" t="e">
            <v>#N/A</v>
          </cell>
        </row>
        <row r="10686">
          <cell r="A10686" t="str">
            <v>LA0065</v>
          </cell>
          <cell r="B10686" t="str">
            <v>LA</v>
          </cell>
          <cell r="C10686">
            <v>65</v>
          </cell>
          <cell r="D10686" t="e">
            <v>#N/A</v>
          </cell>
          <cell r="E10686" t="e">
            <v>#N/A</v>
          </cell>
          <cell r="F10686" t="e">
            <v>#N/A</v>
          </cell>
        </row>
        <row r="10687">
          <cell r="A10687" t="str">
            <v>LA0066</v>
          </cell>
          <cell r="B10687" t="str">
            <v>LA</v>
          </cell>
          <cell r="C10687">
            <v>66</v>
          </cell>
          <cell r="D10687" t="e">
            <v>#N/A</v>
          </cell>
          <cell r="E10687" t="e">
            <v>#N/A</v>
          </cell>
          <cell r="F10687" t="e">
            <v>#N/A</v>
          </cell>
        </row>
        <row r="10688">
          <cell r="A10688" t="str">
            <v>LA0067</v>
          </cell>
          <cell r="B10688" t="str">
            <v>LA</v>
          </cell>
          <cell r="C10688">
            <v>67</v>
          </cell>
          <cell r="D10688" t="e">
            <v>#N/A</v>
          </cell>
          <cell r="E10688" t="e">
            <v>#N/A</v>
          </cell>
          <cell r="F10688" t="e">
            <v>#N/A</v>
          </cell>
        </row>
        <row r="10689">
          <cell r="A10689" t="str">
            <v>LA0079</v>
          </cell>
          <cell r="B10689" t="str">
            <v>LA</v>
          </cell>
          <cell r="C10689">
            <v>79</v>
          </cell>
          <cell r="D10689">
            <v>203376</v>
          </cell>
          <cell r="E10689">
            <v>42736</v>
          </cell>
          <cell r="F10689">
            <v>0.27062106869715252</v>
          </cell>
        </row>
        <row r="10690">
          <cell r="A10690" t="str">
            <v>LA0083</v>
          </cell>
          <cell r="B10690" t="str">
            <v>LA</v>
          </cell>
          <cell r="C10690">
            <v>83</v>
          </cell>
          <cell r="D10690">
            <v>145702</v>
          </cell>
          <cell r="E10690">
            <v>42736</v>
          </cell>
          <cell r="F10690">
            <v>0.30125370252954681</v>
          </cell>
        </row>
        <row r="10691">
          <cell r="A10691" t="str">
            <v>LA0106</v>
          </cell>
          <cell r="B10691" t="str">
            <v>LA</v>
          </cell>
          <cell r="C10691">
            <v>106</v>
          </cell>
          <cell r="D10691">
            <v>244051</v>
          </cell>
          <cell r="E10691">
            <v>42736</v>
          </cell>
          <cell r="F10691">
            <v>0.48054205591838123</v>
          </cell>
        </row>
        <row r="10692">
          <cell r="A10692" t="str">
            <v>LA0113</v>
          </cell>
          <cell r="B10692" t="str">
            <v>LA</v>
          </cell>
          <cell r="C10692">
            <v>113</v>
          </cell>
          <cell r="D10692">
            <v>145702</v>
          </cell>
          <cell r="E10692">
            <v>42736</v>
          </cell>
          <cell r="F10692">
            <v>0.24589108793867323</v>
          </cell>
        </row>
        <row r="10693">
          <cell r="A10693" t="str">
            <v>LA0170</v>
          </cell>
          <cell r="B10693" t="str">
            <v>LA</v>
          </cell>
          <cell r="C10693">
            <v>170</v>
          </cell>
          <cell r="D10693">
            <v>145702</v>
          </cell>
          <cell r="E10693">
            <v>42736</v>
          </cell>
          <cell r="F10693">
            <v>0.27719704184803651</v>
          </cell>
        </row>
        <row r="10694">
          <cell r="A10694" t="str">
            <v>LA0251</v>
          </cell>
          <cell r="B10694" t="str">
            <v>LA</v>
          </cell>
          <cell r="C10694">
            <v>251</v>
          </cell>
          <cell r="D10694">
            <v>145702</v>
          </cell>
          <cell r="E10694">
            <v>42736</v>
          </cell>
          <cell r="F10694">
            <v>0.2668750525264878</v>
          </cell>
        </row>
        <row r="10695">
          <cell r="A10695" t="str">
            <v>LA0400</v>
          </cell>
          <cell r="B10695" t="str">
            <v>LA</v>
          </cell>
          <cell r="C10695">
            <v>400</v>
          </cell>
          <cell r="D10695">
            <v>174322</v>
          </cell>
          <cell r="E10695">
            <v>42736</v>
          </cell>
          <cell r="F10695">
            <v>0.26183996943753701</v>
          </cell>
        </row>
        <row r="10696">
          <cell r="A10696" t="str">
            <v>LA0401</v>
          </cell>
          <cell r="B10696" t="str">
            <v>LA</v>
          </cell>
          <cell r="C10696">
            <v>401</v>
          </cell>
          <cell r="D10696">
            <v>244051</v>
          </cell>
          <cell r="E10696">
            <v>42736</v>
          </cell>
          <cell r="F10696">
            <v>0.29539450027572733</v>
          </cell>
        </row>
        <row r="10697">
          <cell r="A10697" t="str">
            <v>LA0908</v>
          </cell>
          <cell r="B10697" t="str">
            <v>LA</v>
          </cell>
          <cell r="C10697">
            <v>908</v>
          </cell>
          <cell r="D10697">
            <v>145702</v>
          </cell>
          <cell r="E10697">
            <v>42736</v>
          </cell>
          <cell r="F10697">
            <v>0.26704189611385015</v>
          </cell>
        </row>
        <row r="10698">
          <cell r="A10698" t="str">
            <v>LA0913</v>
          </cell>
          <cell r="B10698" t="str">
            <v>LA</v>
          </cell>
          <cell r="C10698">
            <v>913</v>
          </cell>
          <cell r="D10698">
            <v>145702</v>
          </cell>
          <cell r="E10698">
            <v>42736</v>
          </cell>
          <cell r="F10698">
            <v>0.31963138854990414</v>
          </cell>
        </row>
        <row r="10699">
          <cell r="A10699" t="str">
            <v>LA0917</v>
          </cell>
          <cell r="B10699" t="str">
            <v>LA</v>
          </cell>
          <cell r="C10699">
            <v>917</v>
          </cell>
          <cell r="D10699">
            <v>135584</v>
          </cell>
          <cell r="E10699">
            <v>42736</v>
          </cell>
          <cell r="F10699">
            <v>0.35399891362854818</v>
          </cell>
        </row>
        <row r="10700">
          <cell r="A10700" t="str">
            <v>LA1005</v>
          </cell>
          <cell r="B10700" t="str">
            <v>LA</v>
          </cell>
          <cell r="C10700">
            <v>1005</v>
          </cell>
          <cell r="D10700">
            <v>278915</v>
          </cell>
          <cell r="E10700">
            <v>42736</v>
          </cell>
          <cell r="F10700">
            <v>0.40757861295703335</v>
          </cell>
        </row>
        <row r="10701">
          <cell r="A10701" t="str">
            <v>LA1164</v>
          </cell>
          <cell r="B10701" t="str">
            <v>LA</v>
          </cell>
          <cell r="C10701">
            <v>1164</v>
          </cell>
          <cell r="D10701">
            <v>278915</v>
          </cell>
          <cell r="E10701">
            <v>42736</v>
          </cell>
          <cell r="F10701">
            <v>0.27400330675865209</v>
          </cell>
        </row>
        <row r="10702">
          <cell r="A10702" t="str">
            <v>LA1165</v>
          </cell>
          <cell r="B10702" t="str">
            <v>LA</v>
          </cell>
          <cell r="C10702">
            <v>1165</v>
          </cell>
          <cell r="D10702">
            <v>244051</v>
          </cell>
          <cell r="E10702">
            <v>42736</v>
          </cell>
          <cell r="F10702">
            <v>0.26989866356968556</v>
          </cell>
        </row>
        <row r="10703">
          <cell r="A10703" t="str">
            <v>LA1320</v>
          </cell>
          <cell r="B10703" t="str">
            <v>LA</v>
          </cell>
          <cell r="C10703">
            <v>1320</v>
          </cell>
          <cell r="D10703">
            <v>244051</v>
          </cell>
          <cell r="E10703">
            <v>42736</v>
          </cell>
          <cell r="F10703">
            <v>0.37588784343275394</v>
          </cell>
        </row>
        <row r="10704">
          <cell r="A10704" t="str">
            <v>LA1322</v>
          </cell>
          <cell r="B10704" t="str">
            <v>LA</v>
          </cell>
          <cell r="C10704">
            <v>1322</v>
          </cell>
          <cell r="D10704">
            <v>244051</v>
          </cell>
          <cell r="E10704">
            <v>42736</v>
          </cell>
          <cell r="F10704">
            <v>0.52152862731268745</v>
          </cell>
        </row>
        <row r="10705">
          <cell r="A10705" t="str">
            <v>LA1430</v>
          </cell>
          <cell r="B10705" t="str">
            <v>LA</v>
          </cell>
          <cell r="C10705">
            <v>1430</v>
          </cell>
          <cell r="D10705">
            <v>203376</v>
          </cell>
          <cell r="E10705">
            <v>42736</v>
          </cell>
          <cell r="F10705">
            <v>0.23240511231684893</v>
          </cell>
        </row>
        <row r="10706">
          <cell r="A10706" t="str">
            <v>LA1438</v>
          </cell>
          <cell r="B10706" t="str">
            <v>LA</v>
          </cell>
          <cell r="C10706">
            <v>1438</v>
          </cell>
          <cell r="D10706">
            <v>244051</v>
          </cell>
          <cell r="E10706">
            <v>42736</v>
          </cell>
          <cell r="F10706">
            <v>0.19448906055001791</v>
          </cell>
        </row>
        <row r="10707">
          <cell r="A10707" t="str">
            <v>LA1452</v>
          </cell>
          <cell r="B10707" t="str">
            <v>LA</v>
          </cell>
          <cell r="C10707">
            <v>1452</v>
          </cell>
          <cell r="D10707">
            <v>203376</v>
          </cell>
          <cell r="E10707">
            <v>42736</v>
          </cell>
          <cell r="F10707">
            <v>0.21122269771427948</v>
          </cell>
        </row>
        <row r="10708">
          <cell r="A10708" t="str">
            <v>LA1463</v>
          </cell>
          <cell r="B10708" t="str">
            <v>LA</v>
          </cell>
          <cell r="C10708">
            <v>1463</v>
          </cell>
          <cell r="D10708">
            <v>244051</v>
          </cell>
          <cell r="E10708">
            <v>42736</v>
          </cell>
          <cell r="F10708">
            <v>0.32986395213210701</v>
          </cell>
        </row>
        <row r="10709">
          <cell r="A10709" t="str">
            <v>LA1473</v>
          </cell>
          <cell r="B10709" t="str">
            <v>LA</v>
          </cell>
          <cell r="C10709">
            <v>1473</v>
          </cell>
          <cell r="D10709">
            <v>203376</v>
          </cell>
          <cell r="E10709">
            <v>42736</v>
          </cell>
          <cell r="F10709">
            <v>0.23240511231684893</v>
          </cell>
        </row>
        <row r="10710">
          <cell r="A10710" t="str">
            <v>LA1474</v>
          </cell>
          <cell r="B10710" t="str">
            <v>LA</v>
          </cell>
          <cell r="C10710">
            <v>1474</v>
          </cell>
          <cell r="D10710">
            <v>203376</v>
          </cell>
          <cell r="E10710">
            <v>42736</v>
          </cell>
          <cell r="F10710">
            <v>0.23240511231684893</v>
          </cell>
        </row>
        <row r="10711">
          <cell r="A10711" t="str">
            <v>LA1624</v>
          </cell>
          <cell r="B10711" t="str">
            <v>LA</v>
          </cell>
          <cell r="C10711">
            <v>1624</v>
          </cell>
          <cell r="D10711">
            <v>244051</v>
          </cell>
          <cell r="E10711">
            <v>42736</v>
          </cell>
          <cell r="F10711">
            <v>0.31228268851928265</v>
          </cell>
        </row>
        <row r="10712">
          <cell r="A10712" t="str">
            <v>LA1642</v>
          </cell>
          <cell r="B10712" t="str">
            <v>LA</v>
          </cell>
          <cell r="C10712">
            <v>1642</v>
          </cell>
          <cell r="D10712">
            <v>203376</v>
          </cell>
          <cell r="E10712">
            <v>42736</v>
          </cell>
          <cell r="F10712">
            <v>0.23240511231684893</v>
          </cell>
        </row>
        <row r="10713">
          <cell r="A10713" t="str">
            <v>LA1654</v>
          </cell>
          <cell r="B10713" t="str">
            <v>LA</v>
          </cell>
          <cell r="C10713">
            <v>1654</v>
          </cell>
          <cell r="D10713">
            <v>203376</v>
          </cell>
          <cell r="E10713">
            <v>42736</v>
          </cell>
          <cell r="F10713">
            <v>0.34213918475555566</v>
          </cell>
        </row>
        <row r="10714">
          <cell r="A10714" t="str">
            <v>LA1655</v>
          </cell>
          <cell r="B10714" t="str">
            <v>LA</v>
          </cell>
          <cell r="C10714">
            <v>1655</v>
          </cell>
          <cell r="D10714">
            <v>203376</v>
          </cell>
          <cell r="E10714">
            <v>42736</v>
          </cell>
          <cell r="F10714">
            <v>0.34213918475555566</v>
          </cell>
        </row>
        <row r="10715">
          <cell r="A10715" t="str">
            <v>LA1699</v>
          </cell>
          <cell r="B10715" t="str">
            <v>LA</v>
          </cell>
          <cell r="C10715">
            <v>1699</v>
          </cell>
          <cell r="D10715">
            <v>203376</v>
          </cell>
          <cell r="E10715">
            <v>42736</v>
          </cell>
          <cell r="F10715">
            <v>0.20067788919793533</v>
          </cell>
        </row>
        <row r="10716">
          <cell r="A10716" t="str">
            <v>LA1701</v>
          </cell>
          <cell r="B10716" t="str">
            <v>LA</v>
          </cell>
          <cell r="C10716">
            <v>1701</v>
          </cell>
          <cell r="D10716">
            <v>203376</v>
          </cell>
          <cell r="E10716">
            <v>42736</v>
          </cell>
          <cell r="F10716">
            <v>0.21141556094048525</v>
          </cell>
        </row>
        <row r="10717">
          <cell r="A10717" t="str">
            <v>LA1710</v>
          </cell>
          <cell r="B10717" t="str">
            <v>LA</v>
          </cell>
          <cell r="C10717">
            <v>1710</v>
          </cell>
          <cell r="D10717">
            <v>203376</v>
          </cell>
          <cell r="E10717">
            <v>42736</v>
          </cell>
          <cell r="F10717">
            <v>0.3548373615080383</v>
          </cell>
        </row>
        <row r="10718">
          <cell r="A10718" t="str">
            <v>LA1741</v>
          </cell>
          <cell r="B10718" t="str">
            <v>LA</v>
          </cell>
          <cell r="C10718">
            <v>1741</v>
          </cell>
          <cell r="D10718">
            <v>278915</v>
          </cell>
          <cell r="E10718">
            <v>42736</v>
          </cell>
          <cell r="F10718">
            <v>0.23240511231684893</v>
          </cell>
        </row>
        <row r="10719">
          <cell r="A10719" t="str">
            <v>LA1747</v>
          </cell>
          <cell r="B10719" t="str">
            <v>LA</v>
          </cell>
          <cell r="C10719">
            <v>1747</v>
          </cell>
          <cell r="D10719">
            <v>203376</v>
          </cell>
          <cell r="E10719">
            <v>42736</v>
          </cell>
          <cell r="F10719">
            <v>0.22540551488983643</v>
          </cell>
        </row>
        <row r="10720">
          <cell r="A10720" t="str">
            <v>LA1748</v>
          </cell>
          <cell r="B10720" t="str">
            <v>LA</v>
          </cell>
          <cell r="C10720">
            <v>1748</v>
          </cell>
          <cell r="D10720">
            <v>203376</v>
          </cell>
          <cell r="E10720">
            <v>42736</v>
          </cell>
          <cell r="F10720">
            <v>0.21568200033757923</v>
          </cell>
        </row>
        <row r="10721">
          <cell r="A10721" t="str">
            <v>LA1803</v>
          </cell>
          <cell r="B10721" t="str">
            <v>LA</v>
          </cell>
          <cell r="C10721">
            <v>1803</v>
          </cell>
          <cell r="D10721">
            <v>244051</v>
          </cell>
          <cell r="E10721">
            <v>42736</v>
          </cell>
          <cell r="F10721">
            <v>0.2873312862166072</v>
          </cell>
        </row>
        <row r="10722">
          <cell r="A10722" t="str">
            <v>LA1852</v>
          </cell>
          <cell r="B10722" t="str">
            <v>LA</v>
          </cell>
          <cell r="C10722">
            <v>1852</v>
          </cell>
          <cell r="D10722">
            <v>278915</v>
          </cell>
          <cell r="E10722">
            <v>42736</v>
          </cell>
          <cell r="F10722">
            <v>0.23240511231684893</v>
          </cell>
        </row>
        <row r="10723">
          <cell r="A10723" t="str">
            <v>LA1853</v>
          </cell>
          <cell r="B10723" t="str">
            <v>LA</v>
          </cell>
          <cell r="C10723">
            <v>1853</v>
          </cell>
          <cell r="D10723">
            <v>174322</v>
          </cell>
          <cell r="E10723">
            <v>42736</v>
          </cell>
          <cell r="F10723">
            <v>0.23240511231684893</v>
          </cell>
        </row>
        <row r="10724">
          <cell r="A10724" t="str">
            <v>LA1860</v>
          </cell>
          <cell r="B10724" t="str">
            <v>LA</v>
          </cell>
          <cell r="C10724">
            <v>1860</v>
          </cell>
          <cell r="D10724">
            <v>135584</v>
          </cell>
          <cell r="E10724">
            <v>42736</v>
          </cell>
          <cell r="F10724">
            <v>0.21190479315930943</v>
          </cell>
        </row>
        <row r="10725">
          <cell r="A10725" t="str">
            <v>LA1924</v>
          </cell>
          <cell r="B10725" t="str">
            <v>LA</v>
          </cell>
          <cell r="C10725">
            <v>1924</v>
          </cell>
          <cell r="D10725">
            <v>135584</v>
          </cell>
          <cell r="E10725">
            <v>42736</v>
          </cell>
          <cell r="F10725">
            <v>0.22085080091540485</v>
          </cell>
        </row>
        <row r="10726">
          <cell r="A10726" t="str">
            <v>LA1925</v>
          </cell>
          <cell r="B10726" t="str">
            <v>LA</v>
          </cell>
          <cell r="C10726">
            <v>1925</v>
          </cell>
          <cell r="D10726">
            <v>174322</v>
          </cell>
          <cell r="E10726">
            <v>42736</v>
          </cell>
          <cell r="F10726">
            <v>0.19608204897458659</v>
          </cell>
        </row>
        <row r="10727">
          <cell r="A10727" t="str">
            <v>LA2002</v>
          </cell>
          <cell r="B10727" t="str">
            <v>LA</v>
          </cell>
          <cell r="C10727">
            <v>2002</v>
          </cell>
          <cell r="D10727">
            <v>135584</v>
          </cell>
          <cell r="E10727">
            <v>42736</v>
          </cell>
          <cell r="F10727">
            <v>0.2290762139642446</v>
          </cell>
        </row>
        <row r="10728">
          <cell r="A10728" t="str">
            <v>LA2003</v>
          </cell>
          <cell r="B10728" t="str">
            <v>LA</v>
          </cell>
          <cell r="C10728">
            <v>2003</v>
          </cell>
          <cell r="D10728">
            <v>145702</v>
          </cell>
          <cell r="E10728">
            <v>42736</v>
          </cell>
          <cell r="F10728">
            <v>0.30484144688528642</v>
          </cell>
        </row>
        <row r="10729">
          <cell r="A10729" t="str">
            <v>LA2014</v>
          </cell>
          <cell r="B10729" t="str">
            <v>LA</v>
          </cell>
          <cell r="C10729">
            <v>2014</v>
          </cell>
          <cell r="D10729">
            <v>203376</v>
          </cell>
          <cell r="E10729">
            <v>42736</v>
          </cell>
          <cell r="F10729">
            <v>0.23024232980146633</v>
          </cell>
        </row>
        <row r="10730">
          <cell r="A10730" t="str">
            <v>LA2016</v>
          </cell>
          <cell r="B10730" t="str">
            <v>LA</v>
          </cell>
          <cell r="C10730">
            <v>2016</v>
          </cell>
          <cell r="D10730">
            <v>135584</v>
          </cell>
          <cell r="E10730">
            <v>42736</v>
          </cell>
          <cell r="F10730">
            <v>0.19067376117641732</v>
          </cell>
        </row>
        <row r="10731">
          <cell r="A10731" t="str">
            <v>LA2021</v>
          </cell>
          <cell r="B10731" t="str">
            <v>LA</v>
          </cell>
          <cell r="C10731">
            <v>2021</v>
          </cell>
          <cell r="D10731">
            <v>174322</v>
          </cell>
          <cell r="E10731">
            <v>42736</v>
          </cell>
          <cell r="F10731">
            <v>0.21622357453336893</v>
          </cell>
        </row>
        <row r="10732">
          <cell r="A10732" t="str">
            <v>LA2039</v>
          </cell>
          <cell r="B10732" t="str">
            <v>LA</v>
          </cell>
          <cell r="C10732">
            <v>2039</v>
          </cell>
          <cell r="D10732">
            <v>135584</v>
          </cell>
          <cell r="E10732">
            <v>42736</v>
          </cell>
          <cell r="F10732">
            <v>0.22094001772014063</v>
          </cell>
        </row>
        <row r="10733">
          <cell r="A10733" t="str">
            <v>LA2041</v>
          </cell>
          <cell r="B10733" t="str">
            <v>LA</v>
          </cell>
          <cell r="C10733">
            <v>2041</v>
          </cell>
          <cell r="D10733">
            <v>135584</v>
          </cell>
          <cell r="E10733">
            <v>42736</v>
          </cell>
          <cell r="F10733">
            <v>0.20364457243944559</v>
          </cell>
        </row>
        <row r="10734">
          <cell r="A10734" t="str">
            <v>LA2065</v>
          </cell>
          <cell r="B10734" t="str">
            <v>LA</v>
          </cell>
          <cell r="C10734">
            <v>2065</v>
          </cell>
          <cell r="D10734">
            <v>145702</v>
          </cell>
          <cell r="E10734">
            <v>42736</v>
          </cell>
          <cell r="F10734">
            <v>0.19077035774253792</v>
          </cell>
        </row>
        <row r="10735">
          <cell r="A10735" t="str">
            <v>LA2070</v>
          </cell>
          <cell r="B10735" t="str">
            <v>LA</v>
          </cell>
          <cell r="C10735">
            <v>2070</v>
          </cell>
          <cell r="D10735">
            <v>145702</v>
          </cell>
          <cell r="E10735">
            <v>42736</v>
          </cell>
          <cell r="F10735">
            <v>0.24260582251498458</v>
          </cell>
        </row>
        <row r="10736">
          <cell r="A10736" t="str">
            <v>LA2081</v>
          </cell>
          <cell r="B10736" t="str">
            <v>LA</v>
          </cell>
          <cell r="C10736">
            <v>2081</v>
          </cell>
          <cell r="D10736">
            <v>145702</v>
          </cell>
          <cell r="E10736">
            <v>42736</v>
          </cell>
          <cell r="F10736">
            <v>0.18195412727064855</v>
          </cell>
        </row>
        <row r="10737">
          <cell r="A10737" t="str">
            <v>LA2089</v>
          </cell>
          <cell r="B10737" t="str">
            <v>LA</v>
          </cell>
          <cell r="C10737">
            <v>2089</v>
          </cell>
          <cell r="D10737">
            <v>145702</v>
          </cell>
          <cell r="E10737">
            <v>42736</v>
          </cell>
          <cell r="F10737">
            <v>0.17907736911357813</v>
          </cell>
        </row>
        <row r="10738">
          <cell r="A10738" t="str">
            <v>LA2095</v>
          </cell>
          <cell r="B10738" t="str">
            <v>LA</v>
          </cell>
          <cell r="C10738">
            <v>2095</v>
          </cell>
          <cell r="D10738">
            <v>145702</v>
          </cell>
          <cell r="E10738">
            <v>42736</v>
          </cell>
          <cell r="F10738">
            <v>0.27760988987868818</v>
          </cell>
        </row>
        <row r="10739">
          <cell r="A10739" t="str">
            <v>LA2104</v>
          </cell>
          <cell r="B10739" t="str">
            <v>LA</v>
          </cell>
          <cell r="C10739">
            <v>2104</v>
          </cell>
          <cell r="D10739">
            <v>145702</v>
          </cell>
          <cell r="E10739">
            <v>42736</v>
          </cell>
          <cell r="F10739">
            <v>0.33153104948327267</v>
          </cell>
        </row>
        <row r="10740">
          <cell r="A10740" t="str">
            <v>LA2105</v>
          </cell>
          <cell r="B10740" t="str">
            <v>LA</v>
          </cell>
          <cell r="C10740">
            <v>2105</v>
          </cell>
          <cell r="D10740">
            <v>135584</v>
          </cell>
          <cell r="E10740">
            <v>42736</v>
          </cell>
          <cell r="F10740">
            <v>0.23084688243604626</v>
          </cell>
        </row>
        <row r="10741">
          <cell r="A10741" t="str">
            <v>LA2110</v>
          </cell>
          <cell r="B10741" t="str">
            <v>LA</v>
          </cell>
          <cell r="C10741">
            <v>2110</v>
          </cell>
          <cell r="D10741">
            <v>135584</v>
          </cell>
          <cell r="E10741">
            <v>42736</v>
          </cell>
          <cell r="F10741">
            <v>0.22523328038337781</v>
          </cell>
        </row>
        <row r="10742">
          <cell r="A10742" t="str">
            <v>LA2111</v>
          </cell>
          <cell r="B10742" t="str">
            <v>LA</v>
          </cell>
          <cell r="C10742">
            <v>2111</v>
          </cell>
          <cell r="D10742">
            <v>135584</v>
          </cell>
          <cell r="E10742">
            <v>42736</v>
          </cell>
          <cell r="F10742">
            <v>0.20269083232430291</v>
          </cell>
        </row>
        <row r="10743">
          <cell r="A10743" t="str">
            <v>LA2112</v>
          </cell>
          <cell r="B10743" t="str">
            <v>LA</v>
          </cell>
          <cell r="C10743">
            <v>2112</v>
          </cell>
          <cell r="D10743">
            <v>135584</v>
          </cell>
          <cell r="E10743">
            <v>42736</v>
          </cell>
          <cell r="F10743">
            <v>0.21101846536393851</v>
          </cell>
        </row>
        <row r="10744">
          <cell r="A10744" t="str">
            <v>LA2114</v>
          </cell>
          <cell r="B10744" t="str">
            <v>LA</v>
          </cell>
          <cell r="C10744">
            <v>2114</v>
          </cell>
          <cell r="D10744">
            <v>135584</v>
          </cell>
          <cell r="E10744">
            <v>42736</v>
          </cell>
          <cell r="F10744">
            <v>0.22614784474928609</v>
          </cell>
        </row>
        <row r="10745">
          <cell r="A10745" t="str">
            <v>LA2118</v>
          </cell>
          <cell r="B10745" t="str">
            <v>LA</v>
          </cell>
          <cell r="C10745">
            <v>2118</v>
          </cell>
          <cell r="D10745">
            <v>203376</v>
          </cell>
          <cell r="E10745">
            <v>42736</v>
          </cell>
          <cell r="F10745">
            <v>0.2262391436228616</v>
          </cell>
        </row>
        <row r="10746">
          <cell r="A10746" t="str">
            <v>LA2121</v>
          </cell>
          <cell r="B10746" t="str">
            <v>LA</v>
          </cell>
          <cell r="C10746">
            <v>2121</v>
          </cell>
          <cell r="D10746">
            <v>145702</v>
          </cell>
          <cell r="E10746">
            <v>42736</v>
          </cell>
          <cell r="F10746">
            <v>0.2046426074083498</v>
          </cell>
        </row>
        <row r="10747">
          <cell r="A10747" t="str">
            <v>LA2130</v>
          </cell>
          <cell r="B10747" t="str">
            <v>LA</v>
          </cell>
          <cell r="C10747">
            <v>2130</v>
          </cell>
          <cell r="D10747">
            <v>145702</v>
          </cell>
          <cell r="E10747">
            <v>42736</v>
          </cell>
          <cell r="F10747">
            <v>0.20403560118862527</v>
          </cell>
        </row>
        <row r="10748">
          <cell r="A10748" t="str">
            <v>LA2131</v>
          </cell>
          <cell r="B10748" t="str">
            <v>LA</v>
          </cell>
          <cell r="C10748">
            <v>2131</v>
          </cell>
          <cell r="D10748">
            <v>145702</v>
          </cell>
          <cell r="E10748">
            <v>42736</v>
          </cell>
          <cell r="F10748">
            <v>0.24974289686097798</v>
          </cell>
        </row>
        <row r="10749">
          <cell r="A10749" t="str">
            <v>LA2143</v>
          </cell>
          <cell r="B10749" t="str">
            <v>LA</v>
          </cell>
          <cell r="C10749">
            <v>2143</v>
          </cell>
          <cell r="D10749">
            <v>135584</v>
          </cell>
          <cell r="E10749">
            <v>42736</v>
          </cell>
          <cell r="F10749">
            <v>0.20069140762886245</v>
          </cell>
        </row>
        <row r="10750">
          <cell r="A10750" t="str">
            <v>LA2157</v>
          </cell>
          <cell r="B10750" t="str">
            <v>LA</v>
          </cell>
          <cell r="C10750">
            <v>2157</v>
          </cell>
          <cell r="D10750">
            <v>145702</v>
          </cell>
          <cell r="E10750">
            <v>42736</v>
          </cell>
          <cell r="F10750">
            <v>0.21017078708141043</v>
          </cell>
        </row>
        <row r="10751">
          <cell r="A10751" t="str">
            <v>LA2172</v>
          </cell>
          <cell r="B10751" t="str">
            <v>LA</v>
          </cell>
          <cell r="C10751">
            <v>2172</v>
          </cell>
          <cell r="D10751">
            <v>174322</v>
          </cell>
          <cell r="E10751">
            <v>42736</v>
          </cell>
          <cell r="F10751">
            <v>0.26246668312207144</v>
          </cell>
        </row>
        <row r="10752">
          <cell r="A10752" t="str">
            <v>LA2174</v>
          </cell>
          <cell r="B10752" t="str">
            <v>LA</v>
          </cell>
          <cell r="C10752">
            <v>2174</v>
          </cell>
          <cell r="D10752">
            <v>135584</v>
          </cell>
          <cell r="E10752">
            <v>42736</v>
          </cell>
          <cell r="F10752">
            <v>0.20905469568070975</v>
          </cell>
        </row>
        <row r="10753">
          <cell r="A10753" t="str">
            <v>LA2211</v>
          </cell>
          <cell r="B10753" t="str">
            <v>LA</v>
          </cell>
          <cell r="C10753">
            <v>2211</v>
          </cell>
          <cell r="D10753">
            <v>203376</v>
          </cell>
          <cell r="E10753">
            <v>42736</v>
          </cell>
          <cell r="F10753">
            <v>0.21070285392323929</v>
          </cell>
        </row>
        <row r="10754">
          <cell r="A10754" t="str">
            <v>LA2220</v>
          </cell>
          <cell r="B10754" t="str">
            <v>LA</v>
          </cell>
          <cell r="C10754">
            <v>2220</v>
          </cell>
          <cell r="D10754">
            <v>145702</v>
          </cell>
          <cell r="E10754">
            <v>42736</v>
          </cell>
          <cell r="F10754">
            <v>0.21793868568913499</v>
          </cell>
        </row>
        <row r="10755">
          <cell r="A10755" t="str">
            <v>LA2286</v>
          </cell>
          <cell r="B10755" t="str">
            <v>LA</v>
          </cell>
          <cell r="C10755">
            <v>2286</v>
          </cell>
          <cell r="D10755">
            <v>135584</v>
          </cell>
          <cell r="E10755">
            <v>42736</v>
          </cell>
          <cell r="F10755">
            <v>0.21093773413434305</v>
          </cell>
        </row>
        <row r="10756">
          <cell r="A10756" t="str">
            <v>LA2288</v>
          </cell>
          <cell r="B10756" t="str">
            <v>LA</v>
          </cell>
          <cell r="C10756">
            <v>2288</v>
          </cell>
          <cell r="D10756">
            <v>135584</v>
          </cell>
          <cell r="E10756">
            <v>42736</v>
          </cell>
          <cell r="F10756">
            <v>0.21556310397285472</v>
          </cell>
        </row>
        <row r="10757">
          <cell r="A10757" t="str">
            <v>LA2300</v>
          </cell>
          <cell r="B10757" t="str">
            <v>LA</v>
          </cell>
          <cell r="C10757">
            <v>2300</v>
          </cell>
          <cell r="D10757">
            <v>108467</v>
          </cell>
          <cell r="E10757">
            <v>42736</v>
          </cell>
          <cell r="F10757">
            <v>0.21573965924295932</v>
          </cell>
        </row>
        <row r="10758">
          <cell r="A10758" t="str">
            <v>LA2302</v>
          </cell>
          <cell r="B10758" t="str">
            <v>LA</v>
          </cell>
          <cell r="C10758">
            <v>2302</v>
          </cell>
          <cell r="D10758">
            <v>145702</v>
          </cell>
          <cell r="E10758">
            <v>42736</v>
          </cell>
          <cell r="F10758">
            <v>0.23583635045387802</v>
          </cell>
        </row>
        <row r="10759">
          <cell r="A10759" t="str">
            <v>LA2305</v>
          </cell>
          <cell r="B10759" t="str">
            <v>LA</v>
          </cell>
          <cell r="C10759">
            <v>2305</v>
          </cell>
          <cell r="D10759">
            <v>174322</v>
          </cell>
          <cell r="E10759">
            <v>42736</v>
          </cell>
          <cell r="F10759">
            <v>0.24297544923841635</v>
          </cell>
        </row>
        <row r="10760">
          <cell r="A10760" t="str">
            <v>LA2361</v>
          </cell>
          <cell r="B10760" t="str">
            <v>LA</v>
          </cell>
          <cell r="C10760">
            <v>2361</v>
          </cell>
          <cell r="D10760">
            <v>145702</v>
          </cell>
          <cell r="E10760">
            <v>42736</v>
          </cell>
          <cell r="F10760">
            <v>0.24790639135527359</v>
          </cell>
        </row>
        <row r="10761">
          <cell r="A10761" t="str">
            <v>LA2362</v>
          </cell>
          <cell r="B10761" t="str">
            <v>LA</v>
          </cell>
          <cell r="C10761">
            <v>2362</v>
          </cell>
          <cell r="D10761">
            <v>145702</v>
          </cell>
          <cell r="E10761">
            <v>42736</v>
          </cell>
          <cell r="F10761">
            <v>0.21723837545024363</v>
          </cell>
        </row>
        <row r="10762">
          <cell r="A10762" t="str">
            <v>LA2380</v>
          </cell>
          <cell r="B10762" t="str">
            <v>LA</v>
          </cell>
          <cell r="C10762">
            <v>2380</v>
          </cell>
          <cell r="D10762">
            <v>145702</v>
          </cell>
          <cell r="E10762">
            <v>42736</v>
          </cell>
          <cell r="F10762">
            <v>0.2195196476482516</v>
          </cell>
        </row>
        <row r="10763">
          <cell r="A10763" t="str">
            <v>LA2386</v>
          </cell>
          <cell r="B10763" t="str">
            <v>LA</v>
          </cell>
          <cell r="C10763">
            <v>2386</v>
          </cell>
          <cell r="D10763">
            <v>135584</v>
          </cell>
          <cell r="E10763">
            <v>42736</v>
          </cell>
          <cell r="F10763">
            <v>0.22400633593117086</v>
          </cell>
        </row>
        <row r="10764">
          <cell r="A10764" t="str">
            <v>LA2388</v>
          </cell>
          <cell r="B10764" t="str">
            <v>LA</v>
          </cell>
          <cell r="C10764">
            <v>2388</v>
          </cell>
          <cell r="D10764">
            <v>135584</v>
          </cell>
          <cell r="E10764">
            <v>42736</v>
          </cell>
          <cell r="F10764">
            <v>0.18887122069203041</v>
          </cell>
        </row>
        <row r="10765">
          <cell r="A10765" t="str">
            <v>LA2402</v>
          </cell>
          <cell r="B10765" t="str">
            <v>LA</v>
          </cell>
          <cell r="C10765">
            <v>2402</v>
          </cell>
          <cell r="D10765">
            <v>203376</v>
          </cell>
          <cell r="E10765">
            <v>42736</v>
          </cell>
          <cell r="F10765">
            <v>0.21574259771784185</v>
          </cell>
        </row>
        <row r="10766">
          <cell r="A10766" t="str">
            <v>LA2413</v>
          </cell>
          <cell r="B10766" t="str">
            <v>LA</v>
          </cell>
          <cell r="C10766">
            <v>2413</v>
          </cell>
          <cell r="D10766">
            <v>145702</v>
          </cell>
          <cell r="E10766">
            <v>42736</v>
          </cell>
          <cell r="F10766">
            <v>0.24636167396719899</v>
          </cell>
        </row>
        <row r="10767">
          <cell r="A10767" t="str">
            <v>LA2416</v>
          </cell>
          <cell r="B10767" t="str">
            <v>LA</v>
          </cell>
          <cell r="C10767">
            <v>2416</v>
          </cell>
          <cell r="D10767">
            <v>145702</v>
          </cell>
          <cell r="E10767">
            <v>42736</v>
          </cell>
          <cell r="F10767">
            <v>0.23436495355748857</v>
          </cell>
        </row>
        <row r="10768">
          <cell r="A10768" t="str">
            <v>LA2417</v>
          </cell>
          <cell r="B10768" t="str">
            <v>LA</v>
          </cell>
          <cell r="C10768">
            <v>2417</v>
          </cell>
          <cell r="D10768">
            <v>145702</v>
          </cell>
          <cell r="E10768">
            <v>42736</v>
          </cell>
          <cell r="F10768">
            <v>0.22704252287189389</v>
          </cell>
        </row>
        <row r="10769">
          <cell r="A10769" t="str">
            <v>LA2501</v>
          </cell>
          <cell r="B10769" t="str">
            <v>LA</v>
          </cell>
          <cell r="C10769">
            <v>2501</v>
          </cell>
          <cell r="D10769">
            <v>145702</v>
          </cell>
          <cell r="E10769">
            <v>42736</v>
          </cell>
          <cell r="F10769">
            <v>0.23923256754482006</v>
          </cell>
        </row>
        <row r="10770">
          <cell r="A10770" t="str">
            <v>LA2503</v>
          </cell>
          <cell r="B10770" t="str">
            <v>LA</v>
          </cell>
          <cell r="C10770">
            <v>2503</v>
          </cell>
          <cell r="D10770">
            <v>135584</v>
          </cell>
          <cell r="E10770">
            <v>42736</v>
          </cell>
          <cell r="F10770">
            <v>0.2287698059853302</v>
          </cell>
        </row>
        <row r="10771">
          <cell r="A10771" t="str">
            <v>LA2534</v>
          </cell>
          <cell r="B10771" t="str">
            <v>LA</v>
          </cell>
          <cell r="C10771">
            <v>2534</v>
          </cell>
          <cell r="D10771">
            <v>135584</v>
          </cell>
          <cell r="E10771">
            <v>42736</v>
          </cell>
          <cell r="F10771">
            <v>0.23240511231684893</v>
          </cell>
        </row>
        <row r="10772">
          <cell r="A10772" t="str">
            <v>LA2570</v>
          </cell>
          <cell r="B10772" t="str">
            <v>LA</v>
          </cell>
          <cell r="C10772">
            <v>2570</v>
          </cell>
          <cell r="D10772">
            <v>135584</v>
          </cell>
          <cell r="E10772">
            <v>42736</v>
          </cell>
          <cell r="F10772">
            <v>0.19658116727343161</v>
          </cell>
        </row>
        <row r="10773">
          <cell r="A10773" t="str">
            <v>LA2585</v>
          </cell>
          <cell r="B10773" t="str">
            <v>LA</v>
          </cell>
          <cell r="C10773">
            <v>2585</v>
          </cell>
          <cell r="D10773">
            <v>135584</v>
          </cell>
          <cell r="E10773">
            <v>42736</v>
          </cell>
          <cell r="F10773">
            <v>0.3031167459845005</v>
          </cell>
        </row>
        <row r="10774">
          <cell r="A10774" t="str">
            <v>LA2586</v>
          </cell>
          <cell r="B10774" t="str">
            <v>LA</v>
          </cell>
          <cell r="C10774">
            <v>2586</v>
          </cell>
          <cell r="D10774">
            <v>145702</v>
          </cell>
          <cell r="E10774">
            <v>42736</v>
          </cell>
          <cell r="F10774">
            <v>0.22477162070251966</v>
          </cell>
        </row>
        <row r="10775">
          <cell r="A10775" t="str">
            <v>LA2587</v>
          </cell>
          <cell r="B10775" t="str">
            <v>LA</v>
          </cell>
          <cell r="C10775">
            <v>2587</v>
          </cell>
          <cell r="D10775">
            <v>135584</v>
          </cell>
          <cell r="E10775">
            <v>42736</v>
          </cell>
          <cell r="F10775">
            <v>0.26183996943753701</v>
          </cell>
        </row>
        <row r="10776">
          <cell r="A10776" t="str">
            <v>LA2589</v>
          </cell>
          <cell r="B10776" t="str">
            <v>LA</v>
          </cell>
          <cell r="C10776">
            <v>2589</v>
          </cell>
          <cell r="D10776">
            <v>145702</v>
          </cell>
          <cell r="E10776">
            <v>42736</v>
          </cell>
          <cell r="F10776">
            <v>0.3522894683808902</v>
          </cell>
        </row>
        <row r="10777">
          <cell r="A10777" t="str">
            <v>LA2600</v>
          </cell>
          <cell r="B10777" t="str">
            <v>LA</v>
          </cell>
          <cell r="C10777">
            <v>2600</v>
          </cell>
          <cell r="D10777">
            <v>135584</v>
          </cell>
          <cell r="E10777">
            <v>42736</v>
          </cell>
          <cell r="F10777">
            <v>0.23240511231684893</v>
          </cell>
        </row>
        <row r="10778">
          <cell r="A10778" t="str">
            <v>LA2623</v>
          </cell>
          <cell r="B10778" t="str">
            <v>LA</v>
          </cell>
          <cell r="C10778">
            <v>2623</v>
          </cell>
          <cell r="D10778">
            <v>174322</v>
          </cell>
          <cell r="E10778">
            <v>42736</v>
          </cell>
          <cell r="F10778">
            <v>0.2228260415565998</v>
          </cell>
        </row>
        <row r="10779">
          <cell r="A10779" t="str">
            <v>LA2651</v>
          </cell>
          <cell r="B10779" t="str">
            <v>LA</v>
          </cell>
          <cell r="C10779">
            <v>2651</v>
          </cell>
          <cell r="D10779">
            <v>135584</v>
          </cell>
          <cell r="E10779">
            <v>42736</v>
          </cell>
          <cell r="F10779">
            <v>0.2108401629910292</v>
          </cell>
        </row>
        <row r="10780">
          <cell r="A10780" t="str">
            <v>LA2660</v>
          </cell>
          <cell r="B10780" t="str">
            <v>LA</v>
          </cell>
          <cell r="C10780">
            <v>2660</v>
          </cell>
          <cell r="D10780">
            <v>135584</v>
          </cell>
          <cell r="E10780">
            <v>42736</v>
          </cell>
          <cell r="F10780">
            <v>0.20412449023335341</v>
          </cell>
        </row>
        <row r="10781">
          <cell r="A10781" t="str">
            <v>LA2670</v>
          </cell>
          <cell r="B10781" t="str">
            <v>LA</v>
          </cell>
          <cell r="C10781">
            <v>2670</v>
          </cell>
          <cell r="D10781">
            <v>108467</v>
          </cell>
          <cell r="E10781">
            <v>42736</v>
          </cell>
          <cell r="F10781">
            <v>0.2285962548613327</v>
          </cell>
        </row>
        <row r="10782">
          <cell r="A10782" t="str">
            <v>LA2683</v>
          </cell>
          <cell r="B10782" t="str">
            <v>LA</v>
          </cell>
          <cell r="C10782">
            <v>2683</v>
          </cell>
          <cell r="D10782">
            <v>135584</v>
          </cell>
          <cell r="E10782">
            <v>42736</v>
          </cell>
          <cell r="F10782">
            <v>0.19211971574201647</v>
          </cell>
        </row>
        <row r="10783">
          <cell r="A10783" t="str">
            <v>LA2688</v>
          </cell>
          <cell r="B10783" t="str">
            <v>LA</v>
          </cell>
          <cell r="C10783">
            <v>2688</v>
          </cell>
          <cell r="D10783">
            <v>135584</v>
          </cell>
          <cell r="E10783">
            <v>42736</v>
          </cell>
          <cell r="F10783">
            <v>0.21308635337605958</v>
          </cell>
        </row>
        <row r="10784">
          <cell r="A10784" t="str">
            <v>LA2701</v>
          </cell>
          <cell r="B10784" t="str">
            <v>LA</v>
          </cell>
          <cell r="C10784">
            <v>2701</v>
          </cell>
          <cell r="D10784">
            <v>203376</v>
          </cell>
          <cell r="E10784">
            <v>42736</v>
          </cell>
          <cell r="F10784">
            <v>0.42787711962434732</v>
          </cell>
        </row>
        <row r="10785">
          <cell r="A10785" t="str">
            <v>LA2702</v>
          </cell>
          <cell r="B10785" t="str">
            <v>LA</v>
          </cell>
          <cell r="C10785">
            <v>2702</v>
          </cell>
          <cell r="D10785">
            <v>278915</v>
          </cell>
          <cell r="E10785">
            <v>42736</v>
          </cell>
          <cell r="F10785">
            <v>0.5446227284135966</v>
          </cell>
        </row>
        <row r="10786">
          <cell r="A10786" t="str">
            <v>LA2705</v>
          </cell>
          <cell r="B10786" t="str">
            <v>LA</v>
          </cell>
          <cell r="C10786">
            <v>2705</v>
          </cell>
          <cell r="D10786">
            <v>203376</v>
          </cell>
          <cell r="E10786">
            <v>42736</v>
          </cell>
          <cell r="F10786">
            <v>0.40156958272959953</v>
          </cell>
        </row>
        <row r="10787">
          <cell r="A10787" t="str">
            <v>LA2710</v>
          </cell>
          <cell r="B10787" t="str">
            <v>LA</v>
          </cell>
          <cell r="C10787">
            <v>2710</v>
          </cell>
          <cell r="D10787">
            <v>244051</v>
          </cell>
          <cell r="E10787">
            <v>42736</v>
          </cell>
          <cell r="F10787">
            <v>0.27008666643776857</v>
          </cell>
        </row>
        <row r="10788">
          <cell r="A10788" t="str">
            <v>LA2714</v>
          </cell>
          <cell r="B10788" t="str">
            <v>LA</v>
          </cell>
          <cell r="C10788">
            <v>2714</v>
          </cell>
          <cell r="D10788">
            <v>135584</v>
          </cell>
          <cell r="E10788">
            <v>42736</v>
          </cell>
          <cell r="F10788">
            <v>0.19792052364454191</v>
          </cell>
        </row>
        <row r="10789">
          <cell r="A10789" t="str">
            <v>LA2719</v>
          </cell>
          <cell r="B10789" t="str">
            <v>LA</v>
          </cell>
          <cell r="C10789">
            <v>2719</v>
          </cell>
          <cell r="D10789">
            <v>203376</v>
          </cell>
          <cell r="E10789">
            <v>42736</v>
          </cell>
          <cell r="F10789">
            <v>0.48692521483460344</v>
          </cell>
        </row>
        <row r="10790">
          <cell r="A10790" t="str">
            <v>LA2731</v>
          </cell>
          <cell r="B10790" t="str">
            <v>LA</v>
          </cell>
          <cell r="C10790">
            <v>2731</v>
          </cell>
          <cell r="D10790">
            <v>203376</v>
          </cell>
          <cell r="E10790">
            <v>42736</v>
          </cell>
          <cell r="F10790">
            <v>0.22796695178145396</v>
          </cell>
        </row>
        <row r="10791">
          <cell r="A10791" t="str">
            <v>LA2735</v>
          </cell>
          <cell r="B10791" t="str">
            <v>LA</v>
          </cell>
          <cell r="C10791">
            <v>2735</v>
          </cell>
          <cell r="D10791">
            <v>135584</v>
          </cell>
          <cell r="E10791">
            <v>42736</v>
          </cell>
          <cell r="F10791">
            <v>0.24989823865452282</v>
          </cell>
        </row>
        <row r="10792">
          <cell r="A10792" t="str">
            <v>LA2759</v>
          </cell>
          <cell r="B10792" t="str">
            <v>LA</v>
          </cell>
          <cell r="C10792">
            <v>2759</v>
          </cell>
          <cell r="D10792">
            <v>135584</v>
          </cell>
          <cell r="E10792">
            <v>42736</v>
          </cell>
          <cell r="F10792">
            <v>0.29058339183865323</v>
          </cell>
        </row>
        <row r="10793">
          <cell r="A10793" t="str">
            <v>LA2790</v>
          </cell>
          <cell r="B10793" t="str">
            <v>LA</v>
          </cell>
          <cell r="C10793">
            <v>2790</v>
          </cell>
          <cell r="D10793">
            <v>135584</v>
          </cell>
          <cell r="E10793">
            <v>42736</v>
          </cell>
          <cell r="F10793">
            <v>0.21881091460907781</v>
          </cell>
        </row>
        <row r="10794">
          <cell r="A10794" t="str">
            <v>LA2797</v>
          </cell>
          <cell r="B10794" t="str">
            <v>LA</v>
          </cell>
          <cell r="C10794">
            <v>2797</v>
          </cell>
          <cell r="D10794">
            <v>145702</v>
          </cell>
          <cell r="E10794">
            <v>42736</v>
          </cell>
          <cell r="F10794">
            <v>0.13539822209357288</v>
          </cell>
        </row>
        <row r="10795">
          <cell r="A10795" t="str">
            <v>LA2799</v>
          </cell>
          <cell r="B10795" t="str">
            <v>LA</v>
          </cell>
          <cell r="C10795">
            <v>2799</v>
          </cell>
          <cell r="D10795">
            <v>174322</v>
          </cell>
          <cell r="E10795">
            <v>42736</v>
          </cell>
          <cell r="F10795">
            <v>0.38095883960515314</v>
          </cell>
        </row>
        <row r="10796">
          <cell r="A10796" t="str">
            <v>LA2802</v>
          </cell>
          <cell r="B10796" t="str">
            <v>LA</v>
          </cell>
          <cell r="C10796">
            <v>2802</v>
          </cell>
          <cell r="D10796">
            <v>174322</v>
          </cell>
          <cell r="E10796">
            <v>42736</v>
          </cell>
          <cell r="F10796">
            <v>0.25744021527287803</v>
          </cell>
        </row>
        <row r="10797">
          <cell r="A10797" t="str">
            <v>LA2835</v>
          </cell>
          <cell r="B10797" t="str">
            <v>LA</v>
          </cell>
          <cell r="C10797">
            <v>2835</v>
          </cell>
          <cell r="D10797">
            <v>108467</v>
          </cell>
          <cell r="E10797">
            <v>42736</v>
          </cell>
          <cell r="F10797">
            <v>0.21205962521552871</v>
          </cell>
        </row>
        <row r="10798">
          <cell r="A10798" t="str">
            <v>LA2836</v>
          </cell>
          <cell r="B10798" t="str">
            <v>LA</v>
          </cell>
          <cell r="C10798">
            <v>2836</v>
          </cell>
          <cell r="D10798">
            <v>108467</v>
          </cell>
          <cell r="E10798">
            <v>42736</v>
          </cell>
          <cell r="F10798">
            <v>0.2080636669013988</v>
          </cell>
        </row>
        <row r="10799">
          <cell r="A10799" t="str">
            <v>LA2841</v>
          </cell>
          <cell r="B10799" t="str">
            <v>LA</v>
          </cell>
          <cell r="C10799">
            <v>2841</v>
          </cell>
          <cell r="D10799">
            <v>135584</v>
          </cell>
          <cell r="E10799">
            <v>42736</v>
          </cell>
          <cell r="F10799">
            <v>0.22030862372194096</v>
          </cell>
        </row>
        <row r="10800">
          <cell r="A10800" t="str">
            <v>LA2881</v>
          </cell>
          <cell r="B10800" t="str">
            <v>LA</v>
          </cell>
          <cell r="C10800">
            <v>2881</v>
          </cell>
          <cell r="D10800">
            <v>108467</v>
          </cell>
          <cell r="E10800">
            <v>42736</v>
          </cell>
          <cell r="F10800">
            <v>0.19828008820405862</v>
          </cell>
        </row>
        <row r="10801">
          <cell r="A10801" t="str">
            <v>LA2883</v>
          </cell>
          <cell r="B10801" t="str">
            <v>LA</v>
          </cell>
          <cell r="C10801">
            <v>2883</v>
          </cell>
          <cell r="D10801">
            <v>145702</v>
          </cell>
          <cell r="E10801">
            <v>42736</v>
          </cell>
          <cell r="F10801">
            <v>0.28036555751445152</v>
          </cell>
        </row>
        <row r="10802">
          <cell r="A10802" t="str">
            <v>LA2913</v>
          </cell>
          <cell r="B10802" t="str">
            <v>LA</v>
          </cell>
          <cell r="C10802">
            <v>2913</v>
          </cell>
          <cell r="D10802">
            <v>108467</v>
          </cell>
          <cell r="E10802">
            <v>42736</v>
          </cell>
          <cell r="F10802">
            <v>0.23240511231684893</v>
          </cell>
        </row>
        <row r="10803">
          <cell r="A10803" t="str">
            <v>LA2915</v>
          </cell>
          <cell r="B10803" t="str">
            <v>LA</v>
          </cell>
          <cell r="C10803">
            <v>2915</v>
          </cell>
          <cell r="D10803">
            <v>174322</v>
          </cell>
          <cell r="E10803">
            <v>42736</v>
          </cell>
          <cell r="F10803">
            <v>0.22681079593953524</v>
          </cell>
        </row>
        <row r="10804">
          <cell r="A10804" t="str">
            <v>LA2916</v>
          </cell>
          <cell r="B10804" t="str">
            <v>LA</v>
          </cell>
          <cell r="C10804">
            <v>2916</v>
          </cell>
          <cell r="D10804">
            <v>244051</v>
          </cell>
          <cell r="E10804">
            <v>42736</v>
          </cell>
          <cell r="F10804">
            <v>0.18240961545971979</v>
          </cell>
        </row>
        <row r="10805">
          <cell r="A10805" t="str">
            <v>LA2923</v>
          </cell>
          <cell r="B10805" t="str">
            <v>LA</v>
          </cell>
          <cell r="C10805">
            <v>2923</v>
          </cell>
          <cell r="D10805">
            <v>135584</v>
          </cell>
          <cell r="E10805">
            <v>42736</v>
          </cell>
          <cell r="F10805">
            <v>0.21033714099097858</v>
          </cell>
        </row>
        <row r="10806">
          <cell r="A10806" t="str">
            <v>LA2942</v>
          </cell>
          <cell r="B10806" t="str">
            <v>LA</v>
          </cell>
          <cell r="C10806">
            <v>2942</v>
          </cell>
          <cell r="D10806">
            <v>108467</v>
          </cell>
          <cell r="E10806">
            <v>42736</v>
          </cell>
          <cell r="F10806">
            <v>0.23240511231684893</v>
          </cell>
        </row>
        <row r="10807">
          <cell r="A10807" t="str">
            <v>LA2960</v>
          </cell>
          <cell r="B10807" t="str">
            <v>LA</v>
          </cell>
          <cell r="C10807">
            <v>2960</v>
          </cell>
          <cell r="D10807">
            <v>145702</v>
          </cell>
          <cell r="E10807">
            <v>42736</v>
          </cell>
          <cell r="F10807">
            <v>0.21383846830644015</v>
          </cell>
        </row>
        <row r="10808">
          <cell r="A10808" t="str">
            <v>LA3004</v>
          </cell>
          <cell r="B10808" t="str">
            <v>LA</v>
          </cell>
          <cell r="C10808">
            <v>3004</v>
          </cell>
          <cell r="D10808">
            <v>203376</v>
          </cell>
          <cell r="E10808">
            <v>42736</v>
          </cell>
          <cell r="F10808">
            <v>0.22590079345164427</v>
          </cell>
        </row>
        <row r="10809">
          <cell r="A10809" t="str">
            <v>LA3018</v>
          </cell>
          <cell r="B10809" t="str">
            <v>LA</v>
          </cell>
          <cell r="C10809">
            <v>3018</v>
          </cell>
          <cell r="D10809">
            <v>203376</v>
          </cell>
          <cell r="E10809">
            <v>42736</v>
          </cell>
          <cell r="F10809">
            <v>0.20501981101475716</v>
          </cell>
        </row>
        <row r="10810">
          <cell r="A10810" t="str">
            <v>LA3022</v>
          </cell>
          <cell r="B10810" t="str">
            <v>LA</v>
          </cell>
          <cell r="C10810">
            <v>3022</v>
          </cell>
          <cell r="D10810">
            <v>135584</v>
          </cell>
          <cell r="E10810">
            <v>42736</v>
          </cell>
          <cell r="F10810">
            <v>0.20600481322512132</v>
          </cell>
        </row>
        <row r="10811">
          <cell r="A10811" t="str">
            <v>LA3027</v>
          </cell>
          <cell r="B10811" t="str">
            <v>LA</v>
          </cell>
          <cell r="C10811">
            <v>3027</v>
          </cell>
          <cell r="D10811">
            <v>203376</v>
          </cell>
          <cell r="E10811">
            <v>42736</v>
          </cell>
          <cell r="F10811">
            <v>0.2338101501878378</v>
          </cell>
        </row>
        <row r="10812">
          <cell r="A10812" t="str">
            <v>LA3028</v>
          </cell>
          <cell r="B10812" t="str">
            <v>LA</v>
          </cell>
          <cell r="C10812">
            <v>3028</v>
          </cell>
          <cell r="D10812">
            <v>145702</v>
          </cell>
          <cell r="E10812">
            <v>42736</v>
          </cell>
          <cell r="F10812">
            <v>0.22156810564816451</v>
          </cell>
        </row>
        <row r="10813">
          <cell r="A10813" t="str">
            <v>LA3030</v>
          </cell>
          <cell r="B10813" t="str">
            <v>LA</v>
          </cell>
          <cell r="C10813">
            <v>3030</v>
          </cell>
          <cell r="D10813">
            <v>203376</v>
          </cell>
          <cell r="E10813">
            <v>42736</v>
          </cell>
          <cell r="F10813">
            <v>0.22670338694608283</v>
          </cell>
        </row>
        <row r="10814">
          <cell r="A10814" t="str">
            <v>LA3040</v>
          </cell>
          <cell r="B10814" t="str">
            <v>LA</v>
          </cell>
          <cell r="C10814">
            <v>3040</v>
          </cell>
          <cell r="D10814">
            <v>203376</v>
          </cell>
          <cell r="E10814">
            <v>42736</v>
          </cell>
          <cell r="F10814">
            <v>0.22963717739287873</v>
          </cell>
        </row>
        <row r="10815">
          <cell r="A10815" t="str">
            <v>LA3041</v>
          </cell>
          <cell r="B10815" t="str">
            <v>LA</v>
          </cell>
          <cell r="C10815">
            <v>3041</v>
          </cell>
          <cell r="D10815">
            <v>145702</v>
          </cell>
          <cell r="E10815">
            <v>42736</v>
          </cell>
          <cell r="F10815">
            <v>0.19496529169023716</v>
          </cell>
        </row>
        <row r="10816">
          <cell r="A10816" t="str">
            <v>LA3042</v>
          </cell>
          <cell r="B10816" t="str">
            <v>LA</v>
          </cell>
          <cell r="C10816">
            <v>3042</v>
          </cell>
          <cell r="D10816">
            <v>174322</v>
          </cell>
          <cell r="E10816">
            <v>42736</v>
          </cell>
          <cell r="F10816">
            <v>0.22916706525590808</v>
          </cell>
        </row>
        <row r="10817">
          <cell r="A10817" t="str">
            <v>LA3064</v>
          </cell>
          <cell r="B10817" t="str">
            <v>LA</v>
          </cell>
          <cell r="C10817">
            <v>3064</v>
          </cell>
          <cell r="D10817">
            <v>145702</v>
          </cell>
          <cell r="E10817">
            <v>42736</v>
          </cell>
          <cell r="F10817">
            <v>0.19150849603141551</v>
          </cell>
        </row>
        <row r="10818">
          <cell r="A10818" t="str">
            <v>LA3069</v>
          </cell>
          <cell r="B10818" t="str">
            <v>LA</v>
          </cell>
          <cell r="C10818">
            <v>3069</v>
          </cell>
          <cell r="D10818">
            <v>203376</v>
          </cell>
          <cell r="E10818">
            <v>42736</v>
          </cell>
          <cell r="F10818">
            <v>0.21429512835917094</v>
          </cell>
        </row>
        <row r="10819">
          <cell r="A10819" t="str">
            <v>LA3076</v>
          </cell>
          <cell r="B10819" t="str">
            <v>LA</v>
          </cell>
          <cell r="C10819">
            <v>3076</v>
          </cell>
          <cell r="D10819">
            <v>135584</v>
          </cell>
          <cell r="E10819">
            <v>42736</v>
          </cell>
          <cell r="F10819">
            <v>0.22981196384622171</v>
          </cell>
        </row>
        <row r="10820">
          <cell r="A10820" t="str">
            <v>LA3081</v>
          </cell>
          <cell r="B10820" t="str">
            <v>LA</v>
          </cell>
          <cell r="C10820">
            <v>3081</v>
          </cell>
          <cell r="D10820">
            <v>203376</v>
          </cell>
          <cell r="E10820">
            <v>42736</v>
          </cell>
          <cell r="F10820">
            <v>0.1886186694867702</v>
          </cell>
        </row>
        <row r="10821">
          <cell r="A10821" t="str">
            <v>LA3082</v>
          </cell>
          <cell r="B10821" t="str">
            <v>LA</v>
          </cell>
          <cell r="C10821">
            <v>3082</v>
          </cell>
          <cell r="D10821">
            <v>203376</v>
          </cell>
          <cell r="E10821">
            <v>42736</v>
          </cell>
          <cell r="F10821">
            <v>0.25073668641709562</v>
          </cell>
        </row>
        <row r="10822">
          <cell r="A10822" t="str">
            <v>LA3085</v>
          </cell>
          <cell r="B10822" t="str">
            <v>LA</v>
          </cell>
          <cell r="C10822">
            <v>3085</v>
          </cell>
          <cell r="D10822">
            <v>203376</v>
          </cell>
          <cell r="E10822">
            <v>42736</v>
          </cell>
          <cell r="F10822">
            <v>0.2356266037367091</v>
          </cell>
        </row>
        <row r="10823">
          <cell r="A10823" t="str">
            <v>LA3110</v>
          </cell>
          <cell r="B10823" t="str">
            <v>LA</v>
          </cell>
          <cell r="C10823">
            <v>3110</v>
          </cell>
          <cell r="D10823">
            <v>145702</v>
          </cell>
          <cell r="E10823">
            <v>42736</v>
          </cell>
          <cell r="F10823">
            <v>0.2270594240229051</v>
          </cell>
        </row>
        <row r="10824">
          <cell r="A10824" t="str">
            <v>LA3111</v>
          </cell>
          <cell r="B10824" t="str">
            <v>LA</v>
          </cell>
          <cell r="C10824">
            <v>3111</v>
          </cell>
          <cell r="D10824">
            <v>145702</v>
          </cell>
          <cell r="E10824">
            <v>42736</v>
          </cell>
          <cell r="F10824">
            <v>0.19566231144136534</v>
          </cell>
        </row>
        <row r="10825">
          <cell r="A10825" t="str">
            <v>LA3113</v>
          </cell>
          <cell r="B10825" t="str">
            <v>LA</v>
          </cell>
          <cell r="C10825">
            <v>3113</v>
          </cell>
          <cell r="D10825">
            <v>145702</v>
          </cell>
          <cell r="E10825">
            <v>42736</v>
          </cell>
          <cell r="F10825">
            <v>0.22149563022730387</v>
          </cell>
        </row>
        <row r="10826">
          <cell r="A10826" t="str">
            <v>LA3114</v>
          </cell>
          <cell r="B10826" t="str">
            <v>LA</v>
          </cell>
          <cell r="C10826">
            <v>3114</v>
          </cell>
          <cell r="D10826">
            <v>145702</v>
          </cell>
          <cell r="E10826">
            <v>42736</v>
          </cell>
          <cell r="F10826">
            <v>0.18622391420832843</v>
          </cell>
        </row>
        <row r="10827">
          <cell r="A10827" t="str">
            <v>LA3118</v>
          </cell>
          <cell r="B10827" t="str">
            <v>LA</v>
          </cell>
          <cell r="C10827">
            <v>3118</v>
          </cell>
          <cell r="D10827">
            <v>135584</v>
          </cell>
          <cell r="E10827">
            <v>42736</v>
          </cell>
          <cell r="F10827">
            <v>0.21392087113886515</v>
          </cell>
        </row>
        <row r="10828">
          <cell r="A10828" t="str">
            <v>LA3119</v>
          </cell>
          <cell r="B10828" t="str">
            <v>LA</v>
          </cell>
          <cell r="C10828">
            <v>3119</v>
          </cell>
          <cell r="D10828">
            <v>108467</v>
          </cell>
          <cell r="E10828">
            <v>42736</v>
          </cell>
          <cell r="F10828">
            <v>0.23240511231684893</v>
          </cell>
        </row>
        <row r="10829">
          <cell r="A10829" t="str">
            <v>LA3122</v>
          </cell>
          <cell r="B10829" t="str">
            <v>LA</v>
          </cell>
          <cell r="C10829">
            <v>3122</v>
          </cell>
          <cell r="D10829">
            <v>135584</v>
          </cell>
          <cell r="E10829">
            <v>42736</v>
          </cell>
          <cell r="F10829">
            <v>0.22339511427872216</v>
          </cell>
        </row>
        <row r="10830">
          <cell r="A10830" t="str">
            <v>LA3126</v>
          </cell>
          <cell r="B10830" t="str">
            <v>LA</v>
          </cell>
          <cell r="C10830">
            <v>3126</v>
          </cell>
          <cell r="D10830">
            <v>145702</v>
          </cell>
          <cell r="E10830">
            <v>42736</v>
          </cell>
          <cell r="F10830">
            <v>0.22159996982591929</v>
          </cell>
        </row>
        <row r="10831">
          <cell r="A10831" t="str">
            <v>LA3131</v>
          </cell>
          <cell r="B10831" t="str">
            <v>LA</v>
          </cell>
          <cell r="C10831">
            <v>3131</v>
          </cell>
          <cell r="D10831">
            <v>145702</v>
          </cell>
          <cell r="E10831">
            <v>42736</v>
          </cell>
          <cell r="F10831">
            <v>0.22662507461956219</v>
          </cell>
        </row>
        <row r="10832">
          <cell r="A10832" t="str">
            <v>LA3132</v>
          </cell>
          <cell r="B10832" t="str">
            <v>LA</v>
          </cell>
          <cell r="C10832">
            <v>3132</v>
          </cell>
          <cell r="D10832">
            <v>145702</v>
          </cell>
          <cell r="E10832">
            <v>42736</v>
          </cell>
          <cell r="F10832">
            <v>0.19872807121567268</v>
          </cell>
        </row>
        <row r="10833">
          <cell r="A10833" t="str">
            <v>LA3145</v>
          </cell>
          <cell r="B10833" t="str">
            <v>LA</v>
          </cell>
          <cell r="C10833">
            <v>3145</v>
          </cell>
          <cell r="D10833">
            <v>145702</v>
          </cell>
          <cell r="E10833">
            <v>42736</v>
          </cell>
          <cell r="F10833">
            <v>0.22431749594722294</v>
          </cell>
        </row>
        <row r="10834">
          <cell r="A10834" t="str">
            <v>LA3146</v>
          </cell>
          <cell r="B10834" t="str">
            <v>LA</v>
          </cell>
          <cell r="C10834">
            <v>3146</v>
          </cell>
          <cell r="D10834">
            <v>145702</v>
          </cell>
          <cell r="E10834">
            <v>42736</v>
          </cell>
          <cell r="F10834">
            <v>0.181723238769013</v>
          </cell>
        </row>
        <row r="10835">
          <cell r="A10835" t="str">
            <v>LA3169</v>
          </cell>
          <cell r="B10835" t="str">
            <v>LA</v>
          </cell>
          <cell r="C10835">
            <v>3169</v>
          </cell>
          <cell r="D10835">
            <v>145702</v>
          </cell>
          <cell r="E10835">
            <v>42736</v>
          </cell>
          <cell r="F10835">
            <v>0.2005235494174612</v>
          </cell>
        </row>
        <row r="10836">
          <cell r="A10836" t="str">
            <v>LA3175</v>
          </cell>
          <cell r="B10836" t="str">
            <v>LA</v>
          </cell>
          <cell r="C10836">
            <v>3175</v>
          </cell>
          <cell r="D10836">
            <v>145702</v>
          </cell>
          <cell r="E10836">
            <v>42736</v>
          </cell>
          <cell r="F10836">
            <v>0.23240511231684893</v>
          </cell>
        </row>
        <row r="10837">
          <cell r="A10837" t="str">
            <v>LA3179</v>
          </cell>
          <cell r="B10837" t="str">
            <v>LA</v>
          </cell>
          <cell r="C10837">
            <v>3179</v>
          </cell>
          <cell r="D10837">
            <v>135584</v>
          </cell>
          <cell r="E10837">
            <v>42736</v>
          </cell>
          <cell r="F10837">
            <v>0.20554036916148444</v>
          </cell>
        </row>
        <row r="10838">
          <cell r="A10838" t="str">
            <v>LA3180</v>
          </cell>
          <cell r="B10838" t="str">
            <v>LA</v>
          </cell>
          <cell r="C10838">
            <v>3180</v>
          </cell>
          <cell r="D10838">
            <v>135584</v>
          </cell>
          <cell r="E10838">
            <v>42736</v>
          </cell>
          <cell r="F10838">
            <v>0.22412821289700346</v>
          </cell>
        </row>
        <row r="10839">
          <cell r="A10839" t="str">
            <v>LA3188</v>
          </cell>
          <cell r="B10839" t="str">
            <v>LA</v>
          </cell>
          <cell r="C10839">
            <v>3188</v>
          </cell>
          <cell r="D10839">
            <v>135584</v>
          </cell>
          <cell r="E10839">
            <v>42736</v>
          </cell>
          <cell r="F10839">
            <v>0.2042249335397017</v>
          </cell>
        </row>
        <row r="10840">
          <cell r="A10840" t="str">
            <v>LA3220</v>
          </cell>
          <cell r="B10840" t="str">
            <v>LA</v>
          </cell>
          <cell r="C10840">
            <v>3220</v>
          </cell>
          <cell r="D10840">
            <v>145702</v>
          </cell>
          <cell r="E10840">
            <v>42736</v>
          </cell>
          <cell r="F10840">
            <v>0.2228260415565998</v>
          </cell>
        </row>
        <row r="10841">
          <cell r="A10841" t="str">
            <v>LA3223</v>
          </cell>
          <cell r="B10841" t="str">
            <v>LA</v>
          </cell>
          <cell r="C10841">
            <v>3223</v>
          </cell>
          <cell r="D10841">
            <v>108467</v>
          </cell>
          <cell r="E10841">
            <v>42736</v>
          </cell>
          <cell r="F10841">
            <v>0.23240511231684893</v>
          </cell>
        </row>
        <row r="10842">
          <cell r="A10842" t="str">
            <v>LA3224</v>
          </cell>
          <cell r="B10842" t="str">
            <v>LA</v>
          </cell>
          <cell r="C10842">
            <v>3224</v>
          </cell>
          <cell r="D10842">
            <v>135584</v>
          </cell>
          <cell r="E10842">
            <v>42736</v>
          </cell>
          <cell r="F10842">
            <v>0.20160085537686012</v>
          </cell>
        </row>
        <row r="10843">
          <cell r="A10843" t="str">
            <v>LA3227</v>
          </cell>
          <cell r="B10843" t="str">
            <v>LA</v>
          </cell>
          <cell r="C10843">
            <v>3227</v>
          </cell>
          <cell r="D10843">
            <v>135584</v>
          </cell>
          <cell r="E10843">
            <v>42736</v>
          </cell>
          <cell r="F10843">
            <v>0.20169585524730863</v>
          </cell>
        </row>
        <row r="10844">
          <cell r="A10844" t="str">
            <v>LA3240</v>
          </cell>
          <cell r="B10844" t="str">
            <v>LA</v>
          </cell>
          <cell r="C10844">
            <v>3240</v>
          </cell>
          <cell r="D10844">
            <v>135584</v>
          </cell>
          <cell r="E10844">
            <v>42736</v>
          </cell>
          <cell r="F10844">
            <v>0.21387886025397262</v>
          </cell>
        </row>
        <row r="10845">
          <cell r="A10845" t="str">
            <v>LA3241</v>
          </cell>
          <cell r="B10845" t="str">
            <v>LA</v>
          </cell>
          <cell r="C10845">
            <v>3241</v>
          </cell>
          <cell r="D10845">
            <v>145702</v>
          </cell>
          <cell r="E10845">
            <v>42736</v>
          </cell>
          <cell r="F10845">
            <v>0.19511941779773845</v>
          </cell>
        </row>
        <row r="10846">
          <cell r="A10846" t="str">
            <v>LA3255</v>
          </cell>
          <cell r="B10846" t="str">
            <v>LA</v>
          </cell>
          <cell r="C10846">
            <v>3255</v>
          </cell>
          <cell r="D10846">
            <v>108467</v>
          </cell>
          <cell r="E10846">
            <v>42736</v>
          </cell>
          <cell r="F10846">
            <v>0.23619335314712506</v>
          </cell>
        </row>
        <row r="10847">
          <cell r="A10847" t="str">
            <v>LA3257</v>
          </cell>
          <cell r="B10847" t="str">
            <v>LA</v>
          </cell>
          <cell r="C10847">
            <v>3257</v>
          </cell>
          <cell r="D10847">
            <v>145702</v>
          </cell>
          <cell r="E10847">
            <v>42736</v>
          </cell>
          <cell r="F10847">
            <v>0.21872577572167934</v>
          </cell>
        </row>
        <row r="10848">
          <cell r="A10848" t="str">
            <v>LA3270</v>
          </cell>
          <cell r="B10848" t="str">
            <v>LA</v>
          </cell>
          <cell r="C10848">
            <v>3270</v>
          </cell>
          <cell r="D10848">
            <v>145702</v>
          </cell>
          <cell r="E10848">
            <v>42736</v>
          </cell>
          <cell r="F10848">
            <v>0.25622099535653914</v>
          </cell>
        </row>
        <row r="10849">
          <cell r="A10849" t="str">
            <v>LA3300</v>
          </cell>
          <cell r="B10849" t="str">
            <v>LA</v>
          </cell>
          <cell r="C10849">
            <v>3300</v>
          </cell>
          <cell r="D10849">
            <v>145702</v>
          </cell>
          <cell r="E10849">
            <v>42736</v>
          </cell>
          <cell r="F10849">
            <v>0.23240511231684893</v>
          </cell>
        </row>
        <row r="10850">
          <cell r="A10850" t="str">
            <v>LA3303</v>
          </cell>
          <cell r="B10850" t="str">
            <v>LA</v>
          </cell>
          <cell r="C10850">
            <v>3303</v>
          </cell>
          <cell r="D10850">
            <v>135584</v>
          </cell>
          <cell r="E10850">
            <v>42736</v>
          </cell>
          <cell r="F10850">
            <v>0.2324728283744435</v>
          </cell>
        </row>
        <row r="10851">
          <cell r="A10851" t="str">
            <v>LA3307</v>
          </cell>
          <cell r="B10851" t="str">
            <v>LA</v>
          </cell>
          <cell r="C10851">
            <v>3307</v>
          </cell>
          <cell r="D10851">
            <v>145702</v>
          </cell>
          <cell r="E10851">
            <v>42736</v>
          </cell>
          <cell r="F10851">
            <v>0.22912111333483157</v>
          </cell>
        </row>
        <row r="10852">
          <cell r="A10852" t="str">
            <v>LA3315</v>
          </cell>
          <cell r="B10852" t="str">
            <v>LA</v>
          </cell>
          <cell r="C10852">
            <v>3315</v>
          </cell>
          <cell r="D10852">
            <v>135584</v>
          </cell>
          <cell r="E10852">
            <v>42736</v>
          </cell>
          <cell r="F10852">
            <v>0.20197691674006971</v>
          </cell>
        </row>
        <row r="10853">
          <cell r="A10853" t="str">
            <v>LA3316</v>
          </cell>
          <cell r="B10853" t="str">
            <v>LA</v>
          </cell>
          <cell r="C10853">
            <v>3316</v>
          </cell>
          <cell r="D10853" t="e">
            <v>#N/A</v>
          </cell>
          <cell r="E10853" t="e">
            <v>#N/A</v>
          </cell>
          <cell r="F10853">
            <v>0.23240511231684893</v>
          </cell>
        </row>
        <row r="10854">
          <cell r="A10854" t="str">
            <v>LA3334</v>
          </cell>
          <cell r="B10854" t="str">
            <v>LA</v>
          </cell>
          <cell r="C10854">
            <v>3334</v>
          </cell>
          <cell r="D10854">
            <v>145702</v>
          </cell>
          <cell r="E10854">
            <v>42736</v>
          </cell>
          <cell r="F10854">
            <v>0.23240511231684893</v>
          </cell>
        </row>
        <row r="10855">
          <cell r="A10855" t="str">
            <v>LA3336</v>
          </cell>
          <cell r="B10855" t="str">
            <v>LA</v>
          </cell>
          <cell r="C10855">
            <v>3336</v>
          </cell>
          <cell r="D10855">
            <v>203376</v>
          </cell>
          <cell r="E10855">
            <v>42736</v>
          </cell>
          <cell r="F10855">
            <v>0.22099239837888346</v>
          </cell>
        </row>
        <row r="10856">
          <cell r="A10856" t="str">
            <v>LA3365</v>
          </cell>
          <cell r="B10856" t="str">
            <v>LA</v>
          </cell>
          <cell r="C10856">
            <v>3365</v>
          </cell>
          <cell r="D10856">
            <v>203376</v>
          </cell>
          <cell r="E10856">
            <v>42736</v>
          </cell>
          <cell r="F10856">
            <v>0.27632061088617499</v>
          </cell>
        </row>
        <row r="10857">
          <cell r="A10857" t="str">
            <v>LA3372</v>
          </cell>
          <cell r="B10857" t="str">
            <v>LA</v>
          </cell>
          <cell r="C10857">
            <v>3372</v>
          </cell>
          <cell r="D10857">
            <v>174322</v>
          </cell>
          <cell r="E10857">
            <v>42736</v>
          </cell>
          <cell r="F10857">
            <v>0.23205008225247217</v>
          </cell>
        </row>
        <row r="10858">
          <cell r="A10858" t="str">
            <v>LA3373</v>
          </cell>
          <cell r="B10858" t="str">
            <v>LA</v>
          </cell>
          <cell r="C10858">
            <v>3373</v>
          </cell>
          <cell r="D10858">
            <v>145702</v>
          </cell>
          <cell r="E10858">
            <v>42736</v>
          </cell>
          <cell r="F10858">
            <v>0.20971621668144744</v>
          </cell>
        </row>
        <row r="10859">
          <cell r="A10859" t="str">
            <v>LA3383</v>
          </cell>
          <cell r="B10859" t="str">
            <v>LA</v>
          </cell>
          <cell r="C10859">
            <v>3383</v>
          </cell>
          <cell r="D10859">
            <v>135584</v>
          </cell>
          <cell r="E10859">
            <v>42736</v>
          </cell>
          <cell r="F10859">
            <v>0.26785281354842155</v>
          </cell>
        </row>
        <row r="10860">
          <cell r="A10860" t="str">
            <v>LA3385</v>
          </cell>
          <cell r="B10860" t="str">
            <v>LA</v>
          </cell>
          <cell r="C10860">
            <v>3385</v>
          </cell>
          <cell r="D10860">
            <v>135584</v>
          </cell>
          <cell r="E10860">
            <v>42736</v>
          </cell>
          <cell r="F10860">
            <v>0.21769853691334315</v>
          </cell>
        </row>
        <row r="10861">
          <cell r="A10861" t="str">
            <v>LA3400</v>
          </cell>
          <cell r="B10861" t="str">
            <v>LA</v>
          </cell>
          <cell r="C10861">
            <v>3400</v>
          </cell>
          <cell r="D10861">
            <v>174322</v>
          </cell>
          <cell r="E10861">
            <v>42736</v>
          </cell>
          <cell r="F10861">
            <v>0.22635606827262991</v>
          </cell>
        </row>
        <row r="10862">
          <cell r="A10862" t="str">
            <v>LA3507</v>
          </cell>
          <cell r="B10862" t="str">
            <v>LA</v>
          </cell>
          <cell r="C10862">
            <v>3507</v>
          </cell>
          <cell r="D10862">
            <v>145702</v>
          </cell>
          <cell r="E10862">
            <v>42736</v>
          </cell>
          <cell r="F10862">
            <v>0.2254646068367209</v>
          </cell>
        </row>
        <row r="10863">
          <cell r="A10863" t="str">
            <v>LA3515</v>
          </cell>
          <cell r="B10863" t="str">
            <v>LA</v>
          </cell>
          <cell r="C10863">
            <v>3515</v>
          </cell>
          <cell r="D10863">
            <v>145702</v>
          </cell>
          <cell r="E10863">
            <v>42736</v>
          </cell>
          <cell r="F10863">
            <v>0.18842711423345757</v>
          </cell>
        </row>
        <row r="10864">
          <cell r="A10864" t="str">
            <v>LA3527</v>
          </cell>
          <cell r="B10864" t="str">
            <v>LA</v>
          </cell>
          <cell r="C10864">
            <v>3527</v>
          </cell>
          <cell r="D10864" t="e">
            <v>#N/A</v>
          </cell>
          <cell r="E10864" t="e">
            <v>#N/A</v>
          </cell>
          <cell r="F10864">
            <v>0.23240511231684893</v>
          </cell>
        </row>
        <row r="10865">
          <cell r="A10865" t="str">
            <v>LA3548</v>
          </cell>
          <cell r="B10865" t="str">
            <v>LA</v>
          </cell>
          <cell r="C10865">
            <v>3548</v>
          </cell>
          <cell r="D10865">
            <v>145702</v>
          </cell>
          <cell r="E10865">
            <v>42736</v>
          </cell>
          <cell r="F10865">
            <v>0.23788654230365591</v>
          </cell>
        </row>
        <row r="10866">
          <cell r="A10866" t="str">
            <v>LA3559</v>
          </cell>
          <cell r="B10866" t="str">
            <v>LA</v>
          </cell>
          <cell r="C10866">
            <v>3559</v>
          </cell>
          <cell r="D10866">
            <v>145702</v>
          </cell>
          <cell r="E10866">
            <v>42736</v>
          </cell>
          <cell r="F10866">
            <v>0.20078355417586255</v>
          </cell>
        </row>
        <row r="10867">
          <cell r="A10867" t="str">
            <v>LA3574</v>
          </cell>
          <cell r="B10867" t="str">
            <v>LA</v>
          </cell>
          <cell r="C10867">
            <v>3574</v>
          </cell>
          <cell r="D10867">
            <v>135584</v>
          </cell>
          <cell r="E10867">
            <v>42736</v>
          </cell>
          <cell r="F10867">
            <v>0.17141068913074423</v>
          </cell>
        </row>
        <row r="10868">
          <cell r="A10868" t="str">
            <v>LA3581</v>
          </cell>
          <cell r="B10868" t="str">
            <v>LA</v>
          </cell>
          <cell r="C10868">
            <v>3581</v>
          </cell>
          <cell r="D10868">
            <v>135584</v>
          </cell>
          <cell r="E10868">
            <v>42736</v>
          </cell>
          <cell r="F10868">
            <v>0.18735708907225174</v>
          </cell>
        </row>
        <row r="10869">
          <cell r="A10869" t="str">
            <v>LA3612</v>
          </cell>
          <cell r="B10869" t="str">
            <v>LA</v>
          </cell>
          <cell r="C10869">
            <v>3612</v>
          </cell>
          <cell r="D10869">
            <v>174322</v>
          </cell>
          <cell r="E10869">
            <v>42736</v>
          </cell>
          <cell r="F10869">
            <v>0.17701267624614728</v>
          </cell>
        </row>
        <row r="10870">
          <cell r="A10870" t="str">
            <v>LA3620</v>
          </cell>
          <cell r="B10870" t="str">
            <v>LA</v>
          </cell>
          <cell r="C10870">
            <v>3620</v>
          </cell>
          <cell r="D10870">
            <v>203376</v>
          </cell>
          <cell r="E10870">
            <v>42736</v>
          </cell>
          <cell r="F10870">
            <v>0.21126966104306152</v>
          </cell>
        </row>
        <row r="10871">
          <cell r="A10871" t="str">
            <v>LA3621</v>
          </cell>
          <cell r="B10871" t="str">
            <v>LA</v>
          </cell>
          <cell r="C10871">
            <v>3621</v>
          </cell>
          <cell r="D10871" t="e">
            <v>#N/A</v>
          </cell>
          <cell r="E10871" t="e">
            <v>#N/A</v>
          </cell>
          <cell r="F10871">
            <v>0.23240511231684893</v>
          </cell>
        </row>
        <row r="10872">
          <cell r="A10872" t="str">
            <v>LA3629</v>
          </cell>
          <cell r="B10872" t="str">
            <v>LA</v>
          </cell>
          <cell r="C10872">
            <v>3629</v>
          </cell>
          <cell r="D10872">
            <v>135584</v>
          </cell>
          <cell r="E10872">
            <v>42736</v>
          </cell>
          <cell r="F10872">
            <v>0.24021293995104384</v>
          </cell>
        </row>
        <row r="10873">
          <cell r="A10873" t="str">
            <v>LA3632</v>
          </cell>
          <cell r="B10873" t="str">
            <v>LA</v>
          </cell>
          <cell r="C10873">
            <v>3632</v>
          </cell>
          <cell r="D10873">
            <v>174322</v>
          </cell>
          <cell r="E10873">
            <v>42736</v>
          </cell>
          <cell r="F10873">
            <v>0.25343686875508803</v>
          </cell>
        </row>
        <row r="10874">
          <cell r="A10874" t="str">
            <v>LA3634</v>
          </cell>
          <cell r="B10874" t="str">
            <v>LA</v>
          </cell>
          <cell r="C10874">
            <v>3634</v>
          </cell>
          <cell r="D10874">
            <v>135584</v>
          </cell>
          <cell r="E10874">
            <v>42736</v>
          </cell>
          <cell r="F10874">
            <v>0.19268787489928541</v>
          </cell>
        </row>
        <row r="10875">
          <cell r="A10875" t="str">
            <v>LA3635</v>
          </cell>
          <cell r="B10875" t="str">
            <v>LA</v>
          </cell>
          <cell r="C10875">
            <v>3635</v>
          </cell>
          <cell r="D10875">
            <v>145702</v>
          </cell>
          <cell r="E10875">
            <v>42736</v>
          </cell>
          <cell r="F10875">
            <v>0.21458509769529063</v>
          </cell>
        </row>
        <row r="10876">
          <cell r="A10876" t="str">
            <v>LA3638</v>
          </cell>
          <cell r="B10876" t="str">
            <v>LA</v>
          </cell>
          <cell r="C10876">
            <v>3638</v>
          </cell>
          <cell r="D10876">
            <v>135584</v>
          </cell>
          <cell r="E10876">
            <v>42736</v>
          </cell>
          <cell r="F10876">
            <v>0.19465453818531431</v>
          </cell>
        </row>
        <row r="10877">
          <cell r="A10877" t="str">
            <v>LA3639</v>
          </cell>
          <cell r="B10877" t="str">
            <v>LA</v>
          </cell>
          <cell r="C10877">
            <v>3639</v>
          </cell>
          <cell r="D10877">
            <v>278915</v>
          </cell>
          <cell r="E10877">
            <v>42736</v>
          </cell>
          <cell r="F10877">
            <v>0.22467079608218529</v>
          </cell>
        </row>
        <row r="10878">
          <cell r="A10878" t="str">
            <v>LA3642</v>
          </cell>
          <cell r="B10878" t="str">
            <v>LA</v>
          </cell>
          <cell r="C10878">
            <v>3642</v>
          </cell>
          <cell r="D10878">
            <v>145702</v>
          </cell>
          <cell r="E10878">
            <v>42736</v>
          </cell>
          <cell r="F10878">
            <v>0.22400633593117086</v>
          </cell>
        </row>
        <row r="10879">
          <cell r="A10879" t="str">
            <v>LA3643</v>
          </cell>
          <cell r="B10879" t="str">
            <v>LA</v>
          </cell>
          <cell r="C10879">
            <v>3643</v>
          </cell>
          <cell r="D10879">
            <v>145702</v>
          </cell>
          <cell r="E10879">
            <v>42736</v>
          </cell>
          <cell r="F10879">
            <v>0.20873352019481009</v>
          </cell>
        </row>
        <row r="10880">
          <cell r="A10880" t="str">
            <v>LA3647</v>
          </cell>
          <cell r="B10880" t="str">
            <v>LA</v>
          </cell>
          <cell r="C10880">
            <v>3647</v>
          </cell>
          <cell r="D10880">
            <v>174322</v>
          </cell>
          <cell r="E10880">
            <v>42736</v>
          </cell>
          <cell r="F10880">
            <v>0.21011879384755633</v>
          </cell>
        </row>
        <row r="10881">
          <cell r="A10881" t="str">
            <v>LA3648</v>
          </cell>
          <cell r="B10881" t="str">
            <v>LA</v>
          </cell>
          <cell r="C10881">
            <v>3648</v>
          </cell>
          <cell r="D10881">
            <v>135584</v>
          </cell>
          <cell r="E10881">
            <v>42736</v>
          </cell>
          <cell r="F10881">
            <v>0.20220965931969934</v>
          </cell>
        </row>
        <row r="10882">
          <cell r="A10882" t="str">
            <v>LA3681</v>
          </cell>
          <cell r="B10882" t="str">
            <v>LA</v>
          </cell>
          <cell r="C10882">
            <v>3681</v>
          </cell>
          <cell r="D10882">
            <v>135584</v>
          </cell>
          <cell r="E10882">
            <v>42736</v>
          </cell>
          <cell r="F10882">
            <v>0.21586997309838479</v>
          </cell>
        </row>
        <row r="10883">
          <cell r="A10883" t="str">
            <v>LA3685</v>
          </cell>
          <cell r="B10883" t="str">
            <v>LA</v>
          </cell>
          <cell r="C10883">
            <v>3685</v>
          </cell>
          <cell r="D10883">
            <v>135584</v>
          </cell>
          <cell r="E10883">
            <v>42736</v>
          </cell>
          <cell r="F10883">
            <v>0.18766453875998429</v>
          </cell>
        </row>
        <row r="10884">
          <cell r="A10884" t="str">
            <v>LA3719</v>
          </cell>
          <cell r="B10884" t="str">
            <v>LA</v>
          </cell>
          <cell r="C10884">
            <v>3719</v>
          </cell>
          <cell r="D10884">
            <v>278915</v>
          </cell>
          <cell r="E10884">
            <v>42736</v>
          </cell>
          <cell r="F10884">
            <v>0.39796624264907432</v>
          </cell>
        </row>
        <row r="10885">
          <cell r="A10885" t="str">
            <v>LA3724</v>
          </cell>
          <cell r="B10885" t="str">
            <v>LA</v>
          </cell>
          <cell r="C10885">
            <v>3724</v>
          </cell>
          <cell r="D10885">
            <v>244051</v>
          </cell>
          <cell r="E10885">
            <v>42736</v>
          </cell>
          <cell r="F10885">
            <v>0.34801870568546844</v>
          </cell>
        </row>
        <row r="10886">
          <cell r="A10886" t="str">
            <v>LA3726</v>
          </cell>
          <cell r="B10886" t="str">
            <v>LA</v>
          </cell>
          <cell r="C10886">
            <v>3726</v>
          </cell>
          <cell r="D10886">
            <v>278915</v>
          </cell>
          <cell r="E10886">
            <v>42736</v>
          </cell>
          <cell r="F10886">
            <v>0.43726421455551184</v>
          </cell>
        </row>
        <row r="10887">
          <cell r="A10887" t="str">
            <v>LA3803</v>
          </cell>
          <cell r="B10887" t="str">
            <v>LA</v>
          </cell>
          <cell r="C10887">
            <v>3803</v>
          </cell>
          <cell r="D10887">
            <v>145702</v>
          </cell>
          <cell r="E10887">
            <v>42736</v>
          </cell>
          <cell r="F10887">
            <v>0.24606024067522239</v>
          </cell>
        </row>
        <row r="10888">
          <cell r="A10888" t="str">
            <v>LA3807</v>
          </cell>
          <cell r="B10888" t="str">
            <v>LA</v>
          </cell>
          <cell r="C10888">
            <v>3807</v>
          </cell>
          <cell r="D10888">
            <v>135584</v>
          </cell>
          <cell r="E10888">
            <v>42736</v>
          </cell>
          <cell r="F10888">
            <v>0.19297906284444205</v>
          </cell>
        </row>
        <row r="10889">
          <cell r="A10889" t="str">
            <v>LA3808</v>
          </cell>
          <cell r="B10889" t="str">
            <v>LA</v>
          </cell>
          <cell r="C10889">
            <v>3808</v>
          </cell>
          <cell r="D10889">
            <v>174322</v>
          </cell>
          <cell r="E10889">
            <v>42736</v>
          </cell>
          <cell r="F10889">
            <v>0.19452583042142083</v>
          </cell>
        </row>
        <row r="10890">
          <cell r="A10890" t="str">
            <v>LA3821</v>
          </cell>
          <cell r="B10890" t="str">
            <v>LA</v>
          </cell>
          <cell r="C10890">
            <v>3821</v>
          </cell>
          <cell r="D10890">
            <v>174322</v>
          </cell>
          <cell r="E10890">
            <v>42736</v>
          </cell>
          <cell r="F10890">
            <v>0.29054482265443982</v>
          </cell>
        </row>
        <row r="10891">
          <cell r="A10891" t="str">
            <v>LA3822</v>
          </cell>
          <cell r="B10891" t="str">
            <v>LA</v>
          </cell>
          <cell r="C10891">
            <v>3822</v>
          </cell>
          <cell r="D10891">
            <v>174322</v>
          </cell>
          <cell r="E10891">
            <v>42736</v>
          </cell>
          <cell r="F10891">
            <v>0.20325776042749968</v>
          </cell>
        </row>
        <row r="10892">
          <cell r="A10892" t="str">
            <v>LA3824</v>
          </cell>
          <cell r="B10892" t="str">
            <v>LA</v>
          </cell>
          <cell r="C10892">
            <v>3824</v>
          </cell>
          <cell r="D10892">
            <v>174322</v>
          </cell>
          <cell r="E10892">
            <v>42736</v>
          </cell>
          <cell r="F10892">
            <v>0.18583077812288801</v>
          </cell>
        </row>
        <row r="10893">
          <cell r="A10893" t="str">
            <v>LA3826</v>
          </cell>
          <cell r="B10893" t="str">
            <v>LA</v>
          </cell>
          <cell r="C10893">
            <v>3826</v>
          </cell>
          <cell r="D10893">
            <v>145702</v>
          </cell>
          <cell r="E10893">
            <v>42736</v>
          </cell>
          <cell r="F10893">
            <v>0.20897775607496466</v>
          </cell>
        </row>
        <row r="10894">
          <cell r="A10894" t="str">
            <v>LA3827</v>
          </cell>
          <cell r="B10894" t="str">
            <v>LA</v>
          </cell>
          <cell r="C10894">
            <v>3827</v>
          </cell>
          <cell r="D10894">
            <v>174322</v>
          </cell>
          <cell r="E10894">
            <v>42736</v>
          </cell>
          <cell r="F10894">
            <v>0.20538499114433542</v>
          </cell>
        </row>
        <row r="10895">
          <cell r="A10895" t="str">
            <v>LA3830</v>
          </cell>
          <cell r="B10895" t="str">
            <v>LA</v>
          </cell>
          <cell r="C10895">
            <v>3830</v>
          </cell>
          <cell r="D10895">
            <v>174322</v>
          </cell>
          <cell r="E10895">
            <v>42736</v>
          </cell>
          <cell r="F10895">
            <v>0.15721847977212114</v>
          </cell>
        </row>
        <row r="10896">
          <cell r="A10896" t="str">
            <v>LA3851</v>
          </cell>
          <cell r="B10896" t="str">
            <v>LA</v>
          </cell>
          <cell r="C10896">
            <v>3851</v>
          </cell>
          <cell r="D10896">
            <v>135584</v>
          </cell>
          <cell r="E10896">
            <v>42736</v>
          </cell>
          <cell r="F10896">
            <v>0.21841520027499978</v>
          </cell>
        </row>
        <row r="10897">
          <cell r="A10897" t="str">
            <v>LA3865</v>
          </cell>
          <cell r="B10897" t="str">
            <v>LA</v>
          </cell>
          <cell r="C10897">
            <v>3865</v>
          </cell>
          <cell r="D10897">
            <v>108467</v>
          </cell>
          <cell r="E10897">
            <v>42736</v>
          </cell>
          <cell r="F10897">
            <v>0.21701666803925113</v>
          </cell>
        </row>
        <row r="10898">
          <cell r="A10898" t="str">
            <v>LA3881</v>
          </cell>
          <cell r="B10898" t="str">
            <v>LA</v>
          </cell>
          <cell r="C10898">
            <v>3881</v>
          </cell>
          <cell r="D10898">
            <v>145702</v>
          </cell>
          <cell r="E10898">
            <v>42736</v>
          </cell>
          <cell r="F10898">
            <v>0.20957846188908014</v>
          </cell>
        </row>
        <row r="10899">
          <cell r="A10899" t="str">
            <v>LA4000</v>
          </cell>
          <cell r="B10899" t="str">
            <v>LA</v>
          </cell>
          <cell r="C10899">
            <v>4000</v>
          </cell>
          <cell r="D10899">
            <v>244051</v>
          </cell>
          <cell r="E10899">
            <v>42736</v>
          </cell>
          <cell r="F10899">
            <v>0.33103696318693654</v>
          </cell>
        </row>
        <row r="10900">
          <cell r="A10900" t="str">
            <v>LA4021</v>
          </cell>
          <cell r="B10900" t="str">
            <v>LA</v>
          </cell>
          <cell r="C10900">
            <v>4021</v>
          </cell>
          <cell r="D10900">
            <v>203376</v>
          </cell>
          <cell r="E10900">
            <v>42736</v>
          </cell>
          <cell r="F10900">
            <v>0.20912531689225244</v>
          </cell>
        </row>
        <row r="10901">
          <cell r="A10901" t="str">
            <v>LA4024</v>
          </cell>
          <cell r="B10901" t="str">
            <v>LA</v>
          </cell>
          <cell r="C10901">
            <v>4024</v>
          </cell>
          <cell r="D10901">
            <v>203376</v>
          </cell>
          <cell r="E10901">
            <v>42736</v>
          </cell>
          <cell r="F10901">
            <v>0.22536272331729124</v>
          </cell>
        </row>
        <row r="10902">
          <cell r="A10902" t="str">
            <v>LA4034</v>
          </cell>
          <cell r="B10902" t="str">
            <v>LA</v>
          </cell>
          <cell r="C10902">
            <v>4034</v>
          </cell>
          <cell r="D10902">
            <v>203376</v>
          </cell>
          <cell r="E10902">
            <v>42736</v>
          </cell>
          <cell r="F10902">
            <v>0.29153905706994215</v>
          </cell>
        </row>
        <row r="10903">
          <cell r="A10903" t="str">
            <v>LA4036</v>
          </cell>
          <cell r="B10903" t="str">
            <v>LA</v>
          </cell>
          <cell r="C10903">
            <v>4036</v>
          </cell>
          <cell r="D10903">
            <v>203376</v>
          </cell>
          <cell r="E10903">
            <v>42736</v>
          </cell>
          <cell r="F10903">
            <v>0.23308586122065458</v>
          </cell>
        </row>
        <row r="10904">
          <cell r="A10904" t="str">
            <v>LA4038</v>
          </cell>
          <cell r="B10904" t="str">
            <v>LA</v>
          </cell>
          <cell r="C10904">
            <v>4038</v>
          </cell>
          <cell r="D10904">
            <v>108467</v>
          </cell>
          <cell r="E10904">
            <v>42736</v>
          </cell>
          <cell r="F10904">
            <v>0.20765159938222241</v>
          </cell>
        </row>
        <row r="10905">
          <cell r="A10905" t="str">
            <v>LA4053</v>
          </cell>
          <cell r="B10905" t="str">
            <v>LA</v>
          </cell>
          <cell r="C10905">
            <v>4053</v>
          </cell>
          <cell r="D10905">
            <v>145702</v>
          </cell>
          <cell r="E10905">
            <v>42736</v>
          </cell>
          <cell r="F10905">
            <v>0.22540551488983643</v>
          </cell>
        </row>
        <row r="10906">
          <cell r="A10906" t="str">
            <v>LA4061</v>
          </cell>
          <cell r="B10906" t="str">
            <v>LA</v>
          </cell>
          <cell r="C10906">
            <v>4061</v>
          </cell>
          <cell r="D10906">
            <v>135584</v>
          </cell>
          <cell r="E10906">
            <v>42736</v>
          </cell>
          <cell r="F10906">
            <v>0.23240511231684893</v>
          </cell>
        </row>
        <row r="10907">
          <cell r="A10907" t="str">
            <v>LA4062</v>
          </cell>
          <cell r="B10907" t="str">
            <v>LA</v>
          </cell>
          <cell r="C10907">
            <v>4062</v>
          </cell>
          <cell r="D10907">
            <v>145702</v>
          </cell>
          <cell r="E10907">
            <v>42736</v>
          </cell>
          <cell r="F10907">
            <v>0.19773472794005931</v>
          </cell>
        </row>
        <row r="10908">
          <cell r="A10908" t="str">
            <v>LA4101</v>
          </cell>
          <cell r="B10908" t="str">
            <v>LA</v>
          </cell>
          <cell r="C10908">
            <v>4101</v>
          </cell>
          <cell r="D10908">
            <v>174322</v>
          </cell>
          <cell r="E10908">
            <v>42736</v>
          </cell>
          <cell r="F10908">
            <v>0.22005197084122349</v>
          </cell>
        </row>
        <row r="10909">
          <cell r="A10909" t="str">
            <v>LA4109</v>
          </cell>
          <cell r="B10909" t="str">
            <v>LA</v>
          </cell>
          <cell r="C10909">
            <v>4109</v>
          </cell>
          <cell r="D10909">
            <v>135584</v>
          </cell>
          <cell r="E10909">
            <v>42736</v>
          </cell>
          <cell r="F10909">
            <v>0.21735356990971708</v>
          </cell>
        </row>
        <row r="10910">
          <cell r="A10910" t="str">
            <v>LA4110</v>
          </cell>
          <cell r="B10910" t="str">
            <v>LA</v>
          </cell>
          <cell r="C10910">
            <v>4110</v>
          </cell>
          <cell r="D10910">
            <v>145702</v>
          </cell>
          <cell r="E10910">
            <v>42736</v>
          </cell>
          <cell r="F10910">
            <v>0.22024102940180024</v>
          </cell>
        </row>
        <row r="10911">
          <cell r="A10911" t="str">
            <v>LA4111</v>
          </cell>
          <cell r="B10911" t="str">
            <v>LA</v>
          </cell>
          <cell r="C10911">
            <v>4111</v>
          </cell>
          <cell r="D10911">
            <v>135584</v>
          </cell>
          <cell r="E10911">
            <v>42736</v>
          </cell>
          <cell r="F10911">
            <v>0.22472487579117387</v>
          </cell>
        </row>
        <row r="10912">
          <cell r="A10912" t="str">
            <v>LA4113</v>
          </cell>
          <cell r="B10912" t="str">
            <v>LA</v>
          </cell>
          <cell r="C10912">
            <v>4113</v>
          </cell>
          <cell r="D10912">
            <v>145702</v>
          </cell>
          <cell r="E10912">
            <v>42736</v>
          </cell>
          <cell r="F10912">
            <v>0.23240511231684893</v>
          </cell>
        </row>
        <row r="10913">
          <cell r="A10913" t="str">
            <v>LA4114</v>
          </cell>
          <cell r="B10913" t="str">
            <v>LA</v>
          </cell>
          <cell r="C10913">
            <v>4114</v>
          </cell>
          <cell r="D10913">
            <v>145702</v>
          </cell>
          <cell r="E10913">
            <v>42736</v>
          </cell>
          <cell r="F10913">
            <v>0.22178562601032187</v>
          </cell>
        </row>
        <row r="10914">
          <cell r="A10914" t="str">
            <v>LA4130</v>
          </cell>
          <cell r="B10914" t="str">
            <v>LA</v>
          </cell>
          <cell r="C10914">
            <v>4130</v>
          </cell>
          <cell r="D10914">
            <v>145702</v>
          </cell>
          <cell r="E10914">
            <v>42736</v>
          </cell>
          <cell r="F10914">
            <v>0.18921106648501163</v>
          </cell>
        </row>
        <row r="10915">
          <cell r="A10915" t="str">
            <v>LA4131</v>
          </cell>
          <cell r="B10915" t="str">
            <v>LA</v>
          </cell>
          <cell r="C10915">
            <v>4131</v>
          </cell>
          <cell r="D10915">
            <v>135584</v>
          </cell>
          <cell r="E10915">
            <v>42736</v>
          </cell>
          <cell r="F10915">
            <v>0.21782555090436384</v>
          </cell>
        </row>
        <row r="10916">
          <cell r="A10916" t="str">
            <v>LA4133</v>
          </cell>
          <cell r="B10916" t="str">
            <v>LA</v>
          </cell>
          <cell r="C10916">
            <v>4133</v>
          </cell>
          <cell r="D10916">
            <v>135584</v>
          </cell>
          <cell r="E10916">
            <v>42736</v>
          </cell>
          <cell r="F10916">
            <v>0.22400633593117086</v>
          </cell>
        </row>
        <row r="10917">
          <cell r="A10917" t="str">
            <v>LA4149</v>
          </cell>
          <cell r="B10917" t="str">
            <v>LA</v>
          </cell>
          <cell r="C10917">
            <v>4149</v>
          </cell>
          <cell r="D10917">
            <v>108467</v>
          </cell>
          <cell r="E10917">
            <v>42736</v>
          </cell>
          <cell r="F10917">
            <v>0.19890299610678147</v>
          </cell>
        </row>
        <row r="10918">
          <cell r="A10918" t="str">
            <v>LA4206</v>
          </cell>
          <cell r="B10918" t="str">
            <v>LA</v>
          </cell>
          <cell r="C10918">
            <v>4206</v>
          </cell>
          <cell r="D10918">
            <v>145702</v>
          </cell>
          <cell r="E10918">
            <v>42736</v>
          </cell>
          <cell r="F10918">
            <v>0.22400633593117086</v>
          </cell>
        </row>
        <row r="10919">
          <cell r="A10919" t="str">
            <v>LA4207</v>
          </cell>
          <cell r="B10919" t="str">
            <v>LA</v>
          </cell>
          <cell r="C10919">
            <v>4207</v>
          </cell>
          <cell r="D10919">
            <v>203376</v>
          </cell>
          <cell r="E10919">
            <v>42736</v>
          </cell>
          <cell r="F10919">
            <v>0.23240511231684893</v>
          </cell>
        </row>
        <row r="10920">
          <cell r="A10920" t="str">
            <v>LA4239</v>
          </cell>
          <cell r="B10920" t="str">
            <v>LA</v>
          </cell>
          <cell r="C10920">
            <v>4239</v>
          </cell>
          <cell r="D10920">
            <v>203376</v>
          </cell>
          <cell r="E10920">
            <v>42736</v>
          </cell>
          <cell r="F10920">
            <v>0.23676892562401733</v>
          </cell>
        </row>
        <row r="10921">
          <cell r="A10921" t="str">
            <v>LA4240</v>
          </cell>
          <cell r="B10921" t="str">
            <v>LA</v>
          </cell>
          <cell r="C10921">
            <v>4240</v>
          </cell>
          <cell r="D10921">
            <v>135584</v>
          </cell>
          <cell r="E10921">
            <v>42736</v>
          </cell>
          <cell r="F10921">
            <v>0.20258195174438121</v>
          </cell>
        </row>
        <row r="10922">
          <cell r="A10922" t="str">
            <v>LA4243</v>
          </cell>
          <cell r="B10922" t="str">
            <v>LA</v>
          </cell>
          <cell r="C10922">
            <v>4243</v>
          </cell>
          <cell r="D10922">
            <v>145702</v>
          </cell>
          <cell r="E10922">
            <v>42736</v>
          </cell>
          <cell r="F10922">
            <v>0.23330462531869006</v>
          </cell>
        </row>
        <row r="10923">
          <cell r="A10923" t="str">
            <v>LA4244</v>
          </cell>
          <cell r="B10923" t="str">
            <v>LA</v>
          </cell>
          <cell r="C10923">
            <v>4244</v>
          </cell>
          <cell r="D10923">
            <v>145702</v>
          </cell>
          <cell r="E10923">
            <v>42736</v>
          </cell>
          <cell r="F10923">
            <v>0.21804347849645644</v>
          </cell>
        </row>
        <row r="10924">
          <cell r="A10924" t="str">
            <v>LA4250</v>
          </cell>
          <cell r="B10924" t="str">
            <v>LA</v>
          </cell>
          <cell r="C10924">
            <v>4250</v>
          </cell>
          <cell r="D10924">
            <v>145702</v>
          </cell>
          <cell r="E10924">
            <v>42736</v>
          </cell>
          <cell r="F10924">
            <v>0.22293867256680988</v>
          </cell>
        </row>
        <row r="10925">
          <cell r="A10925" t="str">
            <v>LA4251</v>
          </cell>
          <cell r="B10925" t="str">
            <v>LA</v>
          </cell>
          <cell r="C10925">
            <v>4251</v>
          </cell>
          <cell r="D10925">
            <v>145702</v>
          </cell>
          <cell r="E10925">
            <v>42736</v>
          </cell>
          <cell r="F10925">
            <v>0.21592768612374283</v>
          </cell>
        </row>
        <row r="10926">
          <cell r="A10926" t="str">
            <v>LA4263</v>
          </cell>
          <cell r="B10926" t="str">
            <v>LA</v>
          </cell>
          <cell r="C10926">
            <v>4263</v>
          </cell>
          <cell r="D10926">
            <v>145702</v>
          </cell>
          <cell r="E10926">
            <v>42736</v>
          </cell>
          <cell r="F10926">
            <v>0.24119590569064428</v>
          </cell>
        </row>
        <row r="10927">
          <cell r="A10927" t="str">
            <v>LA4273</v>
          </cell>
          <cell r="B10927" t="str">
            <v>LA</v>
          </cell>
          <cell r="C10927">
            <v>4273</v>
          </cell>
          <cell r="D10927">
            <v>145702</v>
          </cell>
          <cell r="E10927">
            <v>42736</v>
          </cell>
          <cell r="F10927">
            <v>0.24900684297921027</v>
          </cell>
        </row>
        <row r="10928">
          <cell r="A10928" t="str">
            <v>LA4279</v>
          </cell>
          <cell r="B10928" t="str">
            <v>LA</v>
          </cell>
          <cell r="C10928">
            <v>4279</v>
          </cell>
          <cell r="D10928">
            <v>145702</v>
          </cell>
          <cell r="E10928">
            <v>42736</v>
          </cell>
          <cell r="F10928">
            <v>0.23114604541268158</v>
          </cell>
        </row>
        <row r="10929">
          <cell r="A10929" t="str">
            <v>LA4282</v>
          </cell>
          <cell r="B10929" t="str">
            <v>LA</v>
          </cell>
          <cell r="C10929">
            <v>4282</v>
          </cell>
          <cell r="D10929">
            <v>135584</v>
          </cell>
          <cell r="E10929">
            <v>42736</v>
          </cell>
          <cell r="F10929">
            <v>0.23240511231684893</v>
          </cell>
        </row>
        <row r="10930">
          <cell r="A10930" t="str">
            <v>LA4283</v>
          </cell>
          <cell r="B10930" t="str">
            <v>LA</v>
          </cell>
          <cell r="C10930">
            <v>4283</v>
          </cell>
          <cell r="D10930">
            <v>145702</v>
          </cell>
          <cell r="E10930">
            <v>42736</v>
          </cell>
          <cell r="F10930">
            <v>0.2228260415565998</v>
          </cell>
        </row>
        <row r="10931">
          <cell r="A10931" t="str">
            <v>LA4299</v>
          </cell>
          <cell r="B10931" t="str">
            <v>LA</v>
          </cell>
          <cell r="C10931">
            <v>4299</v>
          </cell>
          <cell r="D10931">
            <v>135584</v>
          </cell>
          <cell r="E10931">
            <v>42736</v>
          </cell>
          <cell r="F10931">
            <v>0.28268009639614899</v>
          </cell>
        </row>
        <row r="10932">
          <cell r="A10932" t="str">
            <v>LA4304</v>
          </cell>
          <cell r="B10932" t="str">
            <v>LA</v>
          </cell>
          <cell r="C10932">
            <v>4304</v>
          </cell>
          <cell r="D10932">
            <v>174322</v>
          </cell>
          <cell r="E10932">
            <v>42736</v>
          </cell>
          <cell r="F10932">
            <v>0.17447866103198484</v>
          </cell>
        </row>
        <row r="10933">
          <cell r="A10933" t="str">
            <v>LA4307</v>
          </cell>
          <cell r="B10933" t="str">
            <v>LA</v>
          </cell>
          <cell r="C10933">
            <v>4307</v>
          </cell>
          <cell r="D10933">
            <v>108467</v>
          </cell>
          <cell r="E10933">
            <v>42736</v>
          </cell>
          <cell r="F10933">
            <v>0.23416402294179428</v>
          </cell>
        </row>
        <row r="10934">
          <cell r="A10934" t="str">
            <v>LA4351</v>
          </cell>
          <cell r="B10934" t="str">
            <v>LA</v>
          </cell>
          <cell r="C10934">
            <v>4351</v>
          </cell>
          <cell r="D10934">
            <v>145702</v>
          </cell>
          <cell r="E10934">
            <v>42736</v>
          </cell>
          <cell r="F10934">
            <v>0.2262391436228616</v>
          </cell>
        </row>
        <row r="10935">
          <cell r="A10935" t="str">
            <v>LA4352</v>
          </cell>
          <cell r="B10935" t="str">
            <v>LA</v>
          </cell>
          <cell r="C10935">
            <v>4352</v>
          </cell>
          <cell r="D10935">
            <v>135584</v>
          </cell>
          <cell r="E10935">
            <v>42736</v>
          </cell>
          <cell r="F10935">
            <v>0.20454893222447013</v>
          </cell>
        </row>
        <row r="10936">
          <cell r="A10936" t="str">
            <v>LA4360</v>
          </cell>
          <cell r="B10936" t="str">
            <v>LA</v>
          </cell>
          <cell r="C10936">
            <v>4360</v>
          </cell>
          <cell r="D10936">
            <v>135584</v>
          </cell>
          <cell r="E10936">
            <v>42736</v>
          </cell>
          <cell r="F10936">
            <v>0.21427372684515139</v>
          </cell>
        </row>
        <row r="10937">
          <cell r="A10937" t="str">
            <v>LA4361</v>
          </cell>
          <cell r="B10937" t="str">
            <v>LA</v>
          </cell>
          <cell r="C10937">
            <v>4361</v>
          </cell>
          <cell r="D10937">
            <v>135584</v>
          </cell>
          <cell r="E10937">
            <v>42736</v>
          </cell>
          <cell r="F10937">
            <v>0.20758757820459731</v>
          </cell>
        </row>
        <row r="10938">
          <cell r="A10938" t="str">
            <v>LA4410</v>
          </cell>
          <cell r="B10938" t="str">
            <v>LA</v>
          </cell>
          <cell r="C10938">
            <v>4410</v>
          </cell>
          <cell r="D10938">
            <v>145702</v>
          </cell>
          <cell r="E10938">
            <v>42736</v>
          </cell>
          <cell r="F10938">
            <v>0.24099746199460662</v>
          </cell>
        </row>
        <row r="10939">
          <cell r="A10939" t="str">
            <v>LA4420</v>
          </cell>
          <cell r="B10939" t="str">
            <v>LA</v>
          </cell>
          <cell r="C10939">
            <v>4420</v>
          </cell>
          <cell r="D10939">
            <v>244051</v>
          </cell>
          <cell r="E10939">
            <v>42736</v>
          </cell>
          <cell r="F10939">
            <v>0.20751050672425522</v>
          </cell>
        </row>
        <row r="10940">
          <cell r="A10940" t="str">
            <v>LA4431</v>
          </cell>
          <cell r="B10940" t="str">
            <v>LA</v>
          </cell>
          <cell r="C10940">
            <v>4431</v>
          </cell>
          <cell r="D10940">
            <v>108467</v>
          </cell>
          <cell r="E10940">
            <v>42736</v>
          </cell>
          <cell r="F10940">
            <v>0.22155805692309907</v>
          </cell>
        </row>
        <row r="10941">
          <cell r="A10941" t="str">
            <v>LA4432</v>
          </cell>
          <cell r="B10941" t="str">
            <v>LA</v>
          </cell>
          <cell r="C10941">
            <v>4432</v>
          </cell>
          <cell r="D10941">
            <v>108467</v>
          </cell>
          <cell r="E10941">
            <v>42736</v>
          </cell>
          <cell r="F10941">
            <v>0.23240511231684893</v>
          </cell>
        </row>
        <row r="10942">
          <cell r="A10942" t="str">
            <v>LA4439</v>
          </cell>
          <cell r="B10942" t="str">
            <v>LA</v>
          </cell>
          <cell r="C10942">
            <v>4439</v>
          </cell>
          <cell r="D10942">
            <v>174322</v>
          </cell>
          <cell r="E10942">
            <v>42736</v>
          </cell>
          <cell r="F10942">
            <v>0.23240511231684893</v>
          </cell>
        </row>
        <row r="10943">
          <cell r="A10943" t="str">
            <v>LA4452</v>
          </cell>
          <cell r="B10943" t="str">
            <v>LA</v>
          </cell>
          <cell r="C10943">
            <v>4452</v>
          </cell>
          <cell r="D10943">
            <v>145702</v>
          </cell>
          <cell r="E10943">
            <v>42736</v>
          </cell>
          <cell r="F10943">
            <v>0.2208832299206395</v>
          </cell>
        </row>
        <row r="10944">
          <cell r="A10944" t="str">
            <v>LA4459</v>
          </cell>
          <cell r="B10944" t="str">
            <v>LA</v>
          </cell>
          <cell r="C10944">
            <v>4459</v>
          </cell>
          <cell r="D10944">
            <v>145702</v>
          </cell>
          <cell r="E10944">
            <v>42736</v>
          </cell>
          <cell r="F10944">
            <v>0.23972384421404949</v>
          </cell>
        </row>
        <row r="10945">
          <cell r="A10945" t="str">
            <v>LA4470</v>
          </cell>
          <cell r="B10945" t="str">
            <v>LA</v>
          </cell>
          <cell r="C10945">
            <v>4470</v>
          </cell>
          <cell r="D10945">
            <v>145702</v>
          </cell>
          <cell r="E10945">
            <v>42736</v>
          </cell>
          <cell r="F10945">
            <v>0.20148127850588768</v>
          </cell>
        </row>
        <row r="10946">
          <cell r="A10946" t="str">
            <v>LA4484</v>
          </cell>
          <cell r="B10946" t="str">
            <v>LA</v>
          </cell>
          <cell r="C10946">
            <v>4484</v>
          </cell>
          <cell r="D10946">
            <v>145702</v>
          </cell>
          <cell r="E10946">
            <v>42736</v>
          </cell>
          <cell r="F10946">
            <v>0.23357370230334928</v>
          </cell>
        </row>
        <row r="10947">
          <cell r="A10947" t="str">
            <v>LA4493</v>
          </cell>
          <cell r="B10947" t="str">
            <v>LA</v>
          </cell>
          <cell r="C10947">
            <v>4493</v>
          </cell>
          <cell r="D10947">
            <v>145702</v>
          </cell>
          <cell r="E10947">
            <v>42736</v>
          </cell>
          <cell r="F10947">
            <v>0.21858640436207019</v>
          </cell>
        </row>
        <row r="10948">
          <cell r="A10948" t="str">
            <v>LA4511</v>
          </cell>
          <cell r="B10948" t="str">
            <v>LA</v>
          </cell>
          <cell r="C10948">
            <v>4511</v>
          </cell>
          <cell r="D10948">
            <v>174322</v>
          </cell>
          <cell r="E10948">
            <v>42736</v>
          </cell>
          <cell r="F10948">
            <v>0.12616872250329161</v>
          </cell>
        </row>
        <row r="10949">
          <cell r="A10949" t="str">
            <v>LA4557</v>
          </cell>
          <cell r="B10949" t="str">
            <v>LA</v>
          </cell>
          <cell r="C10949">
            <v>4557</v>
          </cell>
          <cell r="D10949">
            <v>135584</v>
          </cell>
          <cell r="E10949">
            <v>42736</v>
          </cell>
          <cell r="F10949">
            <v>0.21315826315951353</v>
          </cell>
        </row>
        <row r="10950">
          <cell r="A10950" t="str">
            <v>LA4558</v>
          </cell>
          <cell r="B10950" t="str">
            <v>LA</v>
          </cell>
          <cell r="C10950">
            <v>4558</v>
          </cell>
          <cell r="D10950">
            <v>145702</v>
          </cell>
          <cell r="E10950">
            <v>42736</v>
          </cell>
          <cell r="F10950">
            <v>0.22594122294826993</v>
          </cell>
        </row>
        <row r="10951">
          <cell r="A10951" t="str">
            <v>LA4565</v>
          </cell>
          <cell r="B10951" t="str">
            <v>LA</v>
          </cell>
          <cell r="C10951">
            <v>4565</v>
          </cell>
          <cell r="D10951">
            <v>203376</v>
          </cell>
          <cell r="E10951">
            <v>42736</v>
          </cell>
          <cell r="F10951">
            <v>0.23240511231684893</v>
          </cell>
        </row>
        <row r="10952">
          <cell r="A10952" t="str">
            <v>LA4568</v>
          </cell>
          <cell r="B10952" t="str">
            <v>LA</v>
          </cell>
          <cell r="C10952">
            <v>4568</v>
          </cell>
          <cell r="D10952">
            <v>203376</v>
          </cell>
          <cell r="E10952">
            <v>42736</v>
          </cell>
          <cell r="F10952">
            <v>0.21573965924295932</v>
          </cell>
        </row>
        <row r="10953">
          <cell r="A10953" t="str">
            <v>LA4581</v>
          </cell>
          <cell r="B10953" t="str">
            <v>LA</v>
          </cell>
          <cell r="C10953">
            <v>4581</v>
          </cell>
          <cell r="D10953">
            <v>244051</v>
          </cell>
          <cell r="E10953">
            <v>42736</v>
          </cell>
          <cell r="F10953">
            <v>0.23240511231684893</v>
          </cell>
        </row>
        <row r="10954">
          <cell r="A10954" t="str">
            <v>LA4583</v>
          </cell>
          <cell r="B10954" t="str">
            <v>LA</v>
          </cell>
          <cell r="C10954">
            <v>4583</v>
          </cell>
          <cell r="D10954">
            <v>244051</v>
          </cell>
          <cell r="E10954">
            <v>42736</v>
          </cell>
          <cell r="F10954">
            <v>0.20783846619756979</v>
          </cell>
        </row>
        <row r="10955">
          <cell r="A10955" t="str">
            <v>LA4611</v>
          </cell>
          <cell r="B10955" t="str">
            <v>LA</v>
          </cell>
          <cell r="C10955">
            <v>4611</v>
          </cell>
          <cell r="D10955">
            <v>135584</v>
          </cell>
          <cell r="E10955">
            <v>42736</v>
          </cell>
          <cell r="F10955">
            <v>0.1920582453500386</v>
          </cell>
        </row>
        <row r="10956">
          <cell r="A10956" t="str">
            <v>LA4635</v>
          </cell>
          <cell r="B10956" t="str">
            <v>LA</v>
          </cell>
          <cell r="C10956">
            <v>4635</v>
          </cell>
          <cell r="D10956">
            <v>278915</v>
          </cell>
          <cell r="E10956">
            <v>42736</v>
          </cell>
          <cell r="F10956">
            <v>0.22841666652415241</v>
          </cell>
        </row>
        <row r="10957">
          <cell r="A10957" t="str">
            <v>LA4653</v>
          </cell>
          <cell r="B10957" t="str">
            <v>LA</v>
          </cell>
          <cell r="C10957">
            <v>4653</v>
          </cell>
          <cell r="D10957">
            <v>135584</v>
          </cell>
          <cell r="E10957">
            <v>42736</v>
          </cell>
          <cell r="F10957">
            <v>0.2049418430133696</v>
          </cell>
        </row>
        <row r="10958">
          <cell r="A10958" t="str">
            <v>LA4665</v>
          </cell>
          <cell r="B10958" t="str">
            <v>LA</v>
          </cell>
          <cell r="C10958">
            <v>4665</v>
          </cell>
          <cell r="D10958">
            <v>203376</v>
          </cell>
          <cell r="E10958">
            <v>42736</v>
          </cell>
          <cell r="F10958">
            <v>0.2262391436228616</v>
          </cell>
        </row>
        <row r="10959">
          <cell r="A10959" t="str">
            <v>LA4670</v>
          </cell>
          <cell r="B10959" t="str">
            <v>LA</v>
          </cell>
          <cell r="C10959">
            <v>4670</v>
          </cell>
          <cell r="D10959">
            <v>203376</v>
          </cell>
          <cell r="E10959">
            <v>42736</v>
          </cell>
          <cell r="F10959">
            <v>0.23240511231684893</v>
          </cell>
        </row>
        <row r="10960">
          <cell r="A10960" t="str">
            <v>LA4683</v>
          </cell>
          <cell r="B10960" t="str">
            <v>LA</v>
          </cell>
          <cell r="C10960">
            <v>4683</v>
          </cell>
          <cell r="D10960">
            <v>145702</v>
          </cell>
          <cell r="E10960">
            <v>42736</v>
          </cell>
          <cell r="F10960">
            <v>0.2463172369705682</v>
          </cell>
        </row>
        <row r="10961">
          <cell r="A10961" t="str">
            <v>LA4692</v>
          </cell>
          <cell r="B10961" t="str">
            <v>LA</v>
          </cell>
          <cell r="C10961">
            <v>4692</v>
          </cell>
          <cell r="D10961">
            <v>135584</v>
          </cell>
          <cell r="E10961">
            <v>42736</v>
          </cell>
          <cell r="F10961">
            <v>0.16640627790441698</v>
          </cell>
        </row>
        <row r="10962">
          <cell r="A10962" t="str">
            <v>LA4693</v>
          </cell>
          <cell r="B10962" t="str">
            <v>LA</v>
          </cell>
          <cell r="C10962">
            <v>4693</v>
          </cell>
          <cell r="D10962">
            <v>145702</v>
          </cell>
          <cell r="E10962">
            <v>42736</v>
          </cell>
          <cell r="F10962">
            <v>0.16470602119049527</v>
          </cell>
        </row>
        <row r="10963">
          <cell r="A10963" t="str">
            <v>LA4703</v>
          </cell>
          <cell r="B10963" t="str">
            <v>LA</v>
          </cell>
          <cell r="C10963">
            <v>4703</v>
          </cell>
          <cell r="D10963">
            <v>145702</v>
          </cell>
          <cell r="E10963">
            <v>42736</v>
          </cell>
          <cell r="F10963">
            <v>0.22387309881887424</v>
          </cell>
        </row>
        <row r="10964">
          <cell r="A10964" t="str">
            <v>LA4717</v>
          </cell>
          <cell r="B10964" t="str">
            <v>LA</v>
          </cell>
          <cell r="C10964">
            <v>4717</v>
          </cell>
          <cell r="D10964">
            <v>108467</v>
          </cell>
          <cell r="E10964">
            <v>42736</v>
          </cell>
          <cell r="F10964">
            <v>0.22178562601032187</v>
          </cell>
        </row>
        <row r="10965">
          <cell r="A10965" t="str">
            <v>LA4720</v>
          </cell>
          <cell r="B10965" t="str">
            <v>LA</v>
          </cell>
          <cell r="C10965">
            <v>4720</v>
          </cell>
          <cell r="D10965">
            <v>145702</v>
          </cell>
          <cell r="E10965">
            <v>42736</v>
          </cell>
          <cell r="F10965">
            <v>0.1986782575296292</v>
          </cell>
        </row>
        <row r="10966">
          <cell r="A10966" t="str">
            <v>LA4740</v>
          </cell>
          <cell r="B10966" t="str">
            <v>LA</v>
          </cell>
          <cell r="C10966">
            <v>4740</v>
          </cell>
          <cell r="D10966">
            <v>203376</v>
          </cell>
          <cell r="E10966">
            <v>42736</v>
          </cell>
          <cell r="F10966">
            <v>0.23369230008964087</v>
          </cell>
        </row>
        <row r="10967">
          <cell r="A10967" t="str">
            <v>LA4741</v>
          </cell>
          <cell r="B10967" t="str">
            <v>LA</v>
          </cell>
          <cell r="C10967">
            <v>4741</v>
          </cell>
          <cell r="D10967">
            <v>145702</v>
          </cell>
          <cell r="E10967">
            <v>42736</v>
          </cell>
          <cell r="F10967">
            <v>0.22275442395905953</v>
          </cell>
        </row>
        <row r="10968">
          <cell r="A10968" t="str">
            <v>LA4743</v>
          </cell>
          <cell r="B10968" t="str">
            <v>LA</v>
          </cell>
          <cell r="C10968">
            <v>4743</v>
          </cell>
          <cell r="D10968">
            <v>203376</v>
          </cell>
          <cell r="E10968">
            <v>42736</v>
          </cell>
          <cell r="F10968">
            <v>0.23240511231684893</v>
          </cell>
        </row>
        <row r="10969">
          <cell r="A10969" t="str">
            <v>LA4750</v>
          </cell>
          <cell r="B10969" t="str">
            <v>LA</v>
          </cell>
          <cell r="C10969">
            <v>4750</v>
          </cell>
          <cell r="D10969">
            <v>203376</v>
          </cell>
          <cell r="E10969">
            <v>42736</v>
          </cell>
          <cell r="F10969">
            <v>0.23240511231684893</v>
          </cell>
        </row>
        <row r="10970">
          <cell r="A10970" t="str">
            <v>LA4751</v>
          </cell>
          <cell r="B10970" t="str">
            <v>LA</v>
          </cell>
          <cell r="C10970">
            <v>4751</v>
          </cell>
          <cell r="D10970">
            <v>203376</v>
          </cell>
          <cell r="E10970">
            <v>42736</v>
          </cell>
          <cell r="F10970">
            <v>0.21292105734799863</v>
          </cell>
        </row>
        <row r="10971">
          <cell r="A10971" t="str">
            <v>LA4770</v>
          </cell>
          <cell r="B10971" t="str">
            <v>LA</v>
          </cell>
          <cell r="C10971">
            <v>4770</v>
          </cell>
          <cell r="D10971">
            <v>278915</v>
          </cell>
          <cell r="E10971">
            <v>42736</v>
          </cell>
          <cell r="F10971">
            <v>0.23240511231684893</v>
          </cell>
        </row>
        <row r="10972">
          <cell r="A10972" t="str">
            <v>LA4771</v>
          </cell>
          <cell r="B10972" t="str">
            <v>LA</v>
          </cell>
          <cell r="C10972">
            <v>4771</v>
          </cell>
          <cell r="D10972">
            <v>278915</v>
          </cell>
          <cell r="E10972">
            <v>42736</v>
          </cell>
          <cell r="F10972">
            <v>0.20956539382730638</v>
          </cell>
        </row>
        <row r="10973">
          <cell r="A10973" t="str">
            <v>LA4775</v>
          </cell>
          <cell r="B10973" t="str">
            <v>LA</v>
          </cell>
          <cell r="C10973">
            <v>4775</v>
          </cell>
          <cell r="D10973">
            <v>278915</v>
          </cell>
          <cell r="E10973">
            <v>42736</v>
          </cell>
          <cell r="F10973">
            <v>0.23240511231684893</v>
          </cell>
        </row>
        <row r="10974">
          <cell r="A10974" t="str">
            <v>LA4776</v>
          </cell>
          <cell r="B10974" t="str">
            <v>LA</v>
          </cell>
          <cell r="C10974">
            <v>4776</v>
          </cell>
          <cell r="D10974">
            <v>278915</v>
          </cell>
          <cell r="E10974">
            <v>42736</v>
          </cell>
          <cell r="F10974">
            <v>0.23240511231684893</v>
          </cell>
        </row>
        <row r="10975">
          <cell r="A10975" t="str">
            <v>LA4777</v>
          </cell>
          <cell r="B10975" t="str">
            <v>LA</v>
          </cell>
          <cell r="C10975">
            <v>4777</v>
          </cell>
          <cell r="D10975">
            <v>278915</v>
          </cell>
          <cell r="E10975">
            <v>42736</v>
          </cell>
          <cell r="F10975">
            <v>0.22467079608218529</v>
          </cell>
        </row>
        <row r="10976">
          <cell r="A10976" t="str">
            <v>LA4825</v>
          </cell>
          <cell r="B10976" t="str">
            <v>LA</v>
          </cell>
          <cell r="C10976">
            <v>4825</v>
          </cell>
          <cell r="D10976">
            <v>203376</v>
          </cell>
          <cell r="E10976">
            <v>42736</v>
          </cell>
          <cell r="F10976">
            <v>0.19071524947713778</v>
          </cell>
        </row>
        <row r="10977">
          <cell r="A10977" t="str">
            <v>LA4828</v>
          </cell>
          <cell r="B10977" t="str">
            <v>LA</v>
          </cell>
          <cell r="C10977">
            <v>4828</v>
          </cell>
          <cell r="D10977">
            <v>174322</v>
          </cell>
          <cell r="E10977">
            <v>42736</v>
          </cell>
          <cell r="F10977">
            <v>0.21981283778285549</v>
          </cell>
        </row>
        <row r="10978">
          <cell r="A10978" t="str">
            <v>LA4829</v>
          </cell>
          <cell r="B10978" t="str">
            <v>LA</v>
          </cell>
          <cell r="C10978">
            <v>4829</v>
          </cell>
          <cell r="D10978">
            <v>244051</v>
          </cell>
          <cell r="E10978">
            <v>42736</v>
          </cell>
          <cell r="F10978">
            <v>0.21446046365918581</v>
          </cell>
        </row>
        <row r="10979">
          <cell r="A10979" t="str">
            <v>LA4902</v>
          </cell>
          <cell r="B10979" t="str">
            <v>LA</v>
          </cell>
          <cell r="C10979">
            <v>4902</v>
          </cell>
          <cell r="D10979">
            <v>135584</v>
          </cell>
          <cell r="E10979">
            <v>42736</v>
          </cell>
          <cell r="F10979">
            <v>0.18048401541062248</v>
          </cell>
        </row>
        <row r="10980">
          <cell r="A10980" t="str">
            <v>LA4923</v>
          </cell>
          <cell r="B10980" t="str">
            <v>LA</v>
          </cell>
          <cell r="C10980">
            <v>4923</v>
          </cell>
          <cell r="D10980">
            <v>145702</v>
          </cell>
          <cell r="E10980">
            <v>42736</v>
          </cell>
          <cell r="F10980">
            <v>0.19597937942882118</v>
          </cell>
        </row>
        <row r="10981">
          <cell r="A10981" t="str">
            <v>LA5000</v>
          </cell>
          <cell r="B10981" t="str">
            <v>LA</v>
          </cell>
          <cell r="C10981">
            <v>5000</v>
          </cell>
          <cell r="D10981" t="e">
            <v>#N/A</v>
          </cell>
          <cell r="E10981" t="e">
            <v>#N/A</v>
          </cell>
          <cell r="F10981">
            <v>0.3842205950955202</v>
          </cell>
        </row>
        <row r="10982">
          <cell r="A10982" t="str">
            <v>LA5020</v>
          </cell>
          <cell r="B10982" t="str">
            <v>LA</v>
          </cell>
          <cell r="C10982">
            <v>5020</v>
          </cell>
          <cell r="D10982">
            <v>203376</v>
          </cell>
          <cell r="E10982">
            <v>42736</v>
          </cell>
          <cell r="F10982">
            <v>0.3840252544040913</v>
          </cell>
        </row>
        <row r="10983">
          <cell r="A10983" t="str">
            <v>LA5022</v>
          </cell>
          <cell r="B10983" t="str">
            <v>LA</v>
          </cell>
          <cell r="C10983">
            <v>5022</v>
          </cell>
          <cell r="D10983">
            <v>244051</v>
          </cell>
          <cell r="E10983">
            <v>42736</v>
          </cell>
          <cell r="F10983">
            <v>0.48900769331947791</v>
          </cell>
        </row>
        <row r="10984">
          <cell r="A10984" t="str">
            <v>LA5037</v>
          </cell>
          <cell r="B10984" t="str">
            <v>LA</v>
          </cell>
          <cell r="C10984">
            <v>5037</v>
          </cell>
          <cell r="D10984">
            <v>278915</v>
          </cell>
          <cell r="E10984">
            <v>42736</v>
          </cell>
          <cell r="F10984">
            <v>0.39110550848890907</v>
          </cell>
        </row>
        <row r="10985">
          <cell r="A10985" t="str">
            <v>LA5040</v>
          </cell>
          <cell r="B10985" t="str">
            <v>LA</v>
          </cell>
          <cell r="C10985">
            <v>5040</v>
          </cell>
          <cell r="D10985">
            <v>278915</v>
          </cell>
          <cell r="E10985">
            <v>42736</v>
          </cell>
          <cell r="F10985">
            <v>0.35162727592792264</v>
          </cell>
        </row>
        <row r="10986">
          <cell r="A10986" t="str">
            <v>LA5057</v>
          </cell>
          <cell r="B10986" t="str">
            <v>LA</v>
          </cell>
          <cell r="C10986">
            <v>5057</v>
          </cell>
          <cell r="D10986">
            <v>278915</v>
          </cell>
          <cell r="E10986">
            <v>42736</v>
          </cell>
          <cell r="F10986">
            <v>0.3772506897872237</v>
          </cell>
        </row>
        <row r="10987">
          <cell r="A10987" t="str">
            <v>LA5059</v>
          </cell>
          <cell r="B10987" t="str">
            <v>LA</v>
          </cell>
          <cell r="C10987">
            <v>5059</v>
          </cell>
          <cell r="D10987">
            <v>278915</v>
          </cell>
          <cell r="E10987">
            <v>42736</v>
          </cell>
          <cell r="F10987">
            <v>0.33506842662701647</v>
          </cell>
        </row>
        <row r="10988">
          <cell r="A10988" t="str">
            <v>LA5069</v>
          </cell>
          <cell r="B10988" t="str">
            <v>LA</v>
          </cell>
          <cell r="C10988">
            <v>5069</v>
          </cell>
          <cell r="D10988">
            <v>278915</v>
          </cell>
          <cell r="E10988">
            <v>42736</v>
          </cell>
          <cell r="F10988">
            <v>0.3842205950955202</v>
          </cell>
        </row>
        <row r="10989">
          <cell r="A10989" t="str">
            <v>LA5071</v>
          </cell>
          <cell r="B10989" t="str">
            <v>LA</v>
          </cell>
          <cell r="C10989">
            <v>5071</v>
          </cell>
          <cell r="D10989" t="e">
            <v>#N/A</v>
          </cell>
          <cell r="E10989" t="e">
            <v>#N/A</v>
          </cell>
          <cell r="F10989">
            <v>0.3842205950955202</v>
          </cell>
        </row>
        <row r="10990">
          <cell r="A10990" t="str">
            <v>LA5102</v>
          </cell>
          <cell r="B10990" t="str">
            <v>LA</v>
          </cell>
          <cell r="C10990">
            <v>5102</v>
          </cell>
          <cell r="D10990">
            <v>244051</v>
          </cell>
          <cell r="E10990">
            <v>42736</v>
          </cell>
          <cell r="F10990">
            <v>0.33887833835831055</v>
          </cell>
        </row>
        <row r="10991">
          <cell r="A10991" t="str">
            <v>LA5146</v>
          </cell>
          <cell r="B10991" t="str">
            <v>LA</v>
          </cell>
          <cell r="C10991">
            <v>5146</v>
          </cell>
          <cell r="D10991">
            <v>203376</v>
          </cell>
          <cell r="E10991">
            <v>42736</v>
          </cell>
          <cell r="F10991">
            <v>0.39206760856286699</v>
          </cell>
        </row>
        <row r="10992">
          <cell r="A10992" t="str">
            <v>LA5160</v>
          </cell>
          <cell r="B10992" t="str">
            <v>LA</v>
          </cell>
          <cell r="C10992">
            <v>5160</v>
          </cell>
          <cell r="D10992">
            <v>244051</v>
          </cell>
          <cell r="E10992">
            <v>42736</v>
          </cell>
          <cell r="F10992">
            <v>0.37994784137441451</v>
          </cell>
        </row>
        <row r="10993">
          <cell r="A10993" t="str">
            <v>LA5183</v>
          </cell>
          <cell r="B10993" t="str">
            <v>LA</v>
          </cell>
          <cell r="C10993">
            <v>5183</v>
          </cell>
          <cell r="D10993">
            <v>203376</v>
          </cell>
          <cell r="E10993">
            <v>42736</v>
          </cell>
          <cell r="F10993">
            <v>0.36573333263903324</v>
          </cell>
        </row>
        <row r="10994">
          <cell r="A10994" t="str">
            <v>LA5188</v>
          </cell>
          <cell r="B10994" t="str">
            <v>LA</v>
          </cell>
          <cell r="C10994">
            <v>5188</v>
          </cell>
          <cell r="D10994">
            <v>203376</v>
          </cell>
          <cell r="E10994">
            <v>42736</v>
          </cell>
          <cell r="F10994">
            <v>0.32691839365044478</v>
          </cell>
        </row>
        <row r="10995">
          <cell r="A10995" t="str">
            <v>LA5190</v>
          </cell>
          <cell r="B10995" t="str">
            <v>LA</v>
          </cell>
          <cell r="C10995">
            <v>5190</v>
          </cell>
          <cell r="D10995">
            <v>203376</v>
          </cell>
          <cell r="E10995">
            <v>42736</v>
          </cell>
          <cell r="F10995">
            <v>0.34895292103329922</v>
          </cell>
        </row>
        <row r="10996">
          <cell r="A10996" t="str">
            <v>LA5191</v>
          </cell>
          <cell r="B10996" t="str">
            <v>LA</v>
          </cell>
          <cell r="C10996">
            <v>5191</v>
          </cell>
          <cell r="D10996">
            <v>145702</v>
          </cell>
          <cell r="E10996">
            <v>42736</v>
          </cell>
          <cell r="F10996">
            <v>0.28829922609211445</v>
          </cell>
        </row>
        <row r="10997">
          <cell r="A10997" t="str">
            <v>LA5192</v>
          </cell>
          <cell r="B10997" t="str">
            <v>LA</v>
          </cell>
          <cell r="C10997">
            <v>5192</v>
          </cell>
          <cell r="D10997">
            <v>145702</v>
          </cell>
          <cell r="E10997">
            <v>42736</v>
          </cell>
          <cell r="F10997">
            <v>0.30136244455654504</v>
          </cell>
        </row>
        <row r="10998">
          <cell r="A10998" t="str">
            <v>LA5213</v>
          </cell>
          <cell r="B10998" t="str">
            <v>LA</v>
          </cell>
          <cell r="C10998">
            <v>5213</v>
          </cell>
          <cell r="D10998">
            <v>244051</v>
          </cell>
          <cell r="E10998">
            <v>42736</v>
          </cell>
          <cell r="F10998">
            <v>0.34176534076579623</v>
          </cell>
        </row>
        <row r="10999">
          <cell r="A10999" t="str">
            <v>LA5215</v>
          </cell>
          <cell r="B10999" t="str">
            <v>LA</v>
          </cell>
          <cell r="C10999">
            <v>5215</v>
          </cell>
          <cell r="D10999">
            <v>174322</v>
          </cell>
          <cell r="E10999">
            <v>42736</v>
          </cell>
          <cell r="F10999">
            <v>0.38493068651117496</v>
          </cell>
        </row>
        <row r="11000">
          <cell r="A11000" t="str">
            <v>LA5219</v>
          </cell>
          <cell r="B11000" t="str">
            <v>LA</v>
          </cell>
          <cell r="C11000">
            <v>5219</v>
          </cell>
          <cell r="D11000" t="e">
            <v>#N/A</v>
          </cell>
          <cell r="E11000" t="e">
            <v>#N/A</v>
          </cell>
          <cell r="F11000">
            <v>0.3842205950955202</v>
          </cell>
        </row>
        <row r="11001">
          <cell r="A11001" t="str">
            <v>LA5221</v>
          </cell>
          <cell r="B11001" t="str">
            <v>LA</v>
          </cell>
          <cell r="C11001">
            <v>5221</v>
          </cell>
          <cell r="D11001">
            <v>203376</v>
          </cell>
          <cell r="E11001">
            <v>42736</v>
          </cell>
          <cell r="F11001">
            <v>0.43682013868529601</v>
          </cell>
        </row>
        <row r="11002">
          <cell r="A11002" t="str">
            <v>LA5222</v>
          </cell>
          <cell r="B11002" t="str">
            <v>LA</v>
          </cell>
          <cell r="C11002">
            <v>5222</v>
          </cell>
          <cell r="D11002">
            <v>244051</v>
          </cell>
          <cell r="E11002">
            <v>42736</v>
          </cell>
          <cell r="F11002">
            <v>0.3753041157906683</v>
          </cell>
        </row>
        <row r="11003">
          <cell r="A11003" t="str">
            <v>LA5223</v>
          </cell>
          <cell r="B11003" t="str">
            <v>LA</v>
          </cell>
          <cell r="C11003">
            <v>5223</v>
          </cell>
          <cell r="D11003">
            <v>203376</v>
          </cell>
          <cell r="E11003">
            <v>42736</v>
          </cell>
          <cell r="F11003">
            <v>0.35694915602772814</v>
          </cell>
        </row>
        <row r="11004">
          <cell r="A11004" t="str">
            <v>LA5348</v>
          </cell>
          <cell r="B11004" t="str">
            <v>LA</v>
          </cell>
          <cell r="C11004">
            <v>5348</v>
          </cell>
          <cell r="D11004">
            <v>203376</v>
          </cell>
          <cell r="E11004">
            <v>42736</v>
          </cell>
          <cell r="F11004">
            <v>0.38632098123123126</v>
          </cell>
        </row>
        <row r="11005">
          <cell r="A11005" t="str">
            <v>LA5402</v>
          </cell>
          <cell r="B11005" t="str">
            <v>LA</v>
          </cell>
          <cell r="C11005">
            <v>5402</v>
          </cell>
          <cell r="D11005">
            <v>135584</v>
          </cell>
          <cell r="E11005">
            <v>42736</v>
          </cell>
          <cell r="F11005">
            <v>0.3842205950955202</v>
          </cell>
        </row>
        <row r="11006">
          <cell r="A11006" t="str">
            <v>LA5403</v>
          </cell>
          <cell r="B11006" t="str">
            <v>LA</v>
          </cell>
          <cell r="C11006">
            <v>5403</v>
          </cell>
          <cell r="D11006">
            <v>244051</v>
          </cell>
          <cell r="E11006">
            <v>42736</v>
          </cell>
          <cell r="F11006">
            <v>0.3474687424330577</v>
          </cell>
        </row>
        <row r="11007">
          <cell r="A11007" t="str">
            <v>LA5437</v>
          </cell>
          <cell r="B11007" t="str">
            <v>LA</v>
          </cell>
          <cell r="C11007">
            <v>5437</v>
          </cell>
          <cell r="D11007">
            <v>203376</v>
          </cell>
          <cell r="E11007">
            <v>42736</v>
          </cell>
          <cell r="F11007">
            <v>0.43720362301662963</v>
          </cell>
        </row>
        <row r="11008">
          <cell r="A11008" t="str">
            <v>LA5443</v>
          </cell>
          <cell r="B11008" t="str">
            <v>LA</v>
          </cell>
          <cell r="C11008">
            <v>5443</v>
          </cell>
          <cell r="D11008">
            <v>145702</v>
          </cell>
          <cell r="E11008">
            <v>42736</v>
          </cell>
          <cell r="F11008">
            <v>0.33839271691189232</v>
          </cell>
        </row>
        <row r="11009">
          <cell r="A11009" t="str">
            <v>LA5445</v>
          </cell>
          <cell r="B11009" t="str">
            <v>LA</v>
          </cell>
          <cell r="C11009">
            <v>5445</v>
          </cell>
          <cell r="D11009">
            <v>244051</v>
          </cell>
          <cell r="E11009">
            <v>42736</v>
          </cell>
          <cell r="F11009">
            <v>0.41995434783372687</v>
          </cell>
        </row>
        <row r="11010">
          <cell r="A11010" t="str">
            <v>LA5462</v>
          </cell>
          <cell r="B11010" t="str">
            <v>LA</v>
          </cell>
          <cell r="C11010">
            <v>5462</v>
          </cell>
          <cell r="D11010">
            <v>203376</v>
          </cell>
          <cell r="E11010">
            <v>42736</v>
          </cell>
          <cell r="F11010">
            <v>0.28781473688436027</v>
          </cell>
        </row>
        <row r="11011">
          <cell r="A11011" t="str">
            <v>LA5472</v>
          </cell>
          <cell r="B11011" t="str">
            <v>LA</v>
          </cell>
          <cell r="C11011">
            <v>5472</v>
          </cell>
          <cell r="D11011">
            <v>278915</v>
          </cell>
          <cell r="E11011">
            <v>42736</v>
          </cell>
          <cell r="F11011">
            <v>0.42109853565214711</v>
          </cell>
        </row>
        <row r="11012">
          <cell r="A11012" t="str">
            <v>LA5473</v>
          </cell>
          <cell r="B11012" t="str">
            <v>LA</v>
          </cell>
          <cell r="C11012">
            <v>5473</v>
          </cell>
          <cell r="D11012">
            <v>278915</v>
          </cell>
          <cell r="E11012">
            <v>42736</v>
          </cell>
          <cell r="F11012">
            <v>0.37930187420089945</v>
          </cell>
        </row>
        <row r="11013">
          <cell r="A11013" t="str">
            <v>LA5474</v>
          </cell>
          <cell r="B11013" t="str">
            <v>LA</v>
          </cell>
          <cell r="C11013">
            <v>5474</v>
          </cell>
          <cell r="D11013">
            <v>244051</v>
          </cell>
          <cell r="E11013">
            <v>42736</v>
          </cell>
          <cell r="F11013">
            <v>0.5078663240599095</v>
          </cell>
        </row>
        <row r="11014">
          <cell r="A11014" t="str">
            <v>LA5478</v>
          </cell>
          <cell r="B11014" t="str">
            <v>LA</v>
          </cell>
          <cell r="C11014">
            <v>5478</v>
          </cell>
          <cell r="D11014">
            <v>203376</v>
          </cell>
          <cell r="E11014">
            <v>42736</v>
          </cell>
          <cell r="F11014">
            <v>0.42395439776640631</v>
          </cell>
        </row>
        <row r="11015">
          <cell r="A11015" t="str">
            <v>LA5479</v>
          </cell>
          <cell r="B11015" t="str">
            <v>LA</v>
          </cell>
          <cell r="C11015">
            <v>5479</v>
          </cell>
          <cell r="D11015">
            <v>174322</v>
          </cell>
          <cell r="E11015">
            <v>42736</v>
          </cell>
          <cell r="F11015">
            <v>0.36721803596690589</v>
          </cell>
        </row>
        <row r="11016">
          <cell r="A11016" t="str">
            <v>LA5480</v>
          </cell>
          <cell r="B11016" t="str">
            <v>LA</v>
          </cell>
          <cell r="C11016">
            <v>5480</v>
          </cell>
          <cell r="D11016">
            <v>244051</v>
          </cell>
          <cell r="E11016">
            <v>42736</v>
          </cell>
          <cell r="F11016">
            <v>0.40620842927712703</v>
          </cell>
        </row>
        <row r="11017">
          <cell r="A11017" t="str">
            <v>LA5491</v>
          </cell>
          <cell r="B11017" t="str">
            <v>LA</v>
          </cell>
          <cell r="C11017">
            <v>5491</v>
          </cell>
          <cell r="D11017">
            <v>244051</v>
          </cell>
          <cell r="E11017">
            <v>42736</v>
          </cell>
          <cell r="F11017">
            <v>0.38984405923393584</v>
          </cell>
        </row>
        <row r="11018">
          <cell r="A11018" t="str">
            <v>LA5506</v>
          </cell>
          <cell r="B11018" t="str">
            <v>LA</v>
          </cell>
          <cell r="C11018">
            <v>5506</v>
          </cell>
          <cell r="D11018">
            <v>278915</v>
          </cell>
          <cell r="E11018">
            <v>42736</v>
          </cell>
          <cell r="F11018">
            <v>0.31334888253434789</v>
          </cell>
        </row>
        <row r="11019">
          <cell r="A11019" t="str">
            <v>LA5507</v>
          </cell>
          <cell r="B11019" t="str">
            <v>LA</v>
          </cell>
          <cell r="C11019">
            <v>5507</v>
          </cell>
          <cell r="D11019">
            <v>244051</v>
          </cell>
          <cell r="E11019">
            <v>42736</v>
          </cell>
          <cell r="F11019">
            <v>0.35306100127668233</v>
          </cell>
        </row>
        <row r="11020">
          <cell r="A11020" t="str">
            <v>LA5508</v>
          </cell>
          <cell r="B11020" t="str">
            <v>LA</v>
          </cell>
          <cell r="C11020">
            <v>5508</v>
          </cell>
          <cell r="D11020">
            <v>203376</v>
          </cell>
          <cell r="E11020">
            <v>42736</v>
          </cell>
          <cell r="F11020">
            <v>0.3842205950955202</v>
          </cell>
        </row>
        <row r="11021">
          <cell r="A11021" t="str">
            <v>LA5535</v>
          </cell>
          <cell r="B11021" t="str">
            <v>LA</v>
          </cell>
          <cell r="C11021">
            <v>5535</v>
          </cell>
          <cell r="D11021">
            <v>203376</v>
          </cell>
          <cell r="E11021">
            <v>42736</v>
          </cell>
          <cell r="F11021">
            <v>0.39175438834145931</v>
          </cell>
        </row>
        <row r="11022">
          <cell r="A11022" t="str">
            <v>LA5537</v>
          </cell>
          <cell r="B11022" t="str">
            <v>LA</v>
          </cell>
          <cell r="C11022">
            <v>5537</v>
          </cell>
          <cell r="D11022">
            <v>203376</v>
          </cell>
          <cell r="E11022">
            <v>42736</v>
          </cell>
          <cell r="F11022">
            <v>0.33938491311686836</v>
          </cell>
        </row>
        <row r="11023">
          <cell r="A11023" t="str">
            <v>LA5551</v>
          </cell>
          <cell r="B11023" t="str">
            <v>LA</v>
          </cell>
          <cell r="C11023">
            <v>5551</v>
          </cell>
          <cell r="D11023">
            <v>278915</v>
          </cell>
          <cell r="E11023">
            <v>42736</v>
          </cell>
          <cell r="F11023">
            <v>0.46734884551071099</v>
          </cell>
        </row>
        <row r="11024">
          <cell r="A11024" t="str">
            <v>LA5606</v>
          </cell>
          <cell r="B11024" t="str">
            <v>LA</v>
          </cell>
          <cell r="C11024">
            <v>5606</v>
          </cell>
          <cell r="D11024">
            <v>244051</v>
          </cell>
          <cell r="E11024">
            <v>42736</v>
          </cell>
          <cell r="F11024">
            <v>0.34178500126598849</v>
          </cell>
        </row>
        <row r="11025">
          <cell r="A11025" t="str">
            <v>LA5610</v>
          </cell>
          <cell r="B11025" t="str">
            <v>LA</v>
          </cell>
          <cell r="C11025">
            <v>5610</v>
          </cell>
          <cell r="D11025">
            <v>145702</v>
          </cell>
          <cell r="E11025">
            <v>42736</v>
          </cell>
          <cell r="F11025">
            <v>0.36502303480017056</v>
          </cell>
        </row>
        <row r="11026">
          <cell r="A11026" t="str">
            <v>LA5645</v>
          </cell>
          <cell r="B11026" t="str">
            <v>LA</v>
          </cell>
          <cell r="C11026">
            <v>5645</v>
          </cell>
          <cell r="D11026">
            <v>244051</v>
          </cell>
          <cell r="E11026">
            <v>42736</v>
          </cell>
          <cell r="F11026">
            <v>0.44612022243925159</v>
          </cell>
        </row>
        <row r="11027">
          <cell r="A11027" t="str">
            <v>LA5703</v>
          </cell>
          <cell r="B11027" t="str">
            <v>LA</v>
          </cell>
          <cell r="C11027">
            <v>5703</v>
          </cell>
          <cell r="D11027">
            <v>203376</v>
          </cell>
          <cell r="E11027">
            <v>42736</v>
          </cell>
          <cell r="F11027">
            <v>0.40943847352946378</v>
          </cell>
        </row>
        <row r="11028">
          <cell r="A11028" t="str">
            <v>LA5705</v>
          </cell>
          <cell r="B11028" t="str">
            <v>LA</v>
          </cell>
          <cell r="C11028">
            <v>5705</v>
          </cell>
          <cell r="D11028">
            <v>203376</v>
          </cell>
          <cell r="E11028">
            <v>42736</v>
          </cell>
          <cell r="F11028">
            <v>0.38095883960515314</v>
          </cell>
        </row>
        <row r="11029">
          <cell r="A11029" t="str">
            <v>LA5706</v>
          </cell>
          <cell r="B11029" t="str">
            <v>LA</v>
          </cell>
          <cell r="C11029">
            <v>5706</v>
          </cell>
          <cell r="D11029" t="e">
            <v>#N/A</v>
          </cell>
          <cell r="E11029" t="e">
            <v>#N/A</v>
          </cell>
          <cell r="F11029">
            <v>0.3842205950955202</v>
          </cell>
        </row>
        <row r="11030">
          <cell r="A11030" t="str">
            <v>LA5951</v>
          </cell>
          <cell r="B11030" t="str">
            <v>LA</v>
          </cell>
          <cell r="C11030">
            <v>5951</v>
          </cell>
          <cell r="D11030">
            <v>135584</v>
          </cell>
          <cell r="E11030">
            <v>42736</v>
          </cell>
          <cell r="F11030">
            <v>0.21024071890106871</v>
          </cell>
        </row>
        <row r="11031">
          <cell r="A11031" t="str">
            <v>LA6003</v>
          </cell>
          <cell r="B11031" t="str">
            <v>LA</v>
          </cell>
          <cell r="C11031">
            <v>6003</v>
          </cell>
          <cell r="D11031">
            <v>203376</v>
          </cell>
          <cell r="E11031">
            <v>42736</v>
          </cell>
          <cell r="F11031">
            <v>0.41280072335359325</v>
          </cell>
        </row>
        <row r="11032">
          <cell r="A11032" t="str">
            <v>LA6005</v>
          </cell>
          <cell r="B11032" t="str">
            <v>LA</v>
          </cell>
          <cell r="C11032">
            <v>6005</v>
          </cell>
          <cell r="D11032">
            <v>203376</v>
          </cell>
          <cell r="E11032">
            <v>42736</v>
          </cell>
          <cell r="F11032">
            <v>0.3842205950955202</v>
          </cell>
        </row>
        <row r="11033">
          <cell r="A11033" t="str">
            <v>LA6017</v>
          </cell>
          <cell r="B11033" t="str">
            <v>LA</v>
          </cell>
          <cell r="C11033">
            <v>6017</v>
          </cell>
          <cell r="D11033">
            <v>203376</v>
          </cell>
          <cell r="E11033">
            <v>42736</v>
          </cell>
          <cell r="F11033">
            <v>0.3842205950955202</v>
          </cell>
        </row>
        <row r="11034">
          <cell r="A11034" t="str">
            <v>LA6018</v>
          </cell>
          <cell r="B11034" t="str">
            <v>LA</v>
          </cell>
          <cell r="C11034">
            <v>6018</v>
          </cell>
          <cell r="D11034">
            <v>203376</v>
          </cell>
          <cell r="E11034">
            <v>42736</v>
          </cell>
          <cell r="F11034">
            <v>0.39696939855025831</v>
          </cell>
        </row>
        <row r="11035">
          <cell r="A11035" t="str">
            <v>LA6045</v>
          </cell>
          <cell r="B11035" t="str">
            <v>LA</v>
          </cell>
          <cell r="C11035">
            <v>6045</v>
          </cell>
          <cell r="D11035">
            <v>203376</v>
          </cell>
          <cell r="E11035">
            <v>42736</v>
          </cell>
          <cell r="F11035">
            <v>0.37387135836512975</v>
          </cell>
        </row>
        <row r="11036">
          <cell r="A11036" t="str">
            <v>LA6204</v>
          </cell>
          <cell r="B11036" t="str">
            <v>LA</v>
          </cell>
          <cell r="C11036">
            <v>6204</v>
          </cell>
          <cell r="D11036">
            <v>244051</v>
          </cell>
          <cell r="E11036">
            <v>42736</v>
          </cell>
          <cell r="F11036">
            <v>0.35728815304834294</v>
          </cell>
        </row>
        <row r="11037">
          <cell r="A11037" t="str">
            <v>LA6206</v>
          </cell>
          <cell r="B11037" t="str">
            <v>LA</v>
          </cell>
          <cell r="C11037">
            <v>6206</v>
          </cell>
          <cell r="D11037">
            <v>278915</v>
          </cell>
          <cell r="E11037">
            <v>42736</v>
          </cell>
          <cell r="F11037">
            <v>0.35678809009884194</v>
          </cell>
        </row>
        <row r="11038">
          <cell r="A11038" t="str">
            <v>LA6213</v>
          </cell>
          <cell r="B11038" t="str">
            <v>LA</v>
          </cell>
          <cell r="C11038">
            <v>6213</v>
          </cell>
          <cell r="D11038">
            <v>244051</v>
          </cell>
          <cell r="E11038">
            <v>42736</v>
          </cell>
          <cell r="F11038">
            <v>0.35455806090940373</v>
          </cell>
        </row>
        <row r="11039">
          <cell r="A11039" t="str">
            <v>LA6214</v>
          </cell>
          <cell r="B11039" t="str">
            <v>LA</v>
          </cell>
          <cell r="C11039">
            <v>6214</v>
          </cell>
          <cell r="D11039">
            <v>278915</v>
          </cell>
          <cell r="E11039">
            <v>42736</v>
          </cell>
          <cell r="F11039">
            <v>0.38095883960515314</v>
          </cell>
        </row>
        <row r="11040">
          <cell r="A11040" t="str">
            <v>LA6216</v>
          </cell>
          <cell r="B11040" t="str">
            <v>LA</v>
          </cell>
          <cell r="C11040">
            <v>6216</v>
          </cell>
          <cell r="D11040">
            <v>278915</v>
          </cell>
          <cell r="E11040">
            <v>42736</v>
          </cell>
          <cell r="F11040">
            <v>0.5034994196539031</v>
          </cell>
        </row>
        <row r="11041">
          <cell r="A11041" t="str">
            <v>LA6217</v>
          </cell>
          <cell r="B11041" t="str">
            <v>LA</v>
          </cell>
          <cell r="C11041">
            <v>6217</v>
          </cell>
          <cell r="D11041">
            <v>244051</v>
          </cell>
          <cell r="E11041">
            <v>42736</v>
          </cell>
          <cell r="F11041">
            <v>0.41946892114629475</v>
          </cell>
        </row>
        <row r="11042">
          <cell r="A11042" t="str">
            <v>LA6229</v>
          </cell>
          <cell r="B11042" t="str">
            <v>LA</v>
          </cell>
          <cell r="C11042">
            <v>6229</v>
          </cell>
          <cell r="D11042">
            <v>244051</v>
          </cell>
          <cell r="E11042">
            <v>42736</v>
          </cell>
          <cell r="F11042">
            <v>0.36624635599453159</v>
          </cell>
        </row>
        <row r="11043">
          <cell r="A11043" t="str">
            <v>LA6233</v>
          </cell>
          <cell r="B11043" t="str">
            <v>LA</v>
          </cell>
          <cell r="C11043">
            <v>6233</v>
          </cell>
          <cell r="D11043">
            <v>244051</v>
          </cell>
          <cell r="E11043">
            <v>42736</v>
          </cell>
          <cell r="F11043">
            <v>0.41708422039101672</v>
          </cell>
        </row>
        <row r="11044">
          <cell r="A11044" t="str">
            <v>LA6235</v>
          </cell>
          <cell r="B11044" t="str">
            <v>LA</v>
          </cell>
          <cell r="C11044">
            <v>6235</v>
          </cell>
          <cell r="D11044">
            <v>278915</v>
          </cell>
          <cell r="E11044">
            <v>42736</v>
          </cell>
          <cell r="F11044">
            <v>0.48944879975246719</v>
          </cell>
        </row>
        <row r="11045">
          <cell r="A11045" t="str">
            <v>LA6236</v>
          </cell>
          <cell r="B11045" t="str">
            <v>LA</v>
          </cell>
          <cell r="C11045">
            <v>6236</v>
          </cell>
          <cell r="D11045">
            <v>203376</v>
          </cell>
          <cell r="E11045">
            <v>42736</v>
          </cell>
          <cell r="F11045">
            <v>0.44851637637735065</v>
          </cell>
        </row>
        <row r="11046">
          <cell r="A11046" t="str">
            <v>LA6237</v>
          </cell>
          <cell r="B11046" t="str">
            <v>LA</v>
          </cell>
          <cell r="C11046">
            <v>6237</v>
          </cell>
          <cell r="D11046">
            <v>203376</v>
          </cell>
          <cell r="E11046">
            <v>42736</v>
          </cell>
          <cell r="F11046">
            <v>0.35245542647913791</v>
          </cell>
        </row>
        <row r="11047">
          <cell r="A11047" t="str">
            <v>LA6251</v>
          </cell>
          <cell r="B11047" t="str">
            <v>LA</v>
          </cell>
          <cell r="C11047">
            <v>6251</v>
          </cell>
          <cell r="D11047">
            <v>244051</v>
          </cell>
          <cell r="E11047">
            <v>42736</v>
          </cell>
          <cell r="F11047">
            <v>0.37960718310408742</v>
          </cell>
        </row>
        <row r="11048">
          <cell r="A11048" t="str">
            <v>LA6252</v>
          </cell>
          <cell r="B11048" t="str">
            <v>LA</v>
          </cell>
          <cell r="C11048">
            <v>6252</v>
          </cell>
          <cell r="D11048">
            <v>278915</v>
          </cell>
          <cell r="E11048">
            <v>42736</v>
          </cell>
          <cell r="F11048">
            <v>0.34728987981043286</v>
          </cell>
        </row>
        <row r="11049">
          <cell r="A11049" t="str">
            <v>LA6260</v>
          </cell>
          <cell r="B11049" t="str">
            <v>LA</v>
          </cell>
          <cell r="C11049">
            <v>6260</v>
          </cell>
          <cell r="D11049">
            <v>278915</v>
          </cell>
          <cell r="E11049">
            <v>42736</v>
          </cell>
          <cell r="F11049">
            <v>0.3842205950955202</v>
          </cell>
        </row>
        <row r="11050">
          <cell r="A11050" t="str">
            <v>LA6306</v>
          </cell>
          <cell r="B11050" t="str">
            <v>LA</v>
          </cell>
          <cell r="C11050">
            <v>6306</v>
          </cell>
          <cell r="D11050">
            <v>244051</v>
          </cell>
          <cell r="E11050">
            <v>42736</v>
          </cell>
          <cell r="F11050">
            <v>0.35796681172353628</v>
          </cell>
        </row>
        <row r="11051">
          <cell r="A11051" t="str">
            <v>LA6319</v>
          </cell>
          <cell r="B11051" t="str">
            <v>LA</v>
          </cell>
          <cell r="C11051">
            <v>6319</v>
          </cell>
          <cell r="D11051">
            <v>244051</v>
          </cell>
          <cell r="E11051">
            <v>42736</v>
          </cell>
          <cell r="F11051">
            <v>0.3500766527347518</v>
          </cell>
        </row>
        <row r="11052">
          <cell r="A11052" t="str">
            <v>LA6325</v>
          </cell>
          <cell r="B11052" t="str">
            <v>LA</v>
          </cell>
          <cell r="C11052">
            <v>6325</v>
          </cell>
          <cell r="D11052">
            <v>244051</v>
          </cell>
          <cell r="E11052">
            <v>42736</v>
          </cell>
          <cell r="F11052">
            <v>0.34942178804235219</v>
          </cell>
        </row>
        <row r="11053">
          <cell r="A11053" t="str">
            <v>LA6400</v>
          </cell>
          <cell r="B11053" t="str">
            <v>LA</v>
          </cell>
          <cell r="C11053">
            <v>6400</v>
          </cell>
          <cell r="D11053">
            <v>174322</v>
          </cell>
          <cell r="E11053">
            <v>42736</v>
          </cell>
          <cell r="F11053">
            <v>0.30015973589452244</v>
          </cell>
        </row>
        <row r="11054">
          <cell r="A11054" t="str">
            <v>LA6503</v>
          </cell>
          <cell r="B11054" t="str">
            <v>LA</v>
          </cell>
          <cell r="C11054">
            <v>6503</v>
          </cell>
          <cell r="D11054">
            <v>135584</v>
          </cell>
          <cell r="E11054">
            <v>42736</v>
          </cell>
          <cell r="F11054">
            <v>0.23240511231684893</v>
          </cell>
        </row>
        <row r="11055">
          <cell r="A11055" t="str">
            <v>LA6504</v>
          </cell>
          <cell r="B11055" t="str">
            <v>LA</v>
          </cell>
          <cell r="C11055">
            <v>6504</v>
          </cell>
          <cell r="D11055">
            <v>135584</v>
          </cell>
          <cell r="E11055">
            <v>42736</v>
          </cell>
          <cell r="F11055">
            <v>0.2606885389227408</v>
          </cell>
        </row>
        <row r="11056">
          <cell r="A11056" t="str">
            <v>LA6702</v>
          </cell>
          <cell r="B11056" t="str">
            <v>LA</v>
          </cell>
          <cell r="C11056">
            <v>6702</v>
          </cell>
          <cell r="D11056">
            <v>203376</v>
          </cell>
          <cell r="E11056">
            <v>42736</v>
          </cell>
          <cell r="F11056" t="e">
            <v>#N/A</v>
          </cell>
        </row>
        <row r="11057">
          <cell r="A11057" t="str">
            <v>LA6703</v>
          </cell>
          <cell r="B11057" t="str">
            <v>LA</v>
          </cell>
          <cell r="C11057">
            <v>6703</v>
          </cell>
          <cell r="D11057">
            <v>203376</v>
          </cell>
          <cell r="E11057">
            <v>42736</v>
          </cell>
          <cell r="F11057" t="e">
            <v>#N/A</v>
          </cell>
        </row>
        <row r="11058">
          <cell r="A11058" t="str">
            <v>LA6704</v>
          </cell>
          <cell r="B11058" t="str">
            <v>LA</v>
          </cell>
          <cell r="C11058">
            <v>6704</v>
          </cell>
          <cell r="D11058">
            <v>203376</v>
          </cell>
          <cell r="E11058">
            <v>42736</v>
          </cell>
          <cell r="F11058" t="e">
            <v>#N/A</v>
          </cell>
        </row>
        <row r="11059">
          <cell r="A11059" t="str">
            <v>LA6801</v>
          </cell>
          <cell r="B11059" t="str">
            <v>LA</v>
          </cell>
          <cell r="C11059">
            <v>6801</v>
          </cell>
          <cell r="D11059">
            <v>203376</v>
          </cell>
          <cell r="E11059">
            <v>42736</v>
          </cell>
          <cell r="F11059" t="e">
            <v>#N/A</v>
          </cell>
        </row>
        <row r="11060">
          <cell r="A11060" t="str">
            <v>LA6811</v>
          </cell>
          <cell r="B11060" t="str">
            <v>LA</v>
          </cell>
          <cell r="C11060">
            <v>6811</v>
          </cell>
          <cell r="D11060">
            <v>203376</v>
          </cell>
          <cell r="E11060">
            <v>42736</v>
          </cell>
          <cell r="F11060">
            <v>0.34213918475555566</v>
          </cell>
        </row>
        <row r="11061">
          <cell r="A11061" t="str">
            <v>LA6824</v>
          </cell>
          <cell r="B11061" t="str">
            <v>LA</v>
          </cell>
          <cell r="C11061">
            <v>6824</v>
          </cell>
          <cell r="D11061">
            <v>244051</v>
          </cell>
          <cell r="E11061">
            <v>42736</v>
          </cell>
          <cell r="F11061">
            <v>0.36248238669176869</v>
          </cell>
        </row>
        <row r="11062">
          <cell r="A11062" t="str">
            <v>LA6826</v>
          </cell>
          <cell r="B11062" t="str">
            <v>LA</v>
          </cell>
          <cell r="C11062">
            <v>6826</v>
          </cell>
          <cell r="D11062">
            <v>203376</v>
          </cell>
          <cell r="E11062">
            <v>42736</v>
          </cell>
          <cell r="F11062" t="e">
            <v>#N/A</v>
          </cell>
        </row>
        <row r="11063">
          <cell r="A11063" t="str">
            <v>LA6834</v>
          </cell>
          <cell r="B11063" t="str">
            <v>LA</v>
          </cell>
          <cell r="C11063">
            <v>6834</v>
          </cell>
          <cell r="D11063">
            <v>174322</v>
          </cell>
          <cell r="E11063">
            <v>42736</v>
          </cell>
          <cell r="F11063">
            <v>0.23176944110846512</v>
          </cell>
        </row>
        <row r="11064">
          <cell r="A11064" t="str">
            <v>LA6836</v>
          </cell>
          <cell r="B11064" t="str">
            <v>LA</v>
          </cell>
          <cell r="C11064">
            <v>6836</v>
          </cell>
          <cell r="D11064">
            <v>203376</v>
          </cell>
          <cell r="E11064">
            <v>42736</v>
          </cell>
          <cell r="F11064">
            <v>0.2794790134607878</v>
          </cell>
        </row>
        <row r="11065">
          <cell r="A11065" t="str">
            <v>LA6843</v>
          </cell>
          <cell r="B11065" t="str">
            <v>LA</v>
          </cell>
          <cell r="C11065">
            <v>6843</v>
          </cell>
          <cell r="D11065">
            <v>278915</v>
          </cell>
          <cell r="E11065">
            <v>42736</v>
          </cell>
          <cell r="F11065">
            <v>0.38367933243750174</v>
          </cell>
        </row>
        <row r="11066">
          <cell r="A11066" t="str">
            <v>LA6845</v>
          </cell>
          <cell r="B11066" t="str">
            <v>LA</v>
          </cell>
          <cell r="C11066">
            <v>6845</v>
          </cell>
          <cell r="D11066">
            <v>278915</v>
          </cell>
          <cell r="E11066">
            <v>42736</v>
          </cell>
          <cell r="F11066" t="e">
            <v>#N/A</v>
          </cell>
        </row>
        <row r="11067">
          <cell r="A11067" t="str">
            <v>LA6846</v>
          </cell>
          <cell r="B11067" t="str">
            <v>LA</v>
          </cell>
          <cell r="C11067">
            <v>6846</v>
          </cell>
          <cell r="D11067">
            <v>278915</v>
          </cell>
          <cell r="E11067">
            <v>42736</v>
          </cell>
          <cell r="F11067" t="e">
            <v>#N/A</v>
          </cell>
        </row>
        <row r="11068">
          <cell r="A11068" t="str">
            <v>LA6854</v>
          </cell>
          <cell r="B11068" t="str">
            <v>LA</v>
          </cell>
          <cell r="C11068">
            <v>6854</v>
          </cell>
          <cell r="D11068">
            <v>278915</v>
          </cell>
          <cell r="E11068">
            <v>42736</v>
          </cell>
          <cell r="F11068">
            <v>0.34213918475555566</v>
          </cell>
        </row>
        <row r="11069">
          <cell r="A11069" t="str">
            <v>LA6872</v>
          </cell>
          <cell r="B11069" t="str">
            <v>LA</v>
          </cell>
          <cell r="C11069">
            <v>6872</v>
          </cell>
          <cell r="D11069">
            <v>278915</v>
          </cell>
          <cell r="E11069">
            <v>42736</v>
          </cell>
          <cell r="F11069">
            <v>0.40512234168282457</v>
          </cell>
        </row>
        <row r="11070">
          <cell r="A11070" t="str">
            <v>LA6873</v>
          </cell>
          <cell r="B11070" t="str">
            <v>LA</v>
          </cell>
          <cell r="C11070">
            <v>6873</v>
          </cell>
          <cell r="D11070">
            <v>278915</v>
          </cell>
          <cell r="E11070">
            <v>42736</v>
          </cell>
          <cell r="F11070" t="e">
            <v>#N/A</v>
          </cell>
        </row>
        <row r="11071">
          <cell r="A11071" t="str">
            <v>LA6874</v>
          </cell>
          <cell r="B11071" t="str">
            <v>LA</v>
          </cell>
          <cell r="C11071">
            <v>6874</v>
          </cell>
          <cell r="D11071">
            <v>278915</v>
          </cell>
          <cell r="E11071">
            <v>42736</v>
          </cell>
          <cell r="F11071">
            <v>0.41212916586641135</v>
          </cell>
        </row>
        <row r="11072">
          <cell r="A11072" t="str">
            <v>LA6876</v>
          </cell>
          <cell r="B11072" t="str">
            <v>LA</v>
          </cell>
          <cell r="C11072">
            <v>6876</v>
          </cell>
          <cell r="D11072">
            <v>278915</v>
          </cell>
          <cell r="E11072">
            <v>42736</v>
          </cell>
          <cell r="F11072" t="e">
            <v>#N/A</v>
          </cell>
        </row>
        <row r="11073">
          <cell r="A11073" t="str">
            <v>LA6882</v>
          </cell>
          <cell r="B11073" t="str">
            <v>LA</v>
          </cell>
          <cell r="C11073">
            <v>6882</v>
          </cell>
          <cell r="D11073">
            <v>278915</v>
          </cell>
          <cell r="E11073">
            <v>42736</v>
          </cell>
          <cell r="F11073">
            <v>0.34213918475555566</v>
          </cell>
        </row>
        <row r="11074">
          <cell r="A11074" t="str">
            <v>LA6884</v>
          </cell>
          <cell r="B11074" t="str">
            <v>LA</v>
          </cell>
          <cell r="C11074">
            <v>6884</v>
          </cell>
          <cell r="D11074">
            <v>278915</v>
          </cell>
          <cell r="E11074">
            <v>42736</v>
          </cell>
          <cell r="F11074">
            <v>0.34213918475555566</v>
          </cell>
        </row>
        <row r="11075">
          <cell r="A11075" t="str">
            <v>LA7016</v>
          </cell>
          <cell r="B11075" t="str">
            <v>LA</v>
          </cell>
          <cell r="C11075">
            <v>7016</v>
          </cell>
          <cell r="D11075">
            <v>278915</v>
          </cell>
          <cell r="E11075">
            <v>42736</v>
          </cell>
          <cell r="F11075">
            <v>0.34213918475555566</v>
          </cell>
        </row>
        <row r="11076">
          <cell r="A11076" t="str">
            <v>LA7024</v>
          </cell>
          <cell r="B11076" t="str">
            <v>LA</v>
          </cell>
          <cell r="C11076">
            <v>7024</v>
          </cell>
          <cell r="D11076">
            <v>278915</v>
          </cell>
          <cell r="E11076">
            <v>42736</v>
          </cell>
          <cell r="F11076">
            <v>0.34213918475555566</v>
          </cell>
        </row>
        <row r="11077">
          <cell r="A11077" t="str">
            <v>LA7038</v>
          </cell>
          <cell r="B11077" t="str">
            <v>LA</v>
          </cell>
          <cell r="C11077">
            <v>7038</v>
          </cell>
          <cell r="D11077">
            <v>278915</v>
          </cell>
          <cell r="E11077">
            <v>42736</v>
          </cell>
          <cell r="F11077">
            <v>0.34213918475555566</v>
          </cell>
        </row>
        <row r="11078">
          <cell r="A11078" t="str">
            <v>LA7046</v>
          </cell>
          <cell r="B11078" t="str">
            <v>LA</v>
          </cell>
          <cell r="C11078">
            <v>7046</v>
          </cell>
          <cell r="D11078">
            <v>278915</v>
          </cell>
          <cell r="E11078">
            <v>42736</v>
          </cell>
          <cell r="F11078">
            <v>0.34213918475555566</v>
          </cell>
        </row>
        <row r="11079">
          <cell r="A11079" t="str">
            <v>LA7047</v>
          </cell>
          <cell r="B11079" t="str">
            <v>LA</v>
          </cell>
          <cell r="C11079">
            <v>7047</v>
          </cell>
          <cell r="D11079">
            <v>278915</v>
          </cell>
          <cell r="E11079">
            <v>42736</v>
          </cell>
          <cell r="F11079">
            <v>0.34213918475555566</v>
          </cell>
        </row>
        <row r="11080">
          <cell r="A11080" t="str">
            <v>LA7050</v>
          </cell>
          <cell r="B11080" t="str">
            <v>LA</v>
          </cell>
          <cell r="C11080">
            <v>7050</v>
          </cell>
          <cell r="D11080">
            <v>278915</v>
          </cell>
          <cell r="E11080">
            <v>42736</v>
          </cell>
          <cell r="F11080">
            <v>0.34213918475555566</v>
          </cell>
        </row>
        <row r="11081">
          <cell r="A11081" t="str">
            <v>LA7090</v>
          </cell>
          <cell r="B11081" t="str">
            <v>LA</v>
          </cell>
          <cell r="C11081">
            <v>7090</v>
          </cell>
          <cell r="D11081">
            <v>278915</v>
          </cell>
          <cell r="E11081">
            <v>42736</v>
          </cell>
          <cell r="F11081">
            <v>0.38222608864175622</v>
          </cell>
        </row>
        <row r="11082">
          <cell r="A11082" t="str">
            <v>LA7098</v>
          </cell>
          <cell r="B11082" t="str">
            <v>LA</v>
          </cell>
          <cell r="C11082">
            <v>7098</v>
          </cell>
          <cell r="D11082">
            <v>278915</v>
          </cell>
          <cell r="E11082">
            <v>42736</v>
          </cell>
          <cell r="F11082">
            <v>0.34213918475555566</v>
          </cell>
        </row>
        <row r="11083">
          <cell r="A11083" t="str">
            <v>LA7099</v>
          </cell>
          <cell r="B11083" t="str">
            <v>LA</v>
          </cell>
          <cell r="C11083">
            <v>7099</v>
          </cell>
          <cell r="D11083">
            <v>278915</v>
          </cell>
          <cell r="E11083">
            <v>42736</v>
          </cell>
          <cell r="F11083">
            <v>0.34213918475555566</v>
          </cell>
        </row>
        <row r="11084">
          <cell r="A11084" t="str">
            <v>LA7133</v>
          </cell>
          <cell r="B11084" t="str">
            <v>LA</v>
          </cell>
          <cell r="C11084">
            <v>7133</v>
          </cell>
          <cell r="D11084">
            <v>244051</v>
          </cell>
          <cell r="E11084">
            <v>42736</v>
          </cell>
          <cell r="F11084">
            <v>0.34213918475555566</v>
          </cell>
        </row>
        <row r="11085">
          <cell r="A11085" t="str">
            <v>LA7151</v>
          </cell>
          <cell r="B11085" t="str">
            <v>LA</v>
          </cell>
          <cell r="C11085">
            <v>7151</v>
          </cell>
          <cell r="D11085">
            <v>244051</v>
          </cell>
          <cell r="E11085">
            <v>42736</v>
          </cell>
          <cell r="F11085" t="e">
            <v>#N/A</v>
          </cell>
        </row>
        <row r="11086">
          <cell r="A11086" t="str">
            <v>LA7152</v>
          </cell>
          <cell r="B11086" t="str">
            <v>LA</v>
          </cell>
          <cell r="C11086">
            <v>7152</v>
          </cell>
          <cell r="D11086">
            <v>244051</v>
          </cell>
          <cell r="E11086">
            <v>42736</v>
          </cell>
          <cell r="F11086" t="e">
            <v>#N/A</v>
          </cell>
        </row>
        <row r="11087">
          <cell r="A11087" t="str">
            <v>LA7153</v>
          </cell>
          <cell r="B11087" t="str">
            <v>LA</v>
          </cell>
          <cell r="C11087">
            <v>7153</v>
          </cell>
          <cell r="D11087">
            <v>244051</v>
          </cell>
          <cell r="E11087">
            <v>42736</v>
          </cell>
          <cell r="F11087" t="e">
            <v>#N/A</v>
          </cell>
        </row>
        <row r="11088">
          <cell r="A11088" t="str">
            <v>LA7219</v>
          </cell>
          <cell r="B11088" t="str">
            <v>LA</v>
          </cell>
          <cell r="C11088">
            <v>7219</v>
          </cell>
          <cell r="D11088">
            <v>244051</v>
          </cell>
          <cell r="E11088">
            <v>42736</v>
          </cell>
          <cell r="F11088">
            <v>0.51703962691723959</v>
          </cell>
        </row>
        <row r="11089">
          <cell r="A11089" t="str">
            <v>LA7222</v>
          </cell>
          <cell r="B11089" t="str">
            <v>LA</v>
          </cell>
          <cell r="C11089">
            <v>7222</v>
          </cell>
          <cell r="D11089">
            <v>203376</v>
          </cell>
          <cell r="E11089">
            <v>42736</v>
          </cell>
          <cell r="F11089">
            <v>0.39091099775265836</v>
          </cell>
        </row>
        <row r="11090">
          <cell r="A11090" t="str">
            <v>LA7223</v>
          </cell>
          <cell r="B11090" t="str">
            <v>LA</v>
          </cell>
          <cell r="C11090">
            <v>7223</v>
          </cell>
          <cell r="D11090">
            <v>203376</v>
          </cell>
          <cell r="E11090">
            <v>42736</v>
          </cell>
          <cell r="F11090">
            <v>0.34213918475555566</v>
          </cell>
        </row>
        <row r="11091">
          <cell r="A11091" t="str">
            <v>LA7230</v>
          </cell>
          <cell r="B11091" t="str">
            <v>LA</v>
          </cell>
          <cell r="C11091">
            <v>7230</v>
          </cell>
          <cell r="D11091">
            <v>174322</v>
          </cell>
          <cell r="E11091">
            <v>42736</v>
          </cell>
          <cell r="F11091">
            <v>0.37827540981229257</v>
          </cell>
        </row>
        <row r="11092">
          <cell r="A11092" t="str">
            <v>LA7231</v>
          </cell>
          <cell r="B11092" t="str">
            <v>LA</v>
          </cell>
          <cell r="C11092">
            <v>7231</v>
          </cell>
          <cell r="D11092">
            <v>174322</v>
          </cell>
          <cell r="E11092">
            <v>42736</v>
          </cell>
          <cell r="F11092">
            <v>0.46551557897441315</v>
          </cell>
        </row>
        <row r="11093">
          <cell r="A11093" t="str">
            <v>LA7232</v>
          </cell>
          <cell r="B11093" t="str">
            <v>LA</v>
          </cell>
          <cell r="C11093">
            <v>7232</v>
          </cell>
          <cell r="D11093">
            <v>244051</v>
          </cell>
          <cell r="E11093">
            <v>42736</v>
          </cell>
          <cell r="F11093">
            <v>0.52694608812285371</v>
          </cell>
        </row>
        <row r="11094">
          <cell r="A11094" t="str">
            <v>LA7309</v>
          </cell>
          <cell r="B11094" t="str">
            <v>LA</v>
          </cell>
          <cell r="C11094">
            <v>7309</v>
          </cell>
          <cell r="D11094">
            <v>278915</v>
          </cell>
          <cell r="E11094">
            <v>42736</v>
          </cell>
          <cell r="F11094">
            <v>0.36410422744122012</v>
          </cell>
        </row>
        <row r="11095">
          <cell r="A11095" t="str">
            <v>LA7313</v>
          </cell>
          <cell r="B11095" t="str">
            <v>LA</v>
          </cell>
          <cell r="C11095">
            <v>7313</v>
          </cell>
          <cell r="D11095">
            <v>278915</v>
          </cell>
          <cell r="E11095">
            <v>42736</v>
          </cell>
          <cell r="F11095">
            <v>0.367588452099957</v>
          </cell>
        </row>
        <row r="11096">
          <cell r="A11096" t="str">
            <v>LA7317</v>
          </cell>
          <cell r="B11096" t="str">
            <v>LA</v>
          </cell>
          <cell r="C11096">
            <v>7317</v>
          </cell>
          <cell r="D11096">
            <v>278915</v>
          </cell>
          <cell r="E11096">
            <v>42736</v>
          </cell>
          <cell r="F11096">
            <v>0.43452448567441976</v>
          </cell>
        </row>
        <row r="11097">
          <cell r="A11097" t="str">
            <v>LA7327</v>
          </cell>
          <cell r="B11097" t="str">
            <v>LA</v>
          </cell>
          <cell r="C11097">
            <v>7327</v>
          </cell>
          <cell r="D11097">
            <v>278915</v>
          </cell>
          <cell r="E11097">
            <v>42736</v>
          </cell>
          <cell r="F11097" t="e">
            <v>#N/A</v>
          </cell>
        </row>
        <row r="11098">
          <cell r="A11098" t="str">
            <v>LA7333</v>
          </cell>
          <cell r="B11098" t="str">
            <v>LA</v>
          </cell>
          <cell r="C11098">
            <v>7333</v>
          </cell>
          <cell r="D11098">
            <v>278915</v>
          </cell>
          <cell r="E11098">
            <v>42736</v>
          </cell>
          <cell r="F11098">
            <v>0.34213918475555566</v>
          </cell>
        </row>
        <row r="11099">
          <cell r="A11099" t="str">
            <v>LA7335</v>
          </cell>
          <cell r="B11099" t="str">
            <v>LA</v>
          </cell>
          <cell r="C11099">
            <v>7335</v>
          </cell>
          <cell r="D11099">
            <v>278915</v>
          </cell>
          <cell r="E11099">
            <v>42736</v>
          </cell>
          <cell r="F11099">
            <v>0.34213918475555566</v>
          </cell>
        </row>
        <row r="11100">
          <cell r="A11100" t="str">
            <v>LA7337</v>
          </cell>
          <cell r="B11100" t="str">
            <v>LA</v>
          </cell>
          <cell r="C11100">
            <v>7337</v>
          </cell>
          <cell r="D11100">
            <v>278915</v>
          </cell>
          <cell r="E11100">
            <v>42736</v>
          </cell>
          <cell r="F11100">
            <v>0.34213918475555566</v>
          </cell>
        </row>
        <row r="11101">
          <cell r="A11101" t="str">
            <v>LA7350</v>
          </cell>
          <cell r="B11101" t="str">
            <v>LA</v>
          </cell>
          <cell r="C11101">
            <v>7350</v>
          </cell>
          <cell r="D11101">
            <v>244051</v>
          </cell>
          <cell r="E11101">
            <v>42736</v>
          </cell>
          <cell r="F11101">
            <v>0.41212916586641135</v>
          </cell>
        </row>
        <row r="11102">
          <cell r="A11102" t="str">
            <v>LA7360</v>
          </cell>
          <cell r="B11102" t="str">
            <v>LA</v>
          </cell>
          <cell r="C11102">
            <v>7360</v>
          </cell>
          <cell r="D11102">
            <v>203376</v>
          </cell>
          <cell r="E11102">
            <v>42736</v>
          </cell>
          <cell r="F11102">
            <v>0.31706072867282659</v>
          </cell>
        </row>
        <row r="11103">
          <cell r="A11103" t="str">
            <v>LA7370</v>
          </cell>
          <cell r="B11103" t="str">
            <v>LA</v>
          </cell>
          <cell r="C11103">
            <v>7370</v>
          </cell>
          <cell r="D11103">
            <v>145702</v>
          </cell>
          <cell r="E11103">
            <v>42736</v>
          </cell>
          <cell r="F11103">
            <v>0.37787143456167299</v>
          </cell>
        </row>
        <row r="11104">
          <cell r="A11104" t="str">
            <v>LA7380</v>
          </cell>
          <cell r="B11104" t="str">
            <v>LA</v>
          </cell>
          <cell r="C11104">
            <v>7380</v>
          </cell>
          <cell r="D11104">
            <v>174322</v>
          </cell>
          <cell r="E11104">
            <v>42736</v>
          </cell>
          <cell r="F11104">
            <v>0.34909992967348369</v>
          </cell>
        </row>
        <row r="11105">
          <cell r="A11105" t="str">
            <v>LA7382</v>
          </cell>
          <cell r="B11105" t="str">
            <v>LA</v>
          </cell>
          <cell r="C11105">
            <v>7382</v>
          </cell>
          <cell r="D11105">
            <v>145702</v>
          </cell>
          <cell r="E11105">
            <v>42736</v>
          </cell>
          <cell r="F11105">
            <v>0.42188737534175352</v>
          </cell>
        </row>
        <row r="11106">
          <cell r="A11106" t="str">
            <v>LA7390</v>
          </cell>
          <cell r="B11106" t="str">
            <v>LA</v>
          </cell>
          <cell r="C11106">
            <v>7390</v>
          </cell>
          <cell r="D11106">
            <v>145702</v>
          </cell>
          <cell r="E11106">
            <v>42736</v>
          </cell>
          <cell r="F11106">
            <v>0.312538098907087</v>
          </cell>
        </row>
        <row r="11107">
          <cell r="A11107" t="str">
            <v>LA7392</v>
          </cell>
          <cell r="B11107" t="str">
            <v>LA</v>
          </cell>
          <cell r="C11107">
            <v>7392</v>
          </cell>
          <cell r="D11107" t="e">
            <v>#N/A</v>
          </cell>
          <cell r="E11107" t="e">
            <v>#N/A</v>
          </cell>
          <cell r="F11107">
            <v>0.26183996943753701</v>
          </cell>
        </row>
        <row r="11108">
          <cell r="A11108" t="str">
            <v>LA7394</v>
          </cell>
          <cell r="B11108" t="str">
            <v>LA</v>
          </cell>
          <cell r="C11108">
            <v>7394</v>
          </cell>
          <cell r="D11108">
            <v>278915</v>
          </cell>
          <cell r="E11108">
            <v>42736</v>
          </cell>
          <cell r="F11108">
            <v>0.34213918475555566</v>
          </cell>
        </row>
        <row r="11109">
          <cell r="A11109" t="str">
            <v>LA7395</v>
          </cell>
          <cell r="B11109" t="str">
            <v>LA</v>
          </cell>
          <cell r="C11109">
            <v>7395</v>
          </cell>
          <cell r="D11109">
            <v>278915</v>
          </cell>
          <cell r="E11109">
            <v>42736</v>
          </cell>
          <cell r="F11109">
            <v>0.34213918475555566</v>
          </cell>
        </row>
        <row r="11110">
          <cell r="A11110" t="str">
            <v>LA7398</v>
          </cell>
          <cell r="B11110" t="str">
            <v>LA</v>
          </cell>
          <cell r="C11110">
            <v>7398</v>
          </cell>
          <cell r="D11110">
            <v>278915</v>
          </cell>
          <cell r="E11110">
            <v>42736</v>
          </cell>
          <cell r="F11110">
            <v>0.34213918475555566</v>
          </cell>
        </row>
        <row r="11111">
          <cell r="A11111" t="str">
            <v>LA7402</v>
          </cell>
          <cell r="B11111" t="str">
            <v>LA</v>
          </cell>
          <cell r="C11111">
            <v>7402</v>
          </cell>
          <cell r="D11111">
            <v>145702</v>
          </cell>
          <cell r="E11111">
            <v>42736</v>
          </cell>
          <cell r="F11111">
            <v>0.22595245954921528</v>
          </cell>
        </row>
        <row r="11112">
          <cell r="A11112" t="str">
            <v>LA7403</v>
          </cell>
          <cell r="B11112" t="str">
            <v>LA</v>
          </cell>
          <cell r="C11112">
            <v>7403</v>
          </cell>
          <cell r="D11112">
            <v>203376</v>
          </cell>
          <cell r="E11112">
            <v>42736</v>
          </cell>
          <cell r="F11112">
            <v>0.28272001327113822</v>
          </cell>
        </row>
        <row r="11113">
          <cell r="A11113" t="str">
            <v>LA7405</v>
          </cell>
          <cell r="B11113" t="str">
            <v>LA</v>
          </cell>
          <cell r="C11113">
            <v>7405</v>
          </cell>
          <cell r="D11113">
            <v>203376</v>
          </cell>
          <cell r="E11113">
            <v>42736</v>
          </cell>
          <cell r="F11113">
            <v>0.40269099960083232</v>
          </cell>
        </row>
        <row r="11114">
          <cell r="A11114" t="str">
            <v>LA7420</v>
          </cell>
          <cell r="B11114" t="str">
            <v>LA</v>
          </cell>
          <cell r="C11114">
            <v>7420</v>
          </cell>
          <cell r="D11114">
            <v>278915</v>
          </cell>
          <cell r="E11114">
            <v>42736</v>
          </cell>
          <cell r="F11114">
            <v>0.35988614527152052</v>
          </cell>
        </row>
        <row r="11115">
          <cell r="A11115" t="str">
            <v>LA7421</v>
          </cell>
          <cell r="B11115" t="str">
            <v>LA</v>
          </cell>
          <cell r="C11115">
            <v>7421</v>
          </cell>
          <cell r="D11115">
            <v>244051</v>
          </cell>
          <cell r="E11115">
            <v>42736</v>
          </cell>
          <cell r="F11115">
            <v>0.35189047836180948</v>
          </cell>
        </row>
        <row r="11116">
          <cell r="A11116" t="str">
            <v>LA7422</v>
          </cell>
          <cell r="B11116" t="str">
            <v>LA</v>
          </cell>
          <cell r="C11116">
            <v>7422</v>
          </cell>
          <cell r="D11116">
            <v>278915</v>
          </cell>
          <cell r="E11116">
            <v>42736</v>
          </cell>
          <cell r="F11116">
            <v>0.33220382227068068</v>
          </cell>
        </row>
        <row r="11117">
          <cell r="A11117" t="str">
            <v>LA7425</v>
          </cell>
          <cell r="B11117" t="str">
            <v>LA</v>
          </cell>
          <cell r="C11117">
            <v>7425</v>
          </cell>
          <cell r="D11117">
            <v>278915</v>
          </cell>
          <cell r="E11117">
            <v>42736</v>
          </cell>
          <cell r="F11117">
            <v>0.31672495660710465</v>
          </cell>
        </row>
        <row r="11118">
          <cell r="A11118" t="str">
            <v>LA7431</v>
          </cell>
          <cell r="B11118" t="str">
            <v>LA</v>
          </cell>
          <cell r="C11118">
            <v>7431</v>
          </cell>
          <cell r="D11118">
            <v>278915</v>
          </cell>
          <cell r="E11118">
            <v>42736</v>
          </cell>
          <cell r="F11118">
            <v>0.33946747879892597</v>
          </cell>
        </row>
        <row r="11119">
          <cell r="A11119" t="str">
            <v>LA7502</v>
          </cell>
          <cell r="B11119" t="str">
            <v>LA</v>
          </cell>
          <cell r="C11119">
            <v>7502</v>
          </cell>
          <cell r="D11119">
            <v>203376</v>
          </cell>
          <cell r="E11119">
            <v>42736</v>
          </cell>
          <cell r="F11119">
            <v>0.28402762240555063</v>
          </cell>
        </row>
        <row r="11120">
          <cell r="A11120" t="str">
            <v>LA7515</v>
          </cell>
          <cell r="B11120" t="str">
            <v>LA</v>
          </cell>
          <cell r="C11120">
            <v>7515</v>
          </cell>
          <cell r="D11120">
            <v>278915</v>
          </cell>
          <cell r="E11120">
            <v>42736</v>
          </cell>
          <cell r="F11120">
            <v>0.37004530863710555</v>
          </cell>
        </row>
        <row r="11121">
          <cell r="A11121" t="str">
            <v>LA7520</v>
          </cell>
          <cell r="B11121" t="str">
            <v>LA</v>
          </cell>
          <cell r="C11121">
            <v>7520</v>
          </cell>
          <cell r="D11121">
            <v>145702</v>
          </cell>
          <cell r="E11121">
            <v>42736</v>
          </cell>
          <cell r="F11121">
            <v>0.19557883015800565</v>
          </cell>
        </row>
        <row r="11122">
          <cell r="A11122" t="str">
            <v>LA7538</v>
          </cell>
          <cell r="B11122" t="str">
            <v>LA</v>
          </cell>
          <cell r="C11122">
            <v>7538</v>
          </cell>
          <cell r="D11122">
            <v>278915</v>
          </cell>
          <cell r="E11122">
            <v>42736</v>
          </cell>
          <cell r="F11122">
            <v>0.42034092613666224</v>
          </cell>
        </row>
        <row r="11123">
          <cell r="A11123" t="str">
            <v>LA7539</v>
          </cell>
          <cell r="B11123" t="str">
            <v>LA</v>
          </cell>
          <cell r="C11123">
            <v>7539</v>
          </cell>
          <cell r="D11123">
            <v>244051</v>
          </cell>
          <cell r="E11123">
            <v>42736</v>
          </cell>
          <cell r="F11123">
            <v>0.20209913628378709</v>
          </cell>
        </row>
        <row r="11124">
          <cell r="A11124" t="str">
            <v>LA7540</v>
          </cell>
          <cell r="B11124" t="str">
            <v>LA</v>
          </cell>
          <cell r="C11124">
            <v>7540</v>
          </cell>
          <cell r="D11124">
            <v>278915</v>
          </cell>
          <cell r="E11124">
            <v>42736</v>
          </cell>
          <cell r="F11124">
            <v>0.20256670724141893</v>
          </cell>
        </row>
        <row r="11125">
          <cell r="A11125" t="str">
            <v>LA7580</v>
          </cell>
          <cell r="B11125" t="str">
            <v>LA</v>
          </cell>
          <cell r="C11125">
            <v>7580</v>
          </cell>
          <cell r="D11125">
            <v>203376</v>
          </cell>
          <cell r="E11125">
            <v>42736</v>
          </cell>
          <cell r="F11125">
            <v>0.26072203843346786</v>
          </cell>
        </row>
        <row r="11126">
          <cell r="A11126" t="str">
            <v>LA7590</v>
          </cell>
          <cell r="B11126" t="str">
            <v>LA</v>
          </cell>
          <cell r="C11126">
            <v>7590</v>
          </cell>
          <cell r="D11126">
            <v>174322</v>
          </cell>
          <cell r="E11126">
            <v>42736</v>
          </cell>
          <cell r="F11126">
            <v>0.32391960946447862</v>
          </cell>
        </row>
        <row r="11127">
          <cell r="A11127" t="str">
            <v>LA7600</v>
          </cell>
          <cell r="B11127" t="str">
            <v>LA</v>
          </cell>
          <cell r="C11127">
            <v>7600</v>
          </cell>
          <cell r="D11127">
            <v>203376</v>
          </cell>
          <cell r="E11127">
            <v>42736</v>
          </cell>
          <cell r="F11127">
            <v>0.37329387975067113</v>
          </cell>
        </row>
        <row r="11128">
          <cell r="A11128" t="str">
            <v>LA7605</v>
          </cell>
          <cell r="B11128" t="str">
            <v>LA</v>
          </cell>
          <cell r="C11128">
            <v>7605</v>
          </cell>
          <cell r="D11128">
            <v>203376</v>
          </cell>
          <cell r="E11128">
            <v>42736</v>
          </cell>
          <cell r="F11128">
            <v>0.3117219602675711</v>
          </cell>
        </row>
        <row r="11129">
          <cell r="A11129" t="str">
            <v>LA7610</v>
          </cell>
          <cell r="B11129" t="str">
            <v>LA</v>
          </cell>
          <cell r="C11129">
            <v>7610</v>
          </cell>
          <cell r="D11129">
            <v>174322</v>
          </cell>
          <cell r="E11129">
            <v>42736</v>
          </cell>
          <cell r="F11129">
            <v>0.16085496541595121</v>
          </cell>
        </row>
        <row r="11130">
          <cell r="A11130" t="str">
            <v>LA7705</v>
          </cell>
          <cell r="B11130" t="str">
            <v>LA</v>
          </cell>
          <cell r="C11130">
            <v>7705</v>
          </cell>
          <cell r="D11130">
            <v>174322</v>
          </cell>
          <cell r="E11130">
            <v>42736</v>
          </cell>
          <cell r="F11130">
            <v>0.29495481084833974</v>
          </cell>
        </row>
        <row r="11131">
          <cell r="A11131" t="str">
            <v>LA7710</v>
          </cell>
          <cell r="B11131" t="str">
            <v>LA</v>
          </cell>
          <cell r="C11131">
            <v>7710</v>
          </cell>
          <cell r="D11131">
            <v>244051</v>
          </cell>
          <cell r="E11131">
            <v>42736</v>
          </cell>
          <cell r="F11131">
            <v>0.18265494606320526</v>
          </cell>
        </row>
        <row r="11132">
          <cell r="A11132" t="str">
            <v>LA7711</v>
          </cell>
          <cell r="B11132" t="str">
            <v>LA</v>
          </cell>
          <cell r="C11132">
            <v>7711</v>
          </cell>
          <cell r="D11132" t="e">
            <v>#N/A</v>
          </cell>
          <cell r="E11132" t="e">
            <v>#N/A</v>
          </cell>
          <cell r="F11132">
            <v>0.12059720655558798</v>
          </cell>
        </row>
        <row r="11133">
          <cell r="A11133" t="str">
            <v>LA7720</v>
          </cell>
          <cell r="B11133" t="str">
            <v>LA</v>
          </cell>
          <cell r="C11133">
            <v>7720</v>
          </cell>
          <cell r="D11133">
            <v>203376</v>
          </cell>
          <cell r="E11133">
            <v>42736</v>
          </cell>
          <cell r="F11133">
            <v>0.2657527720749191</v>
          </cell>
        </row>
        <row r="11134">
          <cell r="A11134" t="str">
            <v>LA7855</v>
          </cell>
          <cell r="B11134" t="str">
            <v>LA</v>
          </cell>
          <cell r="C11134">
            <v>7855</v>
          </cell>
          <cell r="D11134">
            <v>203376</v>
          </cell>
          <cell r="E11134">
            <v>42736</v>
          </cell>
          <cell r="F11134">
            <v>0.40269082188669203</v>
          </cell>
        </row>
        <row r="11135">
          <cell r="A11135" t="str">
            <v>LA8001</v>
          </cell>
          <cell r="B11135" t="str">
            <v>LA</v>
          </cell>
          <cell r="C11135">
            <v>8001</v>
          </cell>
          <cell r="D11135">
            <v>135584</v>
          </cell>
          <cell r="E11135">
            <v>42736</v>
          </cell>
          <cell r="F11135">
            <v>0.26884180065427465</v>
          </cell>
        </row>
        <row r="11136">
          <cell r="A11136" t="str">
            <v>LA8002</v>
          </cell>
          <cell r="B11136" t="str">
            <v>LA</v>
          </cell>
          <cell r="C11136">
            <v>8002</v>
          </cell>
          <cell r="D11136">
            <v>145702</v>
          </cell>
          <cell r="E11136">
            <v>42736</v>
          </cell>
          <cell r="F11136">
            <v>0.25200914715673839</v>
          </cell>
        </row>
        <row r="11137">
          <cell r="A11137" t="str">
            <v>LA8006</v>
          </cell>
          <cell r="B11137" t="str">
            <v>LA</v>
          </cell>
          <cell r="C11137">
            <v>8006</v>
          </cell>
          <cell r="D11137">
            <v>145702</v>
          </cell>
          <cell r="E11137">
            <v>42736</v>
          </cell>
          <cell r="F11137">
            <v>0.31338634909213725</v>
          </cell>
        </row>
        <row r="11138">
          <cell r="A11138" t="str">
            <v>LA8008</v>
          </cell>
          <cell r="B11138" t="str">
            <v>LA</v>
          </cell>
          <cell r="C11138">
            <v>8008</v>
          </cell>
          <cell r="D11138">
            <v>135584</v>
          </cell>
          <cell r="E11138">
            <v>42736</v>
          </cell>
          <cell r="F11138">
            <v>0.23534235421989755</v>
          </cell>
        </row>
        <row r="11139">
          <cell r="A11139" t="str">
            <v>LA8010</v>
          </cell>
          <cell r="B11139" t="str">
            <v>LA</v>
          </cell>
          <cell r="C11139">
            <v>8010</v>
          </cell>
          <cell r="D11139">
            <v>135584</v>
          </cell>
          <cell r="E11139">
            <v>42736</v>
          </cell>
          <cell r="F11139">
            <v>0.23743258913831816</v>
          </cell>
        </row>
        <row r="11140">
          <cell r="A11140" t="str">
            <v>LA8013</v>
          </cell>
          <cell r="B11140" t="str">
            <v>LA</v>
          </cell>
          <cell r="C11140">
            <v>8013</v>
          </cell>
          <cell r="D11140">
            <v>145702</v>
          </cell>
          <cell r="E11140">
            <v>42736</v>
          </cell>
          <cell r="F11140">
            <v>0.22211878793276246</v>
          </cell>
        </row>
        <row r="11141">
          <cell r="A11141" t="str">
            <v>LA8015</v>
          </cell>
          <cell r="B11141" t="str">
            <v>LA</v>
          </cell>
          <cell r="C11141">
            <v>8015</v>
          </cell>
          <cell r="D11141">
            <v>145702</v>
          </cell>
          <cell r="E11141">
            <v>42736</v>
          </cell>
          <cell r="F11141">
            <v>0.248463764404904</v>
          </cell>
        </row>
        <row r="11142">
          <cell r="A11142" t="str">
            <v>LA8017</v>
          </cell>
          <cell r="B11142" t="str">
            <v>LA</v>
          </cell>
          <cell r="C11142">
            <v>8017</v>
          </cell>
          <cell r="D11142">
            <v>135584</v>
          </cell>
          <cell r="E11142">
            <v>42736</v>
          </cell>
          <cell r="F11142">
            <v>0.26484372930588018</v>
          </cell>
        </row>
        <row r="11143">
          <cell r="A11143" t="str">
            <v>LA8018</v>
          </cell>
          <cell r="B11143" t="str">
            <v>LA</v>
          </cell>
          <cell r="C11143">
            <v>8018</v>
          </cell>
          <cell r="D11143">
            <v>135584</v>
          </cell>
          <cell r="E11143">
            <v>42736</v>
          </cell>
          <cell r="F11143">
            <v>0.28094603803022011</v>
          </cell>
        </row>
        <row r="11144">
          <cell r="A11144" t="str">
            <v>LA8021</v>
          </cell>
          <cell r="B11144" t="str">
            <v>LA</v>
          </cell>
          <cell r="C11144">
            <v>8021</v>
          </cell>
          <cell r="D11144">
            <v>145702</v>
          </cell>
          <cell r="E11144">
            <v>42736</v>
          </cell>
          <cell r="F11144">
            <v>0.25123370639008835</v>
          </cell>
        </row>
        <row r="11145">
          <cell r="A11145" t="str">
            <v>LA8031</v>
          </cell>
          <cell r="B11145" t="str">
            <v>LA</v>
          </cell>
          <cell r="C11145">
            <v>8031</v>
          </cell>
          <cell r="D11145">
            <v>145702</v>
          </cell>
          <cell r="E11145">
            <v>42736</v>
          </cell>
          <cell r="F11145">
            <v>0.26619259652476251</v>
          </cell>
        </row>
        <row r="11146">
          <cell r="A11146" t="str">
            <v>LA8032</v>
          </cell>
          <cell r="B11146" t="str">
            <v>LA</v>
          </cell>
          <cell r="C11146">
            <v>8032</v>
          </cell>
          <cell r="D11146">
            <v>135584</v>
          </cell>
          <cell r="E11146">
            <v>42736</v>
          </cell>
          <cell r="F11146">
            <v>0.20186672271790676</v>
          </cell>
        </row>
        <row r="11147">
          <cell r="A11147" t="str">
            <v>LA8033</v>
          </cell>
          <cell r="B11147" t="str">
            <v>LA</v>
          </cell>
          <cell r="C11147">
            <v>8033</v>
          </cell>
          <cell r="D11147">
            <v>145702</v>
          </cell>
          <cell r="E11147">
            <v>42736</v>
          </cell>
          <cell r="F11147">
            <v>0.31080345949784566</v>
          </cell>
        </row>
        <row r="11148">
          <cell r="A11148" t="str">
            <v>LA8037</v>
          </cell>
          <cell r="B11148" t="str">
            <v>LA</v>
          </cell>
          <cell r="C11148">
            <v>8037</v>
          </cell>
          <cell r="D11148">
            <v>135584</v>
          </cell>
          <cell r="E11148">
            <v>42736</v>
          </cell>
          <cell r="F11148">
            <v>0.26183996943753701</v>
          </cell>
        </row>
        <row r="11149">
          <cell r="A11149" t="str">
            <v>LA8039</v>
          </cell>
          <cell r="B11149" t="str">
            <v>LA</v>
          </cell>
          <cell r="C11149">
            <v>8039</v>
          </cell>
          <cell r="D11149">
            <v>135584</v>
          </cell>
          <cell r="E11149">
            <v>42736</v>
          </cell>
          <cell r="F11149">
            <v>0.23472784399039326</v>
          </cell>
        </row>
        <row r="11150">
          <cell r="A11150" t="str">
            <v>LA8044</v>
          </cell>
          <cell r="B11150" t="str">
            <v>LA</v>
          </cell>
          <cell r="C11150">
            <v>8044</v>
          </cell>
          <cell r="D11150">
            <v>174322</v>
          </cell>
          <cell r="E11150">
            <v>42736</v>
          </cell>
          <cell r="F11150">
            <v>0.3274303954493501</v>
          </cell>
        </row>
        <row r="11151">
          <cell r="A11151" t="str">
            <v>LA8045</v>
          </cell>
          <cell r="B11151" t="str">
            <v>LA</v>
          </cell>
          <cell r="C11151">
            <v>8045</v>
          </cell>
          <cell r="D11151">
            <v>135584</v>
          </cell>
          <cell r="E11151">
            <v>42736</v>
          </cell>
          <cell r="F11151">
            <v>0.23405113318895188</v>
          </cell>
        </row>
        <row r="11152">
          <cell r="A11152" t="str">
            <v>LA8046</v>
          </cell>
          <cell r="B11152" t="str">
            <v>LA</v>
          </cell>
          <cell r="C11152">
            <v>8046</v>
          </cell>
          <cell r="D11152">
            <v>145702</v>
          </cell>
          <cell r="E11152">
            <v>42736</v>
          </cell>
          <cell r="F11152">
            <v>0.27681330039751123</v>
          </cell>
        </row>
        <row r="11153">
          <cell r="A11153" t="str">
            <v>LA8047</v>
          </cell>
          <cell r="B11153" t="str">
            <v>LA</v>
          </cell>
          <cell r="C11153">
            <v>8047</v>
          </cell>
          <cell r="D11153">
            <v>135584</v>
          </cell>
          <cell r="E11153">
            <v>42736</v>
          </cell>
          <cell r="F11153">
            <v>0.21634390960201544</v>
          </cell>
        </row>
        <row r="11154">
          <cell r="A11154" t="str">
            <v>LA8058</v>
          </cell>
          <cell r="B11154" t="str">
            <v>LA</v>
          </cell>
          <cell r="C11154">
            <v>8058</v>
          </cell>
          <cell r="D11154">
            <v>145702</v>
          </cell>
          <cell r="E11154">
            <v>42736</v>
          </cell>
          <cell r="F11154">
            <v>0.20399226741723459</v>
          </cell>
        </row>
        <row r="11155">
          <cell r="A11155" t="str">
            <v>LA8067</v>
          </cell>
          <cell r="B11155" t="str">
            <v>LA</v>
          </cell>
          <cell r="C11155">
            <v>8067</v>
          </cell>
          <cell r="D11155">
            <v>203376</v>
          </cell>
          <cell r="E11155">
            <v>42736</v>
          </cell>
          <cell r="F11155">
            <v>0.26183996943753701</v>
          </cell>
        </row>
        <row r="11156">
          <cell r="A11156" t="str">
            <v>LA8072</v>
          </cell>
          <cell r="B11156" t="str">
            <v>LA</v>
          </cell>
          <cell r="C11156">
            <v>8072</v>
          </cell>
          <cell r="D11156">
            <v>135584</v>
          </cell>
          <cell r="E11156">
            <v>42736</v>
          </cell>
          <cell r="F11156">
            <v>0.20985229641890774</v>
          </cell>
        </row>
        <row r="11157">
          <cell r="A11157" t="str">
            <v>LA8102</v>
          </cell>
          <cell r="B11157" t="str">
            <v>LA</v>
          </cell>
          <cell r="C11157">
            <v>8102</v>
          </cell>
          <cell r="D11157">
            <v>135584</v>
          </cell>
          <cell r="E11157">
            <v>42736</v>
          </cell>
          <cell r="F11157">
            <v>0.2285394763897356</v>
          </cell>
        </row>
        <row r="11158">
          <cell r="A11158" t="str">
            <v>LA8103</v>
          </cell>
          <cell r="B11158" t="str">
            <v>LA</v>
          </cell>
          <cell r="C11158">
            <v>8103</v>
          </cell>
          <cell r="D11158">
            <v>174322</v>
          </cell>
          <cell r="E11158">
            <v>42736</v>
          </cell>
          <cell r="F11158">
            <v>0.25888428227074695</v>
          </cell>
        </row>
        <row r="11159">
          <cell r="A11159" t="str">
            <v>LA8105</v>
          </cell>
          <cell r="B11159" t="str">
            <v>LA</v>
          </cell>
          <cell r="C11159">
            <v>8105</v>
          </cell>
          <cell r="D11159">
            <v>135584</v>
          </cell>
          <cell r="E11159">
            <v>42736</v>
          </cell>
          <cell r="F11159">
            <v>0.26183996943753701</v>
          </cell>
        </row>
        <row r="11160">
          <cell r="A11160" t="str">
            <v>LA8106</v>
          </cell>
          <cell r="B11160" t="str">
            <v>LA</v>
          </cell>
          <cell r="C11160">
            <v>8106</v>
          </cell>
          <cell r="D11160">
            <v>203376</v>
          </cell>
          <cell r="E11160">
            <v>42736</v>
          </cell>
          <cell r="F11160">
            <v>0.27803415634662809</v>
          </cell>
        </row>
        <row r="11161">
          <cell r="A11161" t="str">
            <v>LA8107</v>
          </cell>
          <cell r="B11161" t="str">
            <v>LA</v>
          </cell>
          <cell r="C11161">
            <v>8107</v>
          </cell>
          <cell r="D11161">
            <v>203376</v>
          </cell>
          <cell r="E11161">
            <v>42736</v>
          </cell>
          <cell r="F11161">
            <v>0.27876191961533631</v>
          </cell>
        </row>
        <row r="11162">
          <cell r="A11162" t="str">
            <v>LA8111</v>
          </cell>
          <cell r="B11162" t="str">
            <v>LA</v>
          </cell>
          <cell r="C11162">
            <v>8111</v>
          </cell>
          <cell r="D11162">
            <v>145702</v>
          </cell>
          <cell r="E11162">
            <v>42736</v>
          </cell>
          <cell r="F11162">
            <v>0.20922650831200842</v>
          </cell>
        </row>
        <row r="11163">
          <cell r="A11163" t="str">
            <v>LA8116</v>
          </cell>
          <cell r="B11163" t="str">
            <v>LA</v>
          </cell>
          <cell r="C11163">
            <v>8116</v>
          </cell>
          <cell r="D11163">
            <v>145702</v>
          </cell>
          <cell r="E11163">
            <v>42736</v>
          </cell>
          <cell r="F11163">
            <v>0.25544092529172541</v>
          </cell>
        </row>
        <row r="11164">
          <cell r="A11164" t="str">
            <v>LA8203</v>
          </cell>
          <cell r="B11164" t="str">
            <v>LA</v>
          </cell>
          <cell r="C11164">
            <v>8203</v>
          </cell>
          <cell r="D11164">
            <v>145702</v>
          </cell>
          <cell r="E11164">
            <v>42736</v>
          </cell>
          <cell r="F11164">
            <v>0.26206488255647098</v>
          </cell>
        </row>
        <row r="11165">
          <cell r="A11165" t="str">
            <v>LA8204</v>
          </cell>
          <cell r="B11165" t="str">
            <v>LA</v>
          </cell>
          <cell r="C11165">
            <v>8204</v>
          </cell>
          <cell r="D11165">
            <v>203376</v>
          </cell>
          <cell r="E11165">
            <v>42736</v>
          </cell>
          <cell r="F11165">
            <v>0.29924487474202621</v>
          </cell>
        </row>
        <row r="11166">
          <cell r="A11166" t="str">
            <v>LA8209</v>
          </cell>
          <cell r="B11166" t="str">
            <v>LA</v>
          </cell>
          <cell r="C11166">
            <v>8209</v>
          </cell>
          <cell r="D11166">
            <v>145702</v>
          </cell>
          <cell r="E11166">
            <v>42736</v>
          </cell>
          <cell r="F11166">
            <v>0.25487586352235425</v>
          </cell>
        </row>
        <row r="11167">
          <cell r="A11167" t="str">
            <v>LA8215</v>
          </cell>
          <cell r="B11167" t="str">
            <v>LA</v>
          </cell>
          <cell r="C11167">
            <v>8215</v>
          </cell>
          <cell r="D11167">
            <v>203376</v>
          </cell>
          <cell r="E11167">
            <v>42736</v>
          </cell>
          <cell r="F11167">
            <v>0.31310636829949623</v>
          </cell>
        </row>
        <row r="11168">
          <cell r="A11168" t="str">
            <v>LA8227</v>
          </cell>
          <cell r="B11168" t="str">
            <v>LA</v>
          </cell>
          <cell r="C11168">
            <v>8227</v>
          </cell>
          <cell r="D11168">
            <v>278915</v>
          </cell>
          <cell r="E11168">
            <v>42736</v>
          </cell>
          <cell r="F11168">
            <v>0.35212711000925312</v>
          </cell>
        </row>
        <row r="11169">
          <cell r="A11169" t="str">
            <v>LA8232</v>
          </cell>
          <cell r="B11169" t="str">
            <v>LA</v>
          </cell>
          <cell r="C11169">
            <v>8232</v>
          </cell>
          <cell r="D11169">
            <v>203376</v>
          </cell>
          <cell r="E11169">
            <v>42736</v>
          </cell>
          <cell r="F11169">
            <v>0.35729423748241984</v>
          </cell>
        </row>
        <row r="11170">
          <cell r="A11170" t="str">
            <v>LA8233</v>
          </cell>
          <cell r="B11170" t="str">
            <v>LA</v>
          </cell>
          <cell r="C11170">
            <v>8233</v>
          </cell>
          <cell r="D11170">
            <v>203376</v>
          </cell>
          <cell r="E11170">
            <v>42736</v>
          </cell>
          <cell r="F11170">
            <v>0.25274413942238944</v>
          </cell>
        </row>
        <row r="11171">
          <cell r="A11171" t="str">
            <v>LA8235</v>
          </cell>
          <cell r="B11171" t="str">
            <v>LA</v>
          </cell>
          <cell r="C11171">
            <v>8235</v>
          </cell>
          <cell r="D11171">
            <v>145702</v>
          </cell>
          <cell r="E11171">
            <v>42736</v>
          </cell>
          <cell r="F11171">
            <v>0.24158398675212514</v>
          </cell>
        </row>
        <row r="11172">
          <cell r="A11172" t="str">
            <v>LA8263</v>
          </cell>
          <cell r="B11172" t="str">
            <v>LA</v>
          </cell>
          <cell r="C11172">
            <v>8263</v>
          </cell>
          <cell r="D11172">
            <v>174322</v>
          </cell>
          <cell r="E11172">
            <v>42736</v>
          </cell>
          <cell r="F11172">
            <v>0.22469009807454668</v>
          </cell>
        </row>
        <row r="11173">
          <cell r="A11173" t="str">
            <v>LA8264</v>
          </cell>
          <cell r="B11173" t="str">
            <v>LA</v>
          </cell>
          <cell r="C11173">
            <v>8264</v>
          </cell>
          <cell r="D11173">
            <v>203376</v>
          </cell>
          <cell r="E11173">
            <v>42736</v>
          </cell>
          <cell r="F11173">
            <v>0.28545532616944169</v>
          </cell>
        </row>
        <row r="11174">
          <cell r="A11174" t="str">
            <v>LA8265</v>
          </cell>
          <cell r="B11174" t="str">
            <v>LA</v>
          </cell>
          <cell r="C11174">
            <v>8265</v>
          </cell>
          <cell r="D11174">
            <v>244051</v>
          </cell>
          <cell r="E11174">
            <v>42736</v>
          </cell>
          <cell r="F11174">
            <v>0.29740516456928329</v>
          </cell>
        </row>
        <row r="11175">
          <cell r="A11175" t="str">
            <v>LA8279</v>
          </cell>
          <cell r="B11175" t="str">
            <v>LA</v>
          </cell>
          <cell r="C11175">
            <v>8279</v>
          </cell>
          <cell r="D11175">
            <v>244051</v>
          </cell>
          <cell r="E11175">
            <v>42736</v>
          </cell>
          <cell r="F11175">
            <v>0.28789301799544115</v>
          </cell>
        </row>
        <row r="11176">
          <cell r="A11176" t="str">
            <v>LA8288</v>
          </cell>
          <cell r="B11176" t="str">
            <v>LA</v>
          </cell>
          <cell r="C11176">
            <v>8288</v>
          </cell>
          <cell r="D11176">
            <v>203376</v>
          </cell>
          <cell r="E11176">
            <v>42736</v>
          </cell>
          <cell r="F11176">
            <v>0.30616278261309138</v>
          </cell>
        </row>
        <row r="11177">
          <cell r="A11177" t="str">
            <v>LA8291</v>
          </cell>
          <cell r="B11177" t="str">
            <v>LA</v>
          </cell>
          <cell r="C11177">
            <v>8291</v>
          </cell>
          <cell r="D11177">
            <v>174322</v>
          </cell>
          <cell r="E11177">
            <v>42736</v>
          </cell>
          <cell r="F11177">
            <v>0.21713124974722661</v>
          </cell>
        </row>
        <row r="11178">
          <cell r="A11178" t="str">
            <v>LA8292</v>
          </cell>
          <cell r="B11178" t="str">
            <v>LA</v>
          </cell>
          <cell r="C11178">
            <v>8292</v>
          </cell>
          <cell r="D11178">
            <v>145702</v>
          </cell>
          <cell r="E11178">
            <v>42736</v>
          </cell>
          <cell r="F11178">
            <v>0.28269303152646513</v>
          </cell>
        </row>
        <row r="11179">
          <cell r="A11179" t="str">
            <v>LA8293</v>
          </cell>
          <cell r="B11179" t="str">
            <v>LA</v>
          </cell>
          <cell r="C11179">
            <v>8293</v>
          </cell>
          <cell r="D11179">
            <v>203376</v>
          </cell>
          <cell r="E11179">
            <v>42736</v>
          </cell>
          <cell r="F11179">
            <v>0.44913367211439797</v>
          </cell>
        </row>
        <row r="11180">
          <cell r="A11180" t="str">
            <v>LA8295</v>
          </cell>
          <cell r="B11180" t="str">
            <v>LA</v>
          </cell>
          <cell r="C11180">
            <v>8295</v>
          </cell>
          <cell r="D11180">
            <v>145702</v>
          </cell>
          <cell r="E11180">
            <v>42736</v>
          </cell>
          <cell r="F11180">
            <v>0.25194110308939366</v>
          </cell>
        </row>
        <row r="11181">
          <cell r="A11181" t="str">
            <v>LA8304</v>
          </cell>
          <cell r="B11181" t="str">
            <v>LA</v>
          </cell>
          <cell r="C11181">
            <v>8304</v>
          </cell>
          <cell r="D11181">
            <v>203376</v>
          </cell>
          <cell r="E11181">
            <v>42736</v>
          </cell>
          <cell r="F11181">
            <v>0.29139269072021595</v>
          </cell>
        </row>
        <row r="11182">
          <cell r="A11182" t="str">
            <v>LA8350</v>
          </cell>
          <cell r="B11182" t="str">
            <v>LA</v>
          </cell>
          <cell r="C11182">
            <v>8350</v>
          </cell>
          <cell r="D11182">
            <v>244051</v>
          </cell>
          <cell r="E11182">
            <v>42736</v>
          </cell>
          <cell r="F11182">
            <v>0.3624080460213458</v>
          </cell>
        </row>
        <row r="11183">
          <cell r="A11183" t="str">
            <v>LA8353</v>
          </cell>
          <cell r="B11183" t="str">
            <v>LA</v>
          </cell>
          <cell r="C11183">
            <v>8353</v>
          </cell>
          <cell r="D11183">
            <v>203376</v>
          </cell>
          <cell r="E11183">
            <v>42736</v>
          </cell>
          <cell r="F11183">
            <v>0.29273971566060297</v>
          </cell>
        </row>
        <row r="11184">
          <cell r="A11184" t="str">
            <v>LA8381</v>
          </cell>
          <cell r="B11184" t="str">
            <v>LA</v>
          </cell>
          <cell r="C11184">
            <v>8381</v>
          </cell>
          <cell r="D11184">
            <v>174322</v>
          </cell>
          <cell r="E11184">
            <v>42736</v>
          </cell>
          <cell r="F11184">
            <v>0.24172712014187131</v>
          </cell>
        </row>
        <row r="11185">
          <cell r="A11185" t="str">
            <v>LA8385</v>
          </cell>
          <cell r="B11185" t="str">
            <v>LA</v>
          </cell>
          <cell r="C11185">
            <v>8385</v>
          </cell>
          <cell r="D11185">
            <v>203376</v>
          </cell>
          <cell r="E11185">
            <v>42736</v>
          </cell>
          <cell r="F11185">
            <v>0.22661903553755333</v>
          </cell>
        </row>
        <row r="11186">
          <cell r="A11186" t="str">
            <v>LA8387</v>
          </cell>
          <cell r="B11186" t="str">
            <v>LA</v>
          </cell>
          <cell r="C11186">
            <v>8387</v>
          </cell>
          <cell r="D11186">
            <v>174322</v>
          </cell>
          <cell r="E11186">
            <v>42736</v>
          </cell>
          <cell r="F11186">
            <v>0.38315707793399184</v>
          </cell>
        </row>
        <row r="11187">
          <cell r="A11187" t="str">
            <v>LA8391</v>
          </cell>
          <cell r="B11187" t="str">
            <v>LA</v>
          </cell>
          <cell r="C11187">
            <v>8391</v>
          </cell>
          <cell r="D11187">
            <v>174322</v>
          </cell>
          <cell r="E11187">
            <v>42736</v>
          </cell>
          <cell r="F11187">
            <v>0.39921998191653479</v>
          </cell>
        </row>
        <row r="11188">
          <cell r="A11188" t="str">
            <v>LA8392</v>
          </cell>
          <cell r="B11188" t="str">
            <v>LA</v>
          </cell>
          <cell r="C11188">
            <v>8392</v>
          </cell>
          <cell r="D11188">
            <v>145702</v>
          </cell>
          <cell r="E11188">
            <v>42736</v>
          </cell>
          <cell r="F11188">
            <v>0.32712205388897658</v>
          </cell>
        </row>
        <row r="11189">
          <cell r="A11189" t="str">
            <v>LA8393</v>
          </cell>
          <cell r="B11189" t="str">
            <v>LA</v>
          </cell>
          <cell r="C11189">
            <v>8393</v>
          </cell>
          <cell r="D11189">
            <v>145702</v>
          </cell>
          <cell r="E11189">
            <v>42736</v>
          </cell>
          <cell r="F11189">
            <v>0.29305845940693853</v>
          </cell>
        </row>
        <row r="11190">
          <cell r="A11190" t="str">
            <v>LA8500</v>
          </cell>
          <cell r="B11190" t="str">
            <v>LA</v>
          </cell>
          <cell r="C11190">
            <v>8500</v>
          </cell>
          <cell r="D11190">
            <v>203376</v>
          </cell>
          <cell r="E11190">
            <v>42736</v>
          </cell>
          <cell r="F11190">
            <v>0.29899289231404819</v>
          </cell>
        </row>
        <row r="11191">
          <cell r="A11191" t="str">
            <v>LA8601</v>
          </cell>
          <cell r="B11191" t="str">
            <v>LA</v>
          </cell>
          <cell r="C11191">
            <v>8601</v>
          </cell>
          <cell r="D11191">
            <v>174322</v>
          </cell>
          <cell r="E11191">
            <v>42736</v>
          </cell>
          <cell r="F11191">
            <v>0.25058088918438126</v>
          </cell>
        </row>
        <row r="11192">
          <cell r="A11192" t="str">
            <v>LA8602</v>
          </cell>
          <cell r="B11192" t="str">
            <v>LA</v>
          </cell>
          <cell r="C11192">
            <v>8602</v>
          </cell>
          <cell r="D11192">
            <v>174322</v>
          </cell>
          <cell r="E11192">
            <v>42736</v>
          </cell>
          <cell r="F11192">
            <v>0.21690249486414992</v>
          </cell>
        </row>
        <row r="11193">
          <cell r="A11193" t="str">
            <v>LA8603</v>
          </cell>
          <cell r="B11193" t="str">
            <v>LA</v>
          </cell>
          <cell r="C11193">
            <v>8603</v>
          </cell>
          <cell r="D11193">
            <v>145702</v>
          </cell>
          <cell r="E11193">
            <v>42736</v>
          </cell>
          <cell r="F11193">
            <v>0.19259520338636921</v>
          </cell>
        </row>
        <row r="11194">
          <cell r="A11194" t="str">
            <v>LA8606</v>
          </cell>
          <cell r="B11194" t="str">
            <v>LA</v>
          </cell>
          <cell r="C11194">
            <v>8606</v>
          </cell>
          <cell r="D11194">
            <v>244051</v>
          </cell>
          <cell r="E11194">
            <v>42736</v>
          </cell>
          <cell r="F11194">
            <v>0.249767394846238</v>
          </cell>
        </row>
        <row r="11195">
          <cell r="A11195" t="str">
            <v>LA8709</v>
          </cell>
          <cell r="B11195" t="str">
            <v>LA</v>
          </cell>
          <cell r="C11195">
            <v>8709</v>
          </cell>
          <cell r="D11195">
            <v>278915</v>
          </cell>
          <cell r="E11195">
            <v>42736</v>
          </cell>
          <cell r="F11195" t="e">
            <v>#N/A</v>
          </cell>
        </row>
        <row r="11196">
          <cell r="A11196" t="str">
            <v>LA8719</v>
          </cell>
          <cell r="B11196" t="str">
            <v>LA</v>
          </cell>
          <cell r="C11196">
            <v>8719</v>
          </cell>
          <cell r="D11196">
            <v>278915</v>
          </cell>
          <cell r="E11196">
            <v>42736</v>
          </cell>
          <cell r="F11196">
            <v>0.26183996943753701</v>
          </cell>
        </row>
        <row r="11197">
          <cell r="A11197" t="str">
            <v>LA8720</v>
          </cell>
          <cell r="B11197" t="str">
            <v>LA</v>
          </cell>
          <cell r="C11197">
            <v>8720</v>
          </cell>
          <cell r="D11197">
            <v>203376</v>
          </cell>
          <cell r="E11197">
            <v>42736</v>
          </cell>
          <cell r="F11197">
            <v>0.31567776789186081</v>
          </cell>
        </row>
        <row r="11198">
          <cell r="A11198" t="str">
            <v>LA8721</v>
          </cell>
          <cell r="B11198" t="str">
            <v>LA</v>
          </cell>
          <cell r="C11198">
            <v>8721</v>
          </cell>
          <cell r="D11198">
            <v>203376</v>
          </cell>
          <cell r="E11198">
            <v>42736</v>
          </cell>
          <cell r="F11198">
            <v>0.21815336161321325</v>
          </cell>
        </row>
        <row r="11199">
          <cell r="A11199" t="str">
            <v>LA8723</v>
          </cell>
          <cell r="B11199" t="str">
            <v>LA</v>
          </cell>
          <cell r="C11199">
            <v>8723</v>
          </cell>
          <cell r="D11199">
            <v>145702</v>
          </cell>
          <cell r="E11199">
            <v>42736</v>
          </cell>
          <cell r="F11199">
            <v>0.18349699240317971</v>
          </cell>
        </row>
        <row r="11200">
          <cell r="A11200" t="str">
            <v>LA8725</v>
          </cell>
          <cell r="B11200" t="str">
            <v>LA</v>
          </cell>
          <cell r="C11200">
            <v>8725</v>
          </cell>
          <cell r="D11200">
            <v>203376</v>
          </cell>
          <cell r="E11200">
            <v>42736</v>
          </cell>
          <cell r="F11200">
            <v>0.26183996943753701</v>
          </cell>
        </row>
        <row r="11201">
          <cell r="A11201" t="str">
            <v>LA8726</v>
          </cell>
          <cell r="B11201" t="str">
            <v>LA</v>
          </cell>
          <cell r="C11201">
            <v>8726</v>
          </cell>
          <cell r="D11201">
            <v>203376</v>
          </cell>
          <cell r="E11201">
            <v>42736</v>
          </cell>
          <cell r="F11201">
            <v>0.37854311680184544</v>
          </cell>
        </row>
        <row r="11202">
          <cell r="A11202" t="str">
            <v>LA8734</v>
          </cell>
          <cell r="B11202" t="str">
            <v>LA</v>
          </cell>
          <cell r="C11202">
            <v>8734</v>
          </cell>
          <cell r="D11202">
            <v>203376</v>
          </cell>
          <cell r="E11202">
            <v>42736</v>
          </cell>
          <cell r="F11202" t="e">
            <v>#N/A</v>
          </cell>
        </row>
        <row r="11203">
          <cell r="A11203" t="str">
            <v>LA8737</v>
          </cell>
          <cell r="B11203" t="str">
            <v>LA</v>
          </cell>
          <cell r="C11203">
            <v>8737</v>
          </cell>
          <cell r="D11203">
            <v>203376</v>
          </cell>
          <cell r="E11203">
            <v>42736</v>
          </cell>
          <cell r="F11203" t="e">
            <v>#N/A</v>
          </cell>
        </row>
        <row r="11204">
          <cell r="A11204" t="str">
            <v>LA8738</v>
          </cell>
          <cell r="B11204" t="str">
            <v>LA</v>
          </cell>
          <cell r="C11204">
            <v>8738</v>
          </cell>
          <cell r="D11204">
            <v>203376</v>
          </cell>
          <cell r="E11204">
            <v>42736</v>
          </cell>
          <cell r="F11204" t="e">
            <v>#N/A</v>
          </cell>
        </row>
        <row r="11205">
          <cell r="A11205" t="str">
            <v>LA8742</v>
          </cell>
          <cell r="B11205" t="str">
            <v>LA</v>
          </cell>
          <cell r="C11205">
            <v>8742</v>
          </cell>
          <cell r="D11205">
            <v>203376</v>
          </cell>
          <cell r="E11205">
            <v>42736</v>
          </cell>
          <cell r="F11205">
            <v>0.31020769214096272</v>
          </cell>
        </row>
        <row r="11206">
          <cell r="A11206" t="str">
            <v>LA8745</v>
          </cell>
          <cell r="B11206" t="str">
            <v>LA</v>
          </cell>
          <cell r="C11206">
            <v>8745</v>
          </cell>
          <cell r="D11206">
            <v>174322</v>
          </cell>
          <cell r="E11206">
            <v>42736</v>
          </cell>
          <cell r="F11206">
            <v>0.27030138144769805</v>
          </cell>
        </row>
        <row r="11207">
          <cell r="A11207" t="str">
            <v>LA8748</v>
          </cell>
          <cell r="B11207" t="str">
            <v>LA</v>
          </cell>
          <cell r="C11207">
            <v>8748</v>
          </cell>
          <cell r="D11207">
            <v>174322</v>
          </cell>
          <cell r="E11207">
            <v>42736</v>
          </cell>
          <cell r="F11207">
            <v>0.21592389037187196</v>
          </cell>
        </row>
        <row r="11208">
          <cell r="A11208" t="str">
            <v>LA8754</v>
          </cell>
          <cell r="B11208" t="str">
            <v>LA</v>
          </cell>
          <cell r="C11208">
            <v>8754</v>
          </cell>
          <cell r="D11208">
            <v>145702</v>
          </cell>
          <cell r="E11208">
            <v>42736</v>
          </cell>
          <cell r="F11208">
            <v>0.2810654988078804</v>
          </cell>
        </row>
        <row r="11209">
          <cell r="A11209" t="str">
            <v>LA8755</v>
          </cell>
          <cell r="B11209" t="str">
            <v>LA</v>
          </cell>
          <cell r="C11209">
            <v>8755</v>
          </cell>
          <cell r="D11209">
            <v>203376</v>
          </cell>
          <cell r="E11209">
            <v>42736</v>
          </cell>
          <cell r="F11209">
            <v>0.24481133361154794</v>
          </cell>
        </row>
        <row r="11210">
          <cell r="A11210" t="str">
            <v>LA8799</v>
          </cell>
          <cell r="B11210" t="str">
            <v>LA</v>
          </cell>
          <cell r="C11210">
            <v>8799</v>
          </cell>
          <cell r="D11210">
            <v>145702</v>
          </cell>
          <cell r="E11210">
            <v>42736</v>
          </cell>
          <cell r="F11210">
            <v>0.19688005142685491</v>
          </cell>
        </row>
        <row r="11211">
          <cell r="A11211" t="str">
            <v>LA8800</v>
          </cell>
          <cell r="B11211" t="str">
            <v>LA</v>
          </cell>
          <cell r="C11211">
            <v>8800</v>
          </cell>
          <cell r="D11211">
            <v>108467</v>
          </cell>
          <cell r="E11211">
            <v>42736</v>
          </cell>
          <cell r="F11211">
            <v>0.24228532579172565</v>
          </cell>
        </row>
        <row r="11212">
          <cell r="A11212" t="str">
            <v>LA8803</v>
          </cell>
          <cell r="B11212" t="str">
            <v>LA</v>
          </cell>
          <cell r="C11212">
            <v>8803</v>
          </cell>
          <cell r="D11212">
            <v>203376</v>
          </cell>
          <cell r="E11212">
            <v>42736</v>
          </cell>
          <cell r="F11212">
            <v>0.2399537849928596</v>
          </cell>
        </row>
        <row r="11213">
          <cell r="A11213" t="str">
            <v>LA8805</v>
          </cell>
          <cell r="B11213" t="str">
            <v>LA</v>
          </cell>
          <cell r="C11213">
            <v>8805</v>
          </cell>
          <cell r="D11213">
            <v>145702</v>
          </cell>
          <cell r="E11213">
            <v>42736</v>
          </cell>
          <cell r="F11213" t="e">
            <v>#N/A</v>
          </cell>
        </row>
        <row r="11214">
          <cell r="A11214" t="str">
            <v>LA8810</v>
          </cell>
          <cell r="B11214" t="str">
            <v>LA</v>
          </cell>
          <cell r="C11214">
            <v>8810</v>
          </cell>
          <cell r="D11214">
            <v>145702</v>
          </cell>
          <cell r="E11214">
            <v>42736</v>
          </cell>
          <cell r="F11214">
            <v>0.25883034880380706</v>
          </cell>
        </row>
        <row r="11215">
          <cell r="A11215" t="str">
            <v>LA8814</v>
          </cell>
          <cell r="B11215" t="str">
            <v>LA</v>
          </cell>
          <cell r="C11215">
            <v>8814</v>
          </cell>
          <cell r="D11215">
            <v>145702</v>
          </cell>
          <cell r="E11215">
            <v>42736</v>
          </cell>
          <cell r="F11215" t="e">
            <v>#N/A</v>
          </cell>
        </row>
        <row r="11216">
          <cell r="A11216" t="str">
            <v>LA8815</v>
          </cell>
          <cell r="B11216" t="str">
            <v>LA</v>
          </cell>
          <cell r="C11216">
            <v>8815</v>
          </cell>
          <cell r="D11216">
            <v>145702</v>
          </cell>
          <cell r="E11216">
            <v>42736</v>
          </cell>
          <cell r="F11216" t="e">
            <v>#N/A</v>
          </cell>
        </row>
        <row r="11217">
          <cell r="A11217" t="str">
            <v>LA8820</v>
          </cell>
          <cell r="B11217" t="str">
            <v>LA</v>
          </cell>
          <cell r="C11217">
            <v>8820</v>
          </cell>
          <cell r="D11217">
            <v>174322</v>
          </cell>
          <cell r="E11217">
            <v>42736</v>
          </cell>
          <cell r="F11217">
            <v>0.29304122591082371</v>
          </cell>
        </row>
        <row r="11218">
          <cell r="A11218" t="str">
            <v>LA8824</v>
          </cell>
          <cell r="B11218" t="str">
            <v>LA</v>
          </cell>
          <cell r="C11218">
            <v>8824</v>
          </cell>
          <cell r="D11218">
            <v>135584</v>
          </cell>
          <cell r="E11218">
            <v>42736</v>
          </cell>
          <cell r="F11218">
            <v>0.25064671770545793</v>
          </cell>
        </row>
        <row r="11219">
          <cell r="A11219" t="str">
            <v>LA8825</v>
          </cell>
          <cell r="B11219" t="str">
            <v>LA</v>
          </cell>
          <cell r="C11219">
            <v>8825</v>
          </cell>
          <cell r="D11219">
            <v>108467</v>
          </cell>
          <cell r="E11219">
            <v>42736</v>
          </cell>
          <cell r="F11219">
            <v>0.26204601116200632</v>
          </cell>
        </row>
        <row r="11220">
          <cell r="A11220" t="str">
            <v>LA8826</v>
          </cell>
          <cell r="B11220" t="str">
            <v>LA</v>
          </cell>
          <cell r="C11220">
            <v>8826</v>
          </cell>
          <cell r="D11220">
            <v>145702</v>
          </cell>
          <cell r="E11220">
            <v>42736</v>
          </cell>
          <cell r="F11220">
            <v>0.19665335875474904</v>
          </cell>
        </row>
        <row r="11221">
          <cell r="A11221" t="str">
            <v>LA8829</v>
          </cell>
          <cell r="B11221" t="str">
            <v>LA</v>
          </cell>
          <cell r="C11221">
            <v>8829</v>
          </cell>
          <cell r="D11221">
            <v>145702</v>
          </cell>
          <cell r="E11221">
            <v>42736</v>
          </cell>
          <cell r="F11221">
            <v>0.2445241389360811</v>
          </cell>
        </row>
        <row r="11222">
          <cell r="A11222" t="str">
            <v>LA8831</v>
          </cell>
          <cell r="B11222" t="str">
            <v>LA</v>
          </cell>
          <cell r="C11222">
            <v>8831</v>
          </cell>
          <cell r="D11222">
            <v>145702</v>
          </cell>
          <cell r="E11222">
            <v>42736</v>
          </cell>
          <cell r="F11222">
            <v>0.12053047100275813</v>
          </cell>
        </row>
        <row r="11223">
          <cell r="A11223" t="str">
            <v>LA8832</v>
          </cell>
          <cell r="B11223" t="str">
            <v>LA</v>
          </cell>
          <cell r="C11223">
            <v>8832</v>
          </cell>
          <cell r="D11223">
            <v>145702</v>
          </cell>
          <cell r="E11223">
            <v>42736</v>
          </cell>
          <cell r="F11223">
            <v>0.18428401065775057</v>
          </cell>
        </row>
        <row r="11224">
          <cell r="A11224" t="str">
            <v>LA8833</v>
          </cell>
          <cell r="B11224" t="str">
            <v>LA</v>
          </cell>
          <cell r="C11224">
            <v>8833</v>
          </cell>
          <cell r="D11224">
            <v>145702</v>
          </cell>
          <cell r="E11224">
            <v>42736</v>
          </cell>
          <cell r="F11224">
            <v>0.22701593515011204</v>
          </cell>
        </row>
        <row r="11225">
          <cell r="A11225" t="str">
            <v>LA8835</v>
          </cell>
          <cell r="B11225" t="str">
            <v>LA</v>
          </cell>
          <cell r="C11225">
            <v>8835</v>
          </cell>
          <cell r="D11225">
            <v>145702</v>
          </cell>
          <cell r="E11225">
            <v>42736</v>
          </cell>
          <cell r="F11225">
            <v>0.35521740505824545</v>
          </cell>
        </row>
        <row r="11226">
          <cell r="A11226" t="str">
            <v>LA8842</v>
          </cell>
          <cell r="B11226" t="str">
            <v>LA</v>
          </cell>
          <cell r="C11226">
            <v>8842</v>
          </cell>
          <cell r="D11226">
            <v>145702</v>
          </cell>
          <cell r="E11226">
            <v>42736</v>
          </cell>
          <cell r="F11226">
            <v>0.19577436435747947</v>
          </cell>
        </row>
        <row r="11227">
          <cell r="A11227" t="str">
            <v>LA8855</v>
          </cell>
          <cell r="B11227" t="str">
            <v>LA</v>
          </cell>
          <cell r="C11227">
            <v>8855</v>
          </cell>
          <cell r="D11227">
            <v>145702</v>
          </cell>
          <cell r="E11227">
            <v>42736</v>
          </cell>
          <cell r="F11227">
            <v>0.15762398774550515</v>
          </cell>
        </row>
        <row r="11228">
          <cell r="A11228" t="str">
            <v>LA8856</v>
          </cell>
          <cell r="B11228" t="str">
            <v>LA</v>
          </cell>
          <cell r="C11228">
            <v>8856</v>
          </cell>
          <cell r="D11228">
            <v>145702</v>
          </cell>
          <cell r="E11228">
            <v>42736</v>
          </cell>
          <cell r="F11228">
            <v>0.22658038938061262</v>
          </cell>
        </row>
        <row r="11229">
          <cell r="A11229" t="str">
            <v>LA8864</v>
          </cell>
          <cell r="B11229" t="str">
            <v>LA</v>
          </cell>
          <cell r="C11229">
            <v>8864</v>
          </cell>
          <cell r="D11229">
            <v>145702</v>
          </cell>
          <cell r="E11229">
            <v>42736</v>
          </cell>
          <cell r="F11229">
            <v>0.21584639612342413</v>
          </cell>
        </row>
        <row r="11230">
          <cell r="A11230" t="str">
            <v>LA8868</v>
          </cell>
          <cell r="B11230" t="str">
            <v>LA</v>
          </cell>
          <cell r="C11230">
            <v>8868</v>
          </cell>
          <cell r="D11230">
            <v>135584</v>
          </cell>
          <cell r="E11230">
            <v>42736</v>
          </cell>
          <cell r="F11230">
            <v>0.2137972405270063</v>
          </cell>
        </row>
        <row r="11231">
          <cell r="A11231" t="str">
            <v>LA8869</v>
          </cell>
          <cell r="B11231" t="str">
            <v>LA</v>
          </cell>
          <cell r="C11231">
            <v>8869</v>
          </cell>
          <cell r="D11231">
            <v>135584</v>
          </cell>
          <cell r="E11231">
            <v>42736</v>
          </cell>
          <cell r="F11231">
            <v>0.25177084761973167</v>
          </cell>
        </row>
        <row r="11232">
          <cell r="A11232" t="str">
            <v>LA8871</v>
          </cell>
          <cell r="B11232" t="str">
            <v>LA</v>
          </cell>
          <cell r="C11232">
            <v>8871</v>
          </cell>
          <cell r="D11232">
            <v>135584</v>
          </cell>
          <cell r="E11232">
            <v>42736</v>
          </cell>
          <cell r="F11232">
            <v>0.19746491146739198</v>
          </cell>
        </row>
        <row r="11233">
          <cell r="A11233" t="str">
            <v>LA8901</v>
          </cell>
          <cell r="B11233" t="str">
            <v>LA</v>
          </cell>
          <cell r="C11233">
            <v>8901</v>
          </cell>
          <cell r="D11233">
            <v>174322</v>
          </cell>
          <cell r="E11233">
            <v>42736</v>
          </cell>
          <cell r="F11233">
            <v>0.19966964692696618</v>
          </cell>
        </row>
        <row r="11234">
          <cell r="A11234" t="str">
            <v>LA9012</v>
          </cell>
          <cell r="B11234" t="str">
            <v>LA</v>
          </cell>
          <cell r="C11234">
            <v>9012</v>
          </cell>
          <cell r="D11234">
            <v>174322</v>
          </cell>
          <cell r="E11234">
            <v>42736</v>
          </cell>
          <cell r="F11234">
            <v>0.27921109665192839</v>
          </cell>
        </row>
        <row r="11235">
          <cell r="A11235" t="str">
            <v>LA9014</v>
          </cell>
          <cell r="B11235" t="str">
            <v>LA</v>
          </cell>
          <cell r="C11235">
            <v>9014</v>
          </cell>
          <cell r="D11235">
            <v>145702</v>
          </cell>
          <cell r="E11235">
            <v>42736</v>
          </cell>
          <cell r="F11235">
            <v>0.39827371101089021</v>
          </cell>
        </row>
        <row r="11236">
          <cell r="A11236" t="str">
            <v>LA9015</v>
          </cell>
          <cell r="B11236" t="str">
            <v>LA</v>
          </cell>
          <cell r="C11236">
            <v>9015</v>
          </cell>
          <cell r="D11236">
            <v>145702</v>
          </cell>
          <cell r="E11236">
            <v>42736</v>
          </cell>
          <cell r="F11236">
            <v>0.30321178495034629</v>
          </cell>
        </row>
        <row r="11237">
          <cell r="A11237" t="str">
            <v>LA9016</v>
          </cell>
          <cell r="B11237" t="str">
            <v>LA</v>
          </cell>
          <cell r="C11237">
            <v>9016</v>
          </cell>
          <cell r="D11237">
            <v>145702</v>
          </cell>
          <cell r="E11237">
            <v>42736</v>
          </cell>
          <cell r="F11237">
            <v>0.1906276829123483</v>
          </cell>
        </row>
        <row r="11238">
          <cell r="A11238" t="str">
            <v>LA9019</v>
          </cell>
          <cell r="B11238" t="str">
            <v>LA</v>
          </cell>
          <cell r="C11238">
            <v>9019</v>
          </cell>
          <cell r="D11238">
            <v>203376</v>
          </cell>
          <cell r="E11238">
            <v>42736</v>
          </cell>
          <cell r="F11238">
            <v>0.34213918475555566</v>
          </cell>
        </row>
        <row r="11239">
          <cell r="A11239" t="str">
            <v>LA9033</v>
          </cell>
          <cell r="B11239" t="str">
            <v>LA</v>
          </cell>
          <cell r="C11239">
            <v>9033</v>
          </cell>
          <cell r="D11239">
            <v>145702</v>
          </cell>
          <cell r="E11239">
            <v>42736</v>
          </cell>
          <cell r="F11239">
            <v>0.23065350432384313</v>
          </cell>
        </row>
        <row r="11240">
          <cell r="A11240" t="str">
            <v>LA9040</v>
          </cell>
          <cell r="B11240" t="str">
            <v>LA</v>
          </cell>
          <cell r="C11240">
            <v>9040</v>
          </cell>
          <cell r="D11240">
            <v>135584</v>
          </cell>
          <cell r="E11240">
            <v>42736</v>
          </cell>
          <cell r="F11240">
            <v>0.18345496237958367</v>
          </cell>
        </row>
        <row r="11241">
          <cell r="A11241" t="str">
            <v>LA9044</v>
          </cell>
          <cell r="B11241" t="str">
            <v>LA</v>
          </cell>
          <cell r="C11241">
            <v>9044</v>
          </cell>
          <cell r="D11241">
            <v>135584</v>
          </cell>
          <cell r="E11241">
            <v>42736</v>
          </cell>
          <cell r="F11241">
            <v>0.19260222585704875</v>
          </cell>
        </row>
        <row r="11242">
          <cell r="A11242" t="str">
            <v>LA9052</v>
          </cell>
          <cell r="B11242" t="str">
            <v>LA</v>
          </cell>
          <cell r="C11242">
            <v>9052</v>
          </cell>
          <cell r="D11242">
            <v>135584</v>
          </cell>
          <cell r="E11242">
            <v>42736</v>
          </cell>
          <cell r="F11242">
            <v>0.29711825915654411</v>
          </cell>
        </row>
        <row r="11243">
          <cell r="A11243" t="str">
            <v>LA9058</v>
          </cell>
          <cell r="B11243" t="str">
            <v>LA</v>
          </cell>
          <cell r="C11243">
            <v>9058</v>
          </cell>
          <cell r="D11243">
            <v>108467</v>
          </cell>
          <cell r="E11243">
            <v>42736</v>
          </cell>
          <cell r="F11243">
            <v>0.19672407206590839</v>
          </cell>
        </row>
        <row r="11244">
          <cell r="A11244" t="str">
            <v>LA9060</v>
          </cell>
          <cell r="B11244" t="str">
            <v>LA</v>
          </cell>
          <cell r="C11244">
            <v>9060</v>
          </cell>
          <cell r="D11244">
            <v>135584</v>
          </cell>
          <cell r="E11244">
            <v>42736</v>
          </cell>
          <cell r="F11244">
            <v>0.23465045037220028</v>
          </cell>
        </row>
        <row r="11245">
          <cell r="A11245" t="str">
            <v>LA9061</v>
          </cell>
          <cell r="B11245" t="str">
            <v>LA</v>
          </cell>
          <cell r="C11245">
            <v>9061</v>
          </cell>
          <cell r="D11245">
            <v>108467</v>
          </cell>
          <cell r="E11245">
            <v>42736</v>
          </cell>
          <cell r="F11245">
            <v>0.26386605215721975</v>
          </cell>
        </row>
        <row r="11246">
          <cell r="A11246" t="str">
            <v>LA9062</v>
          </cell>
          <cell r="B11246" t="str">
            <v>LA</v>
          </cell>
          <cell r="C11246">
            <v>9062</v>
          </cell>
          <cell r="D11246">
            <v>108467</v>
          </cell>
          <cell r="E11246">
            <v>42736</v>
          </cell>
          <cell r="F11246">
            <v>0.22552652100716936</v>
          </cell>
        </row>
        <row r="11247">
          <cell r="A11247" t="str">
            <v>LA9063</v>
          </cell>
          <cell r="B11247" t="str">
            <v>LA</v>
          </cell>
          <cell r="C11247">
            <v>9063</v>
          </cell>
          <cell r="D11247">
            <v>135584</v>
          </cell>
          <cell r="E11247">
            <v>42736</v>
          </cell>
          <cell r="F11247">
            <v>0.22437443837570595</v>
          </cell>
        </row>
        <row r="11248">
          <cell r="A11248" t="str">
            <v>LA9077</v>
          </cell>
          <cell r="B11248" t="str">
            <v>LA</v>
          </cell>
          <cell r="C11248">
            <v>9077</v>
          </cell>
          <cell r="D11248">
            <v>145702</v>
          </cell>
          <cell r="E11248">
            <v>42736</v>
          </cell>
          <cell r="F11248">
            <v>0.26183996943753701</v>
          </cell>
        </row>
        <row r="11249">
          <cell r="A11249" t="str">
            <v>LA9080</v>
          </cell>
          <cell r="B11249" t="str">
            <v>LA</v>
          </cell>
          <cell r="C11249">
            <v>9080</v>
          </cell>
          <cell r="D11249">
            <v>135584</v>
          </cell>
          <cell r="E11249">
            <v>42736</v>
          </cell>
          <cell r="F11249">
            <v>0.26183996943753701</v>
          </cell>
        </row>
        <row r="11250">
          <cell r="A11250" t="str">
            <v>LA9082</v>
          </cell>
          <cell r="B11250" t="str">
            <v>LA</v>
          </cell>
          <cell r="C11250">
            <v>9082</v>
          </cell>
          <cell r="D11250">
            <v>108467</v>
          </cell>
          <cell r="E11250">
            <v>42736</v>
          </cell>
          <cell r="F11250">
            <v>0.24614572642044846</v>
          </cell>
        </row>
        <row r="11251">
          <cell r="A11251" t="str">
            <v>LA9083</v>
          </cell>
          <cell r="B11251" t="str">
            <v>LA</v>
          </cell>
          <cell r="C11251">
            <v>9083</v>
          </cell>
          <cell r="D11251">
            <v>108467</v>
          </cell>
          <cell r="E11251">
            <v>42736</v>
          </cell>
          <cell r="F11251">
            <v>0.22579386541894686</v>
          </cell>
        </row>
        <row r="11252">
          <cell r="A11252" t="str">
            <v>LA9084</v>
          </cell>
          <cell r="B11252" t="str">
            <v>LA</v>
          </cell>
          <cell r="C11252">
            <v>9084</v>
          </cell>
          <cell r="D11252">
            <v>145702</v>
          </cell>
          <cell r="E11252">
            <v>42736</v>
          </cell>
          <cell r="F11252">
            <v>0.2622898185167285</v>
          </cell>
        </row>
        <row r="11253">
          <cell r="A11253" t="str">
            <v>LA9088</v>
          </cell>
          <cell r="B11253" t="str">
            <v>LA</v>
          </cell>
          <cell r="C11253">
            <v>9088</v>
          </cell>
          <cell r="D11253">
            <v>278915</v>
          </cell>
          <cell r="E11253">
            <v>42736</v>
          </cell>
          <cell r="F11253">
            <v>2.9682131251336664E-2</v>
          </cell>
        </row>
        <row r="11254">
          <cell r="A11254" t="str">
            <v>LA9089</v>
          </cell>
          <cell r="B11254" t="str">
            <v>LA</v>
          </cell>
          <cell r="C11254">
            <v>9089</v>
          </cell>
          <cell r="D11254">
            <v>135584</v>
          </cell>
          <cell r="E11254">
            <v>42736</v>
          </cell>
          <cell r="F11254">
            <v>0.26119400275496568</v>
          </cell>
        </row>
        <row r="11255">
          <cell r="A11255" t="str">
            <v>LA9093</v>
          </cell>
          <cell r="B11255" t="str">
            <v>LA</v>
          </cell>
          <cell r="C11255">
            <v>9093</v>
          </cell>
          <cell r="D11255">
            <v>135584</v>
          </cell>
          <cell r="E11255">
            <v>42736</v>
          </cell>
          <cell r="F11255">
            <v>0.21123538388288812</v>
          </cell>
        </row>
        <row r="11256">
          <cell r="A11256" t="str">
            <v>LA9101</v>
          </cell>
          <cell r="B11256" t="str">
            <v>LA</v>
          </cell>
          <cell r="C11256">
            <v>9101</v>
          </cell>
          <cell r="D11256">
            <v>135584</v>
          </cell>
          <cell r="E11256">
            <v>42736</v>
          </cell>
          <cell r="F11256">
            <v>0.1952203521348802</v>
          </cell>
        </row>
        <row r="11257">
          <cell r="A11257" t="str">
            <v>LA9102</v>
          </cell>
          <cell r="B11257" t="str">
            <v>LA</v>
          </cell>
          <cell r="C11257">
            <v>9102</v>
          </cell>
          <cell r="D11257">
            <v>145702</v>
          </cell>
          <cell r="E11257">
            <v>42736</v>
          </cell>
          <cell r="F11257">
            <v>0.30701641638053695</v>
          </cell>
        </row>
        <row r="11258">
          <cell r="A11258" t="str">
            <v>LA9154</v>
          </cell>
          <cell r="B11258" t="str">
            <v>LA</v>
          </cell>
          <cell r="C11258">
            <v>9154</v>
          </cell>
          <cell r="D11258">
            <v>145702</v>
          </cell>
          <cell r="E11258">
            <v>42736</v>
          </cell>
          <cell r="F11258">
            <v>0.16275919785746626</v>
          </cell>
        </row>
        <row r="11259">
          <cell r="A11259" t="str">
            <v>LA9156</v>
          </cell>
          <cell r="B11259" t="str">
            <v>LA</v>
          </cell>
          <cell r="C11259">
            <v>9156</v>
          </cell>
          <cell r="D11259">
            <v>174322</v>
          </cell>
          <cell r="E11259">
            <v>42736</v>
          </cell>
          <cell r="F11259">
            <v>0.19526694836723785</v>
          </cell>
        </row>
        <row r="11260">
          <cell r="A11260" t="str">
            <v>LA9170</v>
          </cell>
          <cell r="B11260" t="str">
            <v>LA</v>
          </cell>
          <cell r="C11260">
            <v>9170</v>
          </cell>
          <cell r="D11260">
            <v>278915</v>
          </cell>
          <cell r="E11260">
            <v>42736</v>
          </cell>
          <cell r="F11260">
            <v>0.34619568114687926</v>
          </cell>
        </row>
        <row r="11261">
          <cell r="A11261" t="str">
            <v>LA9178</v>
          </cell>
          <cell r="B11261" t="str">
            <v>LA</v>
          </cell>
          <cell r="C11261">
            <v>9178</v>
          </cell>
          <cell r="D11261">
            <v>108467</v>
          </cell>
          <cell r="E11261">
            <v>42736</v>
          </cell>
          <cell r="F11261">
            <v>0.32696995046845084</v>
          </cell>
        </row>
        <row r="11262">
          <cell r="A11262" t="str">
            <v>LA9179</v>
          </cell>
          <cell r="B11262" t="str">
            <v>LA</v>
          </cell>
          <cell r="C11262">
            <v>9179</v>
          </cell>
          <cell r="D11262">
            <v>135584</v>
          </cell>
          <cell r="E11262">
            <v>42736</v>
          </cell>
          <cell r="F11262">
            <v>0.23579256225127382</v>
          </cell>
        </row>
        <row r="11263">
          <cell r="A11263" t="str">
            <v>LA9180</v>
          </cell>
          <cell r="B11263" t="str">
            <v>LA</v>
          </cell>
          <cell r="C11263">
            <v>9180</v>
          </cell>
          <cell r="D11263">
            <v>203376</v>
          </cell>
          <cell r="E11263">
            <v>42736</v>
          </cell>
          <cell r="F11263">
            <v>0.15226830273205361</v>
          </cell>
        </row>
        <row r="11264">
          <cell r="A11264" t="str">
            <v>LA9182</v>
          </cell>
          <cell r="B11264" t="str">
            <v>LA</v>
          </cell>
          <cell r="C11264">
            <v>9182</v>
          </cell>
          <cell r="D11264">
            <v>145702</v>
          </cell>
          <cell r="E11264">
            <v>42736</v>
          </cell>
          <cell r="F11264">
            <v>0.25646031537184882</v>
          </cell>
        </row>
        <row r="11265">
          <cell r="A11265" t="str">
            <v>LA9186</v>
          </cell>
          <cell r="B11265" t="str">
            <v>LA</v>
          </cell>
          <cell r="C11265">
            <v>9186</v>
          </cell>
          <cell r="D11265">
            <v>244051</v>
          </cell>
          <cell r="E11265">
            <v>42736</v>
          </cell>
          <cell r="F11265">
            <v>0.30814615827750236</v>
          </cell>
        </row>
        <row r="11266">
          <cell r="A11266" t="str">
            <v>LA9220</v>
          </cell>
          <cell r="B11266" t="str">
            <v>LA</v>
          </cell>
          <cell r="C11266">
            <v>9220</v>
          </cell>
          <cell r="D11266">
            <v>174322</v>
          </cell>
          <cell r="E11266">
            <v>42736</v>
          </cell>
          <cell r="F11266">
            <v>0.26891519363698496</v>
          </cell>
        </row>
        <row r="11267">
          <cell r="A11267" t="str">
            <v>LA9402</v>
          </cell>
          <cell r="B11267" t="str">
            <v>LA</v>
          </cell>
          <cell r="C11267">
            <v>9402</v>
          </cell>
          <cell r="D11267">
            <v>203376</v>
          </cell>
          <cell r="E11267">
            <v>42736</v>
          </cell>
          <cell r="F11267">
            <v>0.35647524526147817</v>
          </cell>
        </row>
        <row r="11268">
          <cell r="A11268" t="str">
            <v>LA9403</v>
          </cell>
          <cell r="B11268" t="str">
            <v>LA</v>
          </cell>
          <cell r="C11268">
            <v>9403</v>
          </cell>
          <cell r="D11268">
            <v>244051</v>
          </cell>
          <cell r="E11268">
            <v>42736</v>
          </cell>
          <cell r="F11268">
            <v>0.37328412819437917</v>
          </cell>
        </row>
        <row r="11269">
          <cell r="A11269" t="str">
            <v>LA9410</v>
          </cell>
          <cell r="B11269" t="str">
            <v>LA</v>
          </cell>
          <cell r="C11269">
            <v>9410</v>
          </cell>
          <cell r="D11269">
            <v>145702</v>
          </cell>
          <cell r="E11269">
            <v>42736</v>
          </cell>
          <cell r="F11269">
            <v>0.24625311679486653</v>
          </cell>
        </row>
        <row r="11270">
          <cell r="A11270" t="str">
            <v>LA9423</v>
          </cell>
          <cell r="B11270" t="str">
            <v>LA</v>
          </cell>
          <cell r="C11270">
            <v>9423</v>
          </cell>
          <cell r="D11270" t="e">
            <v>#N/A</v>
          </cell>
          <cell r="E11270" t="e">
            <v>#N/A</v>
          </cell>
          <cell r="F11270">
            <v>0.34213918475555566</v>
          </cell>
        </row>
        <row r="11271">
          <cell r="A11271" t="str">
            <v>LA9501</v>
          </cell>
          <cell r="B11271" t="str">
            <v>LA</v>
          </cell>
          <cell r="C11271">
            <v>9501</v>
          </cell>
          <cell r="D11271">
            <v>174322</v>
          </cell>
          <cell r="E11271">
            <v>42736</v>
          </cell>
          <cell r="F11271">
            <v>0.2137516159901951</v>
          </cell>
        </row>
        <row r="11272">
          <cell r="A11272" t="str">
            <v>LA9505</v>
          </cell>
          <cell r="B11272" t="str">
            <v>LA</v>
          </cell>
          <cell r="C11272">
            <v>9505</v>
          </cell>
          <cell r="D11272">
            <v>174322</v>
          </cell>
          <cell r="E11272">
            <v>42736</v>
          </cell>
          <cell r="F11272">
            <v>0.18694050832174486</v>
          </cell>
        </row>
        <row r="11273">
          <cell r="A11273" t="str">
            <v>LA9516</v>
          </cell>
          <cell r="B11273" t="str">
            <v>LA</v>
          </cell>
          <cell r="C11273">
            <v>9516</v>
          </cell>
          <cell r="D11273">
            <v>203376</v>
          </cell>
          <cell r="E11273">
            <v>42736</v>
          </cell>
          <cell r="F11273">
            <v>0.36078115790673876</v>
          </cell>
        </row>
        <row r="11274">
          <cell r="A11274" t="str">
            <v>LA9519</v>
          </cell>
          <cell r="B11274" t="str">
            <v>LA</v>
          </cell>
          <cell r="C11274">
            <v>9519</v>
          </cell>
          <cell r="D11274">
            <v>203376</v>
          </cell>
          <cell r="E11274">
            <v>42736</v>
          </cell>
          <cell r="F11274">
            <v>0.32232371306787255</v>
          </cell>
        </row>
        <row r="11275">
          <cell r="A11275" t="str">
            <v>LA9521</v>
          </cell>
          <cell r="B11275" t="str">
            <v>LA</v>
          </cell>
          <cell r="C11275">
            <v>9521</v>
          </cell>
          <cell r="D11275">
            <v>203376</v>
          </cell>
          <cell r="E11275">
            <v>42736</v>
          </cell>
          <cell r="F11275">
            <v>0.26765188033290666</v>
          </cell>
        </row>
        <row r="11276">
          <cell r="A11276" t="str">
            <v>LA9522</v>
          </cell>
          <cell r="B11276" t="str">
            <v>LA</v>
          </cell>
          <cell r="C11276">
            <v>9522</v>
          </cell>
          <cell r="D11276">
            <v>145702</v>
          </cell>
          <cell r="E11276">
            <v>42736</v>
          </cell>
          <cell r="F11276">
            <v>0.23698480902764041</v>
          </cell>
        </row>
        <row r="11277">
          <cell r="A11277" t="str">
            <v>LA9530</v>
          </cell>
          <cell r="B11277" t="str">
            <v>LA</v>
          </cell>
          <cell r="C11277">
            <v>9530</v>
          </cell>
          <cell r="D11277">
            <v>278915</v>
          </cell>
          <cell r="E11277">
            <v>42736</v>
          </cell>
          <cell r="F11277">
            <v>0.41543499049340171</v>
          </cell>
        </row>
        <row r="11278">
          <cell r="A11278" t="str">
            <v>LA9539</v>
          </cell>
          <cell r="B11278" t="str">
            <v>LA</v>
          </cell>
          <cell r="C11278">
            <v>9539</v>
          </cell>
          <cell r="D11278" t="e">
            <v>#N/A</v>
          </cell>
          <cell r="E11278" t="e">
            <v>#N/A</v>
          </cell>
          <cell r="F11278">
            <v>0.3842205950955202</v>
          </cell>
        </row>
        <row r="11279">
          <cell r="A11279" t="str">
            <v>LA9554</v>
          </cell>
          <cell r="B11279" t="str">
            <v>LA</v>
          </cell>
          <cell r="C11279">
            <v>9554</v>
          </cell>
          <cell r="D11279">
            <v>244051</v>
          </cell>
          <cell r="E11279">
            <v>42736</v>
          </cell>
          <cell r="F11279">
            <v>0.32229610658503943</v>
          </cell>
        </row>
        <row r="11280">
          <cell r="A11280" t="str">
            <v>LA9586</v>
          </cell>
          <cell r="B11280" t="str">
            <v>LA</v>
          </cell>
          <cell r="C11280">
            <v>9586</v>
          </cell>
          <cell r="D11280">
            <v>108467</v>
          </cell>
          <cell r="E11280">
            <v>42736</v>
          </cell>
          <cell r="F11280">
            <v>0.31844509087514355</v>
          </cell>
        </row>
        <row r="11281">
          <cell r="A11281" t="str">
            <v>LA9600</v>
          </cell>
          <cell r="B11281" t="str">
            <v>LA</v>
          </cell>
          <cell r="C11281">
            <v>9600</v>
          </cell>
          <cell r="D11281">
            <v>135584</v>
          </cell>
          <cell r="E11281">
            <v>42736</v>
          </cell>
          <cell r="F11281">
            <v>0.23240511231684893</v>
          </cell>
        </row>
        <row r="11282">
          <cell r="A11282" t="str">
            <v>LA9620</v>
          </cell>
          <cell r="B11282" t="str">
            <v>LA</v>
          </cell>
          <cell r="C11282">
            <v>9620</v>
          </cell>
          <cell r="D11282">
            <v>174322</v>
          </cell>
          <cell r="E11282">
            <v>42736</v>
          </cell>
          <cell r="F11282">
            <v>0.27142687516874869</v>
          </cell>
        </row>
        <row r="11283">
          <cell r="A11283" t="str">
            <v>LA9800</v>
          </cell>
          <cell r="B11283" t="str">
            <v>LA</v>
          </cell>
          <cell r="C11283">
            <v>9800</v>
          </cell>
          <cell r="D11283" t="e">
            <v>#N/A</v>
          </cell>
          <cell r="E11283" t="e">
            <v>#N/A</v>
          </cell>
          <cell r="F11283">
            <v>0.3842205950955202</v>
          </cell>
        </row>
        <row r="11284">
          <cell r="A11284" t="str">
            <v>LA9984</v>
          </cell>
          <cell r="B11284" t="str">
            <v>LA</v>
          </cell>
          <cell r="C11284">
            <v>9984</v>
          </cell>
          <cell r="D11284" t="e">
            <v>#N/A</v>
          </cell>
          <cell r="E11284" t="e">
            <v>#N/A</v>
          </cell>
          <cell r="F11284" t="e">
            <v>#N/A</v>
          </cell>
        </row>
        <row r="11285">
          <cell r="A11285" t="str">
            <v>MA0005</v>
          </cell>
          <cell r="B11285" t="str">
            <v>MA</v>
          </cell>
          <cell r="C11285">
            <v>5</v>
          </cell>
          <cell r="D11285">
            <v>34563</v>
          </cell>
          <cell r="E11285">
            <v>42736</v>
          </cell>
          <cell r="F11285">
            <v>0.27193957407570696</v>
          </cell>
        </row>
        <row r="11286">
          <cell r="A11286" t="str">
            <v>MA0008</v>
          </cell>
          <cell r="B11286" t="str">
            <v>MA</v>
          </cell>
          <cell r="C11286">
            <v>8</v>
          </cell>
          <cell r="D11286">
            <v>38813</v>
          </cell>
          <cell r="E11286">
            <v>42736</v>
          </cell>
          <cell r="F11286">
            <v>0.34475633330017547</v>
          </cell>
        </row>
        <row r="11287">
          <cell r="A11287" t="str">
            <v>MA0016</v>
          </cell>
          <cell r="B11287" t="str">
            <v>MA</v>
          </cell>
          <cell r="C11287">
            <v>16</v>
          </cell>
          <cell r="D11287">
            <v>46424</v>
          </cell>
          <cell r="E11287">
            <v>42736</v>
          </cell>
          <cell r="F11287">
            <v>0.31951679126604932</v>
          </cell>
        </row>
        <row r="11288">
          <cell r="A11288" t="str">
            <v>MA0034</v>
          </cell>
          <cell r="B11288" t="str">
            <v>MA</v>
          </cell>
          <cell r="C11288">
            <v>34</v>
          </cell>
          <cell r="D11288">
            <v>34563</v>
          </cell>
          <cell r="E11288">
            <v>42736</v>
          </cell>
          <cell r="F11288">
            <v>0.26244553233545692</v>
          </cell>
        </row>
        <row r="11289">
          <cell r="A11289" t="str">
            <v>MA0035</v>
          </cell>
          <cell r="B11289" t="str">
            <v>MA</v>
          </cell>
          <cell r="C11289">
            <v>35</v>
          </cell>
          <cell r="D11289">
            <v>29595</v>
          </cell>
          <cell r="E11289">
            <v>42736</v>
          </cell>
          <cell r="F11289">
            <v>0.23154400648809917</v>
          </cell>
        </row>
        <row r="11290">
          <cell r="A11290" t="str">
            <v>MA0036</v>
          </cell>
          <cell r="B11290" t="str">
            <v>MA</v>
          </cell>
          <cell r="C11290">
            <v>36</v>
          </cell>
          <cell r="D11290">
            <v>34563</v>
          </cell>
          <cell r="E11290">
            <v>42736</v>
          </cell>
          <cell r="F11290">
            <v>0.25267813822189411</v>
          </cell>
        </row>
        <row r="11291">
          <cell r="A11291" t="str">
            <v>MA0037</v>
          </cell>
          <cell r="B11291" t="str">
            <v>MA</v>
          </cell>
          <cell r="C11291">
            <v>37</v>
          </cell>
          <cell r="D11291">
            <v>38813</v>
          </cell>
          <cell r="E11291">
            <v>42736</v>
          </cell>
          <cell r="F11291">
            <v>0.34536187989914718</v>
          </cell>
        </row>
        <row r="11292">
          <cell r="A11292" t="str">
            <v>MA0042</v>
          </cell>
          <cell r="B11292" t="str">
            <v>MA</v>
          </cell>
          <cell r="C11292">
            <v>42</v>
          </cell>
          <cell r="D11292">
            <v>38813</v>
          </cell>
          <cell r="E11292">
            <v>42736</v>
          </cell>
          <cell r="F11292">
            <v>0.36219635161293562</v>
          </cell>
        </row>
        <row r="11293">
          <cell r="A11293" t="str">
            <v>MA0046</v>
          </cell>
          <cell r="B11293" t="str">
            <v>MA</v>
          </cell>
          <cell r="C11293">
            <v>46</v>
          </cell>
          <cell r="D11293" t="e">
            <v>#N/A</v>
          </cell>
          <cell r="E11293" t="e">
            <v>#N/A</v>
          </cell>
          <cell r="F11293">
            <v>0.40260425354891649</v>
          </cell>
        </row>
        <row r="11294">
          <cell r="A11294" t="str">
            <v>MA0050</v>
          </cell>
          <cell r="B11294" t="str">
            <v>MA</v>
          </cell>
          <cell r="C11294">
            <v>50</v>
          </cell>
          <cell r="D11294">
            <v>34563</v>
          </cell>
          <cell r="E11294">
            <v>42736</v>
          </cell>
          <cell r="F11294">
            <v>0.35529303369357751</v>
          </cell>
        </row>
        <row r="11295">
          <cell r="A11295" t="str">
            <v>MA0059</v>
          </cell>
          <cell r="B11295" t="str">
            <v>MA</v>
          </cell>
          <cell r="C11295">
            <v>59</v>
          </cell>
          <cell r="D11295" t="e">
            <v>#N/A</v>
          </cell>
          <cell r="E11295" t="e">
            <v>#N/A</v>
          </cell>
          <cell r="F11295" t="e">
            <v>#N/A</v>
          </cell>
        </row>
        <row r="11296">
          <cell r="A11296" t="str">
            <v>MA0065</v>
          </cell>
          <cell r="B11296" t="str">
            <v>MA</v>
          </cell>
          <cell r="C11296">
            <v>65</v>
          </cell>
          <cell r="D11296" t="e">
            <v>#N/A</v>
          </cell>
          <cell r="E11296" t="e">
            <v>#N/A</v>
          </cell>
          <cell r="F11296" t="e">
            <v>#N/A</v>
          </cell>
        </row>
        <row r="11297">
          <cell r="A11297" t="str">
            <v>MA0066</v>
          </cell>
          <cell r="B11297" t="str">
            <v>MA</v>
          </cell>
          <cell r="C11297">
            <v>66</v>
          </cell>
          <cell r="D11297" t="e">
            <v>#N/A</v>
          </cell>
          <cell r="E11297" t="e">
            <v>#N/A</v>
          </cell>
          <cell r="F11297" t="e">
            <v>#N/A</v>
          </cell>
        </row>
        <row r="11298">
          <cell r="A11298" t="str">
            <v>MA0067</v>
          </cell>
          <cell r="B11298" t="str">
            <v>MA</v>
          </cell>
          <cell r="C11298">
            <v>67</v>
          </cell>
          <cell r="D11298" t="e">
            <v>#N/A</v>
          </cell>
          <cell r="E11298" t="e">
            <v>#N/A</v>
          </cell>
          <cell r="F11298" t="e">
            <v>#N/A</v>
          </cell>
        </row>
        <row r="11299">
          <cell r="A11299" t="str">
            <v>MA0079</v>
          </cell>
          <cell r="B11299" t="str">
            <v>MA</v>
          </cell>
          <cell r="C11299">
            <v>79</v>
          </cell>
          <cell r="D11299">
            <v>46424</v>
          </cell>
          <cell r="E11299">
            <v>42736</v>
          </cell>
          <cell r="F11299">
            <v>0.28609467010600953</v>
          </cell>
        </row>
        <row r="11300">
          <cell r="A11300" t="str">
            <v>MA0083</v>
          </cell>
          <cell r="B11300" t="str">
            <v>MA</v>
          </cell>
          <cell r="C11300">
            <v>83</v>
          </cell>
          <cell r="D11300">
            <v>34563</v>
          </cell>
          <cell r="E11300">
            <v>42736</v>
          </cell>
          <cell r="F11300">
            <v>0.3177158634800637</v>
          </cell>
        </row>
        <row r="11301">
          <cell r="A11301" t="str">
            <v>MA0106</v>
          </cell>
          <cell r="B11301" t="str">
            <v>MA</v>
          </cell>
          <cell r="C11301">
            <v>106</v>
          </cell>
          <cell r="D11301">
            <v>57746</v>
          </cell>
          <cell r="E11301">
            <v>42736</v>
          </cell>
          <cell r="F11301">
            <v>0.49979378160654009</v>
          </cell>
        </row>
        <row r="11302">
          <cell r="A11302" t="str">
            <v>MA0113</v>
          </cell>
          <cell r="B11302" t="str">
            <v>MA</v>
          </cell>
          <cell r="C11302">
            <v>113</v>
          </cell>
          <cell r="D11302">
            <v>34563</v>
          </cell>
          <cell r="E11302">
            <v>42736</v>
          </cell>
          <cell r="F11302">
            <v>0.26045560914902238</v>
          </cell>
        </row>
        <row r="11303">
          <cell r="A11303" t="str">
            <v>MA0170</v>
          </cell>
          <cell r="B11303" t="str">
            <v>MA</v>
          </cell>
          <cell r="C11303">
            <v>170</v>
          </cell>
          <cell r="D11303">
            <v>34563</v>
          </cell>
          <cell r="E11303">
            <v>42736</v>
          </cell>
          <cell r="F11303">
            <v>0.29289565450408972</v>
          </cell>
        </row>
        <row r="11304">
          <cell r="A11304" t="str">
            <v>MA0251</v>
          </cell>
          <cell r="B11304" t="str">
            <v>MA</v>
          </cell>
          <cell r="C11304">
            <v>251</v>
          </cell>
          <cell r="D11304">
            <v>34563</v>
          </cell>
          <cell r="E11304">
            <v>42736</v>
          </cell>
          <cell r="F11304">
            <v>0.28221734002709747</v>
          </cell>
        </row>
        <row r="11305">
          <cell r="A11305" t="str">
            <v>MA0400</v>
          </cell>
          <cell r="B11305" t="str">
            <v>MA</v>
          </cell>
          <cell r="C11305">
            <v>400</v>
          </cell>
          <cell r="D11305">
            <v>38813</v>
          </cell>
          <cell r="E11305">
            <v>42736</v>
          </cell>
          <cell r="F11305">
            <v>0.27700216571549047</v>
          </cell>
        </row>
        <row r="11306">
          <cell r="A11306" t="str">
            <v>MA0401</v>
          </cell>
          <cell r="B11306" t="str">
            <v>MA</v>
          </cell>
          <cell r="C11306">
            <v>401</v>
          </cell>
          <cell r="D11306">
            <v>57746</v>
          </cell>
          <cell r="E11306">
            <v>42736</v>
          </cell>
          <cell r="F11306">
            <v>0.31167929964001123</v>
          </cell>
        </row>
        <row r="11307">
          <cell r="A11307" t="str">
            <v>MA0908</v>
          </cell>
          <cell r="B11307" t="str">
            <v>MA</v>
          </cell>
          <cell r="C11307">
            <v>908</v>
          </cell>
          <cell r="D11307">
            <v>34563</v>
          </cell>
          <cell r="E11307">
            <v>42736</v>
          </cell>
          <cell r="F11307">
            <v>0.28239008066451554</v>
          </cell>
        </row>
        <row r="11308">
          <cell r="A11308" t="str">
            <v>MA0909</v>
          </cell>
          <cell r="B11308" t="str">
            <v>MA</v>
          </cell>
          <cell r="C11308">
            <v>909</v>
          </cell>
          <cell r="D11308">
            <v>29595</v>
          </cell>
          <cell r="E11308">
            <v>42736</v>
          </cell>
          <cell r="F11308">
            <v>0.27700216571549047</v>
          </cell>
        </row>
        <row r="11309">
          <cell r="A11309" t="str">
            <v>MA0912</v>
          </cell>
          <cell r="B11309" t="str">
            <v>MA</v>
          </cell>
          <cell r="C11309">
            <v>912</v>
          </cell>
          <cell r="D11309">
            <v>29595</v>
          </cell>
          <cell r="E11309">
            <v>42736</v>
          </cell>
          <cell r="F11309">
            <v>0.27700216571549047</v>
          </cell>
        </row>
        <row r="11310">
          <cell r="A11310" t="str">
            <v>MA0913</v>
          </cell>
          <cell r="B11310" t="str">
            <v>MA</v>
          </cell>
          <cell r="C11310">
            <v>913</v>
          </cell>
          <cell r="D11310">
            <v>34563</v>
          </cell>
          <cell r="E11310">
            <v>42736</v>
          </cell>
          <cell r="F11310">
            <v>0.33661401626066217</v>
          </cell>
        </row>
        <row r="11311">
          <cell r="A11311" t="str">
            <v>MA0917</v>
          </cell>
          <cell r="B11311" t="str">
            <v>MA</v>
          </cell>
          <cell r="C11311">
            <v>917</v>
          </cell>
          <cell r="D11311">
            <v>29595</v>
          </cell>
          <cell r="E11311">
            <v>42736</v>
          </cell>
          <cell r="F11311">
            <v>0.37180966957622441</v>
          </cell>
        </row>
        <row r="11312">
          <cell r="A11312" t="str">
            <v>MA0918</v>
          </cell>
          <cell r="B11312" t="str">
            <v>MA</v>
          </cell>
          <cell r="C11312">
            <v>918</v>
          </cell>
          <cell r="D11312">
            <v>34563</v>
          </cell>
          <cell r="E11312">
            <v>42736</v>
          </cell>
          <cell r="F11312">
            <v>0.30934756573678868</v>
          </cell>
        </row>
        <row r="11313">
          <cell r="A11313" t="str">
            <v>MA1005</v>
          </cell>
          <cell r="B11313" t="str">
            <v>MA</v>
          </cell>
          <cell r="C11313">
            <v>1005</v>
          </cell>
          <cell r="D11313">
            <v>75162</v>
          </cell>
          <cell r="E11313">
            <v>42736</v>
          </cell>
          <cell r="F11313">
            <v>0.42630615387921639</v>
          </cell>
        </row>
        <row r="11314">
          <cell r="A11314" t="str">
            <v>MA1164</v>
          </cell>
          <cell r="B11314" t="str">
            <v>MA</v>
          </cell>
          <cell r="C11314">
            <v>1164</v>
          </cell>
          <cell r="D11314">
            <v>75162</v>
          </cell>
          <cell r="E11314">
            <v>42736</v>
          </cell>
          <cell r="F11314">
            <v>0.28959351435157293</v>
          </cell>
        </row>
        <row r="11315">
          <cell r="A11315" t="str">
            <v>MA1165</v>
          </cell>
          <cell r="B11315" t="str">
            <v>MA</v>
          </cell>
          <cell r="C11315">
            <v>1165</v>
          </cell>
          <cell r="D11315">
            <v>57746</v>
          </cell>
          <cell r="E11315">
            <v>42736</v>
          </cell>
          <cell r="F11315">
            <v>0.28534711882908803</v>
          </cell>
        </row>
        <row r="11316">
          <cell r="A11316" t="str">
            <v>MA1430</v>
          </cell>
          <cell r="B11316" t="str">
            <v>MA</v>
          </cell>
          <cell r="C11316">
            <v>1430</v>
          </cell>
          <cell r="D11316">
            <v>46424</v>
          </cell>
          <cell r="E11316">
            <v>42736</v>
          </cell>
          <cell r="F11316">
            <v>0.24643187260117794</v>
          </cell>
        </row>
        <row r="11317">
          <cell r="A11317" t="str">
            <v>MA1438</v>
          </cell>
          <cell r="B11317" t="str">
            <v>MA</v>
          </cell>
          <cell r="C11317">
            <v>1438</v>
          </cell>
          <cell r="D11317">
            <v>57746</v>
          </cell>
          <cell r="E11317">
            <v>42736</v>
          </cell>
          <cell r="F11317">
            <v>0.2068440657581278</v>
          </cell>
        </row>
        <row r="11318">
          <cell r="A11318" t="str">
            <v>MA1452</v>
          </cell>
          <cell r="B11318" t="str">
            <v>MA</v>
          </cell>
          <cell r="C11318">
            <v>1452</v>
          </cell>
          <cell r="D11318">
            <v>46424</v>
          </cell>
          <cell r="E11318">
            <v>42736</v>
          </cell>
          <cell r="F11318">
            <v>0.22434465295855954</v>
          </cell>
        </row>
        <row r="11319">
          <cell r="A11319" t="str">
            <v>MA1463</v>
          </cell>
          <cell r="B11319" t="str">
            <v>MA</v>
          </cell>
          <cell r="C11319">
            <v>1463</v>
          </cell>
          <cell r="D11319">
            <v>57746</v>
          </cell>
          <cell r="E11319">
            <v>42736</v>
          </cell>
          <cell r="F11319">
            <v>0.34711288113644895</v>
          </cell>
        </row>
        <row r="11320">
          <cell r="A11320" t="str">
            <v>MA1624</v>
          </cell>
          <cell r="B11320" t="str">
            <v>MA</v>
          </cell>
          <cell r="C11320">
            <v>1624</v>
          </cell>
          <cell r="D11320">
            <v>57746</v>
          </cell>
          <cell r="E11320">
            <v>42736</v>
          </cell>
          <cell r="F11320">
            <v>0.3290637090807596</v>
          </cell>
        </row>
        <row r="11321">
          <cell r="A11321" t="str">
            <v>MA1655</v>
          </cell>
          <cell r="B11321" t="str">
            <v>MA</v>
          </cell>
          <cell r="C11321">
            <v>1655</v>
          </cell>
          <cell r="D11321">
            <v>46424</v>
          </cell>
          <cell r="E11321">
            <v>42736</v>
          </cell>
          <cell r="F11321">
            <v>0.35968547645971344</v>
          </cell>
        </row>
        <row r="11322">
          <cell r="A11322" t="str">
            <v>MA1701</v>
          </cell>
          <cell r="B11322" t="str">
            <v>MA</v>
          </cell>
          <cell r="C11322">
            <v>1701</v>
          </cell>
          <cell r="D11322">
            <v>46424</v>
          </cell>
          <cell r="E11322">
            <v>42736</v>
          </cell>
          <cell r="F11322">
            <v>0.2245460867625112</v>
          </cell>
        </row>
        <row r="11323">
          <cell r="A11323" t="str">
            <v>MA1710</v>
          </cell>
          <cell r="B11323" t="str">
            <v>MA</v>
          </cell>
          <cell r="C11323">
            <v>1710</v>
          </cell>
          <cell r="D11323">
            <v>46424</v>
          </cell>
          <cell r="E11323">
            <v>42736</v>
          </cell>
          <cell r="F11323">
            <v>0.37266596665267498</v>
          </cell>
        </row>
        <row r="11324">
          <cell r="A11324" t="str">
            <v>MA1741</v>
          </cell>
          <cell r="B11324" t="str">
            <v>MA</v>
          </cell>
          <cell r="C11324">
            <v>1741</v>
          </cell>
          <cell r="D11324">
            <v>75162</v>
          </cell>
          <cell r="E11324">
            <v>42736</v>
          </cell>
          <cell r="F11324">
            <v>0.24643187260117794</v>
          </cell>
        </row>
        <row r="11325">
          <cell r="A11325" t="str">
            <v>MA1747</v>
          </cell>
          <cell r="B11325" t="str">
            <v>MA</v>
          </cell>
          <cell r="C11325">
            <v>1747</v>
          </cell>
          <cell r="D11325">
            <v>46424</v>
          </cell>
          <cell r="E11325">
            <v>42736</v>
          </cell>
          <cell r="F11325">
            <v>0.23914143162910759</v>
          </cell>
        </row>
        <row r="11326">
          <cell r="A11326" t="str">
            <v>MA1748</v>
          </cell>
          <cell r="B11326" t="str">
            <v>MA</v>
          </cell>
          <cell r="C11326">
            <v>1748</v>
          </cell>
          <cell r="D11326">
            <v>46424</v>
          </cell>
          <cell r="E11326">
            <v>42736</v>
          </cell>
          <cell r="F11326">
            <v>0.22900055641834152</v>
          </cell>
        </row>
        <row r="11327">
          <cell r="A11327" t="str">
            <v>MA1852</v>
          </cell>
          <cell r="B11327" t="str">
            <v>MA</v>
          </cell>
          <cell r="C11327">
            <v>1852</v>
          </cell>
          <cell r="D11327">
            <v>75162</v>
          </cell>
          <cell r="E11327">
            <v>42736</v>
          </cell>
          <cell r="F11327">
            <v>0.24643187260117794</v>
          </cell>
        </row>
        <row r="11328">
          <cell r="A11328" t="str">
            <v>MA1853</v>
          </cell>
          <cell r="B11328" t="str">
            <v>MA</v>
          </cell>
          <cell r="C11328">
            <v>1853</v>
          </cell>
          <cell r="D11328">
            <v>38813</v>
          </cell>
          <cell r="E11328">
            <v>42736</v>
          </cell>
          <cell r="F11328">
            <v>0.24643187260117794</v>
          </cell>
        </row>
        <row r="11329">
          <cell r="A11329" t="str">
            <v>MA1860</v>
          </cell>
          <cell r="B11329" t="str">
            <v>MA</v>
          </cell>
          <cell r="C11329">
            <v>1860</v>
          </cell>
          <cell r="D11329">
            <v>29595</v>
          </cell>
          <cell r="E11329">
            <v>42736</v>
          </cell>
          <cell r="F11329">
            <v>0.22505703234258906</v>
          </cell>
        </row>
        <row r="11330">
          <cell r="A11330" t="str">
            <v>MA1924</v>
          </cell>
          <cell r="B11330" t="str">
            <v>MA</v>
          </cell>
          <cell r="C11330">
            <v>1924</v>
          </cell>
          <cell r="D11330">
            <v>29595</v>
          </cell>
          <cell r="E11330">
            <v>42736</v>
          </cell>
          <cell r="F11330">
            <v>0.23439314880232098</v>
          </cell>
        </row>
        <row r="11331">
          <cell r="A11331" t="str">
            <v>MA1925</v>
          </cell>
          <cell r="B11331" t="str">
            <v>MA</v>
          </cell>
          <cell r="C11331">
            <v>1925</v>
          </cell>
          <cell r="D11331">
            <v>38813</v>
          </cell>
          <cell r="E11331">
            <v>42736</v>
          </cell>
          <cell r="F11331">
            <v>0.20851205438787637</v>
          </cell>
        </row>
        <row r="11332">
          <cell r="A11332" t="str">
            <v>MA2001</v>
          </cell>
          <cell r="B11332" t="str">
            <v>MA</v>
          </cell>
          <cell r="C11332">
            <v>2001</v>
          </cell>
          <cell r="D11332">
            <v>29595</v>
          </cell>
          <cell r="E11332">
            <v>42736</v>
          </cell>
          <cell r="F11332">
            <v>0.24643187260117794</v>
          </cell>
        </row>
        <row r="11333">
          <cell r="A11333" t="str">
            <v>MA2003</v>
          </cell>
          <cell r="B11333" t="str">
            <v>MA</v>
          </cell>
          <cell r="C11333">
            <v>2003</v>
          </cell>
          <cell r="D11333">
            <v>34563</v>
          </cell>
          <cell r="E11333">
            <v>42736</v>
          </cell>
          <cell r="F11333">
            <v>0.32140948092897892</v>
          </cell>
        </row>
        <row r="11334">
          <cell r="A11334" t="str">
            <v>MA2016</v>
          </cell>
          <cell r="B11334" t="str">
            <v>MA</v>
          </cell>
          <cell r="C11334">
            <v>2016</v>
          </cell>
          <cell r="D11334">
            <v>29595</v>
          </cell>
          <cell r="E11334">
            <v>42736</v>
          </cell>
          <cell r="F11334">
            <v>0.20284743213995801</v>
          </cell>
        </row>
        <row r="11335">
          <cell r="A11335" t="str">
            <v>MA2021</v>
          </cell>
          <cell r="B11335" t="str">
            <v>MA</v>
          </cell>
          <cell r="C11335">
            <v>2021</v>
          </cell>
          <cell r="D11335">
            <v>38813</v>
          </cell>
          <cell r="E11335">
            <v>42736</v>
          </cell>
          <cell r="F11335">
            <v>0.22956578480339448</v>
          </cell>
        </row>
        <row r="11336">
          <cell r="A11336" t="str">
            <v>MA2039</v>
          </cell>
          <cell r="B11336" t="str">
            <v>MA</v>
          </cell>
          <cell r="C11336">
            <v>2039</v>
          </cell>
          <cell r="D11336">
            <v>29595</v>
          </cell>
          <cell r="E11336">
            <v>42736</v>
          </cell>
          <cell r="F11336">
            <v>0.23448618988021463</v>
          </cell>
        </row>
        <row r="11337">
          <cell r="A11337" t="str">
            <v>MA2065</v>
          </cell>
          <cell r="B11337" t="str">
            <v>MA</v>
          </cell>
          <cell r="C11337">
            <v>2065</v>
          </cell>
          <cell r="D11337">
            <v>34563</v>
          </cell>
          <cell r="E11337">
            <v>42736</v>
          </cell>
          <cell r="F11337">
            <v>0.2029486494493033</v>
          </cell>
        </row>
        <row r="11338">
          <cell r="A11338" t="str">
            <v>MA2070</v>
          </cell>
          <cell r="B11338" t="str">
            <v>MA</v>
          </cell>
          <cell r="C11338">
            <v>2070</v>
          </cell>
          <cell r="D11338">
            <v>34563</v>
          </cell>
          <cell r="E11338">
            <v>42736</v>
          </cell>
          <cell r="F11338">
            <v>0.25704207977882776</v>
          </cell>
        </row>
        <row r="11339">
          <cell r="A11339" t="str">
            <v>MA2081</v>
          </cell>
          <cell r="B11339" t="str">
            <v>MA</v>
          </cell>
          <cell r="C11339">
            <v>2081</v>
          </cell>
          <cell r="D11339">
            <v>34563</v>
          </cell>
          <cell r="E11339">
            <v>42736</v>
          </cell>
          <cell r="F11339">
            <v>0.19370433147751862</v>
          </cell>
        </row>
        <row r="11340">
          <cell r="A11340" t="str">
            <v>MA2089</v>
          </cell>
          <cell r="B11340" t="str">
            <v>MA</v>
          </cell>
          <cell r="C11340">
            <v>2089</v>
          </cell>
          <cell r="D11340">
            <v>34563</v>
          </cell>
          <cell r="E11340">
            <v>42736</v>
          </cell>
          <cell r="F11340">
            <v>0.19068510229283225</v>
          </cell>
        </row>
        <row r="11341">
          <cell r="A11341" t="str">
            <v>MA2095</v>
          </cell>
          <cell r="B11341" t="str">
            <v>MA</v>
          </cell>
          <cell r="C11341">
            <v>2095</v>
          </cell>
          <cell r="D11341">
            <v>34563</v>
          </cell>
          <cell r="E11341">
            <v>42736</v>
          </cell>
          <cell r="F11341">
            <v>0.29332239522945114</v>
          </cell>
        </row>
        <row r="11342">
          <cell r="A11342" t="str">
            <v>MA2101</v>
          </cell>
          <cell r="B11342" t="str">
            <v>MA</v>
          </cell>
          <cell r="C11342">
            <v>2101</v>
          </cell>
          <cell r="D11342">
            <v>29595</v>
          </cell>
          <cell r="E11342">
            <v>42736</v>
          </cell>
          <cell r="F11342">
            <v>0.24643187260117794</v>
          </cell>
        </row>
        <row r="11343">
          <cell r="A11343" t="str">
            <v>MA2105</v>
          </cell>
          <cell r="B11343" t="str">
            <v>MA</v>
          </cell>
          <cell r="C11343">
            <v>2105</v>
          </cell>
          <cell r="D11343">
            <v>29595</v>
          </cell>
          <cell r="E11343">
            <v>42736</v>
          </cell>
          <cell r="F11343">
            <v>0.24480959045159092</v>
          </cell>
        </row>
        <row r="11344">
          <cell r="A11344" t="str">
            <v>MA2111</v>
          </cell>
          <cell r="B11344" t="str">
            <v>MA</v>
          </cell>
          <cell r="C11344">
            <v>2111</v>
          </cell>
          <cell r="D11344">
            <v>29595</v>
          </cell>
          <cell r="E11344">
            <v>42736</v>
          </cell>
          <cell r="F11344">
            <v>0.21542751577733463</v>
          </cell>
        </row>
        <row r="11345">
          <cell r="A11345" t="str">
            <v>MA2114</v>
          </cell>
          <cell r="B11345" t="str">
            <v>MA</v>
          </cell>
          <cell r="C11345">
            <v>2114</v>
          </cell>
          <cell r="D11345">
            <v>29595</v>
          </cell>
          <cell r="E11345">
            <v>42736</v>
          </cell>
          <cell r="F11345">
            <v>0.23991498697216199</v>
          </cell>
        </row>
        <row r="11346">
          <cell r="A11346" t="str">
            <v>MA2115</v>
          </cell>
          <cell r="B11346" t="str">
            <v>MA</v>
          </cell>
          <cell r="C11346">
            <v>2115</v>
          </cell>
          <cell r="D11346" t="e">
            <v>#N/A</v>
          </cell>
          <cell r="E11346" t="e">
            <v>#N/A</v>
          </cell>
          <cell r="F11346">
            <v>0.24643187260117794</v>
          </cell>
        </row>
        <row r="11347">
          <cell r="A11347" t="str">
            <v>MA2121</v>
          </cell>
          <cell r="B11347" t="str">
            <v>MA</v>
          </cell>
          <cell r="C11347">
            <v>2121</v>
          </cell>
          <cell r="D11347">
            <v>34563</v>
          </cell>
          <cell r="E11347">
            <v>42736</v>
          </cell>
          <cell r="F11347">
            <v>0.21746848451300149</v>
          </cell>
        </row>
        <row r="11348">
          <cell r="A11348" t="str">
            <v>MA2130</v>
          </cell>
          <cell r="B11348" t="str">
            <v>MA</v>
          </cell>
          <cell r="C11348">
            <v>2130</v>
          </cell>
          <cell r="D11348">
            <v>34563</v>
          </cell>
          <cell r="E11348">
            <v>42736</v>
          </cell>
          <cell r="F11348">
            <v>0.21683380614331474</v>
          </cell>
        </row>
        <row r="11349">
          <cell r="A11349" t="str">
            <v>MA2131</v>
          </cell>
          <cell r="B11349" t="str">
            <v>MA</v>
          </cell>
          <cell r="C11349">
            <v>2131</v>
          </cell>
          <cell r="D11349">
            <v>34563</v>
          </cell>
          <cell r="E11349">
            <v>42736</v>
          </cell>
          <cell r="F11349">
            <v>0.26445555823456479</v>
          </cell>
        </row>
        <row r="11350">
          <cell r="A11350" t="str">
            <v>MA2143</v>
          </cell>
          <cell r="B11350" t="str">
            <v>MA</v>
          </cell>
          <cell r="C11350">
            <v>2143</v>
          </cell>
          <cell r="D11350">
            <v>29595</v>
          </cell>
          <cell r="E11350">
            <v>42736</v>
          </cell>
          <cell r="F11350">
            <v>0.21333606871807584</v>
          </cell>
        </row>
        <row r="11351">
          <cell r="A11351" t="str">
            <v>MA2150</v>
          </cell>
          <cell r="B11351" t="str">
            <v>MA</v>
          </cell>
          <cell r="C11351">
            <v>2150</v>
          </cell>
          <cell r="D11351">
            <v>34563</v>
          </cell>
          <cell r="E11351">
            <v>42736</v>
          </cell>
          <cell r="F11351">
            <v>0.24643187260117794</v>
          </cell>
        </row>
        <row r="11352">
          <cell r="A11352" t="str">
            <v>MA2156</v>
          </cell>
          <cell r="B11352" t="str">
            <v>MA</v>
          </cell>
          <cell r="C11352">
            <v>2156</v>
          </cell>
          <cell r="D11352">
            <v>34563</v>
          </cell>
          <cell r="E11352">
            <v>42736</v>
          </cell>
          <cell r="F11352">
            <v>0.24643187260117794</v>
          </cell>
        </row>
        <row r="11353">
          <cell r="A11353" t="str">
            <v>MA2157</v>
          </cell>
          <cell r="B11353" t="str">
            <v>MA</v>
          </cell>
          <cell r="C11353">
            <v>2157</v>
          </cell>
          <cell r="D11353">
            <v>34563</v>
          </cell>
          <cell r="E11353">
            <v>42736</v>
          </cell>
          <cell r="F11353">
            <v>0.2232458891383482</v>
          </cell>
        </row>
        <row r="11354">
          <cell r="A11354" t="str">
            <v>MA2172</v>
          </cell>
          <cell r="B11354" t="str">
            <v>MA</v>
          </cell>
          <cell r="C11354">
            <v>2172</v>
          </cell>
          <cell r="D11354">
            <v>38813</v>
          </cell>
          <cell r="E11354">
            <v>42736</v>
          </cell>
          <cell r="F11354">
            <v>0.27765151971611746</v>
          </cell>
        </row>
        <row r="11355">
          <cell r="A11355" t="str">
            <v>MA2174</v>
          </cell>
          <cell r="B11355" t="str">
            <v>MA</v>
          </cell>
          <cell r="C11355">
            <v>2174</v>
          </cell>
          <cell r="D11355">
            <v>29595</v>
          </cell>
          <cell r="E11355">
            <v>42736</v>
          </cell>
          <cell r="F11355">
            <v>0.22207988677647275</v>
          </cell>
        </row>
        <row r="11356">
          <cell r="A11356" t="str">
            <v>MA2211</v>
          </cell>
          <cell r="B11356" t="str">
            <v>MA</v>
          </cell>
          <cell r="C11356">
            <v>2211</v>
          </cell>
          <cell r="D11356">
            <v>46424</v>
          </cell>
          <cell r="E11356">
            <v>42736</v>
          </cell>
          <cell r="F11356">
            <v>0.223801677542984</v>
          </cell>
        </row>
        <row r="11357">
          <cell r="A11357" t="str">
            <v>MA2220</v>
          </cell>
          <cell r="B11357" t="str">
            <v>MA</v>
          </cell>
          <cell r="C11357">
            <v>2220</v>
          </cell>
          <cell r="D11357">
            <v>34563</v>
          </cell>
          <cell r="E11357">
            <v>42736</v>
          </cell>
          <cell r="F11357">
            <v>0.2313554884214622</v>
          </cell>
        </row>
        <row r="11358">
          <cell r="A11358" t="str">
            <v>MA2260</v>
          </cell>
          <cell r="B11358" t="str">
            <v>MA</v>
          </cell>
          <cell r="C11358">
            <v>2260</v>
          </cell>
          <cell r="D11358">
            <v>46424</v>
          </cell>
          <cell r="E11358">
            <v>42736</v>
          </cell>
          <cell r="F11358">
            <v>0.23768315170867124</v>
          </cell>
        </row>
        <row r="11359">
          <cell r="A11359" t="str">
            <v>MA2286</v>
          </cell>
          <cell r="B11359" t="str">
            <v>MA</v>
          </cell>
          <cell r="C11359">
            <v>2286</v>
          </cell>
          <cell r="D11359">
            <v>29595</v>
          </cell>
          <cell r="E11359">
            <v>42736</v>
          </cell>
          <cell r="F11359">
            <v>0.22404701478625921</v>
          </cell>
        </row>
        <row r="11360">
          <cell r="A11360" t="str">
            <v>MA2288</v>
          </cell>
          <cell r="B11360" t="str">
            <v>MA</v>
          </cell>
          <cell r="C11360">
            <v>2288</v>
          </cell>
          <cell r="D11360">
            <v>29595</v>
          </cell>
          <cell r="E11360">
            <v>42736</v>
          </cell>
          <cell r="F11360">
            <v>0.22887646059661704</v>
          </cell>
        </row>
        <row r="11361">
          <cell r="A11361" t="str">
            <v>MA2300</v>
          </cell>
          <cell r="B11361" t="str">
            <v>MA</v>
          </cell>
          <cell r="C11361">
            <v>2300</v>
          </cell>
          <cell r="D11361">
            <v>23326</v>
          </cell>
          <cell r="E11361">
            <v>42736</v>
          </cell>
          <cell r="F11361">
            <v>0.2290607359688126</v>
          </cell>
        </row>
        <row r="11362">
          <cell r="A11362" t="str">
            <v>MA2302</v>
          </cell>
          <cell r="B11362" t="str">
            <v>MA</v>
          </cell>
          <cell r="C11362">
            <v>2302</v>
          </cell>
          <cell r="D11362">
            <v>34563</v>
          </cell>
          <cell r="E11362">
            <v>42736</v>
          </cell>
          <cell r="F11362">
            <v>0.25000275341088385</v>
          </cell>
        </row>
        <row r="11363">
          <cell r="A11363" t="str">
            <v>MA2305</v>
          </cell>
          <cell r="B11363" t="str">
            <v>MA</v>
          </cell>
          <cell r="C11363">
            <v>2305</v>
          </cell>
          <cell r="D11363">
            <v>38813</v>
          </cell>
          <cell r="E11363">
            <v>42736</v>
          </cell>
          <cell r="F11363">
            <v>0.25742622551079103</v>
          </cell>
        </row>
        <row r="11364">
          <cell r="A11364" t="str">
            <v>MA2362</v>
          </cell>
          <cell r="B11364" t="str">
            <v>MA</v>
          </cell>
          <cell r="C11364">
            <v>2362</v>
          </cell>
          <cell r="D11364">
            <v>34563</v>
          </cell>
          <cell r="E11364">
            <v>42736</v>
          </cell>
          <cell r="F11364">
            <v>0.23062477913926113</v>
          </cell>
        </row>
        <row r="11365">
          <cell r="A11365" t="str">
            <v>MA2380</v>
          </cell>
          <cell r="B11365" t="str">
            <v>MA</v>
          </cell>
          <cell r="C11365">
            <v>2380</v>
          </cell>
          <cell r="D11365">
            <v>34563</v>
          </cell>
          <cell r="E11365">
            <v>42736</v>
          </cell>
          <cell r="F11365">
            <v>0.23300478053269633</v>
          </cell>
        </row>
        <row r="11366">
          <cell r="A11366" t="str">
            <v>MA2402</v>
          </cell>
          <cell r="B11366" t="str">
            <v>MA</v>
          </cell>
          <cell r="C11366">
            <v>2402</v>
          </cell>
          <cell r="D11366">
            <v>46424</v>
          </cell>
          <cell r="E11366">
            <v>42736</v>
          </cell>
          <cell r="F11366">
            <v>0.22906380288887743</v>
          </cell>
        </row>
        <row r="11367">
          <cell r="A11367" t="str">
            <v>MA2413</v>
          </cell>
          <cell r="B11367" t="str">
            <v>MA</v>
          </cell>
          <cell r="C11367">
            <v>2413</v>
          </cell>
          <cell r="D11367">
            <v>34563</v>
          </cell>
          <cell r="E11367">
            <v>42736</v>
          </cell>
          <cell r="F11367">
            <v>0.26094442364579756</v>
          </cell>
        </row>
        <row r="11368">
          <cell r="A11368" t="str">
            <v>MA2416</v>
          </cell>
          <cell r="B11368" t="str">
            <v>MA</v>
          </cell>
          <cell r="C11368">
            <v>2416</v>
          </cell>
          <cell r="D11368">
            <v>34563</v>
          </cell>
          <cell r="E11368">
            <v>42736</v>
          </cell>
          <cell r="F11368">
            <v>0.24847171033252693</v>
          </cell>
        </row>
        <row r="11369">
          <cell r="A11369" t="str">
            <v>MA2417</v>
          </cell>
          <cell r="B11369" t="str">
            <v>MA</v>
          </cell>
          <cell r="C11369">
            <v>2417</v>
          </cell>
          <cell r="D11369">
            <v>34563</v>
          </cell>
          <cell r="E11369">
            <v>42736</v>
          </cell>
          <cell r="F11369">
            <v>0.24084717892691582</v>
          </cell>
        </row>
        <row r="11370">
          <cell r="A11370" t="str">
            <v>MA2503</v>
          </cell>
          <cell r="B11370" t="str">
            <v>MA</v>
          </cell>
          <cell r="C11370">
            <v>2503</v>
          </cell>
          <cell r="D11370">
            <v>29595</v>
          </cell>
          <cell r="E11370">
            <v>42736</v>
          </cell>
          <cell r="F11370">
            <v>0.24264651584455701</v>
          </cell>
        </row>
        <row r="11371">
          <cell r="A11371" t="str">
            <v>MA2534</v>
          </cell>
          <cell r="B11371" t="str">
            <v>MA</v>
          </cell>
          <cell r="C11371">
            <v>2534</v>
          </cell>
          <cell r="D11371">
            <v>29595</v>
          </cell>
          <cell r="E11371">
            <v>42736</v>
          </cell>
          <cell r="F11371">
            <v>0.24643187260117794</v>
          </cell>
        </row>
        <row r="11372">
          <cell r="A11372" t="str">
            <v>MA2570</v>
          </cell>
          <cell r="B11372" t="str">
            <v>MA</v>
          </cell>
          <cell r="C11372">
            <v>2570</v>
          </cell>
          <cell r="D11372">
            <v>29595</v>
          </cell>
          <cell r="E11372">
            <v>42736</v>
          </cell>
          <cell r="F11372">
            <v>0.20903458568711208</v>
          </cell>
        </row>
        <row r="11373">
          <cell r="A11373" t="str">
            <v>MA2576</v>
          </cell>
          <cell r="B11373" t="str">
            <v>MA</v>
          </cell>
          <cell r="C11373">
            <v>2576</v>
          </cell>
          <cell r="D11373">
            <v>29595</v>
          </cell>
          <cell r="E11373">
            <v>42736</v>
          </cell>
          <cell r="F11373">
            <v>0.23185264147901416</v>
          </cell>
        </row>
        <row r="11374">
          <cell r="A11374" t="str">
            <v>MA2578</v>
          </cell>
          <cell r="B11374" t="str">
            <v>MA</v>
          </cell>
          <cell r="C11374">
            <v>2578</v>
          </cell>
          <cell r="D11374" t="e">
            <v>#N/A</v>
          </cell>
          <cell r="E11374" t="e">
            <v>#N/A</v>
          </cell>
          <cell r="F11374">
            <v>0.24643187260117794</v>
          </cell>
        </row>
        <row r="11375">
          <cell r="A11375" t="str">
            <v>MA2585</v>
          </cell>
          <cell r="B11375" t="str">
            <v>MA</v>
          </cell>
          <cell r="C11375">
            <v>2585</v>
          </cell>
          <cell r="D11375">
            <v>29595</v>
          </cell>
          <cell r="E11375">
            <v>42736</v>
          </cell>
          <cell r="F11375">
            <v>0.31963414336773965</v>
          </cell>
        </row>
        <row r="11376">
          <cell r="A11376" t="str">
            <v>MA2586</v>
          </cell>
          <cell r="B11376" t="str">
            <v>MA</v>
          </cell>
          <cell r="C11376">
            <v>2586</v>
          </cell>
          <cell r="D11376">
            <v>34563</v>
          </cell>
          <cell r="E11376">
            <v>42736</v>
          </cell>
          <cell r="F11376">
            <v>0.23848080169170582</v>
          </cell>
        </row>
        <row r="11377">
          <cell r="A11377" t="str">
            <v>MA2587</v>
          </cell>
          <cell r="B11377" t="str">
            <v>MA</v>
          </cell>
          <cell r="C11377">
            <v>2587</v>
          </cell>
          <cell r="D11377">
            <v>29595</v>
          </cell>
          <cell r="E11377">
            <v>42736</v>
          </cell>
          <cell r="F11377">
            <v>0.27700216571549047</v>
          </cell>
        </row>
        <row r="11378">
          <cell r="A11378" t="str">
            <v>MA2600</v>
          </cell>
          <cell r="B11378" t="str">
            <v>MA</v>
          </cell>
          <cell r="C11378">
            <v>2600</v>
          </cell>
          <cell r="D11378">
            <v>29595</v>
          </cell>
          <cell r="E11378">
            <v>42736</v>
          </cell>
          <cell r="F11378">
            <v>0.24643187260117794</v>
          </cell>
        </row>
        <row r="11379">
          <cell r="A11379" t="str">
            <v>MA2623</v>
          </cell>
          <cell r="B11379" t="str">
            <v>MA</v>
          </cell>
          <cell r="C11379">
            <v>2623</v>
          </cell>
          <cell r="D11379">
            <v>38813</v>
          </cell>
          <cell r="E11379">
            <v>42736</v>
          </cell>
          <cell r="F11379">
            <v>0.23645275231428345</v>
          </cell>
        </row>
        <row r="11380">
          <cell r="A11380" t="str">
            <v>MA2640</v>
          </cell>
          <cell r="B11380" t="str">
            <v>MA</v>
          </cell>
          <cell r="C11380">
            <v>2640</v>
          </cell>
          <cell r="D11380" t="e">
            <v>#N/A</v>
          </cell>
          <cell r="E11380" t="e">
            <v>#N/A</v>
          </cell>
          <cell r="F11380">
            <v>0.24643187260117794</v>
          </cell>
        </row>
        <row r="11381">
          <cell r="A11381" t="str">
            <v>MA2651</v>
          </cell>
          <cell r="B11381" t="str">
            <v>MA</v>
          </cell>
          <cell r="C11381">
            <v>2651</v>
          </cell>
          <cell r="D11381">
            <v>29595</v>
          </cell>
          <cell r="E11381">
            <v>42736</v>
          </cell>
          <cell r="F11381">
            <v>0.22394510080921534</v>
          </cell>
        </row>
        <row r="11382">
          <cell r="A11382" t="str">
            <v>MA2660</v>
          </cell>
          <cell r="B11382" t="str">
            <v>MA</v>
          </cell>
          <cell r="C11382">
            <v>2660</v>
          </cell>
          <cell r="D11382">
            <v>29595</v>
          </cell>
          <cell r="E11382">
            <v>42736</v>
          </cell>
          <cell r="F11382">
            <v>0.21692675124930347</v>
          </cell>
        </row>
        <row r="11383">
          <cell r="A11383" t="str">
            <v>MA2683</v>
          </cell>
          <cell r="B11383" t="str">
            <v>MA</v>
          </cell>
          <cell r="C11383">
            <v>2683</v>
          </cell>
          <cell r="D11383">
            <v>29595</v>
          </cell>
          <cell r="E11383">
            <v>42736</v>
          </cell>
          <cell r="F11383">
            <v>0.20436239337589218</v>
          </cell>
        </row>
        <row r="11384">
          <cell r="A11384" t="str">
            <v>MA2688</v>
          </cell>
          <cell r="B11384" t="str">
            <v>MA</v>
          </cell>
          <cell r="C11384">
            <v>2688</v>
          </cell>
          <cell r="D11384">
            <v>29595</v>
          </cell>
          <cell r="E11384">
            <v>42736</v>
          </cell>
          <cell r="F11384">
            <v>0.22629087082584237</v>
          </cell>
        </row>
        <row r="11385">
          <cell r="A11385" t="str">
            <v>MA2710</v>
          </cell>
          <cell r="B11385" t="str">
            <v>MA</v>
          </cell>
          <cell r="C11385">
            <v>2710</v>
          </cell>
          <cell r="D11385">
            <v>57746</v>
          </cell>
          <cell r="E11385">
            <v>42736</v>
          </cell>
          <cell r="F11385">
            <v>0.28554167402639541</v>
          </cell>
        </row>
        <row r="11386">
          <cell r="A11386" t="str">
            <v>MA2714</v>
          </cell>
          <cell r="B11386" t="str">
            <v>MA</v>
          </cell>
          <cell r="C11386">
            <v>2714</v>
          </cell>
          <cell r="D11386">
            <v>29595</v>
          </cell>
          <cell r="E11386">
            <v>42736</v>
          </cell>
          <cell r="F11386">
            <v>0.21043656630512511</v>
          </cell>
        </row>
        <row r="11387">
          <cell r="A11387" t="str">
            <v>MA2731</v>
          </cell>
          <cell r="B11387" t="str">
            <v>MA</v>
          </cell>
          <cell r="C11387">
            <v>2731</v>
          </cell>
          <cell r="D11387">
            <v>46424</v>
          </cell>
          <cell r="E11387">
            <v>42736</v>
          </cell>
          <cell r="F11387">
            <v>0.24181023130180998</v>
          </cell>
        </row>
        <row r="11388">
          <cell r="A11388" t="str">
            <v>MA2741</v>
          </cell>
          <cell r="B11388" t="str">
            <v>MA</v>
          </cell>
          <cell r="C11388">
            <v>2741</v>
          </cell>
          <cell r="D11388">
            <v>23326</v>
          </cell>
          <cell r="E11388">
            <v>42736</v>
          </cell>
          <cell r="F11388">
            <v>0.24643187260117794</v>
          </cell>
        </row>
        <row r="11389">
          <cell r="A11389" t="str">
            <v>MA2747</v>
          </cell>
          <cell r="B11389" t="str">
            <v>MA</v>
          </cell>
          <cell r="C11389">
            <v>2747</v>
          </cell>
          <cell r="D11389">
            <v>23326</v>
          </cell>
          <cell r="E11389">
            <v>42736</v>
          </cell>
          <cell r="F11389">
            <v>0.24001012001725108</v>
          </cell>
        </row>
        <row r="11390">
          <cell r="A11390" t="str">
            <v>MA2759</v>
          </cell>
          <cell r="B11390" t="str">
            <v>MA</v>
          </cell>
          <cell r="C11390">
            <v>2759</v>
          </cell>
          <cell r="D11390">
            <v>29595</v>
          </cell>
          <cell r="E11390">
            <v>42736</v>
          </cell>
          <cell r="F11390">
            <v>0.30671841632832014</v>
          </cell>
        </row>
        <row r="11391">
          <cell r="A11391" t="str">
            <v>MA2790</v>
          </cell>
          <cell r="B11391" t="str">
            <v>MA</v>
          </cell>
          <cell r="C11391">
            <v>2790</v>
          </cell>
          <cell r="D11391">
            <v>29595</v>
          </cell>
          <cell r="E11391">
            <v>42736</v>
          </cell>
          <cell r="F11391">
            <v>0.23226546637530521</v>
          </cell>
        </row>
        <row r="11392">
          <cell r="A11392" t="str">
            <v>MA2802</v>
          </cell>
          <cell r="B11392" t="str">
            <v>MA</v>
          </cell>
          <cell r="C11392">
            <v>2802</v>
          </cell>
          <cell r="D11392">
            <v>38813</v>
          </cell>
          <cell r="E11392">
            <v>42736</v>
          </cell>
          <cell r="F11392">
            <v>0.27244167027245464</v>
          </cell>
        </row>
        <row r="11393">
          <cell r="A11393" t="str">
            <v>MA2835</v>
          </cell>
          <cell r="B11393" t="str">
            <v>MA</v>
          </cell>
          <cell r="C11393">
            <v>2835</v>
          </cell>
          <cell r="D11393">
            <v>23326</v>
          </cell>
          <cell r="E11393">
            <v>42736</v>
          </cell>
          <cell r="F11393">
            <v>0.22521872803434498</v>
          </cell>
        </row>
        <row r="11394">
          <cell r="A11394" t="str">
            <v>MA2836</v>
          </cell>
          <cell r="B11394" t="str">
            <v>MA</v>
          </cell>
          <cell r="C11394">
            <v>2836</v>
          </cell>
          <cell r="D11394">
            <v>23326</v>
          </cell>
          <cell r="E11394">
            <v>42736</v>
          </cell>
          <cell r="F11394">
            <v>0.22104436789922524</v>
          </cell>
        </row>
        <row r="11395">
          <cell r="A11395" t="str">
            <v>MA2841</v>
          </cell>
          <cell r="B11395" t="str">
            <v>MA</v>
          </cell>
          <cell r="C11395">
            <v>2841</v>
          </cell>
          <cell r="D11395">
            <v>29595</v>
          </cell>
          <cell r="E11395">
            <v>42736</v>
          </cell>
          <cell r="F11395">
            <v>0.23382770311774645</v>
          </cell>
        </row>
        <row r="11396">
          <cell r="A11396" t="str">
            <v>MA2883</v>
          </cell>
          <cell r="B11396" t="str">
            <v>MA</v>
          </cell>
          <cell r="C11396">
            <v>2883</v>
          </cell>
          <cell r="D11396">
            <v>34563</v>
          </cell>
          <cell r="E11396">
            <v>42736</v>
          </cell>
          <cell r="F11396">
            <v>0.29617008650304216</v>
          </cell>
        </row>
        <row r="11397">
          <cell r="A11397" t="str">
            <v>MA2915</v>
          </cell>
          <cell r="B11397" t="str">
            <v>MA</v>
          </cell>
          <cell r="C11397">
            <v>2915</v>
          </cell>
          <cell r="D11397">
            <v>38813</v>
          </cell>
          <cell r="E11397">
            <v>42736</v>
          </cell>
          <cell r="F11397">
            <v>0.24060574828106618</v>
          </cell>
        </row>
        <row r="11398">
          <cell r="A11398" t="str">
            <v>MA2916</v>
          </cell>
          <cell r="B11398" t="str">
            <v>MA</v>
          </cell>
          <cell r="C11398">
            <v>2916</v>
          </cell>
          <cell r="D11398">
            <v>57746</v>
          </cell>
          <cell r="E11398">
            <v>42736</v>
          </cell>
          <cell r="F11398">
            <v>0.19418225190576721</v>
          </cell>
        </row>
        <row r="11399">
          <cell r="A11399" t="str">
            <v>MA2923</v>
          </cell>
          <cell r="B11399" t="str">
            <v>MA</v>
          </cell>
          <cell r="C11399">
            <v>2923</v>
          </cell>
          <cell r="D11399">
            <v>29595</v>
          </cell>
          <cell r="E11399">
            <v>42736</v>
          </cell>
          <cell r="F11399">
            <v>0.22341966474324212</v>
          </cell>
        </row>
        <row r="11400">
          <cell r="A11400" t="str">
            <v>MA2942</v>
          </cell>
          <cell r="B11400" t="str">
            <v>MA</v>
          </cell>
          <cell r="C11400">
            <v>2942</v>
          </cell>
          <cell r="D11400">
            <v>23326</v>
          </cell>
          <cell r="E11400">
            <v>42736</v>
          </cell>
          <cell r="F11400">
            <v>0.24643187260117794</v>
          </cell>
        </row>
        <row r="11401">
          <cell r="A11401" t="str">
            <v>MA2960</v>
          </cell>
          <cell r="B11401" t="str">
            <v>MA</v>
          </cell>
          <cell r="C11401">
            <v>2960</v>
          </cell>
          <cell r="D11401">
            <v>34563</v>
          </cell>
          <cell r="E11401">
            <v>42736</v>
          </cell>
          <cell r="F11401">
            <v>0.22707614357998437</v>
          </cell>
        </row>
        <row r="11402">
          <cell r="A11402" t="str">
            <v>MA3004</v>
          </cell>
          <cell r="B11402" t="str">
            <v>MA</v>
          </cell>
          <cell r="C11402">
            <v>3004</v>
          </cell>
          <cell r="D11402">
            <v>46424</v>
          </cell>
          <cell r="E11402">
            <v>42736</v>
          </cell>
          <cell r="F11402">
            <v>0.23965755369940617</v>
          </cell>
        </row>
        <row r="11403">
          <cell r="A11403" t="str">
            <v>MA3018</v>
          </cell>
          <cell r="B11403" t="str">
            <v>MA</v>
          </cell>
          <cell r="C11403">
            <v>3018</v>
          </cell>
          <cell r="D11403">
            <v>46424</v>
          </cell>
          <cell r="E11403">
            <v>42736</v>
          </cell>
          <cell r="F11403">
            <v>0.21786285345939577</v>
          </cell>
        </row>
        <row r="11404">
          <cell r="A11404" t="str">
            <v>MA3022</v>
          </cell>
          <cell r="B11404" t="str">
            <v>MA</v>
          </cell>
          <cell r="C11404">
            <v>3022</v>
          </cell>
          <cell r="D11404">
            <v>29595</v>
          </cell>
          <cell r="E11404">
            <v>42736</v>
          </cell>
          <cell r="F11404">
            <v>0.2188925694646203</v>
          </cell>
        </row>
        <row r="11405">
          <cell r="A11405" t="str">
            <v>MA3027</v>
          </cell>
          <cell r="B11405" t="str">
            <v>MA</v>
          </cell>
          <cell r="C11405">
            <v>3027</v>
          </cell>
          <cell r="D11405">
            <v>46424</v>
          </cell>
          <cell r="E11405">
            <v>42736</v>
          </cell>
          <cell r="F11405">
            <v>0.24789432487361557</v>
          </cell>
        </row>
        <row r="11406">
          <cell r="A11406" t="str">
            <v>MA3028</v>
          </cell>
          <cell r="B11406" t="str">
            <v>MA</v>
          </cell>
          <cell r="C11406">
            <v>3028</v>
          </cell>
          <cell r="D11406">
            <v>34563</v>
          </cell>
          <cell r="E11406">
            <v>42736</v>
          </cell>
          <cell r="F11406">
            <v>0.23514116378634786</v>
          </cell>
        </row>
        <row r="11407">
          <cell r="A11407" t="str">
            <v>MA3030</v>
          </cell>
          <cell r="B11407" t="str">
            <v>MA</v>
          </cell>
          <cell r="C11407">
            <v>3030</v>
          </cell>
          <cell r="D11407">
            <v>46424</v>
          </cell>
          <cell r="E11407">
            <v>42736</v>
          </cell>
          <cell r="F11407">
            <v>0.24049383848190581</v>
          </cell>
        </row>
        <row r="11408">
          <cell r="A11408" t="str">
            <v>MA3040</v>
          </cell>
          <cell r="B11408" t="str">
            <v>MA</v>
          </cell>
          <cell r="C11408">
            <v>3040</v>
          </cell>
          <cell r="D11408">
            <v>46424</v>
          </cell>
          <cell r="E11408">
            <v>42736</v>
          </cell>
          <cell r="F11408">
            <v>0.24354988536791322</v>
          </cell>
        </row>
        <row r="11409">
          <cell r="A11409" t="str">
            <v>MA3041</v>
          </cell>
          <cell r="B11409" t="str">
            <v>MA</v>
          </cell>
          <cell r="C11409">
            <v>3041</v>
          </cell>
          <cell r="D11409">
            <v>34563</v>
          </cell>
          <cell r="E11409">
            <v>42736</v>
          </cell>
          <cell r="F11409">
            <v>0.20734276246647984</v>
          </cell>
        </row>
        <row r="11410">
          <cell r="A11410" t="str">
            <v>MA3042</v>
          </cell>
          <cell r="B11410" t="str">
            <v>MA</v>
          </cell>
          <cell r="C11410">
            <v>3042</v>
          </cell>
          <cell r="D11410">
            <v>38813</v>
          </cell>
          <cell r="E11410">
            <v>42736</v>
          </cell>
          <cell r="F11410">
            <v>0.24306027768126531</v>
          </cell>
        </row>
        <row r="11411">
          <cell r="A11411" t="str">
            <v>MA3064</v>
          </cell>
          <cell r="B11411" t="str">
            <v>MA</v>
          </cell>
          <cell r="C11411">
            <v>3064</v>
          </cell>
          <cell r="D11411">
            <v>34563</v>
          </cell>
          <cell r="E11411">
            <v>42736</v>
          </cell>
          <cell r="F11411">
            <v>0.2037220460103002</v>
          </cell>
        </row>
        <row r="11412">
          <cell r="A11412" t="str">
            <v>MA3066</v>
          </cell>
          <cell r="B11412" t="str">
            <v>MA</v>
          </cell>
          <cell r="C11412">
            <v>3066</v>
          </cell>
          <cell r="D11412">
            <v>34563</v>
          </cell>
          <cell r="E11412">
            <v>42736</v>
          </cell>
          <cell r="F11412">
            <v>0.24643187260117794</v>
          </cell>
        </row>
        <row r="11413">
          <cell r="A11413" t="str">
            <v>MA3081</v>
          </cell>
          <cell r="B11413" t="str">
            <v>MA</v>
          </cell>
          <cell r="C11413">
            <v>3081</v>
          </cell>
          <cell r="D11413">
            <v>46424</v>
          </cell>
          <cell r="E11413">
            <v>42736</v>
          </cell>
          <cell r="F11413">
            <v>0.20069366857152493</v>
          </cell>
        </row>
        <row r="11414">
          <cell r="A11414" t="str">
            <v>MA3082</v>
          </cell>
          <cell r="B11414" t="str">
            <v>MA</v>
          </cell>
          <cell r="C11414">
            <v>3082</v>
          </cell>
          <cell r="D11414">
            <v>46424</v>
          </cell>
          <cell r="E11414">
            <v>42736</v>
          </cell>
          <cell r="F11414">
            <v>0.26548717619978524</v>
          </cell>
        </row>
        <row r="11415">
          <cell r="A11415" t="str">
            <v>MA3085</v>
          </cell>
          <cell r="B11415" t="str">
            <v>MA</v>
          </cell>
          <cell r="C11415">
            <v>3085</v>
          </cell>
          <cell r="D11415">
            <v>46424</v>
          </cell>
          <cell r="E11415">
            <v>42736</v>
          </cell>
          <cell r="F11415">
            <v>0.24978452581256747</v>
          </cell>
        </row>
        <row r="11416">
          <cell r="A11416" t="str">
            <v>MA3110</v>
          </cell>
          <cell r="B11416" t="str">
            <v>MA</v>
          </cell>
          <cell r="C11416">
            <v>3110</v>
          </cell>
          <cell r="D11416">
            <v>34563</v>
          </cell>
          <cell r="E11416">
            <v>42736</v>
          </cell>
          <cell r="F11416">
            <v>0.2408647874800493</v>
          </cell>
        </row>
        <row r="11417">
          <cell r="A11417" t="str">
            <v>MA3111</v>
          </cell>
          <cell r="B11417" t="str">
            <v>MA</v>
          </cell>
          <cell r="C11417">
            <v>3111</v>
          </cell>
          <cell r="D11417">
            <v>34563</v>
          </cell>
          <cell r="E11417">
            <v>42736</v>
          </cell>
          <cell r="F11417">
            <v>0.2080725956645656</v>
          </cell>
        </row>
        <row r="11418">
          <cell r="A11418" t="str">
            <v>MA3113</v>
          </cell>
          <cell r="B11418" t="str">
            <v>MA</v>
          </cell>
          <cell r="C11418">
            <v>3113</v>
          </cell>
          <cell r="D11418">
            <v>34563</v>
          </cell>
          <cell r="E11418">
            <v>42736</v>
          </cell>
          <cell r="F11418">
            <v>0.23506558928188162</v>
          </cell>
        </row>
        <row r="11419">
          <cell r="A11419" t="str">
            <v>MA3114</v>
          </cell>
          <cell r="B11419" t="str">
            <v>MA</v>
          </cell>
          <cell r="C11419">
            <v>3114</v>
          </cell>
          <cell r="D11419">
            <v>34563</v>
          </cell>
          <cell r="E11419">
            <v>42736</v>
          </cell>
          <cell r="F11419">
            <v>0.19818305170278722</v>
          </cell>
        </row>
        <row r="11420">
          <cell r="A11420" t="str">
            <v>MA3118</v>
          </cell>
          <cell r="B11420" t="str">
            <v>MA</v>
          </cell>
          <cell r="C11420">
            <v>3118</v>
          </cell>
          <cell r="D11420">
            <v>29595</v>
          </cell>
          <cell r="E11420">
            <v>42736</v>
          </cell>
          <cell r="F11420">
            <v>0.22716217357938265</v>
          </cell>
        </row>
        <row r="11421">
          <cell r="A11421" t="str">
            <v>MA3119</v>
          </cell>
          <cell r="B11421" t="str">
            <v>MA</v>
          </cell>
          <cell r="C11421">
            <v>3119</v>
          </cell>
          <cell r="D11421">
            <v>23326</v>
          </cell>
          <cell r="E11421">
            <v>42736</v>
          </cell>
          <cell r="F11421">
            <v>0.24643187260117794</v>
          </cell>
        </row>
        <row r="11422">
          <cell r="A11422" t="str">
            <v>MA3120</v>
          </cell>
          <cell r="B11422" t="str">
            <v>MA</v>
          </cell>
          <cell r="C11422">
            <v>3120</v>
          </cell>
          <cell r="D11422">
            <v>23326</v>
          </cell>
          <cell r="E11422">
            <v>42736</v>
          </cell>
          <cell r="F11422">
            <v>0.24643187260117794</v>
          </cell>
        </row>
        <row r="11423">
          <cell r="A11423" t="str">
            <v>MA3122</v>
          </cell>
          <cell r="B11423" t="str">
            <v>MA</v>
          </cell>
          <cell r="C11423">
            <v>3122</v>
          </cell>
          <cell r="D11423">
            <v>29595</v>
          </cell>
          <cell r="E11423">
            <v>42736</v>
          </cell>
          <cell r="F11423">
            <v>0.23704601143858281</v>
          </cell>
        </row>
        <row r="11424">
          <cell r="A11424" t="str">
            <v>MA3126</v>
          </cell>
          <cell r="B11424" t="str">
            <v>MA</v>
          </cell>
          <cell r="C11424">
            <v>3126</v>
          </cell>
          <cell r="D11424">
            <v>34563</v>
          </cell>
          <cell r="E11424">
            <v>42736</v>
          </cell>
          <cell r="F11424">
            <v>0.23517439021873407</v>
          </cell>
        </row>
        <row r="11425">
          <cell r="A11425" t="str">
            <v>MA3127</v>
          </cell>
          <cell r="B11425" t="str">
            <v>MA</v>
          </cell>
          <cell r="C11425">
            <v>3127</v>
          </cell>
          <cell r="D11425" t="e">
            <v>#N/A</v>
          </cell>
          <cell r="E11425" t="e">
            <v>#N/A</v>
          </cell>
          <cell r="F11425">
            <v>0.24643187260117794</v>
          </cell>
        </row>
        <row r="11426">
          <cell r="A11426" t="str">
            <v>MA3131</v>
          </cell>
          <cell r="B11426" t="str">
            <v>MA</v>
          </cell>
          <cell r="C11426">
            <v>3131</v>
          </cell>
          <cell r="D11426">
            <v>34563</v>
          </cell>
          <cell r="E11426">
            <v>42736</v>
          </cell>
          <cell r="F11426">
            <v>0.24041224340789502</v>
          </cell>
        </row>
        <row r="11427">
          <cell r="A11427" t="str">
            <v>MA3132</v>
          </cell>
          <cell r="B11427" t="str">
            <v>MA</v>
          </cell>
          <cell r="C11427">
            <v>3132</v>
          </cell>
          <cell r="D11427">
            <v>34563</v>
          </cell>
          <cell r="E11427">
            <v>42736</v>
          </cell>
          <cell r="F11427">
            <v>0.21128172928154151</v>
          </cell>
        </row>
        <row r="11428">
          <cell r="A11428" t="str">
            <v>MA3145</v>
          </cell>
          <cell r="B11428" t="str">
            <v>MA</v>
          </cell>
          <cell r="C11428">
            <v>3145</v>
          </cell>
          <cell r="D11428">
            <v>34563</v>
          </cell>
          <cell r="E11428">
            <v>42736</v>
          </cell>
          <cell r="F11428">
            <v>0.23800748280586359</v>
          </cell>
        </row>
        <row r="11429">
          <cell r="A11429" t="str">
            <v>MA3146</v>
          </cell>
          <cell r="B11429" t="str">
            <v>MA</v>
          </cell>
          <cell r="C11429">
            <v>3146</v>
          </cell>
          <cell r="D11429">
            <v>34563</v>
          </cell>
          <cell r="E11429">
            <v>42736</v>
          </cell>
          <cell r="F11429">
            <v>0.1934620588713245</v>
          </cell>
        </row>
        <row r="11430">
          <cell r="A11430" t="str">
            <v>MA3169</v>
          </cell>
          <cell r="B11430" t="str">
            <v>MA</v>
          </cell>
          <cell r="C11430">
            <v>3169</v>
          </cell>
          <cell r="D11430">
            <v>34563</v>
          </cell>
          <cell r="E11430">
            <v>42736</v>
          </cell>
          <cell r="F11430">
            <v>0.21316045493325611</v>
          </cell>
        </row>
        <row r="11431">
          <cell r="A11431" t="str">
            <v>MA3175</v>
          </cell>
          <cell r="B11431" t="str">
            <v>MA</v>
          </cell>
          <cell r="C11431">
            <v>3175</v>
          </cell>
          <cell r="D11431">
            <v>34563</v>
          </cell>
          <cell r="E11431">
            <v>42736</v>
          </cell>
          <cell r="F11431">
            <v>0.24643187260117794</v>
          </cell>
        </row>
        <row r="11432">
          <cell r="A11432" t="str">
            <v>MA3179</v>
          </cell>
          <cell r="B11432" t="str">
            <v>MA</v>
          </cell>
          <cell r="C11432">
            <v>3179</v>
          </cell>
          <cell r="D11432">
            <v>29595</v>
          </cell>
          <cell r="E11432">
            <v>42736</v>
          </cell>
          <cell r="F11432">
            <v>0.21840706205714311</v>
          </cell>
        </row>
        <row r="11433">
          <cell r="A11433" t="str">
            <v>MA3180</v>
          </cell>
          <cell r="B11433" t="str">
            <v>MA</v>
          </cell>
          <cell r="C11433">
            <v>3180</v>
          </cell>
          <cell r="D11433">
            <v>29595</v>
          </cell>
          <cell r="E11433">
            <v>42736</v>
          </cell>
          <cell r="F11433">
            <v>0.23781018949212207</v>
          </cell>
        </row>
        <row r="11434">
          <cell r="A11434" t="str">
            <v>MA3188</v>
          </cell>
          <cell r="B11434" t="str">
            <v>MA</v>
          </cell>
          <cell r="C11434">
            <v>3188</v>
          </cell>
          <cell r="D11434">
            <v>29595</v>
          </cell>
          <cell r="E11434">
            <v>42736</v>
          </cell>
          <cell r="F11434">
            <v>0.21703177627791553</v>
          </cell>
        </row>
        <row r="11435">
          <cell r="A11435" t="str">
            <v>MA3200</v>
          </cell>
          <cell r="B11435" t="str">
            <v>MA</v>
          </cell>
          <cell r="C11435">
            <v>3200</v>
          </cell>
          <cell r="D11435" t="e">
            <v>#N/A</v>
          </cell>
          <cell r="E11435" t="e">
            <v>#N/A</v>
          </cell>
          <cell r="F11435">
            <v>0.24643187260117794</v>
          </cell>
        </row>
        <row r="11436">
          <cell r="A11436" t="str">
            <v>MA3220</v>
          </cell>
          <cell r="B11436" t="str">
            <v>MA</v>
          </cell>
          <cell r="C11436">
            <v>3220</v>
          </cell>
          <cell r="D11436">
            <v>34563</v>
          </cell>
          <cell r="E11436">
            <v>42736</v>
          </cell>
          <cell r="F11436">
            <v>0.23645275231428345</v>
          </cell>
        </row>
        <row r="11437">
          <cell r="A11437" t="str">
            <v>MA3223</v>
          </cell>
          <cell r="B11437" t="str">
            <v>MA</v>
          </cell>
          <cell r="C11437">
            <v>3223</v>
          </cell>
          <cell r="D11437">
            <v>23326</v>
          </cell>
          <cell r="E11437">
            <v>42736</v>
          </cell>
          <cell r="F11437">
            <v>0.24643187260117794</v>
          </cell>
        </row>
        <row r="11438">
          <cell r="A11438" t="str">
            <v>MA3227</v>
          </cell>
          <cell r="B11438" t="str">
            <v>MA</v>
          </cell>
          <cell r="C11438">
            <v>3227</v>
          </cell>
          <cell r="D11438">
            <v>29595</v>
          </cell>
          <cell r="E11438">
            <v>42736</v>
          </cell>
          <cell r="F11438">
            <v>0.21438682785358917</v>
          </cell>
        </row>
        <row r="11439">
          <cell r="A11439" t="str">
            <v>MA3241</v>
          </cell>
          <cell r="B11439" t="str">
            <v>MA</v>
          </cell>
          <cell r="C11439">
            <v>3241</v>
          </cell>
          <cell r="D11439">
            <v>34563</v>
          </cell>
          <cell r="E11439">
            <v>42736</v>
          </cell>
          <cell r="F11439">
            <v>0.20750415124430663</v>
          </cell>
        </row>
        <row r="11440">
          <cell r="A11440" t="str">
            <v>MA3255</v>
          </cell>
          <cell r="B11440" t="str">
            <v>MA</v>
          </cell>
          <cell r="C11440">
            <v>3255</v>
          </cell>
          <cell r="D11440">
            <v>23326</v>
          </cell>
          <cell r="E11440">
            <v>42736</v>
          </cell>
          <cell r="F11440">
            <v>0.25037417457374056</v>
          </cell>
        </row>
        <row r="11441">
          <cell r="A11441" t="str">
            <v>MA3257</v>
          </cell>
          <cell r="B11441" t="str">
            <v>MA</v>
          </cell>
          <cell r="C11441">
            <v>3257</v>
          </cell>
          <cell r="D11441">
            <v>34563</v>
          </cell>
          <cell r="E11441">
            <v>42736</v>
          </cell>
          <cell r="F11441">
            <v>0.23217664828076889</v>
          </cell>
        </row>
        <row r="11442">
          <cell r="A11442" t="str">
            <v>MA3270</v>
          </cell>
          <cell r="B11442" t="str">
            <v>MA</v>
          </cell>
          <cell r="C11442">
            <v>3270</v>
          </cell>
          <cell r="D11442">
            <v>34563</v>
          </cell>
          <cell r="E11442">
            <v>42736</v>
          </cell>
          <cell r="F11442">
            <v>0.27117734989188497</v>
          </cell>
        </row>
        <row r="11443">
          <cell r="A11443" t="str">
            <v>MA3300</v>
          </cell>
          <cell r="B11443" t="str">
            <v>MA</v>
          </cell>
          <cell r="C11443">
            <v>3300</v>
          </cell>
          <cell r="D11443">
            <v>34563</v>
          </cell>
          <cell r="E11443">
            <v>42736</v>
          </cell>
          <cell r="F11443">
            <v>0.24643187260117794</v>
          </cell>
        </row>
        <row r="11444">
          <cell r="A11444" t="str">
            <v>MA3303</v>
          </cell>
          <cell r="B11444" t="str">
            <v>MA</v>
          </cell>
          <cell r="C11444">
            <v>3303</v>
          </cell>
          <cell r="D11444">
            <v>29595</v>
          </cell>
          <cell r="E11444">
            <v>42736</v>
          </cell>
          <cell r="F11444">
            <v>0.2465023631677401</v>
          </cell>
        </row>
        <row r="11445">
          <cell r="A11445" t="str">
            <v>MA3305</v>
          </cell>
          <cell r="B11445" t="str">
            <v>MA</v>
          </cell>
          <cell r="C11445">
            <v>3305</v>
          </cell>
          <cell r="D11445" t="e">
            <v>#N/A</v>
          </cell>
          <cell r="E11445" t="e">
            <v>#N/A</v>
          </cell>
          <cell r="F11445">
            <v>0.24643187260117794</v>
          </cell>
        </row>
        <row r="11446">
          <cell r="A11446" t="str">
            <v>MA3315</v>
          </cell>
          <cell r="B11446" t="str">
            <v>MA</v>
          </cell>
          <cell r="C11446">
            <v>3315</v>
          </cell>
          <cell r="D11446">
            <v>29595</v>
          </cell>
          <cell r="E11446">
            <v>42736</v>
          </cell>
          <cell r="F11446">
            <v>0.2146808183047757</v>
          </cell>
        </row>
        <row r="11447">
          <cell r="A11447" t="str">
            <v>MA3316</v>
          </cell>
          <cell r="B11447" t="str">
            <v>MA</v>
          </cell>
          <cell r="C11447">
            <v>3316</v>
          </cell>
          <cell r="D11447" t="e">
            <v>#N/A</v>
          </cell>
          <cell r="E11447" t="e">
            <v>#N/A</v>
          </cell>
          <cell r="F11447">
            <v>0.24643187260117794</v>
          </cell>
        </row>
        <row r="11448">
          <cell r="A11448" t="str">
            <v>MA3334</v>
          </cell>
          <cell r="B11448" t="str">
            <v>MA</v>
          </cell>
          <cell r="C11448">
            <v>3334</v>
          </cell>
          <cell r="D11448">
            <v>34563</v>
          </cell>
          <cell r="E11448">
            <v>42736</v>
          </cell>
          <cell r="F11448">
            <v>0.24643187260117794</v>
          </cell>
        </row>
        <row r="11449">
          <cell r="A11449" t="str">
            <v>MA3336</v>
          </cell>
          <cell r="B11449" t="str">
            <v>MA</v>
          </cell>
          <cell r="C11449">
            <v>3336</v>
          </cell>
          <cell r="D11449">
            <v>46424</v>
          </cell>
          <cell r="E11449">
            <v>42736</v>
          </cell>
          <cell r="F11449">
            <v>0.2345408152241259</v>
          </cell>
        </row>
        <row r="11450">
          <cell r="A11450" t="str">
            <v>MA3365</v>
          </cell>
          <cell r="B11450" t="str">
            <v>MA</v>
          </cell>
          <cell r="C11450">
            <v>3365</v>
          </cell>
          <cell r="D11450">
            <v>46424</v>
          </cell>
          <cell r="E11450">
            <v>42736</v>
          </cell>
          <cell r="F11450">
            <v>0.29198963935828387</v>
          </cell>
        </row>
        <row r="11451">
          <cell r="A11451" t="str">
            <v>MA3372</v>
          </cell>
          <cell r="B11451" t="str">
            <v>MA</v>
          </cell>
          <cell r="C11451">
            <v>3372</v>
          </cell>
          <cell r="D11451">
            <v>38813</v>
          </cell>
          <cell r="E11451">
            <v>42736</v>
          </cell>
          <cell r="F11451">
            <v>0.24606228371537167</v>
          </cell>
        </row>
        <row r="11452">
          <cell r="A11452" t="str">
            <v>MA3373</v>
          </cell>
          <cell r="B11452" t="str">
            <v>MA</v>
          </cell>
          <cell r="C11452">
            <v>3373</v>
          </cell>
          <cell r="D11452">
            <v>34563</v>
          </cell>
          <cell r="E11452">
            <v>42736</v>
          </cell>
          <cell r="F11452">
            <v>0.22277101535900351</v>
          </cell>
        </row>
        <row r="11453">
          <cell r="A11453" t="str">
            <v>MA3381</v>
          </cell>
          <cell r="B11453" t="str">
            <v>MA</v>
          </cell>
          <cell r="C11453">
            <v>3381</v>
          </cell>
          <cell r="D11453" t="e">
            <v>#N/A</v>
          </cell>
          <cell r="E11453" t="e">
            <v>#N/A</v>
          </cell>
          <cell r="F11453">
            <v>0.24643187260117794</v>
          </cell>
        </row>
        <row r="11454">
          <cell r="A11454" t="str">
            <v>MA3383</v>
          </cell>
          <cell r="B11454" t="str">
            <v>MA</v>
          </cell>
          <cell r="C11454">
            <v>3383</v>
          </cell>
          <cell r="D11454">
            <v>29595</v>
          </cell>
          <cell r="E11454">
            <v>42736</v>
          </cell>
          <cell r="F11454">
            <v>0.28322959543093035</v>
          </cell>
        </row>
        <row r="11455">
          <cell r="A11455" t="str">
            <v>MA3385</v>
          </cell>
          <cell r="B11455" t="str">
            <v>MA</v>
          </cell>
          <cell r="C11455">
            <v>3385</v>
          </cell>
          <cell r="D11455">
            <v>29595</v>
          </cell>
          <cell r="E11455">
            <v>42736</v>
          </cell>
          <cell r="F11455">
            <v>0.23110492435236019</v>
          </cell>
        </row>
        <row r="11456">
          <cell r="A11456" t="str">
            <v>MA3400</v>
          </cell>
          <cell r="B11456" t="str">
            <v>MA</v>
          </cell>
          <cell r="C11456">
            <v>3400</v>
          </cell>
          <cell r="D11456">
            <v>38813</v>
          </cell>
          <cell r="E11456">
            <v>42736</v>
          </cell>
          <cell r="F11456">
            <v>0.24013195301847734</v>
          </cell>
        </row>
        <row r="11457">
          <cell r="A11457" t="str">
            <v>MA3507</v>
          </cell>
          <cell r="B11457" t="str">
            <v>MA</v>
          </cell>
          <cell r="C11457">
            <v>3507</v>
          </cell>
          <cell r="D11457">
            <v>34563</v>
          </cell>
          <cell r="E11457">
            <v>42736</v>
          </cell>
          <cell r="F11457">
            <v>0.23920301253910334</v>
          </cell>
        </row>
        <row r="11458">
          <cell r="A11458" t="str">
            <v>MA3515</v>
          </cell>
          <cell r="B11458" t="str">
            <v>MA</v>
          </cell>
          <cell r="C11458">
            <v>3515</v>
          </cell>
          <cell r="D11458">
            <v>34563</v>
          </cell>
          <cell r="E11458">
            <v>42736</v>
          </cell>
          <cell r="F11458">
            <v>0.20049288051881314</v>
          </cell>
        </row>
        <row r="11459">
          <cell r="A11459" t="str">
            <v>MA3527</v>
          </cell>
          <cell r="B11459" t="str">
            <v>MA</v>
          </cell>
          <cell r="C11459">
            <v>3527</v>
          </cell>
          <cell r="D11459" t="e">
            <v>#N/A</v>
          </cell>
          <cell r="E11459" t="e">
            <v>#N/A</v>
          </cell>
          <cell r="F11459">
            <v>0.24643187260117794</v>
          </cell>
        </row>
        <row r="11460">
          <cell r="A11460" t="str">
            <v>MA3548</v>
          </cell>
          <cell r="B11460" t="str">
            <v>MA</v>
          </cell>
          <cell r="C11460">
            <v>3548</v>
          </cell>
          <cell r="D11460">
            <v>34563</v>
          </cell>
          <cell r="E11460">
            <v>42736</v>
          </cell>
          <cell r="F11460">
            <v>0.25213546366884543</v>
          </cell>
        </row>
        <row r="11461">
          <cell r="A11461" t="str">
            <v>MA3558</v>
          </cell>
          <cell r="B11461" t="str">
            <v>MA</v>
          </cell>
          <cell r="C11461">
            <v>3558</v>
          </cell>
          <cell r="D11461" t="e">
            <v>#N/A</v>
          </cell>
          <cell r="E11461" t="e">
            <v>#N/A</v>
          </cell>
          <cell r="F11461">
            <v>0.24643187260117794</v>
          </cell>
        </row>
        <row r="11462">
          <cell r="A11462" t="str">
            <v>MA3559</v>
          </cell>
          <cell r="B11462" t="str">
            <v>MA</v>
          </cell>
          <cell r="C11462">
            <v>3559</v>
          </cell>
          <cell r="D11462">
            <v>34563</v>
          </cell>
          <cell r="E11462">
            <v>42736</v>
          </cell>
          <cell r="F11462">
            <v>0.21343247074745456</v>
          </cell>
        </row>
        <row r="11463">
          <cell r="A11463" t="str">
            <v>MA3571</v>
          </cell>
          <cell r="B11463" t="str">
            <v>MA</v>
          </cell>
          <cell r="C11463">
            <v>3571</v>
          </cell>
          <cell r="D11463">
            <v>29595</v>
          </cell>
          <cell r="E11463">
            <v>42736</v>
          </cell>
          <cell r="F11463">
            <v>0.24643187260117794</v>
          </cell>
        </row>
        <row r="11464">
          <cell r="A11464" t="str">
            <v>MA3574</v>
          </cell>
          <cell r="B11464" t="str">
            <v>MA</v>
          </cell>
          <cell r="C11464">
            <v>3574</v>
          </cell>
          <cell r="D11464">
            <v>29595</v>
          </cell>
          <cell r="E11464">
            <v>42736</v>
          </cell>
          <cell r="F11464">
            <v>0.18263202840343848</v>
          </cell>
        </row>
        <row r="11465">
          <cell r="A11465" t="str">
            <v>MA3581</v>
          </cell>
          <cell r="B11465" t="str">
            <v>MA</v>
          </cell>
          <cell r="C11465">
            <v>3581</v>
          </cell>
          <cell r="D11465">
            <v>29595</v>
          </cell>
          <cell r="E11465">
            <v>42736</v>
          </cell>
          <cell r="F11465">
            <v>0.19937116940611374</v>
          </cell>
        </row>
        <row r="11466">
          <cell r="A11466" t="str">
            <v>MA3612</v>
          </cell>
          <cell r="B11466" t="str">
            <v>MA</v>
          </cell>
          <cell r="C11466">
            <v>3612</v>
          </cell>
          <cell r="D11466">
            <v>38813</v>
          </cell>
          <cell r="E11466">
            <v>42736</v>
          </cell>
          <cell r="F11466">
            <v>0.18851731018735743</v>
          </cell>
        </row>
        <row r="11467">
          <cell r="A11467" t="str">
            <v>MA3620</v>
          </cell>
          <cell r="B11467" t="str">
            <v>MA</v>
          </cell>
          <cell r="C11467">
            <v>3620</v>
          </cell>
          <cell r="D11467">
            <v>46424</v>
          </cell>
          <cell r="E11467">
            <v>42736</v>
          </cell>
          <cell r="F11467">
            <v>0.22439370383701665</v>
          </cell>
        </row>
        <row r="11468">
          <cell r="A11468" t="str">
            <v>MA3621</v>
          </cell>
          <cell r="B11468" t="str">
            <v>MA</v>
          </cell>
          <cell r="C11468">
            <v>3621</v>
          </cell>
          <cell r="D11468" t="e">
            <v>#N/A</v>
          </cell>
          <cell r="E11468" t="e">
            <v>#N/A</v>
          </cell>
          <cell r="F11468">
            <v>0.24643187260117794</v>
          </cell>
        </row>
        <row r="11469">
          <cell r="A11469" t="str">
            <v>MA3629</v>
          </cell>
          <cell r="B11469" t="str">
            <v>MA</v>
          </cell>
          <cell r="C11469">
            <v>3629</v>
          </cell>
          <cell r="D11469">
            <v>29595</v>
          </cell>
          <cell r="E11469">
            <v>42736</v>
          </cell>
          <cell r="F11469">
            <v>0.25455466448198738</v>
          </cell>
        </row>
        <row r="11470">
          <cell r="A11470" t="str">
            <v>MA3632</v>
          </cell>
          <cell r="B11470" t="str">
            <v>MA</v>
          </cell>
          <cell r="C11470">
            <v>3632</v>
          </cell>
          <cell r="D11470">
            <v>38813</v>
          </cell>
          <cell r="E11470">
            <v>42736</v>
          </cell>
          <cell r="F11470">
            <v>0.26828932768096886</v>
          </cell>
        </row>
        <row r="11471">
          <cell r="A11471" t="str">
            <v>MA3634</v>
          </cell>
          <cell r="B11471" t="str">
            <v>MA</v>
          </cell>
          <cell r="C11471">
            <v>3634</v>
          </cell>
          <cell r="D11471">
            <v>29595</v>
          </cell>
          <cell r="E11471">
            <v>42736</v>
          </cell>
          <cell r="F11471">
            <v>0.20495757276826265</v>
          </cell>
        </row>
        <row r="11472">
          <cell r="A11472" t="str">
            <v>MA3635</v>
          </cell>
          <cell r="B11472" t="str">
            <v>MA</v>
          </cell>
          <cell r="C11472">
            <v>3635</v>
          </cell>
          <cell r="D11472">
            <v>34563</v>
          </cell>
          <cell r="E11472">
            <v>42736</v>
          </cell>
          <cell r="F11472">
            <v>0.22785559696281343</v>
          </cell>
        </row>
        <row r="11473">
          <cell r="A11473" t="str">
            <v>MA3638</v>
          </cell>
          <cell r="B11473" t="str">
            <v>MA</v>
          </cell>
          <cell r="C11473">
            <v>3638</v>
          </cell>
          <cell r="D11473">
            <v>29595</v>
          </cell>
          <cell r="E11473">
            <v>42736</v>
          </cell>
          <cell r="F11473">
            <v>0.20701735382654121</v>
          </cell>
        </row>
        <row r="11474">
          <cell r="A11474" t="str">
            <v>MA3642</v>
          </cell>
          <cell r="B11474" t="str">
            <v>MA</v>
          </cell>
          <cell r="C11474">
            <v>3642</v>
          </cell>
          <cell r="D11474">
            <v>34563</v>
          </cell>
          <cell r="E11474">
            <v>42736</v>
          </cell>
          <cell r="F11474">
            <v>0.23768315170867124</v>
          </cell>
        </row>
        <row r="11475">
          <cell r="A11475" t="str">
            <v>MA3643</v>
          </cell>
          <cell r="B11475" t="str">
            <v>MA</v>
          </cell>
          <cell r="C11475">
            <v>3643</v>
          </cell>
          <cell r="D11475">
            <v>34563</v>
          </cell>
          <cell r="E11475">
            <v>42736</v>
          </cell>
          <cell r="F11475">
            <v>0.22174431051891449</v>
          </cell>
        </row>
        <row r="11476">
          <cell r="A11476" t="str">
            <v>MA3647</v>
          </cell>
          <cell r="B11476" t="str">
            <v>MA</v>
          </cell>
          <cell r="C11476">
            <v>3647</v>
          </cell>
          <cell r="D11476">
            <v>38813</v>
          </cell>
          <cell r="E11476">
            <v>42736</v>
          </cell>
          <cell r="F11476">
            <v>0.22319157534988748</v>
          </cell>
        </row>
        <row r="11477">
          <cell r="A11477" t="str">
            <v>MA3648</v>
          </cell>
          <cell r="B11477" t="str">
            <v>MA</v>
          </cell>
          <cell r="C11477">
            <v>3648</v>
          </cell>
          <cell r="D11477">
            <v>29595</v>
          </cell>
          <cell r="E11477">
            <v>42736</v>
          </cell>
          <cell r="F11477">
            <v>0.21492425729187428</v>
          </cell>
        </row>
        <row r="11478">
          <cell r="A11478" t="str">
            <v>MA3681</v>
          </cell>
          <cell r="B11478" t="str">
            <v>MA</v>
          </cell>
          <cell r="C11478">
            <v>3681</v>
          </cell>
          <cell r="D11478">
            <v>29595</v>
          </cell>
          <cell r="E11478">
            <v>42736</v>
          </cell>
          <cell r="F11478">
            <v>0.2291967446760346</v>
          </cell>
        </row>
        <row r="11479">
          <cell r="A11479" t="str">
            <v>MA3685</v>
          </cell>
          <cell r="B11479" t="str">
            <v>MA</v>
          </cell>
          <cell r="C11479">
            <v>3685</v>
          </cell>
          <cell r="D11479">
            <v>29595</v>
          </cell>
          <cell r="E11479">
            <v>42736</v>
          </cell>
          <cell r="F11479">
            <v>0.19969348938068959</v>
          </cell>
        </row>
        <row r="11480">
          <cell r="A11480" t="str">
            <v>MA3724</v>
          </cell>
          <cell r="B11480" t="str">
            <v>MA</v>
          </cell>
          <cell r="C11480">
            <v>3724</v>
          </cell>
          <cell r="D11480">
            <v>57746</v>
          </cell>
          <cell r="E11480">
            <v>42736</v>
          </cell>
          <cell r="F11480">
            <v>0.36569890770786345</v>
          </cell>
        </row>
        <row r="11481">
          <cell r="A11481" t="str">
            <v>MA3726</v>
          </cell>
          <cell r="B11481" t="str">
            <v>MA</v>
          </cell>
          <cell r="C11481">
            <v>3726</v>
          </cell>
          <cell r="D11481">
            <v>75162</v>
          </cell>
          <cell r="E11481">
            <v>42736</v>
          </cell>
          <cell r="F11481">
            <v>0.45630515217919099</v>
          </cell>
        </row>
        <row r="11482">
          <cell r="A11482" t="str">
            <v>MA3803</v>
          </cell>
          <cell r="B11482" t="str">
            <v>MA</v>
          </cell>
          <cell r="C11482">
            <v>3803</v>
          </cell>
          <cell r="D11482">
            <v>34563</v>
          </cell>
          <cell r="E11482">
            <v>42736</v>
          </cell>
          <cell r="F11482">
            <v>0.26063131829124075</v>
          </cell>
        </row>
        <row r="11483">
          <cell r="A11483" t="str">
            <v>MA3807</v>
          </cell>
          <cell r="B11483" t="str">
            <v>MA</v>
          </cell>
          <cell r="C11483">
            <v>3807</v>
          </cell>
          <cell r="D11483">
            <v>29595</v>
          </cell>
          <cell r="E11483">
            <v>42736</v>
          </cell>
          <cell r="F11483">
            <v>0.20526258821207166</v>
          </cell>
        </row>
        <row r="11484">
          <cell r="A11484" t="str">
            <v>MA3808</v>
          </cell>
          <cell r="B11484" t="str">
            <v>MA</v>
          </cell>
          <cell r="C11484">
            <v>3808</v>
          </cell>
          <cell r="D11484">
            <v>38813</v>
          </cell>
          <cell r="E11484">
            <v>42736</v>
          </cell>
          <cell r="F11484">
            <v>0.2068825715335785</v>
          </cell>
        </row>
        <row r="11485">
          <cell r="A11485" t="str">
            <v>MA3821</v>
          </cell>
          <cell r="B11485" t="str">
            <v>MA</v>
          </cell>
          <cell r="C11485">
            <v>3821</v>
          </cell>
          <cell r="D11485">
            <v>38813</v>
          </cell>
          <cell r="E11485">
            <v>42736</v>
          </cell>
          <cell r="F11485">
            <v>0.30667863134862322</v>
          </cell>
        </row>
        <row r="11486">
          <cell r="A11486" t="str">
            <v>MA3822</v>
          </cell>
          <cell r="B11486" t="str">
            <v>MA</v>
          </cell>
          <cell r="C11486">
            <v>3822</v>
          </cell>
          <cell r="D11486">
            <v>38813</v>
          </cell>
          <cell r="E11486">
            <v>42736</v>
          </cell>
          <cell r="F11486">
            <v>0.21602041647868889</v>
          </cell>
        </row>
        <row r="11487">
          <cell r="A11487" t="str">
            <v>MA3826</v>
          </cell>
          <cell r="B11487" t="str">
            <v>MA</v>
          </cell>
          <cell r="C11487">
            <v>3826</v>
          </cell>
          <cell r="D11487">
            <v>34563</v>
          </cell>
          <cell r="E11487">
            <v>42736</v>
          </cell>
          <cell r="F11487">
            <v>0.22199949892202783</v>
          </cell>
        </row>
        <row r="11488">
          <cell r="A11488" t="str">
            <v>MA3827</v>
          </cell>
          <cell r="B11488" t="str">
            <v>MA</v>
          </cell>
          <cell r="C11488">
            <v>3827</v>
          </cell>
          <cell r="D11488">
            <v>38813</v>
          </cell>
          <cell r="E11488">
            <v>42736</v>
          </cell>
          <cell r="F11488">
            <v>0.21824462944469708</v>
          </cell>
        </row>
        <row r="11489">
          <cell r="A11489" t="str">
            <v>MA3830</v>
          </cell>
          <cell r="B11489" t="str">
            <v>MA</v>
          </cell>
          <cell r="C11489">
            <v>3830</v>
          </cell>
          <cell r="D11489">
            <v>38813</v>
          </cell>
          <cell r="E11489">
            <v>42736</v>
          </cell>
          <cell r="F11489">
            <v>0.1676987698988939</v>
          </cell>
        </row>
        <row r="11490">
          <cell r="A11490" t="str">
            <v>MA3841</v>
          </cell>
          <cell r="B11490" t="str">
            <v>MA</v>
          </cell>
          <cell r="C11490">
            <v>3841</v>
          </cell>
          <cell r="D11490" t="e">
            <v>#N/A</v>
          </cell>
          <cell r="E11490" t="e">
            <v>#N/A</v>
          </cell>
          <cell r="F11490">
            <v>0.24643187260117794</v>
          </cell>
        </row>
        <row r="11491">
          <cell r="A11491" t="str">
            <v>MA3851</v>
          </cell>
          <cell r="B11491" t="str">
            <v>MA</v>
          </cell>
          <cell r="C11491">
            <v>3851</v>
          </cell>
          <cell r="D11491">
            <v>29595</v>
          </cell>
          <cell r="E11491">
            <v>42736</v>
          </cell>
          <cell r="F11491">
            <v>0.23185264147901416</v>
          </cell>
        </row>
        <row r="11492">
          <cell r="A11492" t="str">
            <v>MA3865</v>
          </cell>
          <cell r="B11492" t="str">
            <v>MA</v>
          </cell>
          <cell r="C11492">
            <v>3865</v>
          </cell>
          <cell r="D11492">
            <v>23326</v>
          </cell>
          <cell r="E11492">
            <v>42736</v>
          </cell>
          <cell r="F11492">
            <v>0.23039343106932966</v>
          </cell>
        </row>
        <row r="11493">
          <cell r="A11493" t="str">
            <v>MA3881</v>
          </cell>
          <cell r="B11493" t="str">
            <v>MA</v>
          </cell>
          <cell r="C11493">
            <v>3881</v>
          </cell>
          <cell r="D11493">
            <v>34563</v>
          </cell>
          <cell r="E11493">
            <v>42736</v>
          </cell>
          <cell r="F11493">
            <v>0.22262710103677116</v>
          </cell>
        </row>
        <row r="11494">
          <cell r="A11494" t="str">
            <v>MA4000</v>
          </cell>
          <cell r="B11494" t="str">
            <v>MA</v>
          </cell>
          <cell r="C11494">
            <v>4000</v>
          </cell>
          <cell r="D11494">
            <v>57746</v>
          </cell>
          <cell r="E11494">
            <v>42736</v>
          </cell>
          <cell r="F11494">
            <v>0.34831534863923846</v>
          </cell>
        </row>
        <row r="11495">
          <cell r="A11495" t="str">
            <v>MA4021</v>
          </cell>
          <cell r="B11495" t="str">
            <v>MA</v>
          </cell>
          <cell r="C11495">
            <v>4021</v>
          </cell>
          <cell r="D11495">
            <v>46424</v>
          </cell>
          <cell r="E11495">
            <v>42736</v>
          </cell>
          <cell r="F11495">
            <v>0.22215367220375937</v>
          </cell>
        </row>
        <row r="11496">
          <cell r="A11496" t="str">
            <v>MA4024</v>
          </cell>
          <cell r="B11496" t="str">
            <v>MA</v>
          </cell>
          <cell r="C11496">
            <v>4024</v>
          </cell>
          <cell r="D11496">
            <v>46424</v>
          </cell>
          <cell r="E11496">
            <v>42736</v>
          </cell>
          <cell r="F11496">
            <v>0.23909683731062431</v>
          </cell>
        </row>
        <row r="11497">
          <cell r="A11497" t="str">
            <v>MA4034</v>
          </cell>
          <cell r="B11497" t="str">
            <v>MA</v>
          </cell>
          <cell r="C11497">
            <v>4034</v>
          </cell>
          <cell r="D11497">
            <v>46424</v>
          </cell>
          <cell r="E11497">
            <v>42736</v>
          </cell>
          <cell r="F11497">
            <v>0.30770412976899975</v>
          </cell>
        </row>
        <row r="11498">
          <cell r="A11498" t="str">
            <v>MA4036</v>
          </cell>
          <cell r="B11498" t="str">
            <v>MA</v>
          </cell>
          <cell r="C11498">
            <v>4036</v>
          </cell>
          <cell r="D11498">
            <v>46424</v>
          </cell>
          <cell r="E11498">
            <v>42736</v>
          </cell>
          <cell r="F11498">
            <v>0.24714047946214704</v>
          </cell>
        </row>
        <row r="11499">
          <cell r="A11499" t="str">
            <v>MA4038</v>
          </cell>
          <cell r="B11499" t="str">
            <v>MA</v>
          </cell>
          <cell r="C11499">
            <v>4038</v>
          </cell>
          <cell r="D11499">
            <v>23326</v>
          </cell>
          <cell r="E11499">
            <v>42736</v>
          </cell>
          <cell r="F11499">
            <v>0.22061375390408813</v>
          </cell>
        </row>
        <row r="11500">
          <cell r="A11500" t="str">
            <v>MA4053</v>
          </cell>
          <cell r="B11500" t="str">
            <v>MA</v>
          </cell>
          <cell r="C11500">
            <v>4053</v>
          </cell>
          <cell r="D11500">
            <v>34563</v>
          </cell>
          <cell r="E11500">
            <v>42736</v>
          </cell>
          <cell r="F11500">
            <v>0.23914143162910759</v>
          </cell>
        </row>
        <row r="11501">
          <cell r="A11501" t="str">
            <v>MA4061</v>
          </cell>
          <cell r="B11501" t="str">
            <v>MA</v>
          </cell>
          <cell r="C11501">
            <v>4061</v>
          </cell>
          <cell r="D11501">
            <v>29595</v>
          </cell>
          <cell r="E11501">
            <v>42736</v>
          </cell>
          <cell r="F11501">
            <v>0.24643187260117794</v>
          </cell>
        </row>
        <row r="11502">
          <cell r="A11502" t="str">
            <v>MA4062</v>
          </cell>
          <cell r="B11502" t="str">
            <v>MA</v>
          </cell>
          <cell r="C11502">
            <v>4062</v>
          </cell>
          <cell r="D11502">
            <v>34563</v>
          </cell>
          <cell r="E11502">
            <v>42736</v>
          </cell>
          <cell r="F11502">
            <v>0.21024210104463212</v>
          </cell>
        </row>
        <row r="11503">
          <cell r="A11503" t="str">
            <v>MA4101</v>
          </cell>
          <cell r="B11503" t="str">
            <v>MA</v>
          </cell>
          <cell r="C11503">
            <v>4101</v>
          </cell>
          <cell r="D11503">
            <v>38813</v>
          </cell>
          <cell r="E11503">
            <v>42736</v>
          </cell>
          <cell r="F11503">
            <v>0.23356001869695295</v>
          </cell>
        </row>
        <row r="11504">
          <cell r="A11504" t="str">
            <v>MA4112</v>
          </cell>
          <cell r="B11504" t="str">
            <v>MA</v>
          </cell>
          <cell r="C11504">
            <v>4112</v>
          </cell>
          <cell r="D11504">
            <v>34563</v>
          </cell>
          <cell r="E11504">
            <v>42736</v>
          </cell>
          <cell r="F11504">
            <v>0.24569486774201907</v>
          </cell>
        </row>
        <row r="11505">
          <cell r="A11505" t="str">
            <v>MA4113</v>
          </cell>
          <cell r="B11505" t="str">
            <v>MA</v>
          </cell>
          <cell r="C11505">
            <v>4113</v>
          </cell>
          <cell r="D11505">
            <v>34563</v>
          </cell>
          <cell r="E11505">
            <v>42736</v>
          </cell>
          <cell r="F11505">
            <v>0.24643187260117794</v>
          </cell>
        </row>
        <row r="11506">
          <cell r="A11506" t="str">
            <v>MA4130</v>
          </cell>
          <cell r="B11506" t="str">
            <v>MA</v>
          </cell>
          <cell r="C11506">
            <v>4130</v>
          </cell>
          <cell r="D11506">
            <v>34563</v>
          </cell>
          <cell r="E11506">
            <v>42736</v>
          </cell>
          <cell r="F11506">
            <v>0.20131458019210635</v>
          </cell>
        </row>
        <row r="11507">
          <cell r="A11507" t="str">
            <v>MA4133</v>
          </cell>
          <cell r="B11507" t="str">
            <v>MA</v>
          </cell>
          <cell r="C11507">
            <v>4133</v>
          </cell>
          <cell r="D11507">
            <v>29595</v>
          </cell>
          <cell r="E11507">
            <v>42736</v>
          </cell>
          <cell r="F11507">
            <v>0.23768315170867124</v>
          </cell>
        </row>
        <row r="11508">
          <cell r="A11508" t="str">
            <v>MA4150</v>
          </cell>
          <cell r="B11508" t="str">
            <v>MA</v>
          </cell>
          <cell r="C11508">
            <v>4150</v>
          </cell>
          <cell r="D11508">
            <v>23326</v>
          </cell>
          <cell r="E11508">
            <v>42736</v>
          </cell>
          <cell r="F11508">
            <v>0.20880829683542479</v>
          </cell>
        </row>
        <row r="11509">
          <cell r="A11509" t="str">
            <v>MA4206</v>
          </cell>
          <cell r="B11509" t="str">
            <v>MA</v>
          </cell>
          <cell r="C11509">
            <v>4206</v>
          </cell>
          <cell r="D11509">
            <v>34563</v>
          </cell>
          <cell r="E11509">
            <v>42736</v>
          </cell>
          <cell r="F11509">
            <v>0.23768315170867124</v>
          </cell>
        </row>
        <row r="11510">
          <cell r="A11510" t="str">
            <v>MA4207</v>
          </cell>
          <cell r="B11510" t="str">
            <v>MA</v>
          </cell>
          <cell r="C11510">
            <v>4207</v>
          </cell>
          <cell r="D11510">
            <v>46424</v>
          </cell>
          <cell r="E11510">
            <v>42736</v>
          </cell>
          <cell r="F11510">
            <v>0.24643187260117794</v>
          </cell>
        </row>
        <row r="11511">
          <cell r="A11511" t="str">
            <v>MA4239</v>
          </cell>
          <cell r="B11511" t="str">
            <v>MA</v>
          </cell>
          <cell r="C11511">
            <v>4239</v>
          </cell>
          <cell r="D11511">
            <v>46424</v>
          </cell>
          <cell r="E11511">
            <v>42736</v>
          </cell>
          <cell r="F11511">
            <v>0.25097294912721246</v>
          </cell>
        </row>
        <row r="11512">
          <cell r="A11512" t="str">
            <v>MA4243</v>
          </cell>
          <cell r="B11512" t="str">
            <v>MA</v>
          </cell>
          <cell r="C11512">
            <v>4243</v>
          </cell>
          <cell r="D11512">
            <v>34563</v>
          </cell>
          <cell r="E11512">
            <v>42736</v>
          </cell>
          <cell r="F11512">
            <v>0.24736817983261333</v>
          </cell>
        </row>
        <row r="11513">
          <cell r="A11513" t="str">
            <v>MA4244</v>
          </cell>
          <cell r="B11513" t="str">
            <v>MA</v>
          </cell>
          <cell r="C11513">
            <v>4244</v>
          </cell>
          <cell r="D11513">
            <v>34563</v>
          </cell>
          <cell r="E11513">
            <v>42736</v>
          </cell>
          <cell r="F11513">
            <v>0.2314648231418534</v>
          </cell>
        </row>
        <row r="11514">
          <cell r="A11514" t="str">
            <v>MA4250</v>
          </cell>
          <cell r="B11514" t="str">
            <v>MA</v>
          </cell>
          <cell r="C11514">
            <v>4250</v>
          </cell>
          <cell r="D11514">
            <v>34563</v>
          </cell>
          <cell r="E11514">
            <v>42736</v>
          </cell>
          <cell r="F11514">
            <v>0.23657017452022508</v>
          </cell>
        </row>
        <row r="11515">
          <cell r="A11515" t="str">
            <v>MA4251</v>
          </cell>
          <cell r="B11515" t="str">
            <v>MA</v>
          </cell>
          <cell r="C11515">
            <v>4251</v>
          </cell>
          <cell r="D11515">
            <v>34563</v>
          </cell>
          <cell r="E11515">
            <v>42736</v>
          </cell>
          <cell r="F11515">
            <v>0.22925697892928412</v>
          </cell>
        </row>
        <row r="11516">
          <cell r="A11516" t="str">
            <v>MA4273</v>
          </cell>
          <cell r="B11516" t="str">
            <v>MA</v>
          </cell>
          <cell r="C11516">
            <v>4273</v>
          </cell>
          <cell r="D11516">
            <v>34563</v>
          </cell>
          <cell r="E11516">
            <v>42736</v>
          </cell>
          <cell r="F11516">
            <v>0.26369138281314392</v>
          </cell>
        </row>
        <row r="11517">
          <cell r="A11517" t="str">
            <v>MA4279</v>
          </cell>
          <cell r="B11517" t="str">
            <v>MA</v>
          </cell>
          <cell r="C11517">
            <v>4279</v>
          </cell>
          <cell r="D11517">
            <v>34563</v>
          </cell>
          <cell r="E11517">
            <v>42736</v>
          </cell>
          <cell r="F11517">
            <v>0.24512108159558096</v>
          </cell>
        </row>
        <row r="11518">
          <cell r="A11518" t="str">
            <v>MA4282</v>
          </cell>
          <cell r="B11518" t="str">
            <v>MA</v>
          </cell>
          <cell r="C11518">
            <v>4282</v>
          </cell>
          <cell r="D11518">
            <v>29595</v>
          </cell>
          <cell r="E11518">
            <v>42736</v>
          </cell>
          <cell r="F11518">
            <v>0.24643187260117794</v>
          </cell>
        </row>
        <row r="11519">
          <cell r="A11519" t="str">
            <v>MA4283</v>
          </cell>
          <cell r="B11519" t="str">
            <v>MA</v>
          </cell>
          <cell r="C11519">
            <v>4283</v>
          </cell>
          <cell r="D11519">
            <v>34563</v>
          </cell>
          <cell r="E11519">
            <v>42736</v>
          </cell>
          <cell r="F11519">
            <v>0.23645275231428345</v>
          </cell>
        </row>
        <row r="11520">
          <cell r="A11520" t="str">
            <v>MA4299</v>
          </cell>
          <cell r="B11520" t="str">
            <v>MA</v>
          </cell>
          <cell r="C11520">
            <v>4299</v>
          </cell>
          <cell r="D11520">
            <v>29595</v>
          </cell>
          <cell r="E11520">
            <v>42736</v>
          </cell>
          <cell r="F11520">
            <v>0.29856096805054289</v>
          </cell>
        </row>
        <row r="11521">
          <cell r="A11521" t="str">
            <v>MA4301</v>
          </cell>
          <cell r="B11521" t="str">
            <v>MA</v>
          </cell>
          <cell r="C11521">
            <v>4301</v>
          </cell>
          <cell r="D11521">
            <v>29595</v>
          </cell>
          <cell r="E11521">
            <v>42736</v>
          </cell>
          <cell r="F11521">
            <v>0.24643187260117794</v>
          </cell>
        </row>
        <row r="11522">
          <cell r="A11522" t="str">
            <v>MA4304</v>
          </cell>
          <cell r="B11522" t="str">
            <v>MA</v>
          </cell>
          <cell r="C11522">
            <v>4304</v>
          </cell>
          <cell r="D11522">
            <v>38813</v>
          </cell>
          <cell r="E11522">
            <v>42736</v>
          </cell>
          <cell r="F11522">
            <v>0.1858557939687415</v>
          </cell>
        </row>
        <row r="11523">
          <cell r="A11523" t="str">
            <v>MA4307</v>
          </cell>
          <cell r="B11523" t="str">
            <v>MA</v>
          </cell>
          <cell r="C11523">
            <v>4307</v>
          </cell>
          <cell r="D11523">
            <v>23326</v>
          </cell>
          <cell r="E11523">
            <v>42736</v>
          </cell>
          <cell r="F11523">
            <v>0.24826260708170692</v>
          </cell>
        </row>
        <row r="11524">
          <cell r="A11524" t="str">
            <v>MA4308</v>
          </cell>
          <cell r="B11524" t="str">
            <v>MA</v>
          </cell>
          <cell r="C11524">
            <v>4308</v>
          </cell>
          <cell r="D11524">
            <v>29595</v>
          </cell>
          <cell r="E11524">
            <v>42736</v>
          </cell>
          <cell r="F11524">
            <v>0.24643187260117794</v>
          </cell>
        </row>
        <row r="11525">
          <cell r="A11525" t="str">
            <v>MA4350</v>
          </cell>
          <cell r="B11525" t="str">
            <v>MA</v>
          </cell>
          <cell r="C11525">
            <v>4350</v>
          </cell>
          <cell r="D11525" t="e">
            <v>#N/A</v>
          </cell>
          <cell r="E11525" t="e">
            <v>#N/A</v>
          </cell>
          <cell r="F11525">
            <v>0.24643187260117794</v>
          </cell>
        </row>
        <row r="11526">
          <cell r="A11526" t="str">
            <v>MA4351</v>
          </cell>
          <cell r="B11526" t="str">
            <v>MA</v>
          </cell>
          <cell r="C11526">
            <v>4351</v>
          </cell>
          <cell r="D11526">
            <v>34563</v>
          </cell>
          <cell r="E11526">
            <v>42736</v>
          </cell>
          <cell r="F11526">
            <v>0.24001012001725108</v>
          </cell>
        </row>
        <row r="11527">
          <cell r="A11527" t="str">
            <v>MA4352</v>
          </cell>
          <cell r="B11527" t="str">
            <v>MA</v>
          </cell>
          <cell r="C11527">
            <v>4352</v>
          </cell>
          <cell r="D11527">
            <v>29595</v>
          </cell>
          <cell r="E11527">
            <v>42736</v>
          </cell>
          <cell r="F11527">
            <v>0.21737054283449142</v>
          </cell>
        </row>
        <row r="11528">
          <cell r="A11528" t="str">
            <v>MA4360</v>
          </cell>
          <cell r="B11528" t="str">
            <v>MA</v>
          </cell>
          <cell r="C11528">
            <v>4360</v>
          </cell>
          <cell r="D11528">
            <v>29595</v>
          </cell>
          <cell r="E11528">
            <v>42736</v>
          </cell>
          <cell r="F11528">
            <v>0.22753054848740925</v>
          </cell>
        </row>
        <row r="11529">
          <cell r="A11529" t="str">
            <v>MA4361</v>
          </cell>
          <cell r="B11529" t="str">
            <v>MA</v>
          </cell>
          <cell r="C11529">
            <v>4361</v>
          </cell>
          <cell r="D11529">
            <v>29595</v>
          </cell>
          <cell r="E11529">
            <v>42736</v>
          </cell>
          <cell r="F11529">
            <v>0.22054684873004668</v>
          </cell>
        </row>
        <row r="11530">
          <cell r="A11530" t="str">
            <v>MA4362</v>
          </cell>
          <cell r="B11530" t="str">
            <v>MA</v>
          </cell>
          <cell r="C11530">
            <v>4362</v>
          </cell>
          <cell r="D11530">
            <v>34563</v>
          </cell>
          <cell r="E11530">
            <v>42736</v>
          </cell>
          <cell r="F11530">
            <v>0.27700216571549047</v>
          </cell>
        </row>
        <row r="11531">
          <cell r="A11531" t="str">
            <v>MA4410</v>
          </cell>
          <cell r="B11531" t="str">
            <v>MA</v>
          </cell>
          <cell r="C11531">
            <v>4410</v>
          </cell>
          <cell r="D11531">
            <v>34563</v>
          </cell>
          <cell r="E11531">
            <v>42736</v>
          </cell>
          <cell r="F11531">
            <v>0.25537028275693618</v>
          </cell>
        </row>
        <row r="11532">
          <cell r="A11532" t="str">
            <v>MA4417</v>
          </cell>
          <cell r="B11532" t="str">
            <v>MA</v>
          </cell>
          <cell r="C11532">
            <v>4417</v>
          </cell>
          <cell r="D11532">
            <v>29595</v>
          </cell>
          <cell r="E11532">
            <v>42736</v>
          </cell>
          <cell r="F11532">
            <v>0.24643187260117794</v>
          </cell>
        </row>
        <row r="11533">
          <cell r="A11533" t="str">
            <v>MA4420</v>
          </cell>
          <cell r="B11533" t="str">
            <v>MA</v>
          </cell>
          <cell r="C11533">
            <v>4420</v>
          </cell>
          <cell r="D11533">
            <v>57746</v>
          </cell>
          <cell r="E11533">
            <v>42736</v>
          </cell>
          <cell r="F11533">
            <v>0.22046630447399185</v>
          </cell>
        </row>
        <row r="11534">
          <cell r="A11534" t="str">
            <v>MA4431</v>
          </cell>
          <cell r="B11534" t="str">
            <v>MA</v>
          </cell>
          <cell r="C11534">
            <v>4431</v>
          </cell>
          <cell r="D11534">
            <v>23326</v>
          </cell>
          <cell r="E11534">
            <v>42736</v>
          </cell>
          <cell r="F11534">
            <v>0.23513068542447726</v>
          </cell>
        </row>
        <row r="11535">
          <cell r="A11535" t="str">
            <v>MA4432</v>
          </cell>
          <cell r="B11535" t="str">
            <v>MA</v>
          </cell>
          <cell r="C11535">
            <v>4432</v>
          </cell>
          <cell r="D11535">
            <v>23326</v>
          </cell>
          <cell r="E11535">
            <v>42736</v>
          </cell>
          <cell r="F11535">
            <v>0.24643187260117794</v>
          </cell>
        </row>
        <row r="11536">
          <cell r="A11536" t="str">
            <v>MA4452</v>
          </cell>
          <cell r="B11536" t="str">
            <v>MA</v>
          </cell>
          <cell r="C11536">
            <v>4452</v>
          </cell>
          <cell r="D11536">
            <v>34563</v>
          </cell>
          <cell r="E11536">
            <v>42736</v>
          </cell>
          <cell r="F11536">
            <v>0.23442696802612689</v>
          </cell>
        </row>
        <row r="11537">
          <cell r="A11537" t="str">
            <v>MA4459</v>
          </cell>
          <cell r="B11537" t="str">
            <v>MA</v>
          </cell>
          <cell r="C11537">
            <v>4459</v>
          </cell>
          <cell r="D11537">
            <v>34563</v>
          </cell>
          <cell r="E11537">
            <v>42736</v>
          </cell>
          <cell r="F11537">
            <v>0.25404613148408617</v>
          </cell>
        </row>
        <row r="11538">
          <cell r="A11538" t="str">
            <v>MA4470</v>
          </cell>
          <cell r="B11538" t="str">
            <v>MA</v>
          </cell>
          <cell r="C11538">
            <v>4470</v>
          </cell>
          <cell r="D11538">
            <v>34563</v>
          </cell>
          <cell r="E11538">
            <v>42736</v>
          </cell>
          <cell r="F11538">
            <v>0.21416237171468211</v>
          </cell>
        </row>
        <row r="11539">
          <cell r="A11539" t="str">
            <v>MA4484</v>
          </cell>
          <cell r="B11539" t="str">
            <v>MA</v>
          </cell>
          <cell r="C11539">
            <v>4484</v>
          </cell>
          <cell r="D11539">
            <v>34563</v>
          </cell>
          <cell r="E11539">
            <v>42736</v>
          </cell>
          <cell r="F11539">
            <v>0.24764823757377061</v>
          </cell>
        </row>
        <row r="11540">
          <cell r="A11540" t="str">
            <v>MA4493</v>
          </cell>
          <cell r="B11540" t="str">
            <v>MA</v>
          </cell>
          <cell r="C11540">
            <v>4493</v>
          </cell>
          <cell r="D11540">
            <v>34563</v>
          </cell>
          <cell r="E11540">
            <v>42736</v>
          </cell>
          <cell r="F11540">
            <v>0.23203125153282975</v>
          </cell>
        </row>
        <row r="11541">
          <cell r="A11541" t="str">
            <v>MA4511</v>
          </cell>
          <cell r="B11541" t="str">
            <v>MA</v>
          </cell>
          <cell r="C11541">
            <v>4511</v>
          </cell>
          <cell r="D11541">
            <v>38813</v>
          </cell>
          <cell r="E11541">
            <v>42736</v>
          </cell>
          <cell r="F11541">
            <v>0.13491054333528882</v>
          </cell>
        </row>
        <row r="11542">
          <cell r="A11542" t="str">
            <v>MA4512</v>
          </cell>
          <cell r="B11542" t="str">
            <v>MA</v>
          </cell>
          <cell r="C11542">
            <v>4512</v>
          </cell>
          <cell r="D11542" t="e">
            <v>#N/A</v>
          </cell>
          <cell r="E11542" t="e">
            <v>#N/A</v>
          </cell>
          <cell r="F11542">
            <v>0.23971139181785919</v>
          </cell>
        </row>
        <row r="11543">
          <cell r="A11543" t="str">
            <v>MA4557</v>
          </cell>
          <cell r="B11543" t="str">
            <v>MA</v>
          </cell>
          <cell r="C11543">
            <v>4557</v>
          </cell>
          <cell r="D11543">
            <v>29595</v>
          </cell>
          <cell r="E11543">
            <v>42736</v>
          </cell>
          <cell r="F11543">
            <v>0.22636595485375588</v>
          </cell>
        </row>
        <row r="11544">
          <cell r="A11544" t="str">
            <v>MA4558</v>
          </cell>
          <cell r="B11544" t="str">
            <v>MA</v>
          </cell>
          <cell r="C11544">
            <v>4558</v>
          </cell>
          <cell r="D11544">
            <v>34563</v>
          </cell>
          <cell r="E11544">
            <v>42736</v>
          </cell>
          <cell r="F11544">
            <v>0.23969968287220497</v>
          </cell>
        </row>
        <row r="11545">
          <cell r="A11545" t="str">
            <v>MA4561</v>
          </cell>
          <cell r="B11545" t="str">
            <v>MA</v>
          </cell>
          <cell r="C11545">
            <v>4561</v>
          </cell>
          <cell r="D11545">
            <v>34563</v>
          </cell>
          <cell r="E11545">
            <v>42736</v>
          </cell>
          <cell r="F11545">
            <v>0.24643187260117794</v>
          </cell>
        </row>
        <row r="11546">
          <cell r="A11546" t="str">
            <v>MA4568</v>
          </cell>
          <cell r="B11546" t="str">
            <v>MA</v>
          </cell>
          <cell r="C11546">
            <v>4568</v>
          </cell>
          <cell r="D11546">
            <v>46424</v>
          </cell>
          <cell r="E11546">
            <v>42736</v>
          </cell>
          <cell r="F11546">
            <v>0.2290607359688126</v>
          </cell>
        </row>
        <row r="11547">
          <cell r="A11547" t="str">
            <v>MA4581</v>
          </cell>
          <cell r="B11547" t="str">
            <v>MA</v>
          </cell>
          <cell r="C11547">
            <v>4581</v>
          </cell>
          <cell r="D11547">
            <v>57746</v>
          </cell>
          <cell r="E11547">
            <v>42736</v>
          </cell>
          <cell r="F11547">
            <v>0.24643187260117794</v>
          </cell>
        </row>
        <row r="11548">
          <cell r="A11548" t="str">
            <v>MA4583</v>
          </cell>
          <cell r="B11548" t="str">
            <v>MA</v>
          </cell>
          <cell r="C11548">
            <v>4583</v>
          </cell>
          <cell r="D11548">
            <v>57746</v>
          </cell>
          <cell r="E11548">
            <v>42736</v>
          </cell>
          <cell r="F11548">
            <v>0.22080903474953192</v>
          </cell>
        </row>
        <row r="11549">
          <cell r="A11549" t="str">
            <v>MA4611</v>
          </cell>
          <cell r="B11549" t="str">
            <v>MA</v>
          </cell>
          <cell r="C11549">
            <v>4611</v>
          </cell>
          <cell r="D11549">
            <v>29595</v>
          </cell>
          <cell r="E11549">
            <v>42736</v>
          </cell>
          <cell r="F11549">
            <v>0.20429799640702662</v>
          </cell>
        </row>
        <row r="11550">
          <cell r="A11550" t="str">
            <v>MA4635</v>
          </cell>
          <cell r="B11550" t="str">
            <v>MA</v>
          </cell>
          <cell r="C11550">
            <v>4635</v>
          </cell>
          <cell r="D11550">
            <v>75162</v>
          </cell>
          <cell r="E11550">
            <v>42736</v>
          </cell>
          <cell r="F11550">
            <v>0.24227868489179791</v>
          </cell>
        </row>
        <row r="11551">
          <cell r="A11551" t="str">
            <v>MA4653</v>
          </cell>
          <cell r="B11551" t="str">
            <v>MA</v>
          </cell>
          <cell r="C11551">
            <v>4653</v>
          </cell>
          <cell r="D11551">
            <v>29595</v>
          </cell>
          <cell r="E11551">
            <v>42736</v>
          </cell>
          <cell r="F11551">
            <v>0.21778133930360302</v>
          </cell>
        </row>
        <row r="11552">
          <cell r="A11552" t="str">
            <v>MA4665</v>
          </cell>
          <cell r="B11552" t="str">
            <v>MA</v>
          </cell>
          <cell r="C11552">
            <v>4665</v>
          </cell>
          <cell r="D11552">
            <v>46424</v>
          </cell>
          <cell r="E11552">
            <v>42736</v>
          </cell>
          <cell r="F11552">
            <v>0.24001012001725108</v>
          </cell>
        </row>
        <row r="11553">
          <cell r="A11553" t="str">
            <v>MA4670</v>
          </cell>
          <cell r="B11553" t="str">
            <v>MA</v>
          </cell>
          <cell r="C11553">
            <v>4670</v>
          </cell>
          <cell r="D11553">
            <v>46424</v>
          </cell>
          <cell r="E11553">
            <v>42736</v>
          </cell>
          <cell r="F11553">
            <v>0.24643187260117794</v>
          </cell>
        </row>
        <row r="11554">
          <cell r="A11554" t="str">
            <v>MA4683</v>
          </cell>
          <cell r="B11554" t="str">
            <v>MA</v>
          </cell>
          <cell r="C11554">
            <v>4683</v>
          </cell>
          <cell r="D11554">
            <v>34563</v>
          </cell>
          <cell r="E11554">
            <v>42736</v>
          </cell>
          <cell r="F11554">
            <v>0.26089826689698864</v>
          </cell>
        </row>
        <row r="11555">
          <cell r="A11555" t="str">
            <v>MA4686</v>
          </cell>
          <cell r="B11555" t="str">
            <v>MA</v>
          </cell>
          <cell r="C11555">
            <v>4686</v>
          </cell>
          <cell r="D11555">
            <v>46424</v>
          </cell>
          <cell r="E11555">
            <v>42736</v>
          </cell>
          <cell r="F11555">
            <v>0.25021473978136693</v>
          </cell>
        </row>
        <row r="11556">
          <cell r="A11556" t="str">
            <v>MA4692</v>
          </cell>
          <cell r="B11556" t="str">
            <v>MA</v>
          </cell>
          <cell r="C11556">
            <v>4692</v>
          </cell>
          <cell r="D11556">
            <v>29595</v>
          </cell>
          <cell r="E11556">
            <v>42736</v>
          </cell>
          <cell r="F11556">
            <v>0.17737013472518667</v>
          </cell>
        </row>
        <row r="11557">
          <cell r="A11557" t="str">
            <v>MA4693</v>
          </cell>
          <cell r="B11557" t="str">
            <v>MA</v>
          </cell>
          <cell r="C11557">
            <v>4693</v>
          </cell>
          <cell r="D11557">
            <v>34563</v>
          </cell>
          <cell r="E11557">
            <v>42736</v>
          </cell>
          <cell r="F11557">
            <v>0.17558145043834397</v>
          </cell>
        </row>
        <row r="11558">
          <cell r="A11558" t="str">
            <v>MA4703</v>
          </cell>
          <cell r="B11558" t="str">
            <v>MA</v>
          </cell>
          <cell r="C11558">
            <v>4703</v>
          </cell>
          <cell r="D11558">
            <v>34563</v>
          </cell>
          <cell r="E11558">
            <v>42736</v>
          </cell>
          <cell r="F11558">
            <v>0.2375442699515061</v>
          </cell>
        </row>
        <row r="11559">
          <cell r="A11559" t="str">
            <v>MA4717</v>
          </cell>
          <cell r="B11559" t="str">
            <v>MA</v>
          </cell>
          <cell r="C11559">
            <v>4717</v>
          </cell>
          <cell r="D11559">
            <v>23326</v>
          </cell>
          <cell r="E11559">
            <v>42736</v>
          </cell>
          <cell r="F11559">
            <v>0.23536798024677524</v>
          </cell>
        </row>
        <row r="11560">
          <cell r="A11560" t="str">
            <v>MA4720</v>
          </cell>
          <cell r="B11560" t="str">
            <v>MA</v>
          </cell>
          <cell r="C11560">
            <v>4720</v>
          </cell>
          <cell r="D11560">
            <v>34563</v>
          </cell>
          <cell r="E11560">
            <v>42736</v>
          </cell>
          <cell r="F11560">
            <v>0.21122959839828009</v>
          </cell>
        </row>
        <row r="11561">
          <cell r="A11561" t="str">
            <v>MA4740</v>
          </cell>
          <cell r="B11561" t="str">
            <v>MA</v>
          </cell>
          <cell r="C11561">
            <v>4740</v>
          </cell>
          <cell r="D11561">
            <v>46424</v>
          </cell>
          <cell r="E11561">
            <v>42736</v>
          </cell>
          <cell r="F11561">
            <v>0.24777167145212659</v>
          </cell>
        </row>
        <row r="11562">
          <cell r="A11562" t="str">
            <v>MA4741</v>
          </cell>
          <cell r="B11562" t="str">
            <v>MA</v>
          </cell>
          <cell r="C11562">
            <v>4741</v>
          </cell>
          <cell r="D11562">
            <v>34563</v>
          </cell>
          <cell r="E11562">
            <v>42736</v>
          </cell>
          <cell r="F11562">
            <v>0.23637808710268551</v>
          </cell>
        </row>
        <row r="11563">
          <cell r="A11563" t="str">
            <v>MA4770</v>
          </cell>
          <cell r="B11563" t="str">
            <v>MA</v>
          </cell>
          <cell r="C11563">
            <v>4770</v>
          </cell>
          <cell r="D11563">
            <v>75162</v>
          </cell>
          <cell r="E11563">
            <v>42736</v>
          </cell>
          <cell r="F11563">
            <v>0.24643187260117794</v>
          </cell>
        </row>
        <row r="11564">
          <cell r="A11564" t="str">
            <v>MA4773</v>
          </cell>
          <cell r="B11564" t="str">
            <v>MA</v>
          </cell>
          <cell r="C11564">
            <v>4773</v>
          </cell>
          <cell r="D11564">
            <v>75162</v>
          </cell>
          <cell r="E11564">
            <v>42736</v>
          </cell>
          <cell r="F11564">
            <v>0.24643187260117794</v>
          </cell>
        </row>
        <row r="11565">
          <cell r="A11565" t="str">
            <v>MA4774</v>
          </cell>
          <cell r="B11565" t="str">
            <v>MA</v>
          </cell>
          <cell r="C11565">
            <v>4774</v>
          </cell>
          <cell r="D11565">
            <v>75162</v>
          </cell>
          <cell r="E11565">
            <v>42736</v>
          </cell>
          <cell r="F11565">
            <v>0.24643187260117794</v>
          </cell>
        </row>
        <row r="11566">
          <cell r="A11566" t="str">
            <v>MA4775</v>
          </cell>
          <cell r="B11566" t="str">
            <v>MA</v>
          </cell>
          <cell r="C11566">
            <v>4775</v>
          </cell>
          <cell r="D11566">
            <v>75162</v>
          </cell>
          <cell r="E11566">
            <v>42736</v>
          </cell>
          <cell r="F11566">
            <v>0.24643187260117794</v>
          </cell>
        </row>
        <row r="11567">
          <cell r="A11567" t="str">
            <v>MA4776</v>
          </cell>
          <cell r="B11567" t="str">
            <v>MA</v>
          </cell>
          <cell r="C11567">
            <v>4776</v>
          </cell>
          <cell r="D11567">
            <v>75162</v>
          </cell>
          <cell r="E11567">
            <v>42736</v>
          </cell>
          <cell r="F11567">
            <v>0.24643187260117794</v>
          </cell>
        </row>
        <row r="11568">
          <cell r="A11568" t="str">
            <v>MA4777</v>
          </cell>
          <cell r="B11568" t="str">
            <v>MA</v>
          </cell>
          <cell r="C11568">
            <v>4777</v>
          </cell>
          <cell r="D11568">
            <v>75162</v>
          </cell>
          <cell r="E11568">
            <v>42736</v>
          </cell>
          <cell r="F11568">
            <v>0.23837571851818776</v>
          </cell>
        </row>
        <row r="11569">
          <cell r="A11569" t="str">
            <v>MA4779</v>
          </cell>
          <cell r="B11569" t="str">
            <v>MA</v>
          </cell>
          <cell r="C11569">
            <v>4779</v>
          </cell>
          <cell r="D11569">
            <v>75162</v>
          </cell>
          <cell r="E11569">
            <v>42736</v>
          </cell>
          <cell r="F11569">
            <v>0.24643187260117794</v>
          </cell>
        </row>
        <row r="11570">
          <cell r="A11570" t="str">
            <v>MA4799</v>
          </cell>
          <cell r="B11570" t="str">
            <v>MA</v>
          </cell>
          <cell r="C11570">
            <v>4799</v>
          </cell>
          <cell r="D11570">
            <v>75162</v>
          </cell>
          <cell r="E11570">
            <v>42736</v>
          </cell>
          <cell r="F11570">
            <v>0.24643187260117794</v>
          </cell>
        </row>
        <row r="11571">
          <cell r="A11571" t="str">
            <v>MA4825</v>
          </cell>
          <cell r="B11571" t="str">
            <v>MA</v>
          </cell>
          <cell r="C11571">
            <v>4825</v>
          </cell>
          <cell r="D11571">
            <v>46424</v>
          </cell>
          <cell r="E11571">
            <v>42736</v>
          </cell>
          <cell r="F11571">
            <v>0.20289090524249945</v>
          </cell>
        </row>
        <row r="11572">
          <cell r="A11572" t="str">
            <v>MA4828</v>
          </cell>
          <cell r="B11572" t="str">
            <v>MA</v>
          </cell>
          <cell r="C11572">
            <v>4828</v>
          </cell>
          <cell r="D11572">
            <v>38813</v>
          </cell>
          <cell r="E11572">
            <v>42736</v>
          </cell>
          <cell r="F11572">
            <v>0.23331059740896593</v>
          </cell>
        </row>
        <row r="11573">
          <cell r="A11573" t="str">
            <v>MA4829</v>
          </cell>
          <cell r="B11573" t="str">
            <v>MA</v>
          </cell>
          <cell r="C11573">
            <v>4829</v>
          </cell>
          <cell r="D11573">
            <v>57746</v>
          </cell>
          <cell r="E11573">
            <v>42736</v>
          </cell>
          <cell r="F11573">
            <v>0.22772549002528639</v>
          </cell>
        </row>
        <row r="11574">
          <cell r="A11574" t="str">
            <v>MA4902</v>
          </cell>
          <cell r="B11574" t="str">
            <v>MA</v>
          </cell>
          <cell r="C11574">
            <v>4902</v>
          </cell>
          <cell r="D11574">
            <v>29595</v>
          </cell>
          <cell r="E11574">
            <v>42736</v>
          </cell>
          <cell r="F11574">
            <v>0.19216158389237722</v>
          </cell>
        </row>
        <row r="11575">
          <cell r="A11575" t="str">
            <v>MA4923</v>
          </cell>
          <cell r="B11575" t="str">
            <v>MA</v>
          </cell>
          <cell r="C11575">
            <v>4923</v>
          </cell>
          <cell r="D11575">
            <v>34563</v>
          </cell>
          <cell r="E11575">
            <v>42736</v>
          </cell>
          <cell r="F11575">
            <v>0.20840456364458923</v>
          </cell>
        </row>
        <row r="11576">
          <cell r="A11576" t="str">
            <v>MA5000</v>
          </cell>
          <cell r="B11576" t="str">
            <v>MA</v>
          </cell>
          <cell r="C11576">
            <v>5000</v>
          </cell>
          <cell r="D11576" t="e">
            <v>#N/A</v>
          </cell>
          <cell r="E11576" t="e">
            <v>#N/A</v>
          </cell>
          <cell r="F11576">
            <v>0.40260425354891649</v>
          </cell>
        </row>
        <row r="11577">
          <cell r="A11577" t="str">
            <v>MA5020</v>
          </cell>
          <cell r="B11577" t="str">
            <v>MA</v>
          </cell>
          <cell r="C11577">
            <v>5020</v>
          </cell>
          <cell r="D11577">
            <v>46424</v>
          </cell>
          <cell r="E11577">
            <v>42736</v>
          </cell>
          <cell r="F11577">
            <v>0.40240567423882623</v>
          </cell>
        </row>
        <row r="11578">
          <cell r="A11578" t="str">
            <v>MA5022</v>
          </cell>
          <cell r="B11578" t="str">
            <v>MA</v>
          </cell>
          <cell r="C11578">
            <v>5022</v>
          </cell>
          <cell r="D11578">
            <v>57746</v>
          </cell>
          <cell r="E11578">
            <v>42736</v>
          </cell>
          <cell r="F11578">
            <v>0.50826672576862275</v>
          </cell>
        </row>
        <row r="11579">
          <cell r="A11579" t="str">
            <v>MA5037</v>
          </cell>
          <cell r="B11579" t="str">
            <v>MA</v>
          </cell>
          <cell r="C11579">
            <v>5037</v>
          </cell>
          <cell r="D11579">
            <v>75162</v>
          </cell>
          <cell r="E11579">
            <v>42736</v>
          </cell>
          <cell r="F11579">
            <v>0.40959946580424023</v>
          </cell>
        </row>
        <row r="11580">
          <cell r="A11580" t="str">
            <v>MA5040</v>
          </cell>
          <cell r="B11580" t="str">
            <v>MA</v>
          </cell>
          <cell r="C11580">
            <v>5040</v>
          </cell>
          <cell r="D11580">
            <v>75162</v>
          </cell>
          <cell r="E11580">
            <v>42736</v>
          </cell>
          <cell r="F11580">
            <v>0.36938693787477678</v>
          </cell>
        </row>
        <row r="11581">
          <cell r="A11581" t="str">
            <v>MA5057</v>
          </cell>
          <cell r="B11581" t="str">
            <v>MA</v>
          </cell>
          <cell r="C11581">
            <v>5057</v>
          </cell>
          <cell r="D11581">
            <v>75162</v>
          </cell>
          <cell r="E11581">
            <v>42736</v>
          </cell>
          <cell r="F11581">
            <v>0.3955150601128633</v>
          </cell>
        </row>
        <row r="11582">
          <cell r="A11582" t="str">
            <v>MA5059</v>
          </cell>
          <cell r="B11582" t="str">
            <v>MA</v>
          </cell>
          <cell r="C11582">
            <v>5059</v>
          </cell>
          <cell r="D11582">
            <v>75162</v>
          </cell>
          <cell r="E11582">
            <v>42736</v>
          </cell>
          <cell r="F11582">
            <v>0.35244637184227512</v>
          </cell>
        </row>
        <row r="11583">
          <cell r="A11583" t="str">
            <v>MA5069</v>
          </cell>
          <cell r="B11583" t="str">
            <v>MA</v>
          </cell>
          <cell r="C11583">
            <v>5069</v>
          </cell>
          <cell r="D11583">
            <v>75162</v>
          </cell>
          <cell r="E11583">
            <v>42736</v>
          </cell>
          <cell r="F11583">
            <v>0.40260425354891649</v>
          </cell>
        </row>
        <row r="11584">
          <cell r="A11584" t="str">
            <v>MA5071</v>
          </cell>
          <cell r="B11584" t="str">
            <v>MA</v>
          </cell>
          <cell r="C11584">
            <v>5071</v>
          </cell>
          <cell r="D11584" t="e">
            <v>#N/A</v>
          </cell>
          <cell r="E11584" t="e">
            <v>#N/A</v>
          </cell>
          <cell r="F11584">
            <v>0.40260425354891649</v>
          </cell>
        </row>
        <row r="11585">
          <cell r="A11585" t="str">
            <v>MA5102</v>
          </cell>
          <cell r="B11585" t="str">
            <v>MA</v>
          </cell>
          <cell r="C11585">
            <v>5102</v>
          </cell>
          <cell r="D11585">
            <v>57746</v>
          </cell>
          <cell r="E11585">
            <v>42736</v>
          </cell>
          <cell r="F11585">
            <v>0.35634798491762343</v>
          </cell>
        </row>
        <row r="11586">
          <cell r="A11586" t="str">
            <v>MA5146</v>
          </cell>
          <cell r="B11586" t="str">
            <v>MA</v>
          </cell>
          <cell r="C11586">
            <v>5146</v>
          </cell>
          <cell r="D11586">
            <v>46424</v>
          </cell>
          <cell r="E11586">
            <v>42736</v>
          </cell>
          <cell r="F11586">
            <v>0.41057638343128072</v>
          </cell>
        </row>
        <row r="11587">
          <cell r="A11587" t="str">
            <v>MA5160</v>
          </cell>
          <cell r="B11587" t="str">
            <v>MA</v>
          </cell>
          <cell r="C11587">
            <v>5160</v>
          </cell>
          <cell r="D11587">
            <v>57746</v>
          </cell>
          <cell r="E11587">
            <v>42736</v>
          </cell>
          <cell r="F11587">
            <v>0.39825928382601788</v>
          </cell>
        </row>
        <row r="11588">
          <cell r="A11588" t="str">
            <v>MA5183</v>
          </cell>
          <cell r="B11588" t="str">
            <v>MA</v>
          </cell>
          <cell r="C11588">
            <v>5183</v>
          </cell>
          <cell r="D11588">
            <v>46424</v>
          </cell>
          <cell r="E11588">
            <v>42736</v>
          </cell>
          <cell r="F11588">
            <v>0.38378373459199178</v>
          </cell>
        </row>
        <row r="11589">
          <cell r="A11589" t="str">
            <v>MA5188</v>
          </cell>
          <cell r="B11589" t="str">
            <v>MA</v>
          </cell>
          <cell r="C11589">
            <v>5188</v>
          </cell>
          <cell r="D11589">
            <v>46424</v>
          </cell>
          <cell r="E11589">
            <v>42736</v>
          </cell>
          <cell r="F11589">
            <v>0.34409238368618278</v>
          </cell>
        </row>
        <row r="11590">
          <cell r="A11590" t="str">
            <v>MA5190</v>
          </cell>
          <cell r="B11590" t="str">
            <v>MA</v>
          </cell>
          <cell r="C11590">
            <v>5190</v>
          </cell>
          <cell r="D11590">
            <v>46424</v>
          </cell>
          <cell r="E11590">
            <v>42736</v>
          </cell>
          <cell r="F11590">
            <v>0.36665389322221265</v>
          </cell>
        </row>
        <row r="11591">
          <cell r="A11591" t="str">
            <v>MA5191</v>
          </cell>
          <cell r="B11591" t="str">
            <v>MA</v>
          </cell>
          <cell r="C11591">
            <v>5191</v>
          </cell>
          <cell r="D11591">
            <v>34563</v>
          </cell>
          <cell r="E11591">
            <v>42736</v>
          </cell>
          <cell r="F11591">
            <v>0.30436183386038207</v>
          </cell>
        </row>
        <row r="11592">
          <cell r="A11592" t="str">
            <v>MA5192</v>
          </cell>
          <cell r="B11592" t="str">
            <v>MA</v>
          </cell>
          <cell r="C11592">
            <v>5192</v>
          </cell>
          <cell r="D11592">
            <v>34563</v>
          </cell>
          <cell r="E11592">
            <v>42736</v>
          </cell>
          <cell r="F11592">
            <v>0.3178278449054826</v>
          </cell>
        </row>
        <row r="11593">
          <cell r="A11593" t="str">
            <v>MA5213</v>
          </cell>
          <cell r="B11593" t="str">
            <v>MA</v>
          </cell>
          <cell r="C11593">
            <v>5213</v>
          </cell>
          <cell r="D11593">
            <v>57746</v>
          </cell>
          <cell r="E11593">
            <v>42736</v>
          </cell>
          <cell r="F11593">
            <v>0.3593029315042533</v>
          </cell>
        </row>
        <row r="11594">
          <cell r="A11594" t="str">
            <v>MA5215</v>
          </cell>
          <cell r="B11594" t="str">
            <v>MA</v>
          </cell>
          <cell r="C11594">
            <v>5215</v>
          </cell>
          <cell r="D11594">
            <v>38813</v>
          </cell>
          <cell r="E11594">
            <v>42736</v>
          </cell>
          <cell r="F11594">
            <v>0.40332606702521973</v>
          </cell>
        </row>
        <row r="11595">
          <cell r="A11595" t="str">
            <v>MA5219</v>
          </cell>
          <cell r="B11595" t="str">
            <v>MA</v>
          </cell>
          <cell r="C11595">
            <v>5219</v>
          </cell>
          <cell r="D11595" t="e">
            <v>#N/A</v>
          </cell>
          <cell r="E11595" t="e">
            <v>#N/A</v>
          </cell>
          <cell r="F11595">
            <v>0.40260425354891649</v>
          </cell>
        </row>
        <row r="11596">
          <cell r="A11596" t="str">
            <v>MA5221</v>
          </cell>
          <cell r="B11596" t="str">
            <v>MA</v>
          </cell>
          <cell r="C11596">
            <v>5221</v>
          </cell>
          <cell r="D11596">
            <v>46424</v>
          </cell>
          <cell r="E11596">
            <v>42736</v>
          </cell>
          <cell r="F11596">
            <v>0.45585740359670673</v>
          </cell>
        </row>
        <row r="11597">
          <cell r="A11597" t="str">
            <v>MA5222</v>
          </cell>
          <cell r="B11597" t="str">
            <v>MA</v>
          </cell>
          <cell r="C11597">
            <v>5222</v>
          </cell>
          <cell r="D11597">
            <v>57746</v>
          </cell>
          <cell r="E11597">
            <v>42736</v>
          </cell>
          <cell r="F11597">
            <v>0.39353379835047858</v>
          </cell>
        </row>
        <row r="11598">
          <cell r="A11598" t="str">
            <v>MA5223</v>
          </cell>
          <cell r="B11598" t="str">
            <v>MA</v>
          </cell>
          <cell r="C11598">
            <v>5223</v>
          </cell>
          <cell r="D11598">
            <v>46424</v>
          </cell>
          <cell r="E11598">
            <v>42736</v>
          </cell>
          <cell r="F11598">
            <v>0.37482222240024832</v>
          </cell>
        </row>
        <row r="11599">
          <cell r="A11599" t="str">
            <v>MA5348</v>
          </cell>
          <cell r="B11599" t="str">
            <v>MA</v>
          </cell>
          <cell r="C11599">
            <v>5348</v>
          </cell>
          <cell r="D11599">
            <v>46424</v>
          </cell>
          <cell r="E11599">
            <v>42736</v>
          </cell>
          <cell r="F11599">
            <v>0.40473908187229068</v>
          </cell>
        </row>
        <row r="11600">
          <cell r="A11600" t="str">
            <v>MA5402</v>
          </cell>
          <cell r="B11600" t="str">
            <v>MA</v>
          </cell>
          <cell r="C11600">
            <v>5402</v>
          </cell>
          <cell r="D11600">
            <v>29595</v>
          </cell>
          <cell r="E11600">
            <v>42736</v>
          </cell>
          <cell r="F11600">
            <v>0.40260425354891649</v>
          </cell>
        </row>
        <row r="11601">
          <cell r="A11601" t="str">
            <v>MA5403</v>
          </cell>
          <cell r="B11601" t="str">
            <v>MA</v>
          </cell>
          <cell r="C11601">
            <v>5403</v>
          </cell>
          <cell r="D11601">
            <v>57746</v>
          </cell>
          <cell r="E11601">
            <v>42736</v>
          </cell>
          <cell r="F11601">
            <v>0.36513665224707792</v>
          </cell>
        </row>
        <row r="11602">
          <cell r="A11602" t="str">
            <v>MA5437</v>
          </cell>
          <cell r="B11602" t="str">
            <v>MA</v>
          </cell>
          <cell r="C11602">
            <v>5437</v>
          </cell>
          <cell r="D11602">
            <v>46424</v>
          </cell>
          <cell r="E11602">
            <v>42736</v>
          </cell>
          <cell r="F11602">
            <v>0.45624406133325512</v>
          </cell>
        </row>
        <row r="11603">
          <cell r="A11603" t="str">
            <v>MA5443</v>
          </cell>
          <cell r="B11603" t="str">
            <v>MA</v>
          </cell>
          <cell r="C11603">
            <v>5443</v>
          </cell>
          <cell r="D11603">
            <v>34563</v>
          </cell>
          <cell r="E11603">
            <v>42736</v>
          </cell>
          <cell r="F11603">
            <v>0.35585080388926799</v>
          </cell>
        </row>
        <row r="11604">
          <cell r="A11604" t="str">
            <v>MA5445</v>
          </cell>
          <cell r="B11604" t="str">
            <v>MA</v>
          </cell>
          <cell r="C11604">
            <v>5445</v>
          </cell>
          <cell r="D11604">
            <v>57746</v>
          </cell>
          <cell r="E11604">
            <v>42736</v>
          </cell>
          <cell r="F11604">
            <v>0.43882931623243121</v>
          </cell>
        </row>
        <row r="11605">
          <cell r="A11605" t="str">
            <v>MA5462</v>
          </cell>
          <cell r="B11605" t="str">
            <v>MA</v>
          </cell>
          <cell r="C11605">
            <v>5462</v>
          </cell>
          <cell r="D11605">
            <v>46424</v>
          </cell>
          <cell r="E11605">
            <v>42736</v>
          </cell>
          <cell r="F11605">
            <v>0.30386187616367277</v>
          </cell>
        </row>
        <row r="11606">
          <cell r="A11606" t="str">
            <v>MA5472</v>
          </cell>
          <cell r="B11606" t="str">
            <v>MA</v>
          </cell>
          <cell r="C11606">
            <v>5472</v>
          </cell>
          <cell r="D11606">
            <v>75162</v>
          </cell>
          <cell r="E11606">
            <v>42736</v>
          </cell>
          <cell r="F11606">
            <v>0.43998592150548643</v>
          </cell>
        </row>
        <row r="11607">
          <cell r="A11607" t="str">
            <v>MA5473</v>
          </cell>
          <cell r="B11607" t="str">
            <v>MA</v>
          </cell>
          <cell r="C11607">
            <v>5473</v>
          </cell>
          <cell r="D11607">
            <v>75162</v>
          </cell>
          <cell r="E11607">
            <v>42736</v>
          </cell>
          <cell r="F11607">
            <v>0.39760214767975122</v>
          </cell>
        </row>
        <row r="11608">
          <cell r="A11608" t="str">
            <v>MA5474</v>
          </cell>
          <cell r="B11608" t="str">
            <v>MA</v>
          </cell>
          <cell r="C11608">
            <v>5474</v>
          </cell>
          <cell r="D11608">
            <v>57746</v>
          </cell>
          <cell r="E11608">
            <v>42736</v>
          </cell>
          <cell r="F11608">
            <v>0.52710194118051923</v>
          </cell>
        </row>
        <row r="11609">
          <cell r="A11609" t="str">
            <v>MA5478</v>
          </cell>
          <cell r="B11609" t="str">
            <v>MA</v>
          </cell>
          <cell r="C11609">
            <v>5478</v>
          </cell>
          <cell r="D11609">
            <v>46424</v>
          </cell>
          <cell r="E11609">
            <v>42736</v>
          </cell>
          <cell r="F11609">
            <v>0.44287188275861877</v>
          </cell>
        </row>
        <row r="11610">
          <cell r="A11610" t="str">
            <v>MA5479</v>
          </cell>
          <cell r="B11610" t="str">
            <v>MA</v>
          </cell>
          <cell r="C11610">
            <v>5479</v>
          </cell>
          <cell r="D11610">
            <v>38813</v>
          </cell>
          <cell r="E11610">
            <v>42736</v>
          </cell>
          <cell r="F11610">
            <v>0.38529720105461046</v>
          </cell>
        </row>
        <row r="11611">
          <cell r="A11611" t="str">
            <v>MA5480</v>
          </cell>
          <cell r="B11611" t="str">
            <v>MA</v>
          </cell>
          <cell r="C11611">
            <v>5480</v>
          </cell>
          <cell r="D11611">
            <v>57746</v>
          </cell>
          <cell r="E11611">
            <v>42736</v>
          </cell>
          <cell r="F11611">
            <v>0.42491816935574495</v>
          </cell>
        </row>
        <row r="11612">
          <cell r="A11612" t="str">
            <v>MA5506</v>
          </cell>
          <cell r="B11612" t="str">
            <v>MA</v>
          </cell>
          <cell r="C11612">
            <v>5506</v>
          </cell>
          <cell r="D11612">
            <v>75162</v>
          </cell>
          <cell r="E11612">
            <v>42736</v>
          </cell>
          <cell r="F11612">
            <v>0.33015969119435501</v>
          </cell>
        </row>
        <row r="11613">
          <cell r="A11613" t="str">
            <v>MA5507</v>
          </cell>
          <cell r="B11613" t="str">
            <v>MA</v>
          </cell>
          <cell r="C11613">
            <v>5507</v>
          </cell>
          <cell r="D11613">
            <v>57746</v>
          </cell>
          <cell r="E11613">
            <v>42736</v>
          </cell>
          <cell r="F11613">
            <v>0.37085165805797643</v>
          </cell>
        </row>
        <row r="11614">
          <cell r="A11614" t="str">
            <v>MA5508</v>
          </cell>
          <cell r="B11614" t="str">
            <v>MA</v>
          </cell>
          <cell r="C11614">
            <v>5508</v>
          </cell>
          <cell r="D11614">
            <v>46424</v>
          </cell>
          <cell r="E11614">
            <v>42736</v>
          </cell>
          <cell r="F11614">
            <v>0.40260425354891649</v>
          </cell>
        </row>
        <row r="11615">
          <cell r="A11615" t="str">
            <v>MA5509</v>
          </cell>
          <cell r="B11615" t="str">
            <v>MA</v>
          </cell>
          <cell r="C11615">
            <v>5509</v>
          </cell>
          <cell r="D11615">
            <v>57746</v>
          </cell>
          <cell r="E11615">
            <v>42736</v>
          </cell>
          <cell r="F11615">
            <v>0.37071165811531254</v>
          </cell>
        </row>
        <row r="11616">
          <cell r="A11616" t="str">
            <v>MA5538</v>
          </cell>
          <cell r="B11616" t="str">
            <v>MA</v>
          </cell>
          <cell r="C11616">
            <v>5538</v>
          </cell>
          <cell r="D11616">
            <v>46424</v>
          </cell>
          <cell r="E11616">
            <v>42736</v>
          </cell>
          <cell r="F11616">
            <v>0.40669924378348382</v>
          </cell>
        </row>
        <row r="11617">
          <cell r="A11617" t="str">
            <v>MA5545</v>
          </cell>
          <cell r="B11617" t="str">
            <v>MA</v>
          </cell>
          <cell r="C11617">
            <v>5545</v>
          </cell>
          <cell r="D11617" t="e">
            <v>#N/A</v>
          </cell>
          <cell r="E11617" t="e">
            <v>#N/A</v>
          </cell>
          <cell r="F11617">
            <v>0.40260425354891649</v>
          </cell>
        </row>
        <row r="11618">
          <cell r="A11618" t="str">
            <v>MA5547</v>
          </cell>
          <cell r="B11618" t="str">
            <v>MA</v>
          </cell>
          <cell r="C11618">
            <v>5547</v>
          </cell>
          <cell r="D11618" t="e">
            <v>#N/A</v>
          </cell>
          <cell r="E11618" t="e">
            <v>#N/A</v>
          </cell>
          <cell r="F11618">
            <v>0.40260425354891649</v>
          </cell>
        </row>
        <row r="11619">
          <cell r="A11619" t="str">
            <v>MA5606</v>
          </cell>
          <cell r="B11619" t="str">
            <v>MA</v>
          </cell>
          <cell r="C11619">
            <v>5606</v>
          </cell>
          <cell r="D11619">
            <v>57746</v>
          </cell>
          <cell r="E11619">
            <v>42736</v>
          </cell>
          <cell r="F11619">
            <v>0.35932305014476268</v>
          </cell>
        </row>
        <row r="11620">
          <cell r="A11620" t="str">
            <v>MA5610</v>
          </cell>
          <cell r="B11620" t="str">
            <v>MA</v>
          </cell>
          <cell r="C11620">
            <v>5610</v>
          </cell>
          <cell r="D11620">
            <v>34563</v>
          </cell>
          <cell r="E11620">
            <v>42736</v>
          </cell>
          <cell r="F11620">
            <v>0.38305955248876039</v>
          </cell>
        </row>
        <row r="11621">
          <cell r="A11621" t="str">
            <v>MA5645</v>
          </cell>
          <cell r="B11621" t="str">
            <v>MA</v>
          </cell>
          <cell r="C11621">
            <v>5645</v>
          </cell>
          <cell r="D11621">
            <v>57746</v>
          </cell>
          <cell r="E11621">
            <v>42736</v>
          </cell>
          <cell r="F11621">
            <v>0.46522798171815305</v>
          </cell>
        </row>
        <row r="11622">
          <cell r="A11622" t="str">
            <v>MA5651</v>
          </cell>
          <cell r="B11622" t="str">
            <v>MA</v>
          </cell>
          <cell r="C11622">
            <v>5651</v>
          </cell>
          <cell r="D11622">
            <v>57746</v>
          </cell>
          <cell r="E11622">
            <v>42736</v>
          </cell>
          <cell r="F11622">
            <v>0.41379230002938527</v>
          </cell>
        </row>
        <row r="11623">
          <cell r="A11623" t="str">
            <v>MA5701</v>
          </cell>
          <cell r="B11623" t="str">
            <v>MA</v>
          </cell>
          <cell r="C11623">
            <v>5701</v>
          </cell>
          <cell r="D11623" t="e">
            <v>#N/A</v>
          </cell>
          <cell r="E11623" t="e">
            <v>#N/A</v>
          </cell>
          <cell r="F11623">
            <v>0.27700216571549047</v>
          </cell>
        </row>
        <row r="11624">
          <cell r="A11624" t="str">
            <v>MA5705</v>
          </cell>
          <cell r="B11624" t="str">
            <v>MA</v>
          </cell>
          <cell r="C11624">
            <v>5705</v>
          </cell>
          <cell r="D11624">
            <v>46424</v>
          </cell>
          <cell r="E11624">
            <v>42736</v>
          </cell>
          <cell r="F11624">
            <v>0.3992876300818205</v>
          </cell>
        </row>
        <row r="11625">
          <cell r="A11625" t="str">
            <v>MA5706</v>
          </cell>
          <cell r="B11625" t="str">
            <v>MA</v>
          </cell>
          <cell r="C11625">
            <v>5706</v>
          </cell>
          <cell r="D11625" t="e">
            <v>#N/A</v>
          </cell>
          <cell r="E11625" t="e">
            <v>#N/A</v>
          </cell>
          <cell r="F11625">
            <v>0.40260425354891649</v>
          </cell>
        </row>
        <row r="11626">
          <cell r="A11626" t="str">
            <v>MA5951</v>
          </cell>
          <cell r="B11626" t="str">
            <v>MA</v>
          </cell>
          <cell r="C11626">
            <v>5951</v>
          </cell>
          <cell r="D11626">
            <v>29595</v>
          </cell>
          <cell r="E11626">
            <v>42736</v>
          </cell>
          <cell r="F11626">
            <v>0.22331894144345374</v>
          </cell>
        </row>
        <row r="11627">
          <cell r="A11627" t="str">
            <v>MA6003</v>
          </cell>
          <cell r="B11627" t="str">
            <v>MA</v>
          </cell>
          <cell r="C11627">
            <v>6003</v>
          </cell>
          <cell r="D11627">
            <v>46424</v>
          </cell>
          <cell r="E11627">
            <v>42736</v>
          </cell>
          <cell r="F11627">
            <v>0.43159340405811497</v>
          </cell>
        </row>
        <row r="11628">
          <cell r="A11628" t="str">
            <v>MA6005</v>
          </cell>
          <cell r="B11628" t="str">
            <v>MA</v>
          </cell>
          <cell r="C11628">
            <v>6005</v>
          </cell>
          <cell r="D11628">
            <v>46424</v>
          </cell>
          <cell r="E11628">
            <v>42736</v>
          </cell>
          <cell r="F11628">
            <v>0.40260425354891649</v>
          </cell>
        </row>
        <row r="11629">
          <cell r="A11629" t="str">
            <v>MA6017</v>
          </cell>
          <cell r="B11629" t="str">
            <v>MA</v>
          </cell>
          <cell r="C11629">
            <v>6017</v>
          </cell>
          <cell r="D11629">
            <v>46424</v>
          </cell>
          <cell r="E11629">
            <v>42736</v>
          </cell>
          <cell r="F11629">
            <v>0.40260425354891649</v>
          </cell>
        </row>
        <row r="11630">
          <cell r="A11630" t="str">
            <v>MA6018</v>
          </cell>
          <cell r="B11630" t="str">
            <v>MA</v>
          </cell>
          <cell r="C11630">
            <v>6018</v>
          </cell>
          <cell r="D11630">
            <v>46424</v>
          </cell>
          <cell r="E11630">
            <v>42736</v>
          </cell>
          <cell r="F11630">
            <v>0.41555140160547427</v>
          </cell>
        </row>
        <row r="11631">
          <cell r="A11631" t="str">
            <v>MA6204</v>
          </cell>
          <cell r="B11631" t="str">
            <v>MA</v>
          </cell>
          <cell r="C11631">
            <v>6204</v>
          </cell>
          <cell r="D11631">
            <v>57746</v>
          </cell>
          <cell r="E11631">
            <v>42736</v>
          </cell>
          <cell r="F11631">
            <v>0.37516829053272055</v>
          </cell>
        </row>
        <row r="11632">
          <cell r="A11632" t="str">
            <v>MA6217</v>
          </cell>
          <cell r="B11632" t="str">
            <v>MA</v>
          </cell>
          <cell r="C11632">
            <v>6217</v>
          </cell>
          <cell r="D11632">
            <v>57746</v>
          </cell>
          <cell r="E11632">
            <v>42736</v>
          </cell>
          <cell r="F11632">
            <v>0.43833855942222599</v>
          </cell>
        </row>
        <row r="11633">
          <cell r="A11633" t="str">
            <v>MA6229</v>
          </cell>
          <cell r="B11633" t="str">
            <v>MA</v>
          </cell>
          <cell r="C11633">
            <v>6229</v>
          </cell>
          <cell r="D11633">
            <v>57746</v>
          </cell>
          <cell r="E11633">
            <v>42736</v>
          </cell>
          <cell r="F11633">
            <v>0.38430673628015449</v>
          </cell>
        </row>
        <row r="11634">
          <cell r="A11634" t="str">
            <v>MA6233</v>
          </cell>
          <cell r="B11634" t="str">
            <v>MA</v>
          </cell>
          <cell r="C11634">
            <v>6233</v>
          </cell>
          <cell r="D11634">
            <v>57746</v>
          </cell>
          <cell r="E11634">
            <v>42736</v>
          </cell>
          <cell r="F11634">
            <v>0.43592713769013441</v>
          </cell>
        </row>
        <row r="11635">
          <cell r="A11635" t="str">
            <v>MA6251</v>
          </cell>
          <cell r="B11635" t="str">
            <v>MA</v>
          </cell>
          <cell r="C11635">
            <v>6251</v>
          </cell>
          <cell r="D11635">
            <v>57746</v>
          </cell>
          <cell r="E11635">
            <v>42736</v>
          </cell>
          <cell r="F11635">
            <v>0.397912743692594</v>
          </cell>
        </row>
        <row r="11636">
          <cell r="A11636" t="str">
            <v>MA6252</v>
          </cell>
          <cell r="B11636" t="str">
            <v>MA</v>
          </cell>
          <cell r="C11636">
            <v>6252</v>
          </cell>
          <cell r="D11636">
            <v>75162</v>
          </cell>
          <cell r="E11636">
            <v>42736</v>
          </cell>
          <cell r="F11636">
            <v>0.36495378148730612</v>
          </cell>
        </row>
        <row r="11637">
          <cell r="A11637" t="str">
            <v>MA6260</v>
          </cell>
          <cell r="B11637" t="str">
            <v>MA</v>
          </cell>
          <cell r="C11637">
            <v>6260</v>
          </cell>
          <cell r="D11637">
            <v>75162</v>
          </cell>
          <cell r="E11637">
            <v>42736</v>
          </cell>
          <cell r="F11637">
            <v>0.40260425354891649</v>
          </cell>
        </row>
        <row r="11638">
          <cell r="A11638" t="str">
            <v>MA6306</v>
          </cell>
          <cell r="B11638" t="str">
            <v>MA</v>
          </cell>
          <cell r="C11638">
            <v>6306</v>
          </cell>
          <cell r="D11638">
            <v>57746</v>
          </cell>
          <cell r="E11638">
            <v>42736</v>
          </cell>
          <cell r="F11638">
            <v>0.3758610504004038</v>
          </cell>
        </row>
        <row r="11639">
          <cell r="A11639" t="str">
            <v>MA6319</v>
          </cell>
          <cell r="B11639" t="str">
            <v>MA</v>
          </cell>
          <cell r="C11639">
            <v>6319</v>
          </cell>
          <cell r="D11639">
            <v>57746</v>
          </cell>
          <cell r="E11639">
            <v>42736</v>
          </cell>
          <cell r="F11639">
            <v>0.36780242438469629</v>
          </cell>
        </row>
        <row r="11640">
          <cell r="A11640" t="str">
            <v>MA6325</v>
          </cell>
          <cell r="B11640" t="str">
            <v>MA</v>
          </cell>
          <cell r="C11640">
            <v>6325</v>
          </cell>
          <cell r="D11640">
            <v>57746</v>
          </cell>
          <cell r="E11640">
            <v>42736</v>
          </cell>
          <cell r="F11640">
            <v>0.36713313203499176</v>
          </cell>
        </row>
        <row r="11641">
          <cell r="A11641" t="str">
            <v>MA6400</v>
          </cell>
          <cell r="B11641" t="str">
            <v>MA</v>
          </cell>
          <cell r="C11641">
            <v>6400</v>
          </cell>
          <cell r="D11641">
            <v>38813</v>
          </cell>
          <cell r="E11641">
            <v>42736</v>
          </cell>
          <cell r="F11641">
            <v>0.31658920187567186</v>
          </cell>
        </row>
        <row r="11642">
          <cell r="A11642" t="str">
            <v>MA6504</v>
          </cell>
          <cell r="B11642" t="str">
            <v>MA</v>
          </cell>
          <cell r="C11642">
            <v>6504</v>
          </cell>
          <cell r="D11642">
            <v>29595</v>
          </cell>
          <cell r="E11642">
            <v>42736</v>
          </cell>
          <cell r="F11642">
            <v>0.27580897282100719</v>
          </cell>
        </row>
        <row r="11643">
          <cell r="A11643" t="str">
            <v>MA6702</v>
          </cell>
          <cell r="B11643" t="str">
            <v>MA</v>
          </cell>
          <cell r="C11643">
            <v>6702</v>
          </cell>
          <cell r="D11643">
            <v>46424</v>
          </cell>
          <cell r="E11643">
            <v>42736</v>
          </cell>
          <cell r="F11643" t="e">
            <v>#N/A</v>
          </cell>
        </row>
        <row r="11644">
          <cell r="A11644" t="str">
            <v>MA6703</v>
          </cell>
          <cell r="B11644" t="str">
            <v>MA</v>
          </cell>
          <cell r="C11644">
            <v>6703</v>
          </cell>
          <cell r="D11644">
            <v>46424</v>
          </cell>
          <cell r="E11644">
            <v>42736</v>
          </cell>
          <cell r="F11644" t="e">
            <v>#N/A</v>
          </cell>
        </row>
        <row r="11645">
          <cell r="A11645" t="str">
            <v>MA6801</v>
          </cell>
          <cell r="B11645" t="str">
            <v>MA</v>
          </cell>
          <cell r="C11645">
            <v>6801</v>
          </cell>
          <cell r="D11645">
            <v>46424</v>
          </cell>
          <cell r="E11645">
            <v>42736</v>
          </cell>
          <cell r="F11645" t="e">
            <v>#N/A</v>
          </cell>
        </row>
        <row r="11646">
          <cell r="A11646" t="str">
            <v>MA6811</v>
          </cell>
          <cell r="B11646" t="str">
            <v>MA</v>
          </cell>
          <cell r="C11646">
            <v>6811</v>
          </cell>
          <cell r="D11646">
            <v>46424</v>
          </cell>
          <cell r="E11646">
            <v>42736</v>
          </cell>
          <cell r="F11646">
            <v>0.35968547645971344</v>
          </cell>
        </row>
        <row r="11647">
          <cell r="A11647" t="str">
            <v>MA6824</v>
          </cell>
          <cell r="B11647" t="str">
            <v>MA</v>
          </cell>
          <cell r="C11647">
            <v>6824</v>
          </cell>
          <cell r="D11647">
            <v>57746</v>
          </cell>
          <cell r="E11647">
            <v>42736</v>
          </cell>
          <cell r="F11647">
            <v>0.38046858664910782</v>
          </cell>
        </row>
        <row r="11648">
          <cell r="A11648" t="str">
            <v>MA6826</v>
          </cell>
          <cell r="B11648" t="str">
            <v>MA</v>
          </cell>
          <cell r="C11648">
            <v>6826</v>
          </cell>
          <cell r="D11648">
            <v>46424</v>
          </cell>
          <cell r="E11648">
            <v>42736</v>
          </cell>
          <cell r="F11648" t="e">
            <v>#N/A</v>
          </cell>
        </row>
        <row r="11649">
          <cell r="A11649" t="str">
            <v>MA6834</v>
          </cell>
          <cell r="B11649" t="str">
            <v>MA</v>
          </cell>
          <cell r="C11649">
            <v>6834</v>
          </cell>
          <cell r="D11649">
            <v>38813</v>
          </cell>
          <cell r="E11649">
            <v>42736</v>
          </cell>
          <cell r="F11649">
            <v>0.24577011963519974</v>
          </cell>
        </row>
        <row r="11650">
          <cell r="A11650" t="str">
            <v>MA6836</v>
          </cell>
          <cell r="B11650" t="str">
            <v>MA</v>
          </cell>
          <cell r="C11650">
            <v>6836</v>
          </cell>
          <cell r="D11650">
            <v>46424</v>
          </cell>
          <cell r="E11650">
            <v>42736</v>
          </cell>
          <cell r="F11650">
            <v>0.29525407106301138</v>
          </cell>
        </row>
        <row r="11651">
          <cell r="A11651" t="str">
            <v>MA6843</v>
          </cell>
          <cell r="B11651" t="str">
            <v>MA</v>
          </cell>
          <cell r="C11651">
            <v>6843</v>
          </cell>
          <cell r="D11651">
            <v>75162</v>
          </cell>
          <cell r="E11651">
            <v>42736</v>
          </cell>
          <cell r="F11651">
            <v>0.40205400232612065</v>
          </cell>
        </row>
        <row r="11652">
          <cell r="A11652" t="str">
            <v>MA6845</v>
          </cell>
          <cell r="B11652" t="str">
            <v>MA</v>
          </cell>
          <cell r="C11652">
            <v>6845</v>
          </cell>
          <cell r="D11652">
            <v>75162</v>
          </cell>
          <cell r="E11652">
            <v>42736</v>
          </cell>
          <cell r="F11652" t="e">
            <v>#N/A</v>
          </cell>
        </row>
        <row r="11653">
          <cell r="A11653" t="str">
            <v>MA6854</v>
          </cell>
          <cell r="B11653" t="str">
            <v>MA</v>
          </cell>
          <cell r="C11653">
            <v>6854</v>
          </cell>
          <cell r="D11653">
            <v>75162</v>
          </cell>
          <cell r="E11653">
            <v>42736</v>
          </cell>
          <cell r="F11653">
            <v>0.35968547645971344</v>
          </cell>
        </row>
        <row r="11654">
          <cell r="A11654" t="str">
            <v>MA6872</v>
          </cell>
          <cell r="B11654" t="str">
            <v>MA</v>
          </cell>
          <cell r="C11654">
            <v>6872</v>
          </cell>
          <cell r="D11654">
            <v>75162</v>
          </cell>
          <cell r="E11654">
            <v>42736</v>
          </cell>
          <cell r="F11654">
            <v>0.42381776213615846</v>
          </cell>
        </row>
        <row r="11655">
          <cell r="A11655" t="str">
            <v>MA6874</v>
          </cell>
          <cell r="B11655" t="str">
            <v>MA</v>
          </cell>
          <cell r="C11655">
            <v>6874</v>
          </cell>
          <cell r="D11655">
            <v>75162</v>
          </cell>
          <cell r="E11655">
            <v>42736</v>
          </cell>
          <cell r="F11655">
            <v>0.43091370956108205</v>
          </cell>
        </row>
        <row r="11656">
          <cell r="A11656" t="str">
            <v>MA6882</v>
          </cell>
          <cell r="B11656" t="str">
            <v>MA</v>
          </cell>
          <cell r="C11656">
            <v>6882</v>
          </cell>
          <cell r="D11656">
            <v>75162</v>
          </cell>
          <cell r="E11656">
            <v>42736</v>
          </cell>
          <cell r="F11656">
            <v>0.35968547645971344</v>
          </cell>
        </row>
        <row r="11657">
          <cell r="A11657" t="str">
            <v>MA6884</v>
          </cell>
          <cell r="B11657" t="str">
            <v>MA</v>
          </cell>
          <cell r="C11657">
            <v>6884</v>
          </cell>
          <cell r="D11657">
            <v>75162</v>
          </cell>
          <cell r="E11657">
            <v>42736</v>
          </cell>
          <cell r="F11657">
            <v>0.35968547645971344</v>
          </cell>
        </row>
        <row r="11658">
          <cell r="A11658" t="str">
            <v>MA7016</v>
          </cell>
          <cell r="B11658" t="str">
            <v>MA</v>
          </cell>
          <cell r="C11658">
            <v>7016</v>
          </cell>
          <cell r="D11658">
            <v>75162</v>
          </cell>
          <cell r="E11658">
            <v>42736</v>
          </cell>
          <cell r="F11658">
            <v>0.35968547645971344</v>
          </cell>
        </row>
        <row r="11659">
          <cell r="A11659" t="str">
            <v>MA7024</v>
          </cell>
          <cell r="B11659" t="str">
            <v>MA</v>
          </cell>
          <cell r="C11659">
            <v>7024</v>
          </cell>
          <cell r="D11659">
            <v>75162</v>
          </cell>
          <cell r="E11659">
            <v>42736</v>
          </cell>
          <cell r="F11659">
            <v>0.35968547645971344</v>
          </cell>
        </row>
        <row r="11660">
          <cell r="A11660" t="str">
            <v>MA7038</v>
          </cell>
          <cell r="B11660" t="str">
            <v>MA</v>
          </cell>
          <cell r="C11660">
            <v>7038</v>
          </cell>
          <cell r="D11660">
            <v>75162</v>
          </cell>
          <cell r="E11660">
            <v>42736</v>
          </cell>
          <cell r="F11660">
            <v>0.35968547645971344</v>
          </cell>
        </row>
        <row r="11661">
          <cell r="A11661" t="str">
            <v>MA7046</v>
          </cell>
          <cell r="B11661" t="str">
            <v>MA</v>
          </cell>
          <cell r="C11661">
            <v>7046</v>
          </cell>
          <cell r="D11661">
            <v>75162</v>
          </cell>
          <cell r="E11661">
            <v>42736</v>
          </cell>
          <cell r="F11661">
            <v>0.35968547645971344</v>
          </cell>
        </row>
        <row r="11662">
          <cell r="A11662" t="str">
            <v>MA7090</v>
          </cell>
          <cell r="B11662" t="str">
            <v>MA</v>
          </cell>
          <cell r="C11662">
            <v>7090</v>
          </cell>
          <cell r="D11662">
            <v>75162</v>
          </cell>
          <cell r="E11662">
            <v>42736</v>
          </cell>
          <cell r="F11662">
            <v>0.40057639601316991</v>
          </cell>
        </row>
        <row r="11663">
          <cell r="A11663" t="str">
            <v>MA7098</v>
          </cell>
          <cell r="B11663" t="str">
            <v>MA</v>
          </cell>
          <cell r="C11663">
            <v>7098</v>
          </cell>
          <cell r="D11663">
            <v>75162</v>
          </cell>
          <cell r="E11663">
            <v>42736</v>
          </cell>
          <cell r="F11663">
            <v>0.35968547645971344</v>
          </cell>
        </row>
        <row r="11664">
          <cell r="A11664" t="str">
            <v>MA7133</v>
          </cell>
          <cell r="B11664" t="str">
            <v>MA</v>
          </cell>
          <cell r="C11664">
            <v>7133</v>
          </cell>
          <cell r="D11664">
            <v>57746</v>
          </cell>
          <cell r="E11664">
            <v>42736</v>
          </cell>
          <cell r="F11664">
            <v>0.35968547645971344</v>
          </cell>
        </row>
        <row r="11665">
          <cell r="A11665" t="str">
            <v>MA7151</v>
          </cell>
          <cell r="B11665" t="str">
            <v>MA</v>
          </cell>
          <cell r="C11665">
            <v>7151</v>
          </cell>
          <cell r="D11665">
            <v>57746</v>
          </cell>
          <cell r="E11665">
            <v>42736</v>
          </cell>
          <cell r="F11665" t="e">
            <v>#N/A</v>
          </cell>
        </row>
        <row r="11666">
          <cell r="A11666" t="str">
            <v>MA7152</v>
          </cell>
          <cell r="B11666" t="str">
            <v>MA</v>
          </cell>
          <cell r="C11666">
            <v>7152</v>
          </cell>
          <cell r="D11666">
            <v>57746</v>
          </cell>
          <cell r="E11666">
            <v>42736</v>
          </cell>
          <cell r="F11666" t="e">
            <v>#N/A</v>
          </cell>
        </row>
        <row r="11667">
          <cell r="A11667" t="str">
            <v>MA7219</v>
          </cell>
          <cell r="B11667" t="str">
            <v>MA</v>
          </cell>
          <cell r="C11667">
            <v>7219</v>
          </cell>
          <cell r="D11667">
            <v>57746</v>
          </cell>
          <cell r="E11667">
            <v>42736</v>
          </cell>
          <cell r="F11667">
            <v>0.53624410246003362</v>
          </cell>
        </row>
        <row r="11668">
          <cell r="A11668" t="str">
            <v>MA7230</v>
          </cell>
          <cell r="B11668" t="str">
            <v>MA</v>
          </cell>
          <cell r="C11668">
            <v>7230</v>
          </cell>
          <cell r="D11668">
            <v>38813</v>
          </cell>
          <cell r="E11668">
            <v>42736</v>
          </cell>
          <cell r="F11668">
            <v>0.39655779964600746</v>
          </cell>
        </row>
        <row r="11669">
          <cell r="A11669" t="str">
            <v>MA7231</v>
          </cell>
          <cell r="B11669" t="str">
            <v>MA</v>
          </cell>
          <cell r="C11669">
            <v>7231</v>
          </cell>
          <cell r="D11669">
            <v>38813</v>
          </cell>
          <cell r="E11669">
            <v>42736</v>
          </cell>
          <cell r="F11669">
            <v>0.48472705512090164</v>
          </cell>
        </row>
        <row r="11670">
          <cell r="A11670" t="str">
            <v>MA7309</v>
          </cell>
          <cell r="B11670" t="str">
            <v>MA</v>
          </cell>
          <cell r="C11670">
            <v>7309</v>
          </cell>
          <cell r="D11670">
            <v>75162</v>
          </cell>
          <cell r="E11670">
            <v>42736</v>
          </cell>
          <cell r="F11670">
            <v>0.38212266634413522</v>
          </cell>
        </row>
        <row r="11671">
          <cell r="A11671" t="str">
            <v>MA7313</v>
          </cell>
          <cell r="B11671" t="str">
            <v>MA</v>
          </cell>
          <cell r="C11671">
            <v>7313</v>
          </cell>
          <cell r="D11671">
            <v>75162</v>
          </cell>
          <cell r="E11671">
            <v>42736</v>
          </cell>
          <cell r="F11671">
            <v>0.38567473875545061</v>
          </cell>
        </row>
        <row r="11672">
          <cell r="A11672" t="str">
            <v>MA7317</v>
          </cell>
          <cell r="B11672" t="str">
            <v>MA</v>
          </cell>
          <cell r="C11672">
            <v>7317</v>
          </cell>
          <cell r="D11672">
            <v>75162</v>
          </cell>
          <cell r="E11672">
            <v>42736</v>
          </cell>
          <cell r="F11672">
            <v>0.45354227365596045</v>
          </cell>
        </row>
        <row r="11673">
          <cell r="A11673" t="str">
            <v>MA7327</v>
          </cell>
          <cell r="B11673" t="str">
            <v>MA</v>
          </cell>
          <cell r="C11673">
            <v>7327</v>
          </cell>
          <cell r="D11673">
            <v>75162</v>
          </cell>
          <cell r="E11673">
            <v>42736</v>
          </cell>
          <cell r="F11673" t="e">
            <v>#N/A</v>
          </cell>
        </row>
        <row r="11674">
          <cell r="A11674" t="str">
            <v>MA7333</v>
          </cell>
          <cell r="B11674" t="str">
            <v>MA</v>
          </cell>
          <cell r="C11674">
            <v>7333</v>
          </cell>
          <cell r="D11674">
            <v>75162</v>
          </cell>
          <cell r="E11674">
            <v>42736</v>
          </cell>
          <cell r="F11674">
            <v>0.35968547645971344</v>
          </cell>
        </row>
        <row r="11675">
          <cell r="A11675" t="str">
            <v>MA7334</v>
          </cell>
          <cell r="B11675" t="str">
            <v>MA</v>
          </cell>
          <cell r="C11675">
            <v>7334</v>
          </cell>
          <cell r="D11675" t="e">
            <v>#N/A</v>
          </cell>
          <cell r="E11675" t="e">
            <v>#N/A</v>
          </cell>
          <cell r="F11675" t="e">
            <v>#N/A</v>
          </cell>
        </row>
        <row r="11676">
          <cell r="A11676" t="str">
            <v>MA7335</v>
          </cell>
          <cell r="B11676" t="str">
            <v>MA</v>
          </cell>
          <cell r="C11676">
            <v>7335</v>
          </cell>
          <cell r="D11676">
            <v>75162</v>
          </cell>
          <cell r="E11676">
            <v>42736</v>
          </cell>
          <cell r="F11676">
            <v>0.35968547645971344</v>
          </cell>
        </row>
        <row r="11677">
          <cell r="A11677" t="str">
            <v>MA7336</v>
          </cell>
          <cell r="B11677" t="str">
            <v>MA</v>
          </cell>
          <cell r="C11677">
            <v>7336</v>
          </cell>
          <cell r="D11677" t="e">
            <v>#N/A</v>
          </cell>
          <cell r="E11677" t="e">
            <v>#N/A</v>
          </cell>
          <cell r="F11677" t="e">
            <v>#N/A</v>
          </cell>
        </row>
        <row r="11678">
          <cell r="A11678" t="str">
            <v>MA7350</v>
          </cell>
          <cell r="B11678" t="str">
            <v>MA</v>
          </cell>
          <cell r="C11678">
            <v>7350</v>
          </cell>
          <cell r="D11678">
            <v>57746</v>
          </cell>
          <cell r="E11678">
            <v>42736</v>
          </cell>
          <cell r="F11678">
            <v>0.43091370956108205</v>
          </cell>
        </row>
        <row r="11679">
          <cell r="A11679" t="str">
            <v>MA7360</v>
          </cell>
          <cell r="B11679" t="str">
            <v>MA</v>
          </cell>
          <cell r="C11679">
            <v>7360</v>
          </cell>
          <cell r="D11679">
            <v>46424</v>
          </cell>
          <cell r="E11679">
            <v>42736</v>
          </cell>
          <cell r="F11679">
            <v>0.33397381758652211</v>
          </cell>
        </row>
        <row r="11680">
          <cell r="A11680" t="str">
            <v>MA7370</v>
          </cell>
          <cell r="B11680" t="str">
            <v>MA</v>
          </cell>
          <cell r="C11680">
            <v>7370</v>
          </cell>
          <cell r="D11680">
            <v>34563</v>
          </cell>
          <cell r="E11680">
            <v>42736</v>
          </cell>
          <cell r="F11680">
            <v>0.39614674040404768</v>
          </cell>
        </row>
        <row r="11681">
          <cell r="A11681" t="str">
            <v>MA7380</v>
          </cell>
          <cell r="B11681" t="str">
            <v>MA</v>
          </cell>
          <cell r="C11681">
            <v>7380</v>
          </cell>
          <cell r="D11681">
            <v>38813</v>
          </cell>
          <cell r="E11681">
            <v>42736</v>
          </cell>
          <cell r="F11681">
            <v>0.36680415760757057</v>
          </cell>
        </row>
        <row r="11682">
          <cell r="A11682" t="str">
            <v>MA7382</v>
          </cell>
          <cell r="B11682" t="str">
            <v>MA</v>
          </cell>
          <cell r="C11682">
            <v>7382</v>
          </cell>
          <cell r="D11682">
            <v>34563</v>
          </cell>
          <cell r="E11682">
            <v>42736</v>
          </cell>
          <cell r="F11682">
            <v>0.44078320276711946</v>
          </cell>
        </row>
        <row r="11683">
          <cell r="A11683" t="str">
            <v>MA7392</v>
          </cell>
          <cell r="B11683" t="str">
            <v>MA</v>
          </cell>
          <cell r="C11683">
            <v>7392</v>
          </cell>
          <cell r="D11683" t="e">
            <v>#N/A</v>
          </cell>
          <cell r="E11683" t="e">
            <v>#N/A</v>
          </cell>
          <cell r="F11683">
            <v>0.27700216571549047</v>
          </cell>
        </row>
        <row r="11684">
          <cell r="A11684" t="str">
            <v>MA7394</v>
          </cell>
          <cell r="B11684" t="str">
            <v>MA</v>
          </cell>
          <cell r="C11684">
            <v>7394</v>
          </cell>
          <cell r="D11684">
            <v>75162</v>
          </cell>
          <cell r="E11684">
            <v>42736</v>
          </cell>
          <cell r="F11684">
            <v>0.35968547645971344</v>
          </cell>
        </row>
        <row r="11685">
          <cell r="A11685" t="str">
            <v>MA7395</v>
          </cell>
          <cell r="B11685" t="str">
            <v>MA</v>
          </cell>
          <cell r="C11685">
            <v>7395</v>
          </cell>
          <cell r="D11685">
            <v>75162</v>
          </cell>
          <cell r="E11685">
            <v>42736</v>
          </cell>
          <cell r="F11685">
            <v>0.35968547645971344</v>
          </cell>
        </row>
        <row r="11686">
          <cell r="A11686" t="str">
            <v>MA7403</v>
          </cell>
          <cell r="B11686" t="str">
            <v>MA</v>
          </cell>
          <cell r="C11686">
            <v>7403</v>
          </cell>
          <cell r="D11686">
            <v>46424</v>
          </cell>
          <cell r="E11686">
            <v>42736</v>
          </cell>
          <cell r="F11686">
            <v>0.29860219393891724</v>
          </cell>
        </row>
        <row r="11687">
          <cell r="A11687" t="str">
            <v>MA7405</v>
          </cell>
          <cell r="B11687" t="str">
            <v>MA</v>
          </cell>
          <cell r="C11687">
            <v>7405</v>
          </cell>
          <cell r="D11687">
            <v>46424</v>
          </cell>
          <cell r="E11687">
            <v>42736</v>
          </cell>
          <cell r="F11687">
            <v>0.42135369149261415</v>
          </cell>
        </row>
        <row r="11688">
          <cell r="A11688" t="str">
            <v>MA7420</v>
          </cell>
          <cell r="B11688" t="str">
            <v>MA</v>
          </cell>
          <cell r="C11688">
            <v>7420</v>
          </cell>
          <cell r="D11688">
            <v>75162</v>
          </cell>
          <cell r="E11688">
            <v>42736</v>
          </cell>
          <cell r="F11688">
            <v>0.37781986767601755</v>
          </cell>
        </row>
        <row r="11689">
          <cell r="A11689" t="str">
            <v>MA7421</v>
          </cell>
          <cell r="B11689" t="str">
            <v>MA</v>
          </cell>
          <cell r="C11689">
            <v>7421</v>
          </cell>
          <cell r="D11689">
            <v>57746</v>
          </cell>
          <cell r="E11689">
            <v>42736</v>
          </cell>
          <cell r="F11689">
            <v>0.36965585483920355</v>
          </cell>
        </row>
        <row r="11690">
          <cell r="A11690" t="str">
            <v>MA7422</v>
          </cell>
          <cell r="B11690" t="str">
            <v>MA</v>
          </cell>
          <cell r="C11690">
            <v>7422</v>
          </cell>
          <cell r="D11690">
            <v>75162</v>
          </cell>
          <cell r="E11690">
            <v>42736</v>
          </cell>
          <cell r="F11690">
            <v>0.34951129132707492</v>
          </cell>
        </row>
        <row r="11691">
          <cell r="A11691" t="str">
            <v>MA7425</v>
          </cell>
          <cell r="B11691" t="str">
            <v>MA</v>
          </cell>
          <cell r="C11691">
            <v>7425</v>
          </cell>
          <cell r="D11691">
            <v>75162</v>
          </cell>
          <cell r="E11691">
            <v>42736</v>
          </cell>
          <cell r="F11691">
            <v>0.333628884276716</v>
          </cell>
        </row>
        <row r="11692">
          <cell r="A11692" t="str">
            <v>MA7431</v>
          </cell>
          <cell r="B11692" t="str">
            <v>MA</v>
          </cell>
          <cell r="C11692">
            <v>7431</v>
          </cell>
          <cell r="D11692">
            <v>75162</v>
          </cell>
          <cell r="E11692">
            <v>42736</v>
          </cell>
          <cell r="F11692">
            <v>0.35695109852813572</v>
          </cell>
        </row>
        <row r="11693">
          <cell r="A11693" t="str">
            <v>MA7502</v>
          </cell>
          <cell r="B11693" t="str">
            <v>MA</v>
          </cell>
          <cell r="C11693">
            <v>7502</v>
          </cell>
          <cell r="D11693">
            <v>46424</v>
          </cell>
          <cell r="E11693">
            <v>42736</v>
          </cell>
          <cell r="F11693">
            <v>0.29995254162083179</v>
          </cell>
        </row>
        <row r="11694">
          <cell r="A11694" t="str">
            <v>MA7515</v>
          </cell>
          <cell r="B11694" t="str">
            <v>MA</v>
          </cell>
          <cell r="C11694">
            <v>7515</v>
          </cell>
          <cell r="D11694">
            <v>75162</v>
          </cell>
          <cell r="E11694">
            <v>42736</v>
          </cell>
          <cell r="F11694">
            <v>0.3881782797566356</v>
          </cell>
        </row>
        <row r="11695">
          <cell r="A11695" t="str">
            <v>MA7520</v>
          </cell>
          <cell r="B11695" t="str">
            <v>MA</v>
          </cell>
          <cell r="C11695">
            <v>7520</v>
          </cell>
          <cell r="D11695">
            <v>34563</v>
          </cell>
          <cell r="E11695">
            <v>42736</v>
          </cell>
          <cell r="F11695">
            <v>0.20798518858012269</v>
          </cell>
        </row>
        <row r="11696">
          <cell r="A11696" t="str">
            <v>MA7538</v>
          </cell>
          <cell r="B11696" t="str">
            <v>MA</v>
          </cell>
          <cell r="C11696">
            <v>7538</v>
          </cell>
          <cell r="D11696">
            <v>75162</v>
          </cell>
          <cell r="E11696">
            <v>42736</v>
          </cell>
          <cell r="F11696">
            <v>0.43922011286849538</v>
          </cell>
        </row>
        <row r="11697">
          <cell r="A11697" t="str">
            <v>MA7539</v>
          </cell>
          <cell r="B11697" t="str">
            <v>MA</v>
          </cell>
          <cell r="C11697">
            <v>7539</v>
          </cell>
          <cell r="D11697">
            <v>57746</v>
          </cell>
          <cell r="E11697">
            <v>42736</v>
          </cell>
          <cell r="F11697">
            <v>0.21480865594046863</v>
          </cell>
        </row>
        <row r="11698">
          <cell r="A11698" t="str">
            <v>MA7540</v>
          </cell>
          <cell r="B11698" t="str">
            <v>MA</v>
          </cell>
          <cell r="C11698">
            <v>7540</v>
          </cell>
          <cell r="D11698">
            <v>75162</v>
          </cell>
          <cell r="E11698">
            <v>42736</v>
          </cell>
          <cell r="F11698">
            <v>0.21529769709924576</v>
          </cell>
        </row>
        <row r="11699">
          <cell r="A11699" t="str">
            <v>MA7580</v>
          </cell>
          <cell r="B11699" t="str">
            <v>MA</v>
          </cell>
          <cell r="C11699">
            <v>7580</v>
          </cell>
          <cell r="D11699">
            <v>46424</v>
          </cell>
          <cell r="E11699">
            <v>42736</v>
          </cell>
          <cell r="F11699">
            <v>0.27584369040350964</v>
          </cell>
        </row>
        <row r="11700">
          <cell r="A11700" t="str">
            <v>MA7590</v>
          </cell>
          <cell r="B11700" t="str">
            <v>MA</v>
          </cell>
          <cell r="C11700">
            <v>7590</v>
          </cell>
          <cell r="D11700">
            <v>38813</v>
          </cell>
          <cell r="E11700">
            <v>42736</v>
          </cell>
          <cell r="F11700">
            <v>0.34101587939258432</v>
          </cell>
        </row>
        <row r="11701">
          <cell r="A11701" t="str">
            <v>MA7600</v>
          </cell>
          <cell r="B11701" t="str">
            <v>MA</v>
          </cell>
          <cell r="C11701">
            <v>7600</v>
          </cell>
          <cell r="D11701">
            <v>46424</v>
          </cell>
          <cell r="E11701">
            <v>42736</v>
          </cell>
          <cell r="F11701">
            <v>0.39148711050244067</v>
          </cell>
        </row>
        <row r="11702">
          <cell r="A11702" t="str">
            <v>MA7601</v>
          </cell>
          <cell r="B11702" t="str">
            <v>MA</v>
          </cell>
          <cell r="C11702">
            <v>7601</v>
          </cell>
          <cell r="D11702">
            <v>57746</v>
          </cell>
          <cell r="E11702">
            <v>42736</v>
          </cell>
          <cell r="F11702">
            <v>0.3731674366084482</v>
          </cell>
        </row>
        <row r="11703">
          <cell r="A11703" t="str">
            <v>MA7610</v>
          </cell>
          <cell r="B11703" t="str">
            <v>MA</v>
          </cell>
          <cell r="C11703">
            <v>7610</v>
          </cell>
          <cell r="D11703">
            <v>38813</v>
          </cell>
          <cell r="E11703">
            <v>42736</v>
          </cell>
          <cell r="F11703">
            <v>0.17152832916716151</v>
          </cell>
        </row>
        <row r="11704">
          <cell r="A11704" t="str">
            <v>MA7704</v>
          </cell>
          <cell r="B11704" t="str">
            <v>MA</v>
          </cell>
          <cell r="C11704">
            <v>7704</v>
          </cell>
          <cell r="D11704">
            <v>57746</v>
          </cell>
          <cell r="E11704">
            <v>42736</v>
          </cell>
          <cell r="F11704">
            <v>0.21433175969244017</v>
          </cell>
        </row>
        <row r="11705">
          <cell r="A11705" t="str">
            <v>MA7720</v>
          </cell>
          <cell r="B11705" t="str">
            <v>MA</v>
          </cell>
          <cell r="C11705">
            <v>7720</v>
          </cell>
          <cell r="D11705">
            <v>46424</v>
          </cell>
          <cell r="E11705">
            <v>42736</v>
          </cell>
          <cell r="F11705">
            <v>0.28105527534970071</v>
          </cell>
        </row>
        <row r="11706">
          <cell r="A11706" t="str">
            <v>MA7855</v>
          </cell>
          <cell r="B11706" t="str">
            <v>MA</v>
          </cell>
          <cell r="C11706">
            <v>7855</v>
          </cell>
          <cell r="D11706">
            <v>46424</v>
          </cell>
          <cell r="E11706">
            <v>42736</v>
          </cell>
          <cell r="F11706">
            <v>0.42135351135226545</v>
          </cell>
        </row>
        <row r="11707">
          <cell r="A11707" t="str">
            <v>MA8001</v>
          </cell>
          <cell r="B11707" t="str">
            <v>MA</v>
          </cell>
          <cell r="C11707">
            <v>8001</v>
          </cell>
          <cell r="D11707">
            <v>29595</v>
          </cell>
          <cell r="E11707">
            <v>42736</v>
          </cell>
          <cell r="F11707">
            <v>0.28425331508065754</v>
          </cell>
        </row>
        <row r="11708">
          <cell r="A11708" t="str">
            <v>MA8002</v>
          </cell>
          <cell r="B11708" t="str">
            <v>MA</v>
          </cell>
          <cell r="C11708">
            <v>8002</v>
          </cell>
          <cell r="D11708">
            <v>34563</v>
          </cell>
          <cell r="E11708">
            <v>42736</v>
          </cell>
          <cell r="F11708">
            <v>0.26680783790316287</v>
          </cell>
        </row>
        <row r="11709">
          <cell r="A11709" t="str">
            <v>MA8006</v>
          </cell>
          <cell r="B11709" t="str">
            <v>MA</v>
          </cell>
          <cell r="C11709">
            <v>8006</v>
          </cell>
          <cell r="D11709">
            <v>34563</v>
          </cell>
          <cell r="E11709">
            <v>42736</v>
          </cell>
          <cell r="F11709">
            <v>0.33019820119889326</v>
          </cell>
        </row>
        <row r="11710">
          <cell r="A11710" t="str">
            <v>MA8008</v>
          </cell>
          <cell r="B11710" t="str">
            <v>MA</v>
          </cell>
          <cell r="C11710">
            <v>8008</v>
          </cell>
          <cell r="D11710">
            <v>29595</v>
          </cell>
          <cell r="E11710">
            <v>42736</v>
          </cell>
          <cell r="F11710">
            <v>0.24948877149002899</v>
          </cell>
        </row>
        <row r="11711">
          <cell r="A11711" t="str">
            <v>MA8010</v>
          </cell>
          <cell r="B11711" t="str">
            <v>MA</v>
          </cell>
          <cell r="C11711">
            <v>8010</v>
          </cell>
          <cell r="D11711">
            <v>29595</v>
          </cell>
          <cell r="E11711">
            <v>42736</v>
          </cell>
          <cell r="F11711">
            <v>0.2516632985355502</v>
          </cell>
        </row>
        <row r="11712">
          <cell r="A11712" t="str">
            <v>MA8013</v>
          </cell>
          <cell r="B11712" t="str">
            <v>MA</v>
          </cell>
          <cell r="C11712">
            <v>8013</v>
          </cell>
          <cell r="D11712">
            <v>34563</v>
          </cell>
          <cell r="E11712">
            <v>42736</v>
          </cell>
          <cell r="F11712">
            <v>0.23571536534957238</v>
          </cell>
        </row>
        <row r="11713">
          <cell r="A11713" t="str">
            <v>MA8017</v>
          </cell>
          <cell r="B11713" t="str">
            <v>MA</v>
          </cell>
          <cell r="C11713">
            <v>8017</v>
          </cell>
          <cell r="D11713">
            <v>29595</v>
          </cell>
          <cell r="E11713">
            <v>42736</v>
          </cell>
          <cell r="F11713">
            <v>0.28011385755700596</v>
          </cell>
        </row>
        <row r="11714">
          <cell r="A11714" t="str">
            <v>MA8018</v>
          </cell>
          <cell r="B11714" t="str">
            <v>MA</v>
          </cell>
          <cell r="C11714">
            <v>8018</v>
          </cell>
          <cell r="D11714">
            <v>29595</v>
          </cell>
          <cell r="E11714">
            <v>42736</v>
          </cell>
          <cell r="F11714">
            <v>0.29676979501298012</v>
          </cell>
        </row>
        <row r="11715">
          <cell r="A11715" t="str">
            <v>MA8021</v>
          </cell>
          <cell r="B11715" t="str">
            <v>MA</v>
          </cell>
          <cell r="C11715">
            <v>8021</v>
          </cell>
          <cell r="D11715">
            <v>34563</v>
          </cell>
          <cell r="E11715">
            <v>42736</v>
          </cell>
          <cell r="F11715">
            <v>0.26600305475388186</v>
          </cell>
        </row>
        <row r="11716">
          <cell r="A11716" t="str">
            <v>MA8031</v>
          </cell>
          <cell r="B11716" t="str">
            <v>MA</v>
          </cell>
          <cell r="C11716">
            <v>8031</v>
          </cell>
          <cell r="D11716">
            <v>34563</v>
          </cell>
          <cell r="E11716">
            <v>42736</v>
          </cell>
          <cell r="F11716">
            <v>0.28151071570788277</v>
          </cell>
        </row>
        <row r="11717">
          <cell r="A11717" t="str">
            <v>MA8032</v>
          </cell>
          <cell r="B11717" t="str">
            <v>MA</v>
          </cell>
          <cell r="C11717">
            <v>8032</v>
          </cell>
          <cell r="D11717">
            <v>29595</v>
          </cell>
          <cell r="E11717">
            <v>42736</v>
          </cell>
          <cell r="F11717">
            <v>0.21456555685901013</v>
          </cell>
        </row>
        <row r="11718">
          <cell r="A11718" t="str">
            <v>MA8033</v>
          </cell>
          <cell r="B11718" t="str">
            <v>MA</v>
          </cell>
          <cell r="C11718">
            <v>8033</v>
          </cell>
          <cell r="D11718">
            <v>34563</v>
          </cell>
          <cell r="E11718">
            <v>42736</v>
          </cell>
          <cell r="F11718">
            <v>0.32754284982669901</v>
          </cell>
        </row>
        <row r="11719">
          <cell r="A11719" t="str">
            <v>MA8034</v>
          </cell>
          <cell r="B11719" t="str">
            <v>MA</v>
          </cell>
          <cell r="C11719">
            <v>8034</v>
          </cell>
          <cell r="D11719">
            <v>34563</v>
          </cell>
          <cell r="E11719">
            <v>42736</v>
          </cell>
          <cell r="F11719">
            <v>0.27324321437126031</v>
          </cell>
        </row>
        <row r="11720">
          <cell r="A11720" t="str">
            <v>MA8039</v>
          </cell>
          <cell r="B11720" t="str">
            <v>MA</v>
          </cell>
          <cell r="C11720">
            <v>8039</v>
          </cell>
          <cell r="D11720">
            <v>29595</v>
          </cell>
          <cell r="E11720">
            <v>42736</v>
          </cell>
          <cell r="F11720">
            <v>0.24884934420158375</v>
          </cell>
        </row>
        <row r="11721">
          <cell r="A11721" t="str">
            <v>MA8044</v>
          </cell>
          <cell r="B11721" t="str">
            <v>MA</v>
          </cell>
          <cell r="C11721">
            <v>8044</v>
          </cell>
          <cell r="D11721">
            <v>38813</v>
          </cell>
          <cell r="E11721">
            <v>42736</v>
          </cell>
          <cell r="F11721">
            <v>0.34461751121663931</v>
          </cell>
        </row>
        <row r="11722">
          <cell r="A11722" t="str">
            <v>MA8046</v>
          </cell>
          <cell r="B11722" t="str">
            <v>MA</v>
          </cell>
          <cell r="C11722">
            <v>8046</v>
          </cell>
          <cell r="D11722">
            <v>34563</v>
          </cell>
          <cell r="E11722">
            <v>42736</v>
          </cell>
          <cell r="F11722">
            <v>0.29249897506269668</v>
          </cell>
        </row>
        <row r="11723">
          <cell r="A11723" t="str">
            <v>MA8048</v>
          </cell>
          <cell r="B11723" t="str">
            <v>MA</v>
          </cell>
          <cell r="C11723">
            <v>8048</v>
          </cell>
          <cell r="D11723">
            <v>29595</v>
          </cell>
          <cell r="E11723">
            <v>42736</v>
          </cell>
          <cell r="F11723">
            <v>0.27262404853235533</v>
          </cell>
        </row>
        <row r="11724">
          <cell r="A11724" t="str">
            <v>MA8050</v>
          </cell>
          <cell r="B11724" t="str">
            <v>MA</v>
          </cell>
          <cell r="C11724">
            <v>8050</v>
          </cell>
          <cell r="D11724">
            <v>29595</v>
          </cell>
          <cell r="E11724">
            <v>42736</v>
          </cell>
          <cell r="F11724">
            <v>0.27700216571549047</v>
          </cell>
        </row>
        <row r="11725">
          <cell r="A11725" t="str">
            <v>MA8058</v>
          </cell>
          <cell r="B11725" t="str">
            <v>MA</v>
          </cell>
          <cell r="C11725">
            <v>8058</v>
          </cell>
          <cell r="D11725">
            <v>34563</v>
          </cell>
          <cell r="E11725">
            <v>42736</v>
          </cell>
          <cell r="F11725">
            <v>0.21678849455340668</v>
          </cell>
        </row>
        <row r="11726">
          <cell r="A11726" t="str">
            <v>MA8103</v>
          </cell>
          <cell r="B11726" t="str">
            <v>MA</v>
          </cell>
          <cell r="C11726">
            <v>8103</v>
          </cell>
          <cell r="D11726">
            <v>38813</v>
          </cell>
          <cell r="E11726">
            <v>42736</v>
          </cell>
          <cell r="F11726">
            <v>0.27393884217145176</v>
          </cell>
        </row>
        <row r="11727">
          <cell r="A11727" t="str">
            <v>MA8105</v>
          </cell>
          <cell r="B11727" t="str">
            <v>MA</v>
          </cell>
          <cell r="C11727">
            <v>8105</v>
          </cell>
          <cell r="D11727">
            <v>29595</v>
          </cell>
          <cell r="E11727">
            <v>42736</v>
          </cell>
          <cell r="F11727">
            <v>0.27700216571549047</v>
          </cell>
        </row>
        <row r="11728">
          <cell r="A11728" t="str">
            <v>MA8106</v>
          </cell>
          <cell r="B11728" t="str">
            <v>MA</v>
          </cell>
          <cell r="C11728">
            <v>8106</v>
          </cell>
          <cell r="D11728">
            <v>46424</v>
          </cell>
          <cell r="E11728">
            <v>42736</v>
          </cell>
          <cell r="F11728">
            <v>0.29376090987025538</v>
          </cell>
        </row>
        <row r="11729">
          <cell r="A11729" t="str">
            <v>MA8107</v>
          </cell>
          <cell r="B11729" t="str">
            <v>MA</v>
          </cell>
          <cell r="C11729">
            <v>8107</v>
          </cell>
          <cell r="D11729">
            <v>46424</v>
          </cell>
          <cell r="E11729">
            <v>42736</v>
          </cell>
          <cell r="F11729">
            <v>0.2945130457789375</v>
          </cell>
        </row>
        <row r="11730">
          <cell r="A11730" t="str">
            <v>MA8111</v>
          </cell>
          <cell r="B11730" t="str">
            <v>MA</v>
          </cell>
          <cell r="C11730">
            <v>8111</v>
          </cell>
          <cell r="D11730">
            <v>34563</v>
          </cell>
          <cell r="E11730">
            <v>42736</v>
          </cell>
          <cell r="F11730">
            <v>0.22225939612055692</v>
          </cell>
        </row>
        <row r="11731">
          <cell r="A11731" t="str">
            <v>MA8116</v>
          </cell>
          <cell r="B11731" t="str">
            <v>MA</v>
          </cell>
          <cell r="C11731">
            <v>8116</v>
          </cell>
          <cell r="D11731">
            <v>34563</v>
          </cell>
          <cell r="E11731">
            <v>42736</v>
          </cell>
          <cell r="F11731">
            <v>0.2703682971290956</v>
          </cell>
        </row>
        <row r="11732">
          <cell r="A11732" t="str">
            <v>MA8204</v>
          </cell>
          <cell r="B11732" t="str">
            <v>MA</v>
          </cell>
          <cell r="C11732">
            <v>8204</v>
          </cell>
          <cell r="D11732">
            <v>46424</v>
          </cell>
          <cell r="E11732">
            <v>42736</v>
          </cell>
          <cell r="F11732">
            <v>0.31564685056811514</v>
          </cell>
        </row>
        <row r="11733">
          <cell r="A11733" t="str">
            <v>MA8215</v>
          </cell>
          <cell r="B11733" t="str">
            <v>MA</v>
          </cell>
          <cell r="C11733">
            <v>8215</v>
          </cell>
          <cell r="D11733">
            <v>46424</v>
          </cell>
          <cell r="E11733">
            <v>42736</v>
          </cell>
          <cell r="F11733">
            <v>0.32991041746499961</v>
          </cell>
        </row>
        <row r="11734">
          <cell r="A11734" t="str">
            <v>MA8227</v>
          </cell>
          <cell r="B11734" t="str">
            <v>MA</v>
          </cell>
          <cell r="C11734">
            <v>8227</v>
          </cell>
          <cell r="D11734">
            <v>75162</v>
          </cell>
          <cell r="E11734">
            <v>42736</v>
          </cell>
          <cell r="F11734">
            <v>0.3698976147112531</v>
          </cell>
        </row>
        <row r="11735">
          <cell r="A11735" t="str">
            <v>MA8232</v>
          </cell>
          <cell r="B11735" t="str">
            <v>MA</v>
          </cell>
          <cell r="C11735">
            <v>8232</v>
          </cell>
          <cell r="D11735">
            <v>46424</v>
          </cell>
          <cell r="E11735">
            <v>42736</v>
          </cell>
          <cell r="F11735">
            <v>0.37517450171462829</v>
          </cell>
        </row>
        <row r="11736">
          <cell r="A11736" t="str">
            <v>MA8233</v>
          </cell>
          <cell r="B11736" t="str">
            <v>MA</v>
          </cell>
          <cell r="C11736">
            <v>8233</v>
          </cell>
          <cell r="D11736">
            <v>46424</v>
          </cell>
          <cell r="E11736">
            <v>42736</v>
          </cell>
          <cell r="F11736">
            <v>0.2675705515473632</v>
          </cell>
        </row>
        <row r="11737">
          <cell r="A11737" t="str">
            <v>MA8235</v>
          </cell>
          <cell r="B11737" t="str">
            <v>MA</v>
          </cell>
          <cell r="C11737">
            <v>8235</v>
          </cell>
          <cell r="D11737">
            <v>34563</v>
          </cell>
          <cell r="E11737">
            <v>42736</v>
          </cell>
          <cell r="F11737">
            <v>0.2559799900062118</v>
          </cell>
        </row>
        <row r="11738">
          <cell r="A11738" t="str">
            <v>MA8263</v>
          </cell>
          <cell r="B11738" t="str">
            <v>MA</v>
          </cell>
          <cell r="C11738">
            <v>8263</v>
          </cell>
          <cell r="D11738">
            <v>38813</v>
          </cell>
          <cell r="E11738">
            <v>42736</v>
          </cell>
          <cell r="F11738">
            <v>0.23839583590236643</v>
          </cell>
        </row>
        <row r="11739">
          <cell r="A11739" t="str">
            <v>MA8264</v>
          </cell>
          <cell r="B11739" t="str">
            <v>MA</v>
          </cell>
          <cell r="C11739">
            <v>8264</v>
          </cell>
          <cell r="D11739">
            <v>46424</v>
          </cell>
          <cell r="E11739">
            <v>42736</v>
          </cell>
          <cell r="F11739">
            <v>0.30142659338484812</v>
          </cell>
        </row>
        <row r="11740">
          <cell r="A11740" t="str">
            <v>MA8265</v>
          </cell>
          <cell r="B11740" t="str">
            <v>MA</v>
          </cell>
          <cell r="C11740">
            <v>8265</v>
          </cell>
          <cell r="D11740">
            <v>57746</v>
          </cell>
          <cell r="E11740">
            <v>42736</v>
          </cell>
          <cell r="F11740">
            <v>0.31375145162082374</v>
          </cell>
        </row>
        <row r="11741">
          <cell r="A11741" t="str">
            <v>MA8279</v>
          </cell>
          <cell r="B11741" t="str">
            <v>MA</v>
          </cell>
          <cell r="C11741">
            <v>8279</v>
          </cell>
          <cell r="D11741">
            <v>57746</v>
          </cell>
          <cell r="E11741">
            <v>42736</v>
          </cell>
          <cell r="F11741">
            <v>0.30394265915730734</v>
          </cell>
        </row>
        <row r="11742">
          <cell r="A11742" t="str">
            <v>MA8291</v>
          </cell>
          <cell r="B11742" t="str">
            <v>MA</v>
          </cell>
          <cell r="C11742">
            <v>8291</v>
          </cell>
          <cell r="D11742">
            <v>38813</v>
          </cell>
          <cell r="E11742">
            <v>42736</v>
          </cell>
          <cell r="F11742">
            <v>0.23051299622243748</v>
          </cell>
        </row>
        <row r="11743">
          <cell r="A11743" t="str">
            <v>MA8292</v>
          </cell>
          <cell r="B11743" t="str">
            <v>MA</v>
          </cell>
          <cell r="C11743">
            <v>8292</v>
          </cell>
          <cell r="D11743">
            <v>34563</v>
          </cell>
          <cell r="E11743">
            <v>42736</v>
          </cell>
          <cell r="F11743">
            <v>0.29857432739707346</v>
          </cell>
        </row>
        <row r="11744">
          <cell r="A11744" t="str">
            <v>MA8293</v>
          </cell>
          <cell r="B11744" t="str">
            <v>MA</v>
          </cell>
          <cell r="C11744">
            <v>8293</v>
          </cell>
          <cell r="D11744">
            <v>46424</v>
          </cell>
          <cell r="E11744">
            <v>42736</v>
          </cell>
          <cell r="F11744">
            <v>0.46826138279287022</v>
          </cell>
        </row>
        <row r="11745">
          <cell r="A11745" t="str">
            <v>MA8304</v>
          </cell>
          <cell r="B11745" t="str">
            <v>MA</v>
          </cell>
          <cell r="C11745">
            <v>8304</v>
          </cell>
          <cell r="D11745">
            <v>46424</v>
          </cell>
          <cell r="E11745">
            <v>42736</v>
          </cell>
          <cell r="F11745">
            <v>0.30755317090280815</v>
          </cell>
        </row>
        <row r="11746">
          <cell r="A11746" t="str">
            <v>MA8350</v>
          </cell>
          <cell r="B11746" t="str">
            <v>MA</v>
          </cell>
          <cell r="C11746">
            <v>8350</v>
          </cell>
          <cell r="D11746">
            <v>57746</v>
          </cell>
          <cell r="E11746">
            <v>42736</v>
          </cell>
          <cell r="F11746">
            <v>0.38039275822561902</v>
          </cell>
        </row>
        <row r="11747">
          <cell r="A11747" t="str">
            <v>MA8380</v>
          </cell>
          <cell r="B11747" t="str">
            <v>MA</v>
          </cell>
          <cell r="C11747">
            <v>8380</v>
          </cell>
          <cell r="D11747">
            <v>38813</v>
          </cell>
          <cell r="E11747">
            <v>42736</v>
          </cell>
          <cell r="F11747">
            <v>0.31148096325276831</v>
          </cell>
        </row>
        <row r="11748">
          <cell r="A11748" t="str">
            <v>MA8381</v>
          </cell>
          <cell r="B11748" t="str">
            <v>MA</v>
          </cell>
          <cell r="C11748">
            <v>8381</v>
          </cell>
          <cell r="D11748">
            <v>38813</v>
          </cell>
          <cell r="E11748">
            <v>42736</v>
          </cell>
          <cell r="F11748">
            <v>0.25612877223761316</v>
          </cell>
        </row>
        <row r="11749">
          <cell r="A11749" t="str">
            <v>MA8385</v>
          </cell>
          <cell r="B11749" t="str">
            <v>MA</v>
          </cell>
          <cell r="C11749">
            <v>8385</v>
          </cell>
          <cell r="D11749">
            <v>46424</v>
          </cell>
          <cell r="E11749">
            <v>42736</v>
          </cell>
          <cell r="F11749">
            <v>0.24040595113393207</v>
          </cell>
        </row>
        <row r="11750">
          <cell r="A11750" t="str">
            <v>MA8392</v>
          </cell>
          <cell r="B11750" t="str">
            <v>MA</v>
          </cell>
          <cell r="C11750">
            <v>8392</v>
          </cell>
          <cell r="D11750">
            <v>34563</v>
          </cell>
          <cell r="E11750">
            <v>42736</v>
          </cell>
          <cell r="F11750">
            <v>0.34430127000661237</v>
          </cell>
        </row>
        <row r="11751">
          <cell r="A11751" t="str">
            <v>MA8393</v>
          </cell>
          <cell r="B11751" t="str">
            <v>MA</v>
          </cell>
          <cell r="C11751">
            <v>8393</v>
          </cell>
          <cell r="D11751">
            <v>34563</v>
          </cell>
          <cell r="E11751">
            <v>42736</v>
          </cell>
          <cell r="F11751">
            <v>0.30927100190400492</v>
          </cell>
        </row>
        <row r="11752">
          <cell r="A11752" t="str">
            <v>MA8500</v>
          </cell>
          <cell r="B11752" t="str">
            <v>MA</v>
          </cell>
          <cell r="C11752">
            <v>8500</v>
          </cell>
          <cell r="D11752">
            <v>46424</v>
          </cell>
          <cell r="E11752">
            <v>42736</v>
          </cell>
          <cell r="F11752">
            <v>0.31538727277069645</v>
          </cell>
        </row>
        <row r="11753">
          <cell r="A11753" t="str">
            <v>MA8709</v>
          </cell>
          <cell r="B11753" t="str">
            <v>MA</v>
          </cell>
          <cell r="C11753">
            <v>8709</v>
          </cell>
          <cell r="D11753">
            <v>75162</v>
          </cell>
          <cell r="E11753">
            <v>42736</v>
          </cell>
          <cell r="F11753" t="e">
            <v>#N/A</v>
          </cell>
        </row>
        <row r="11754">
          <cell r="A11754" t="str">
            <v>MA8710</v>
          </cell>
          <cell r="B11754" t="str">
            <v>MA</v>
          </cell>
          <cell r="C11754">
            <v>8710</v>
          </cell>
          <cell r="D11754">
            <v>46424</v>
          </cell>
          <cell r="E11754">
            <v>42736</v>
          </cell>
          <cell r="F11754">
            <v>0.27700216571549047</v>
          </cell>
        </row>
        <row r="11755">
          <cell r="A11755" t="str">
            <v>MA8719</v>
          </cell>
          <cell r="B11755" t="str">
            <v>MA</v>
          </cell>
          <cell r="C11755">
            <v>8719</v>
          </cell>
          <cell r="D11755">
            <v>75162</v>
          </cell>
          <cell r="E11755">
            <v>42736</v>
          </cell>
          <cell r="F11755">
            <v>0.27700216571549047</v>
          </cell>
        </row>
        <row r="11756">
          <cell r="A11756" t="str">
            <v>MA8720</v>
          </cell>
          <cell r="B11756" t="str">
            <v>MA</v>
          </cell>
          <cell r="C11756">
            <v>8720</v>
          </cell>
          <cell r="D11756">
            <v>46424</v>
          </cell>
          <cell r="E11756">
            <v>42736</v>
          </cell>
          <cell r="F11756">
            <v>0.33255300772552215</v>
          </cell>
        </row>
        <row r="11757">
          <cell r="A11757" t="str">
            <v>MA8721</v>
          </cell>
          <cell r="B11757" t="str">
            <v>MA</v>
          </cell>
          <cell r="C11757">
            <v>8721</v>
          </cell>
          <cell r="D11757">
            <v>46424</v>
          </cell>
          <cell r="E11757">
            <v>42736</v>
          </cell>
          <cell r="F11757">
            <v>0.23157946685770869</v>
          </cell>
        </row>
        <row r="11758">
          <cell r="A11758" t="str">
            <v>MA8726</v>
          </cell>
          <cell r="B11758" t="str">
            <v>MA</v>
          </cell>
          <cell r="C11758">
            <v>8726</v>
          </cell>
          <cell r="D11758">
            <v>46424</v>
          </cell>
          <cell r="E11758">
            <v>42736</v>
          </cell>
          <cell r="F11758">
            <v>0.39683018684370569</v>
          </cell>
        </row>
        <row r="11759">
          <cell r="A11759" t="str">
            <v>MA8737</v>
          </cell>
          <cell r="B11759" t="str">
            <v>MA</v>
          </cell>
          <cell r="C11759">
            <v>8737</v>
          </cell>
          <cell r="D11759">
            <v>46424</v>
          </cell>
          <cell r="E11759">
            <v>42736</v>
          </cell>
          <cell r="F11759" t="e">
            <v>#N/A</v>
          </cell>
        </row>
        <row r="11760">
          <cell r="A11760" t="str">
            <v>MA8738</v>
          </cell>
          <cell r="B11760" t="str">
            <v>MA</v>
          </cell>
          <cell r="C11760">
            <v>8738</v>
          </cell>
          <cell r="D11760">
            <v>46424</v>
          </cell>
          <cell r="E11760">
            <v>42736</v>
          </cell>
          <cell r="F11760" t="e">
            <v>#N/A</v>
          </cell>
        </row>
        <row r="11761">
          <cell r="A11761" t="str">
            <v>MA8742</v>
          </cell>
          <cell r="B11761" t="str">
            <v>MA</v>
          </cell>
          <cell r="C11761">
            <v>8742</v>
          </cell>
          <cell r="D11761">
            <v>46424</v>
          </cell>
          <cell r="E11761">
            <v>42736</v>
          </cell>
          <cell r="F11761">
            <v>0.32693021634260749</v>
          </cell>
        </row>
        <row r="11762">
          <cell r="A11762" t="str">
            <v>MA8745</v>
          </cell>
          <cell r="B11762" t="str">
            <v>MA</v>
          </cell>
          <cell r="C11762">
            <v>8745</v>
          </cell>
          <cell r="D11762">
            <v>38813</v>
          </cell>
          <cell r="E11762">
            <v>42736</v>
          </cell>
          <cell r="F11762">
            <v>0.28576386532966147</v>
          </cell>
        </row>
        <row r="11763">
          <cell r="A11763" t="str">
            <v>MA8747</v>
          </cell>
          <cell r="B11763" t="str">
            <v>MA</v>
          </cell>
          <cell r="C11763">
            <v>8747</v>
          </cell>
          <cell r="D11763" t="e">
            <v>#N/A</v>
          </cell>
          <cell r="E11763" t="e">
            <v>#N/A</v>
          </cell>
          <cell r="F11763">
            <v>0.27700216571549047</v>
          </cell>
        </row>
        <row r="11764">
          <cell r="A11764" t="str">
            <v>MA8748</v>
          </cell>
          <cell r="B11764" t="str">
            <v>MA</v>
          </cell>
          <cell r="C11764">
            <v>8748</v>
          </cell>
          <cell r="D11764">
            <v>38813</v>
          </cell>
          <cell r="E11764">
            <v>42736</v>
          </cell>
          <cell r="F11764">
            <v>0.22925301737454831</v>
          </cell>
        </row>
        <row r="11765">
          <cell r="A11765" t="str">
            <v>MA8810</v>
          </cell>
          <cell r="B11765" t="str">
            <v>MA</v>
          </cell>
          <cell r="C11765">
            <v>8810</v>
          </cell>
          <cell r="D11765">
            <v>34563</v>
          </cell>
          <cell r="E11765">
            <v>42736</v>
          </cell>
          <cell r="F11765">
            <v>0.27388293142527981</v>
          </cell>
        </row>
        <row r="11766">
          <cell r="A11766" t="str">
            <v>MA8814</v>
          </cell>
          <cell r="B11766" t="str">
            <v>MA</v>
          </cell>
          <cell r="C11766">
            <v>8814</v>
          </cell>
          <cell r="D11766">
            <v>34563</v>
          </cell>
          <cell r="E11766">
            <v>42736</v>
          </cell>
          <cell r="F11766" t="e">
            <v>#N/A</v>
          </cell>
        </row>
        <row r="11767">
          <cell r="A11767" t="str">
            <v>MA8815</v>
          </cell>
          <cell r="B11767" t="str">
            <v>MA</v>
          </cell>
          <cell r="C11767">
            <v>8815</v>
          </cell>
          <cell r="D11767">
            <v>34563</v>
          </cell>
          <cell r="E11767">
            <v>42736</v>
          </cell>
          <cell r="F11767" t="e">
            <v>#N/A</v>
          </cell>
        </row>
        <row r="11768">
          <cell r="A11768" t="str">
            <v>MA8820</v>
          </cell>
          <cell r="B11768" t="str">
            <v>MA</v>
          </cell>
          <cell r="C11768">
            <v>8820</v>
          </cell>
          <cell r="D11768">
            <v>38813</v>
          </cell>
          <cell r="E11768">
            <v>42736</v>
          </cell>
          <cell r="F11768">
            <v>0.30925323208099326</v>
          </cell>
        </row>
        <row r="11769">
          <cell r="A11769" t="str">
            <v>MA8824</v>
          </cell>
          <cell r="B11769" t="str">
            <v>MA</v>
          </cell>
          <cell r="C11769">
            <v>8824</v>
          </cell>
          <cell r="D11769">
            <v>29595</v>
          </cell>
          <cell r="E11769">
            <v>42736</v>
          </cell>
          <cell r="F11769">
            <v>0.26539378947395936</v>
          </cell>
        </row>
        <row r="11770">
          <cell r="A11770" t="str">
            <v>MA8826</v>
          </cell>
          <cell r="B11770" t="str">
            <v>MA</v>
          </cell>
          <cell r="C11770">
            <v>8826</v>
          </cell>
          <cell r="D11770">
            <v>34563</v>
          </cell>
          <cell r="E11770">
            <v>42736</v>
          </cell>
          <cell r="F11770">
            <v>0.20911016017377343</v>
          </cell>
        </row>
        <row r="11771">
          <cell r="A11771" t="str">
            <v>MA8829</v>
          </cell>
          <cell r="B11771" t="str">
            <v>MA</v>
          </cell>
          <cell r="C11771">
            <v>8829</v>
          </cell>
          <cell r="D11771">
            <v>34563</v>
          </cell>
          <cell r="E11771">
            <v>42736</v>
          </cell>
          <cell r="F11771">
            <v>0.25903550549661919</v>
          </cell>
        </row>
        <row r="11772">
          <cell r="A11772" t="str">
            <v>MA8831</v>
          </cell>
          <cell r="B11772" t="str">
            <v>MA</v>
          </cell>
          <cell r="C11772">
            <v>8831</v>
          </cell>
          <cell r="D11772">
            <v>34563</v>
          </cell>
          <cell r="E11772">
            <v>42736</v>
          </cell>
          <cell r="F11772">
            <v>0.12893927946711253</v>
          </cell>
        </row>
        <row r="11773">
          <cell r="A11773" t="str">
            <v>MA8832</v>
          </cell>
          <cell r="B11773" t="str">
            <v>MA</v>
          </cell>
          <cell r="C11773">
            <v>8832</v>
          </cell>
          <cell r="D11773">
            <v>34563</v>
          </cell>
          <cell r="E11773">
            <v>42736</v>
          </cell>
          <cell r="F11773">
            <v>0.19614859712753036</v>
          </cell>
        </row>
        <row r="11774">
          <cell r="A11774" t="str">
            <v>MA8833</v>
          </cell>
          <cell r="B11774" t="str">
            <v>MA</v>
          </cell>
          <cell r="C11774">
            <v>8833</v>
          </cell>
          <cell r="D11774">
            <v>34563</v>
          </cell>
          <cell r="E11774">
            <v>42736</v>
          </cell>
          <cell r="F11774">
            <v>0.24081947827428229</v>
          </cell>
        </row>
        <row r="11775">
          <cell r="A11775" t="str">
            <v>MA8835</v>
          </cell>
          <cell r="B11775" t="str">
            <v>MA</v>
          </cell>
          <cell r="C11775">
            <v>8835</v>
          </cell>
          <cell r="D11775">
            <v>34563</v>
          </cell>
          <cell r="E11775">
            <v>42736</v>
          </cell>
          <cell r="F11775">
            <v>0.37305406388362727</v>
          </cell>
        </row>
        <row r="11776">
          <cell r="A11776" t="str">
            <v>MA8837</v>
          </cell>
          <cell r="B11776" t="str">
            <v>MA</v>
          </cell>
          <cell r="C11776">
            <v>8837</v>
          </cell>
          <cell r="D11776">
            <v>34563</v>
          </cell>
          <cell r="E11776">
            <v>42736</v>
          </cell>
          <cell r="F11776">
            <v>0.31260576697169162</v>
          </cell>
        </row>
        <row r="11777">
          <cell r="A11777" t="str">
            <v>MA8868</v>
          </cell>
          <cell r="B11777" t="str">
            <v>MA</v>
          </cell>
          <cell r="C11777">
            <v>8868</v>
          </cell>
          <cell r="D11777">
            <v>29595</v>
          </cell>
          <cell r="E11777">
            <v>42736</v>
          </cell>
          <cell r="F11777">
            <v>0.2270331006375963</v>
          </cell>
        </row>
        <row r="11778">
          <cell r="A11778" t="str">
            <v>MA8901</v>
          </cell>
          <cell r="B11778" t="str">
            <v>MA</v>
          </cell>
          <cell r="C11778">
            <v>8901</v>
          </cell>
          <cell r="D11778">
            <v>38813</v>
          </cell>
          <cell r="E11778">
            <v>42736</v>
          </cell>
          <cell r="F11778">
            <v>0.21226702752493212</v>
          </cell>
        </row>
        <row r="11779">
          <cell r="A11779" t="str">
            <v>MA9014</v>
          </cell>
          <cell r="B11779" t="str">
            <v>MA</v>
          </cell>
          <cell r="C11779">
            <v>9014</v>
          </cell>
          <cell r="D11779">
            <v>34563</v>
          </cell>
          <cell r="E11779">
            <v>42736</v>
          </cell>
          <cell r="F11779">
            <v>0.41687456161684594</v>
          </cell>
        </row>
        <row r="11780">
          <cell r="A11780" t="str">
            <v>MA9015</v>
          </cell>
          <cell r="B11780" t="str">
            <v>MA</v>
          </cell>
          <cell r="C11780">
            <v>9015</v>
          </cell>
          <cell r="D11780">
            <v>34563</v>
          </cell>
          <cell r="E11780">
            <v>42736</v>
          </cell>
          <cell r="F11780">
            <v>0.31973198511309525</v>
          </cell>
        </row>
        <row r="11781">
          <cell r="A11781" t="str">
            <v>MA9016</v>
          </cell>
          <cell r="B11781" t="str">
            <v>MA</v>
          </cell>
          <cell r="C11781">
            <v>9016</v>
          </cell>
          <cell r="D11781">
            <v>34563</v>
          </cell>
          <cell r="E11781">
            <v>42736</v>
          </cell>
          <cell r="F11781">
            <v>0.20279914915652142</v>
          </cell>
        </row>
        <row r="11782">
          <cell r="A11782" t="str">
            <v>MA9019</v>
          </cell>
          <cell r="B11782" t="str">
            <v>MA</v>
          </cell>
          <cell r="C11782">
            <v>9019</v>
          </cell>
          <cell r="D11782">
            <v>46424</v>
          </cell>
          <cell r="E11782">
            <v>42736</v>
          </cell>
          <cell r="F11782">
            <v>0.35968547645971344</v>
          </cell>
        </row>
        <row r="11783">
          <cell r="A11783" t="str">
            <v>MA9033</v>
          </cell>
          <cell r="B11783" t="str">
            <v>MA</v>
          </cell>
          <cell r="C11783">
            <v>9033</v>
          </cell>
          <cell r="D11783">
            <v>34563</v>
          </cell>
          <cell r="E11783">
            <v>42736</v>
          </cell>
          <cell r="F11783">
            <v>0.24460823564766856</v>
          </cell>
        </row>
        <row r="11784">
          <cell r="A11784" t="str">
            <v>MA9040</v>
          </cell>
          <cell r="B11784" t="str">
            <v>MA</v>
          </cell>
          <cell r="C11784">
            <v>9040</v>
          </cell>
          <cell r="D11784">
            <v>29595</v>
          </cell>
          <cell r="E11784">
            <v>42736</v>
          </cell>
          <cell r="F11784">
            <v>0.19527895095465164</v>
          </cell>
        </row>
        <row r="11785">
          <cell r="A11785" t="str">
            <v>MA9052</v>
          </cell>
          <cell r="B11785" t="str">
            <v>MA</v>
          </cell>
          <cell r="C11785">
            <v>9052</v>
          </cell>
          <cell r="D11785">
            <v>29595</v>
          </cell>
          <cell r="E11785">
            <v>42736</v>
          </cell>
          <cell r="F11785">
            <v>0.31345581228851627</v>
          </cell>
        </row>
        <row r="11786">
          <cell r="A11786" t="str">
            <v>MA9058</v>
          </cell>
          <cell r="B11786" t="str">
            <v>MA</v>
          </cell>
          <cell r="C11786">
            <v>9058</v>
          </cell>
          <cell r="D11786">
            <v>23326</v>
          </cell>
          <cell r="E11786">
            <v>42736</v>
          </cell>
          <cell r="F11786">
            <v>0.20918418638678274</v>
          </cell>
        </row>
        <row r="11787">
          <cell r="A11787" t="str">
            <v>MA9060</v>
          </cell>
          <cell r="B11787" t="str">
            <v>MA</v>
          </cell>
          <cell r="C11787">
            <v>9060</v>
          </cell>
          <cell r="D11787">
            <v>29595</v>
          </cell>
          <cell r="E11787">
            <v>42736</v>
          </cell>
          <cell r="F11787">
            <v>0.24876880805936552</v>
          </cell>
        </row>
        <row r="11788">
          <cell r="A11788" t="str">
            <v>MA9061</v>
          </cell>
          <cell r="B11788" t="str">
            <v>MA</v>
          </cell>
          <cell r="C11788">
            <v>9061</v>
          </cell>
          <cell r="D11788">
            <v>23326</v>
          </cell>
          <cell r="E11788">
            <v>42736</v>
          </cell>
          <cell r="F11788">
            <v>0.27910121117857339</v>
          </cell>
        </row>
        <row r="11789">
          <cell r="A11789" t="str">
            <v>MA9063</v>
          </cell>
          <cell r="B11789" t="str">
            <v>MA</v>
          </cell>
          <cell r="C11789">
            <v>9063</v>
          </cell>
          <cell r="D11789">
            <v>29595</v>
          </cell>
          <cell r="E11789">
            <v>42736</v>
          </cell>
          <cell r="F11789">
            <v>0.2380668338294053</v>
          </cell>
        </row>
        <row r="11790">
          <cell r="A11790" t="str">
            <v>MA9077</v>
          </cell>
          <cell r="B11790" t="str">
            <v>MA</v>
          </cell>
          <cell r="C11790">
            <v>9077</v>
          </cell>
          <cell r="D11790">
            <v>34563</v>
          </cell>
          <cell r="E11790">
            <v>42736</v>
          </cell>
          <cell r="F11790">
            <v>0.27700216571549047</v>
          </cell>
        </row>
        <row r="11791">
          <cell r="A11791" t="str">
            <v>MA9079</v>
          </cell>
          <cell r="B11791" t="str">
            <v>MA</v>
          </cell>
          <cell r="C11791">
            <v>9079</v>
          </cell>
          <cell r="D11791">
            <v>23326</v>
          </cell>
          <cell r="E11791">
            <v>42736</v>
          </cell>
          <cell r="F11791">
            <v>0.3378427218011224</v>
          </cell>
        </row>
        <row r="11792">
          <cell r="A11792" t="str">
            <v>MA9088</v>
          </cell>
          <cell r="B11792" t="str">
            <v>MA</v>
          </cell>
          <cell r="C11792">
            <v>9088</v>
          </cell>
          <cell r="D11792">
            <v>75162</v>
          </cell>
          <cell r="E11792">
            <v>42736</v>
          </cell>
          <cell r="F11792">
            <v>3.1983398533763703E-2</v>
          </cell>
        </row>
        <row r="11793">
          <cell r="A11793" t="str">
            <v>MA9089</v>
          </cell>
          <cell r="B11793" t="str">
            <v>MA</v>
          </cell>
          <cell r="C11793">
            <v>9089</v>
          </cell>
          <cell r="D11793">
            <v>29595</v>
          </cell>
          <cell r="E11793">
            <v>42736</v>
          </cell>
          <cell r="F11793">
            <v>0.27633279636846458</v>
          </cell>
        </row>
        <row r="11794">
          <cell r="A11794" t="str">
            <v>MA9093</v>
          </cell>
          <cell r="B11794" t="str">
            <v>MA</v>
          </cell>
          <cell r="C11794">
            <v>9093</v>
          </cell>
          <cell r="D11794">
            <v>29595</v>
          </cell>
          <cell r="E11794">
            <v>42736</v>
          </cell>
          <cell r="F11794">
            <v>0.22435790307115916</v>
          </cell>
        </row>
        <row r="11795">
          <cell r="A11795" t="str">
            <v>MA9101</v>
          </cell>
          <cell r="B11795" t="str">
            <v>MA</v>
          </cell>
          <cell r="C11795">
            <v>9101</v>
          </cell>
          <cell r="D11795">
            <v>29595</v>
          </cell>
          <cell r="E11795">
            <v>42736</v>
          </cell>
          <cell r="F11795">
            <v>0.2076098396440775</v>
          </cell>
        </row>
        <row r="11796">
          <cell r="A11796" t="str">
            <v>MA9102</v>
          </cell>
          <cell r="B11796" t="str">
            <v>MA</v>
          </cell>
          <cell r="C11796">
            <v>9102</v>
          </cell>
          <cell r="D11796">
            <v>34563</v>
          </cell>
          <cell r="E11796">
            <v>42736</v>
          </cell>
          <cell r="F11796">
            <v>0.32364762434880034</v>
          </cell>
        </row>
        <row r="11797">
          <cell r="A11797" t="str">
            <v>MA9154</v>
          </cell>
          <cell r="B11797" t="str">
            <v>MA</v>
          </cell>
          <cell r="C11797">
            <v>9154</v>
          </cell>
          <cell r="D11797">
            <v>34563</v>
          </cell>
          <cell r="E11797">
            <v>42736</v>
          </cell>
          <cell r="F11797">
            <v>0.17353278545716427</v>
          </cell>
        </row>
        <row r="11798">
          <cell r="A11798" t="str">
            <v>MA9156</v>
          </cell>
          <cell r="B11798" t="str">
            <v>MA</v>
          </cell>
          <cell r="C11798">
            <v>9156</v>
          </cell>
          <cell r="D11798">
            <v>38813</v>
          </cell>
          <cell r="E11798">
            <v>42736</v>
          </cell>
          <cell r="F11798">
            <v>0.20765863001689414</v>
          </cell>
        </row>
        <row r="11799">
          <cell r="A11799" t="str">
            <v>MA9178</v>
          </cell>
          <cell r="B11799" t="str">
            <v>MA</v>
          </cell>
          <cell r="C11799">
            <v>9178</v>
          </cell>
          <cell r="D11799">
            <v>23326</v>
          </cell>
          <cell r="E11799">
            <v>42736</v>
          </cell>
          <cell r="F11799">
            <v>0.34414526412044427</v>
          </cell>
        </row>
        <row r="11800">
          <cell r="A11800" t="str">
            <v>MA9179</v>
          </cell>
          <cell r="B11800" t="str">
            <v>MA</v>
          </cell>
          <cell r="C11800">
            <v>9179</v>
          </cell>
          <cell r="D11800">
            <v>29595</v>
          </cell>
          <cell r="E11800">
            <v>42736</v>
          </cell>
          <cell r="F11800">
            <v>0.2499571952741132</v>
          </cell>
        </row>
        <row r="11801">
          <cell r="A11801" t="str">
            <v>MA9180</v>
          </cell>
          <cell r="B11801" t="str">
            <v>MA</v>
          </cell>
          <cell r="C11801">
            <v>9180</v>
          </cell>
          <cell r="D11801">
            <v>46424</v>
          </cell>
          <cell r="E11801">
            <v>42736</v>
          </cell>
          <cell r="F11801">
            <v>0.16248222890137506</v>
          </cell>
        </row>
        <row r="11802">
          <cell r="A11802" t="str">
            <v>MA9182</v>
          </cell>
          <cell r="B11802" t="str">
            <v>MA</v>
          </cell>
          <cell r="C11802">
            <v>9182</v>
          </cell>
          <cell r="D11802">
            <v>34563</v>
          </cell>
          <cell r="E11802">
            <v>42736</v>
          </cell>
          <cell r="F11802">
            <v>0.27142554173794325</v>
          </cell>
        </row>
        <row r="11803">
          <cell r="A11803" t="str">
            <v>MA9186</v>
          </cell>
          <cell r="B11803" t="str">
            <v>MA</v>
          </cell>
          <cell r="C11803">
            <v>9186</v>
          </cell>
          <cell r="D11803">
            <v>57746</v>
          </cell>
          <cell r="E11803">
            <v>42736</v>
          </cell>
          <cell r="F11803">
            <v>0.32480988030934416</v>
          </cell>
        </row>
        <row r="11804">
          <cell r="A11804" t="str">
            <v>MA9220</v>
          </cell>
          <cell r="B11804" t="str">
            <v>MA</v>
          </cell>
          <cell r="C11804">
            <v>9220</v>
          </cell>
          <cell r="D11804">
            <v>38813</v>
          </cell>
          <cell r="E11804">
            <v>42736</v>
          </cell>
          <cell r="F11804">
            <v>0.28432927924631507</v>
          </cell>
        </row>
        <row r="11805">
          <cell r="A11805" t="str">
            <v>MA9402</v>
          </cell>
          <cell r="B11805" t="str">
            <v>MA</v>
          </cell>
          <cell r="C11805">
            <v>9402</v>
          </cell>
          <cell r="D11805">
            <v>46424</v>
          </cell>
          <cell r="E11805">
            <v>42736</v>
          </cell>
          <cell r="F11805">
            <v>0.37433839574270528</v>
          </cell>
        </row>
        <row r="11806">
          <cell r="A11806" t="str">
            <v>MA9403</v>
          </cell>
          <cell r="B11806" t="str">
            <v>MA</v>
          </cell>
          <cell r="C11806">
            <v>9403</v>
          </cell>
          <cell r="D11806">
            <v>57746</v>
          </cell>
          <cell r="E11806">
            <v>42736</v>
          </cell>
          <cell r="F11806">
            <v>0.39147718056058489</v>
          </cell>
        </row>
        <row r="11807">
          <cell r="A11807" t="str">
            <v>MA9410</v>
          </cell>
          <cell r="B11807" t="str">
            <v>MA</v>
          </cell>
          <cell r="C11807">
            <v>9410</v>
          </cell>
          <cell r="D11807">
            <v>34563</v>
          </cell>
          <cell r="E11807">
            <v>42736</v>
          </cell>
          <cell r="F11807">
            <v>0.26083166464430763</v>
          </cell>
        </row>
        <row r="11808">
          <cell r="A11808" t="str">
            <v>MA9423</v>
          </cell>
          <cell r="B11808" t="str">
            <v>MA</v>
          </cell>
          <cell r="C11808">
            <v>9423</v>
          </cell>
          <cell r="D11808" t="e">
            <v>#N/A</v>
          </cell>
          <cell r="E11808" t="e">
            <v>#N/A</v>
          </cell>
          <cell r="F11808">
            <v>0.35968547645971344</v>
          </cell>
        </row>
        <row r="11809">
          <cell r="A11809" t="str">
            <v>MA9501</v>
          </cell>
          <cell r="B11809" t="str">
            <v>MA</v>
          </cell>
          <cell r="C11809">
            <v>9501</v>
          </cell>
          <cell r="D11809">
            <v>38813</v>
          </cell>
          <cell r="E11809">
            <v>42736</v>
          </cell>
          <cell r="F11809">
            <v>0.22698546703309183</v>
          </cell>
        </row>
        <row r="11810">
          <cell r="A11810" t="str">
            <v>MA9505</v>
          </cell>
          <cell r="B11810" t="str">
            <v>MA</v>
          </cell>
          <cell r="C11810">
            <v>9505</v>
          </cell>
          <cell r="D11810">
            <v>38813</v>
          </cell>
          <cell r="E11810">
            <v>42736</v>
          </cell>
          <cell r="F11810">
            <v>0.19893441512164839</v>
          </cell>
        </row>
        <row r="11811">
          <cell r="A11811" t="str">
            <v>MA9519</v>
          </cell>
          <cell r="B11811" t="str">
            <v>MA</v>
          </cell>
          <cell r="C11811">
            <v>9519</v>
          </cell>
          <cell r="D11811">
            <v>46424</v>
          </cell>
          <cell r="E11811">
            <v>42736</v>
          </cell>
          <cell r="F11811">
            <v>0.33937803447665582</v>
          </cell>
        </row>
        <row r="11812">
          <cell r="A11812" t="str">
            <v>MA9521</v>
          </cell>
          <cell r="B11812" t="str">
            <v>MA</v>
          </cell>
          <cell r="C11812">
            <v>9521</v>
          </cell>
          <cell r="D11812">
            <v>46424</v>
          </cell>
          <cell r="E11812">
            <v>42736</v>
          </cell>
          <cell r="F11812">
            <v>0.28302158617363454</v>
          </cell>
        </row>
        <row r="11813">
          <cell r="A11813" t="str">
            <v>MA9522</v>
          </cell>
          <cell r="B11813" t="str">
            <v>MA</v>
          </cell>
          <cell r="C11813">
            <v>9522</v>
          </cell>
          <cell r="D11813">
            <v>34563</v>
          </cell>
          <cell r="E11813">
            <v>42736</v>
          </cell>
          <cell r="F11813">
            <v>0.25119752110099342</v>
          </cell>
        </row>
        <row r="11814">
          <cell r="A11814" t="str">
            <v>MA9533</v>
          </cell>
          <cell r="B11814" t="str">
            <v>MA</v>
          </cell>
          <cell r="C11814">
            <v>9533</v>
          </cell>
          <cell r="D11814" t="e">
            <v>#N/A</v>
          </cell>
          <cell r="E11814" t="e">
            <v>#N/A</v>
          </cell>
          <cell r="F11814">
            <v>0.40260425354891649</v>
          </cell>
        </row>
        <row r="11815">
          <cell r="A11815" t="str">
            <v>MA9534</v>
          </cell>
          <cell r="B11815" t="str">
            <v>MA</v>
          </cell>
          <cell r="C11815">
            <v>9534</v>
          </cell>
          <cell r="D11815">
            <v>57746</v>
          </cell>
          <cell r="E11815">
            <v>42736</v>
          </cell>
          <cell r="F11815">
            <v>0.42101978274484675</v>
          </cell>
        </row>
        <row r="11816">
          <cell r="A11816" t="str">
            <v>MA9539</v>
          </cell>
          <cell r="B11816" t="str">
            <v>MA</v>
          </cell>
          <cell r="C11816">
            <v>9539</v>
          </cell>
          <cell r="D11816" t="e">
            <v>#N/A</v>
          </cell>
          <cell r="E11816" t="e">
            <v>#N/A</v>
          </cell>
          <cell r="F11816">
            <v>0.40260425354891649</v>
          </cell>
        </row>
        <row r="11817">
          <cell r="A11817" t="str">
            <v>MA9545</v>
          </cell>
          <cell r="B11817" t="str">
            <v>MA</v>
          </cell>
          <cell r="C11817">
            <v>9545</v>
          </cell>
          <cell r="D11817" t="e">
            <v>#N/A</v>
          </cell>
          <cell r="E11817" t="e">
            <v>#N/A</v>
          </cell>
          <cell r="F11817">
            <v>0.40260425354891649</v>
          </cell>
        </row>
        <row r="11818">
          <cell r="A11818" t="str">
            <v>MA9549</v>
          </cell>
          <cell r="B11818" t="str">
            <v>MA</v>
          </cell>
          <cell r="C11818">
            <v>9549</v>
          </cell>
          <cell r="D11818" t="e">
            <v>#N/A</v>
          </cell>
          <cell r="E11818" t="e">
            <v>#N/A</v>
          </cell>
          <cell r="F11818">
            <v>0.40260425354891649</v>
          </cell>
        </row>
        <row r="11819">
          <cell r="A11819" t="str">
            <v>MA9552</v>
          </cell>
          <cell r="B11819" t="str">
            <v>MA</v>
          </cell>
          <cell r="C11819">
            <v>9552</v>
          </cell>
          <cell r="D11819">
            <v>46424</v>
          </cell>
          <cell r="E11819">
            <v>42736</v>
          </cell>
          <cell r="F11819">
            <v>0.39670043494360896</v>
          </cell>
        </row>
        <row r="11820">
          <cell r="A11820" t="str">
            <v>MA9553</v>
          </cell>
          <cell r="B11820" t="str">
            <v>MA</v>
          </cell>
          <cell r="C11820">
            <v>9553</v>
          </cell>
          <cell r="D11820" t="e">
            <v>#N/A</v>
          </cell>
          <cell r="E11820" t="e">
            <v>#N/A</v>
          </cell>
          <cell r="F11820">
            <v>0.40260425354891649</v>
          </cell>
        </row>
        <row r="11821">
          <cell r="A11821" t="str">
            <v>MA9586</v>
          </cell>
          <cell r="B11821" t="str">
            <v>MA</v>
          </cell>
          <cell r="C11821">
            <v>9586</v>
          </cell>
          <cell r="D11821">
            <v>23326</v>
          </cell>
          <cell r="E11821">
            <v>42736</v>
          </cell>
          <cell r="F11821">
            <v>0.33539575983503911</v>
          </cell>
        </row>
        <row r="11822">
          <cell r="A11822" t="str">
            <v>MA9620</v>
          </cell>
          <cell r="B11822" t="str">
            <v>MA</v>
          </cell>
          <cell r="C11822">
            <v>9620</v>
          </cell>
          <cell r="D11822">
            <v>38813</v>
          </cell>
          <cell r="E11822">
            <v>42736</v>
          </cell>
          <cell r="F11822">
            <v>0.28692842594824658</v>
          </cell>
        </row>
        <row r="11823">
          <cell r="A11823" t="str">
            <v>MA9800</v>
          </cell>
          <cell r="B11823" t="str">
            <v>MA</v>
          </cell>
          <cell r="C11823">
            <v>9800</v>
          </cell>
          <cell r="D11823" t="e">
            <v>#N/A</v>
          </cell>
          <cell r="E11823" t="e">
            <v>#N/A</v>
          </cell>
          <cell r="F11823">
            <v>0.40260425354891649</v>
          </cell>
        </row>
        <row r="11824">
          <cell r="A11824" t="str">
            <v>MA9984</v>
          </cell>
          <cell r="B11824" t="str">
            <v>MA</v>
          </cell>
          <cell r="C11824">
            <v>9984</v>
          </cell>
          <cell r="D11824" t="e">
            <v>#N/A</v>
          </cell>
          <cell r="E11824" t="e">
            <v>#N/A</v>
          </cell>
          <cell r="F11824" t="e">
            <v>#N/A</v>
          </cell>
        </row>
        <row r="11825">
          <cell r="A11825" t="str">
            <v>MD0005</v>
          </cell>
          <cell r="B11825" t="str">
            <v>MD</v>
          </cell>
          <cell r="C11825">
            <v>5</v>
          </cell>
          <cell r="D11825">
            <v>65448</v>
          </cell>
          <cell r="E11825">
            <v>42736</v>
          </cell>
          <cell r="F11825">
            <v>0.26494329053490429</v>
          </cell>
        </row>
        <row r="11826">
          <cell r="A11826" t="str">
            <v>MD0008</v>
          </cell>
          <cell r="B11826" t="str">
            <v>MD</v>
          </cell>
          <cell r="C11826">
            <v>8</v>
          </cell>
          <cell r="D11826">
            <v>79147</v>
          </cell>
          <cell r="E11826">
            <v>42736</v>
          </cell>
          <cell r="F11826">
            <v>0.33675317185881343</v>
          </cell>
        </row>
        <row r="11827">
          <cell r="A11827" t="str">
            <v>MD0016</v>
          </cell>
          <cell r="B11827" t="str">
            <v>MD</v>
          </cell>
          <cell r="C11827">
            <v>16</v>
          </cell>
          <cell r="D11827">
            <v>93241</v>
          </cell>
          <cell r="E11827">
            <v>42736</v>
          </cell>
          <cell r="F11827">
            <v>0.31182071388986116</v>
          </cell>
        </row>
        <row r="11828">
          <cell r="A11828" t="str">
            <v>MD0034</v>
          </cell>
          <cell r="B11828" t="str">
            <v>MD</v>
          </cell>
          <cell r="C11828">
            <v>34</v>
          </cell>
          <cell r="D11828">
            <v>65448</v>
          </cell>
          <cell r="E11828">
            <v>42736</v>
          </cell>
          <cell r="F11828">
            <v>0.25560775162143645</v>
          </cell>
        </row>
        <row r="11829">
          <cell r="A11829" t="str">
            <v>MD0035</v>
          </cell>
          <cell r="B11829" t="str">
            <v>MD</v>
          </cell>
          <cell r="C11829">
            <v>35</v>
          </cell>
          <cell r="D11829">
            <v>60773</v>
          </cell>
          <cell r="E11829">
            <v>42736</v>
          </cell>
          <cell r="F11829">
            <v>0.22526543826932408</v>
          </cell>
        </row>
        <row r="11830">
          <cell r="A11830" t="str">
            <v>MD0036</v>
          </cell>
          <cell r="B11830" t="str">
            <v>MD</v>
          </cell>
          <cell r="C11830">
            <v>36</v>
          </cell>
          <cell r="D11830">
            <v>65448</v>
          </cell>
          <cell r="E11830">
            <v>42736</v>
          </cell>
          <cell r="F11830">
            <v>0.24600995657124905</v>
          </cell>
        </row>
        <row r="11831">
          <cell r="A11831" t="str">
            <v>MD0037</v>
          </cell>
          <cell r="B11831" t="str">
            <v>MD</v>
          </cell>
          <cell r="C11831">
            <v>37</v>
          </cell>
          <cell r="D11831">
            <v>79147</v>
          </cell>
          <cell r="E11831">
            <v>42736</v>
          </cell>
          <cell r="F11831">
            <v>0.33735189863100806</v>
          </cell>
        </row>
        <row r="11832">
          <cell r="A11832" t="str">
            <v>MD0042</v>
          </cell>
          <cell r="B11832" t="str">
            <v>MD</v>
          </cell>
          <cell r="C11832">
            <v>42</v>
          </cell>
          <cell r="D11832">
            <v>79147</v>
          </cell>
          <cell r="E11832">
            <v>42736</v>
          </cell>
          <cell r="F11832">
            <v>0.35400706669054971</v>
          </cell>
        </row>
        <row r="11833">
          <cell r="A11833" t="str">
            <v>MD0050</v>
          </cell>
          <cell r="B11833" t="str">
            <v>MD</v>
          </cell>
          <cell r="C11833">
            <v>50</v>
          </cell>
          <cell r="D11833">
            <v>65448</v>
          </cell>
          <cell r="E11833">
            <v>42736</v>
          </cell>
          <cell r="F11833">
            <v>0.34717487198927449</v>
          </cell>
        </row>
        <row r="11834">
          <cell r="A11834" t="str">
            <v>MD0059</v>
          </cell>
          <cell r="B11834" t="str">
            <v>MD</v>
          </cell>
          <cell r="C11834">
            <v>59</v>
          </cell>
          <cell r="D11834" t="e">
            <v>#N/A</v>
          </cell>
          <cell r="E11834" t="e">
            <v>#N/A</v>
          </cell>
          <cell r="F11834" t="e">
            <v>#N/A</v>
          </cell>
        </row>
        <row r="11835">
          <cell r="A11835" t="str">
            <v>MD0065</v>
          </cell>
          <cell r="B11835" t="str">
            <v>MD</v>
          </cell>
          <cell r="C11835">
            <v>65</v>
          </cell>
          <cell r="D11835" t="e">
            <v>#N/A</v>
          </cell>
          <cell r="E11835" t="e">
            <v>#N/A</v>
          </cell>
          <cell r="F11835" t="e">
            <v>#N/A</v>
          </cell>
        </row>
        <row r="11836">
          <cell r="A11836" t="str">
            <v>MD0066</v>
          </cell>
          <cell r="B11836" t="str">
            <v>MD</v>
          </cell>
          <cell r="C11836">
            <v>66</v>
          </cell>
          <cell r="D11836" t="e">
            <v>#N/A</v>
          </cell>
          <cell r="E11836" t="e">
            <v>#N/A</v>
          </cell>
          <cell r="F11836" t="e">
            <v>#N/A</v>
          </cell>
        </row>
        <row r="11837">
          <cell r="A11837" t="str">
            <v>MD0067</v>
          </cell>
          <cell r="B11837" t="str">
            <v>MD</v>
          </cell>
          <cell r="C11837">
            <v>67</v>
          </cell>
          <cell r="D11837" t="e">
            <v>#N/A</v>
          </cell>
          <cell r="E11837" t="e">
            <v>#N/A</v>
          </cell>
          <cell r="F11837" t="e">
            <v>#N/A</v>
          </cell>
        </row>
        <row r="11838">
          <cell r="A11838" t="str">
            <v>MD0079</v>
          </cell>
          <cell r="B11838" t="str">
            <v>MD</v>
          </cell>
          <cell r="C11838">
            <v>79</v>
          </cell>
          <cell r="D11838">
            <v>93241</v>
          </cell>
          <cell r="E11838">
            <v>42736</v>
          </cell>
          <cell r="F11838">
            <v>0.27887370507666409</v>
          </cell>
        </row>
        <row r="11839">
          <cell r="A11839" t="str">
            <v>MD0083</v>
          </cell>
          <cell r="B11839" t="str">
            <v>MD</v>
          </cell>
          <cell r="C11839">
            <v>83</v>
          </cell>
          <cell r="D11839">
            <v>65448</v>
          </cell>
          <cell r="E11839">
            <v>42736</v>
          </cell>
          <cell r="F11839">
            <v>0.31004340025160054</v>
          </cell>
        </row>
        <row r="11840">
          <cell r="A11840" t="str">
            <v>MD0106</v>
          </cell>
          <cell r="B11840" t="str">
            <v>MD</v>
          </cell>
          <cell r="C11840">
            <v>106</v>
          </cell>
          <cell r="D11840">
            <v>111584</v>
          </cell>
          <cell r="E11840">
            <v>42736</v>
          </cell>
          <cell r="F11840">
            <v>0.49088786884226659</v>
          </cell>
        </row>
        <row r="11841">
          <cell r="A11841" t="str">
            <v>MD0113</v>
          </cell>
          <cell r="B11841" t="str">
            <v>MD</v>
          </cell>
          <cell r="C11841">
            <v>113</v>
          </cell>
          <cell r="D11841">
            <v>65448</v>
          </cell>
          <cell r="E11841">
            <v>42736</v>
          </cell>
          <cell r="F11841">
            <v>0.25365184388151046</v>
          </cell>
        </row>
        <row r="11842">
          <cell r="A11842" t="str">
            <v>MD0170</v>
          </cell>
          <cell r="B11842" t="str">
            <v>MD</v>
          </cell>
          <cell r="C11842">
            <v>170</v>
          </cell>
          <cell r="D11842">
            <v>65448</v>
          </cell>
          <cell r="E11842">
            <v>42736</v>
          </cell>
          <cell r="F11842">
            <v>0.2855716985864441</v>
          </cell>
        </row>
        <row r="11843">
          <cell r="A11843" t="str">
            <v>MD0251</v>
          </cell>
          <cell r="B11843" t="str">
            <v>MD</v>
          </cell>
          <cell r="C11843">
            <v>251</v>
          </cell>
          <cell r="D11843">
            <v>65448</v>
          </cell>
          <cell r="E11843">
            <v>42736</v>
          </cell>
          <cell r="F11843">
            <v>0.27505653287965859</v>
          </cell>
        </row>
        <row r="11844">
          <cell r="A11844" t="str">
            <v>MD0400</v>
          </cell>
          <cell r="B11844" t="str">
            <v>MD</v>
          </cell>
          <cell r="C11844">
            <v>400</v>
          </cell>
          <cell r="D11844">
            <v>79147</v>
          </cell>
          <cell r="E11844">
            <v>42736</v>
          </cell>
          <cell r="F11844">
            <v>0.26992392341882093</v>
          </cell>
        </row>
        <row r="11845">
          <cell r="A11845" t="str">
            <v>MD0401</v>
          </cell>
          <cell r="B11845" t="str">
            <v>MD</v>
          </cell>
          <cell r="C11845">
            <v>401</v>
          </cell>
          <cell r="D11845">
            <v>111584</v>
          </cell>
          <cell r="E11845">
            <v>42736</v>
          </cell>
          <cell r="F11845">
            <v>0.3040876413567335</v>
          </cell>
        </row>
        <row r="11846">
          <cell r="A11846" t="str">
            <v>MD0908</v>
          </cell>
          <cell r="B11846" t="str">
            <v>MD</v>
          </cell>
          <cell r="C11846">
            <v>908</v>
          </cell>
          <cell r="D11846">
            <v>65448</v>
          </cell>
          <cell r="E11846">
            <v>42736</v>
          </cell>
          <cell r="F11846">
            <v>0.27522657112624377</v>
          </cell>
        </row>
        <row r="11847">
          <cell r="A11847" t="str">
            <v>MD0913</v>
          </cell>
          <cell r="B11847" t="str">
            <v>MD</v>
          </cell>
          <cell r="C11847">
            <v>913</v>
          </cell>
          <cell r="D11847">
            <v>65448</v>
          </cell>
          <cell r="E11847">
            <v>42736</v>
          </cell>
          <cell r="F11847">
            <v>0.32870505007942635</v>
          </cell>
        </row>
        <row r="11848">
          <cell r="A11848" t="str">
            <v>MD0917</v>
          </cell>
          <cell r="B11848" t="str">
            <v>MD</v>
          </cell>
          <cell r="C11848">
            <v>917</v>
          </cell>
          <cell r="D11848">
            <v>60773</v>
          </cell>
          <cell r="E11848">
            <v>42736</v>
          </cell>
          <cell r="F11848">
            <v>0.36352691358939249</v>
          </cell>
        </row>
        <row r="11849">
          <cell r="A11849" t="str">
            <v>MD1005</v>
          </cell>
          <cell r="B11849" t="str">
            <v>MD</v>
          </cell>
          <cell r="C11849">
            <v>1005</v>
          </cell>
          <cell r="D11849">
            <v>133463</v>
          </cell>
          <cell r="E11849">
            <v>42736</v>
          </cell>
          <cell r="F11849">
            <v>0.41761645270170267</v>
          </cell>
        </row>
        <row r="11850">
          <cell r="A11850" t="str">
            <v>MD1016</v>
          </cell>
          <cell r="B11850" t="str">
            <v>MD</v>
          </cell>
          <cell r="C11850">
            <v>1016</v>
          </cell>
          <cell r="D11850">
            <v>133463</v>
          </cell>
          <cell r="E11850">
            <v>42736</v>
          </cell>
          <cell r="F11850">
            <v>0.41773883148383584</v>
          </cell>
        </row>
        <row r="11851">
          <cell r="A11851" t="str">
            <v>MD1164</v>
          </cell>
          <cell r="B11851" t="str">
            <v>MD</v>
          </cell>
          <cell r="C11851">
            <v>1164</v>
          </cell>
          <cell r="D11851">
            <v>133463</v>
          </cell>
          <cell r="E11851">
            <v>42736</v>
          </cell>
          <cell r="F11851">
            <v>0.28231916214270608</v>
          </cell>
        </row>
        <row r="11852">
          <cell r="A11852" t="str">
            <v>MD1165</v>
          </cell>
          <cell r="B11852" t="str">
            <v>MD</v>
          </cell>
          <cell r="C11852">
            <v>1165</v>
          </cell>
          <cell r="D11852">
            <v>111584</v>
          </cell>
          <cell r="E11852">
            <v>42736</v>
          </cell>
          <cell r="F11852">
            <v>0.27813767083863705</v>
          </cell>
        </row>
        <row r="11853">
          <cell r="A11853" t="str">
            <v>MD1320</v>
          </cell>
          <cell r="B11853" t="str">
            <v>MD</v>
          </cell>
          <cell r="C11853">
            <v>1320</v>
          </cell>
          <cell r="D11853">
            <v>111584</v>
          </cell>
          <cell r="E11853">
            <v>42736</v>
          </cell>
          <cell r="F11853">
            <v>0.38565327854922477</v>
          </cell>
        </row>
        <row r="11854">
          <cell r="A11854" t="str">
            <v>MD1322</v>
          </cell>
          <cell r="B11854" t="str">
            <v>MD</v>
          </cell>
          <cell r="C11854">
            <v>1322</v>
          </cell>
          <cell r="D11854">
            <v>111584</v>
          </cell>
          <cell r="E11854">
            <v>42736</v>
          </cell>
          <cell r="F11854">
            <v>0.5318533837284567</v>
          </cell>
        </row>
        <row r="11855">
          <cell r="A11855" t="str">
            <v>MD1430</v>
          </cell>
          <cell r="B11855" t="str">
            <v>MD</v>
          </cell>
          <cell r="C11855">
            <v>1430</v>
          </cell>
          <cell r="D11855">
            <v>93241</v>
          </cell>
          <cell r="E11855">
            <v>42736</v>
          </cell>
          <cell r="F11855">
            <v>0.239875619933027</v>
          </cell>
        </row>
        <row r="11856">
          <cell r="A11856" t="str">
            <v>MD1438</v>
          </cell>
          <cell r="B11856" t="str">
            <v>MD</v>
          </cell>
          <cell r="C11856">
            <v>1438</v>
          </cell>
          <cell r="D11856">
            <v>111584</v>
          </cell>
          <cell r="E11856">
            <v>42736</v>
          </cell>
          <cell r="F11856">
            <v>0.20106002479028562</v>
          </cell>
        </row>
        <row r="11857">
          <cell r="A11857" t="str">
            <v>MD1452</v>
          </cell>
          <cell r="B11857" t="str">
            <v>MD</v>
          </cell>
          <cell r="C11857">
            <v>1452</v>
          </cell>
          <cell r="D11857">
            <v>93241</v>
          </cell>
          <cell r="E11857">
            <v>42736</v>
          </cell>
          <cell r="F11857">
            <v>0.21820587010982859</v>
          </cell>
        </row>
        <row r="11858">
          <cell r="A11858" t="str">
            <v>MD1463</v>
          </cell>
          <cell r="B11858" t="str">
            <v>MD</v>
          </cell>
          <cell r="C11858">
            <v>1463</v>
          </cell>
          <cell r="D11858">
            <v>111584</v>
          </cell>
          <cell r="E11858">
            <v>42736</v>
          </cell>
          <cell r="F11858">
            <v>0.33908332417970838</v>
          </cell>
        </row>
        <row r="11859">
          <cell r="A11859" t="str">
            <v>MD1472</v>
          </cell>
          <cell r="B11859" t="str">
            <v>MD</v>
          </cell>
          <cell r="C11859">
            <v>1472</v>
          </cell>
          <cell r="D11859">
            <v>111584</v>
          </cell>
          <cell r="E11859">
            <v>42736</v>
          </cell>
          <cell r="F11859">
            <v>0.2285243565436412</v>
          </cell>
        </row>
        <row r="11860">
          <cell r="A11860" t="str">
            <v>MD1624</v>
          </cell>
          <cell r="B11860" t="str">
            <v>MD</v>
          </cell>
          <cell r="C11860">
            <v>1624</v>
          </cell>
          <cell r="D11860">
            <v>111584</v>
          </cell>
          <cell r="E11860">
            <v>42736</v>
          </cell>
          <cell r="F11860">
            <v>0.32124623621870069</v>
          </cell>
        </row>
        <row r="11861">
          <cell r="A11861" t="str">
            <v>MD1642</v>
          </cell>
          <cell r="B11861" t="str">
            <v>MD</v>
          </cell>
          <cell r="C11861">
            <v>1642</v>
          </cell>
          <cell r="D11861">
            <v>93241</v>
          </cell>
          <cell r="E11861">
            <v>42736</v>
          </cell>
          <cell r="F11861">
            <v>0.239875619933027</v>
          </cell>
        </row>
        <row r="11862">
          <cell r="A11862" t="str">
            <v>MD1654</v>
          </cell>
          <cell r="B11862" t="str">
            <v>MD</v>
          </cell>
          <cell r="C11862">
            <v>1654</v>
          </cell>
          <cell r="D11862">
            <v>93241</v>
          </cell>
          <cell r="E11862">
            <v>42736</v>
          </cell>
          <cell r="F11862">
            <v>0.35152167356801006</v>
          </cell>
        </row>
        <row r="11863">
          <cell r="A11863" t="str">
            <v>MD1655</v>
          </cell>
          <cell r="B11863" t="str">
            <v>MD</v>
          </cell>
          <cell r="C11863">
            <v>1655</v>
          </cell>
          <cell r="D11863">
            <v>93241</v>
          </cell>
          <cell r="E11863">
            <v>42736</v>
          </cell>
          <cell r="F11863">
            <v>0.35152167356801006</v>
          </cell>
        </row>
        <row r="11864">
          <cell r="A11864" t="str">
            <v>MD1699</v>
          </cell>
          <cell r="B11864" t="str">
            <v>MD</v>
          </cell>
          <cell r="C11864">
            <v>1699</v>
          </cell>
          <cell r="D11864">
            <v>93241</v>
          </cell>
          <cell r="E11864">
            <v>42736</v>
          </cell>
          <cell r="F11864">
            <v>0.2074041099062961</v>
          </cell>
        </row>
        <row r="11865">
          <cell r="A11865" t="str">
            <v>MD1701</v>
          </cell>
          <cell r="B11865" t="str">
            <v>MD</v>
          </cell>
          <cell r="C11865">
            <v>1701</v>
          </cell>
          <cell r="D11865">
            <v>93241</v>
          </cell>
          <cell r="E11865">
            <v>42736</v>
          </cell>
          <cell r="F11865">
            <v>0.21840334403629239</v>
          </cell>
        </row>
        <row r="11866">
          <cell r="A11866" t="str">
            <v>MD1710</v>
          </cell>
          <cell r="B11866" t="str">
            <v>MD</v>
          </cell>
          <cell r="C11866">
            <v>1710</v>
          </cell>
          <cell r="D11866">
            <v>93241</v>
          </cell>
          <cell r="E11866">
            <v>42736</v>
          </cell>
          <cell r="F11866">
            <v>0.36437519965902565</v>
          </cell>
        </row>
        <row r="11867">
          <cell r="A11867" t="str">
            <v>MD1741</v>
          </cell>
          <cell r="B11867" t="str">
            <v>MD</v>
          </cell>
          <cell r="C11867">
            <v>1741</v>
          </cell>
          <cell r="D11867">
            <v>133463</v>
          </cell>
          <cell r="E11867">
            <v>42736</v>
          </cell>
          <cell r="F11867">
            <v>0.239875619933027</v>
          </cell>
        </row>
        <row r="11868">
          <cell r="A11868" t="str">
            <v>MD1747</v>
          </cell>
          <cell r="B11868" t="str">
            <v>MD</v>
          </cell>
          <cell r="C11868">
            <v>1747</v>
          </cell>
          <cell r="D11868">
            <v>93241</v>
          </cell>
          <cell r="E11868">
            <v>42736</v>
          </cell>
          <cell r="F11868">
            <v>0.23271923976587633</v>
          </cell>
        </row>
        <row r="11869">
          <cell r="A11869" t="str">
            <v>MD1748</v>
          </cell>
          <cell r="B11869" t="str">
            <v>MD</v>
          </cell>
          <cell r="C11869">
            <v>1748</v>
          </cell>
          <cell r="D11869">
            <v>93241</v>
          </cell>
          <cell r="E11869">
            <v>42736</v>
          </cell>
          <cell r="F11869">
            <v>0.22277096307363897</v>
          </cell>
        </row>
        <row r="11870">
          <cell r="A11870" t="str">
            <v>MD1803</v>
          </cell>
          <cell r="B11870" t="str">
            <v>MD</v>
          </cell>
          <cell r="C11870">
            <v>1803</v>
          </cell>
          <cell r="D11870">
            <v>111584</v>
          </cell>
          <cell r="E11870">
            <v>42736</v>
          </cell>
          <cell r="F11870">
            <v>0.29588678211688069</v>
          </cell>
        </row>
        <row r="11871">
          <cell r="A11871" t="str">
            <v>MD1852</v>
          </cell>
          <cell r="B11871" t="str">
            <v>MD</v>
          </cell>
          <cell r="C11871">
            <v>1852</v>
          </cell>
          <cell r="D11871">
            <v>133463</v>
          </cell>
          <cell r="E11871">
            <v>42736</v>
          </cell>
          <cell r="F11871">
            <v>0.239875619933027</v>
          </cell>
        </row>
        <row r="11872">
          <cell r="A11872" t="str">
            <v>MD1853</v>
          </cell>
          <cell r="B11872" t="str">
            <v>MD</v>
          </cell>
          <cell r="C11872">
            <v>1853</v>
          </cell>
          <cell r="D11872">
            <v>79147</v>
          </cell>
          <cell r="E11872">
            <v>42736</v>
          </cell>
          <cell r="F11872">
            <v>0.239875619933027</v>
          </cell>
        </row>
        <row r="11873">
          <cell r="A11873" t="str">
            <v>MD1860</v>
          </cell>
          <cell r="B11873" t="str">
            <v>MD</v>
          </cell>
          <cell r="C11873">
            <v>1860</v>
          </cell>
          <cell r="D11873">
            <v>60773</v>
          </cell>
          <cell r="E11873">
            <v>42736</v>
          </cell>
          <cell r="F11873">
            <v>0.21890425780382344</v>
          </cell>
        </row>
        <row r="11874">
          <cell r="A11874" t="str">
            <v>MD1924</v>
          </cell>
          <cell r="B11874" t="str">
            <v>MD</v>
          </cell>
          <cell r="C11874">
            <v>1924</v>
          </cell>
          <cell r="D11874">
            <v>60773</v>
          </cell>
          <cell r="E11874">
            <v>42736</v>
          </cell>
          <cell r="F11874">
            <v>0.22806025128063767</v>
          </cell>
        </row>
        <row r="11875">
          <cell r="A11875" t="str">
            <v>MD1925</v>
          </cell>
          <cell r="B11875" t="str">
            <v>MD</v>
          </cell>
          <cell r="C11875">
            <v>1925</v>
          </cell>
          <cell r="D11875">
            <v>79147</v>
          </cell>
          <cell r="E11875">
            <v>42736</v>
          </cell>
          <cell r="F11875">
            <v>0.20269329058082716</v>
          </cell>
        </row>
        <row r="11876">
          <cell r="A11876" t="str">
            <v>MD2002</v>
          </cell>
          <cell r="B11876" t="str">
            <v>MD</v>
          </cell>
          <cell r="C11876">
            <v>2002</v>
          </cell>
          <cell r="D11876">
            <v>60773</v>
          </cell>
          <cell r="E11876">
            <v>42736</v>
          </cell>
          <cell r="F11876">
            <v>0.23647268141915972</v>
          </cell>
        </row>
        <row r="11877">
          <cell r="A11877" t="str">
            <v>MD2003</v>
          </cell>
          <cell r="B11877" t="str">
            <v>MD</v>
          </cell>
          <cell r="C11877">
            <v>2003</v>
          </cell>
          <cell r="D11877">
            <v>65448</v>
          </cell>
          <cell r="E11877">
            <v>42736</v>
          </cell>
          <cell r="F11877">
            <v>0.31368883042681772</v>
          </cell>
        </row>
        <row r="11878">
          <cell r="A11878" t="str">
            <v>MD2014</v>
          </cell>
          <cell r="B11878" t="str">
            <v>MD</v>
          </cell>
          <cell r="C11878">
            <v>2014</v>
          </cell>
          <cell r="D11878">
            <v>93241</v>
          </cell>
          <cell r="E11878">
            <v>42736</v>
          </cell>
          <cell r="F11878">
            <v>0.23766484156006354</v>
          </cell>
        </row>
        <row r="11879">
          <cell r="A11879" t="str">
            <v>MD2016</v>
          </cell>
          <cell r="B11879" t="str">
            <v>MD</v>
          </cell>
          <cell r="C11879">
            <v>2016</v>
          </cell>
          <cell r="D11879">
            <v>60773</v>
          </cell>
          <cell r="E11879">
            <v>42736</v>
          </cell>
          <cell r="F11879">
            <v>0.19714737130418145</v>
          </cell>
        </row>
        <row r="11880">
          <cell r="A11880" t="str">
            <v>MD2021</v>
          </cell>
          <cell r="B11880" t="str">
            <v>MD</v>
          </cell>
          <cell r="C11880">
            <v>2021</v>
          </cell>
          <cell r="D11880">
            <v>79147</v>
          </cell>
          <cell r="E11880">
            <v>42736</v>
          </cell>
          <cell r="F11880">
            <v>0.22332526912800407</v>
          </cell>
        </row>
        <row r="11881">
          <cell r="A11881" t="str">
            <v>MD2039</v>
          </cell>
          <cell r="B11881" t="str">
            <v>MD</v>
          </cell>
          <cell r="C11881">
            <v>2039</v>
          </cell>
          <cell r="D11881">
            <v>60773</v>
          </cell>
          <cell r="E11881">
            <v>42736</v>
          </cell>
          <cell r="F11881">
            <v>0.22815152766685198</v>
          </cell>
        </row>
        <row r="11882">
          <cell r="A11882" t="str">
            <v>MD2041</v>
          </cell>
          <cell r="B11882" t="str">
            <v>MD</v>
          </cell>
          <cell r="C11882">
            <v>2041</v>
          </cell>
          <cell r="D11882">
            <v>60773</v>
          </cell>
          <cell r="E11882">
            <v>42736</v>
          </cell>
          <cell r="F11882">
            <v>0.21044404967321842</v>
          </cell>
        </row>
        <row r="11883">
          <cell r="A11883" t="str">
            <v>MD2065</v>
          </cell>
          <cell r="B11883" t="str">
            <v>MD</v>
          </cell>
          <cell r="C11883">
            <v>2065</v>
          </cell>
          <cell r="D11883">
            <v>65448</v>
          </cell>
          <cell r="E11883">
            <v>42736</v>
          </cell>
          <cell r="F11883">
            <v>0.19724644815603382</v>
          </cell>
        </row>
        <row r="11884">
          <cell r="A11884" t="str">
            <v>MD2070</v>
          </cell>
          <cell r="B11884" t="str">
            <v>MD</v>
          </cell>
          <cell r="C11884">
            <v>2070</v>
          </cell>
          <cell r="D11884">
            <v>65448</v>
          </cell>
          <cell r="E11884">
            <v>42736</v>
          </cell>
          <cell r="F11884">
            <v>0.25029730517073057</v>
          </cell>
        </row>
        <row r="11885">
          <cell r="A11885" t="str">
            <v>MD2081</v>
          </cell>
          <cell r="B11885" t="str">
            <v>MD</v>
          </cell>
          <cell r="C11885">
            <v>2081</v>
          </cell>
          <cell r="D11885">
            <v>65448</v>
          </cell>
          <cell r="E11885">
            <v>42736</v>
          </cell>
          <cell r="F11885">
            <v>0.1882005366599763</v>
          </cell>
        </row>
        <row r="11886">
          <cell r="A11886" t="str">
            <v>MD2089</v>
          </cell>
          <cell r="B11886" t="str">
            <v>MD</v>
          </cell>
          <cell r="C11886">
            <v>2089</v>
          </cell>
          <cell r="D11886">
            <v>65448</v>
          </cell>
          <cell r="E11886">
            <v>42736</v>
          </cell>
          <cell r="F11886">
            <v>0.18524738443054933</v>
          </cell>
        </row>
        <row r="11887">
          <cell r="A11887" t="str">
            <v>MD2095</v>
          </cell>
          <cell r="B11887" t="str">
            <v>MD</v>
          </cell>
          <cell r="C11887">
            <v>2095</v>
          </cell>
          <cell r="D11887">
            <v>65448</v>
          </cell>
          <cell r="E11887">
            <v>42736</v>
          </cell>
          <cell r="F11887">
            <v>0.28599208437458362</v>
          </cell>
        </row>
        <row r="11888">
          <cell r="A11888" t="str">
            <v>MD2105</v>
          </cell>
          <cell r="B11888" t="str">
            <v>MD</v>
          </cell>
          <cell r="C11888">
            <v>2105</v>
          </cell>
          <cell r="D11888">
            <v>60773</v>
          </cell>
          <cell r="E11888">
            <v>42736</v>
          </cell>
          <cell r="F11888">
            <v>0.23828285058289952</v>
          </cell>
        </row>
        <row r="11889">
          <cell r="A11889" t="str">
            <v>MD2110</v>
          </cell>
          <cell r="B11889" t="str">
            <v>MD</v>
          </cell>
          <cell r="C11889">
            <v>2110</v>
          </cell>
          <cell r="D11889">
            <v>60773</v>
          </cell>
          <cell r="E11889">
            <v>42736</v>
          </cell>
          <cell r="F11889">
            <v>0.23254309450712174</v>
          </cell>
        </row>
        <row r="11890">
          <cell r="A11890" t="str">
            <v>MD2111</v>
          </cell>
          <cell r="B11890" t="str">
            <v>MD</v>
          </cell>
          <cell r="C11890">
            <v>2111</v>
          </cell>
          <cell r="D11890">
            <v>60773</v>
          </cell>
          <cell r="E11890">
            <v>42736</v>
          </cell>
          <cell r="F11890">
            <v>0.20946684126769263</v>
          </cell>
        </row>
        <row r="11891">
          <cell r="A11891" t="str">
            <v>MD2112</v>
          </cell>
          <cell r="B11891" t="str">
            <v>MD</v>
          </cell>
          <cell r="C11891">
            <v>2112</v>
          </cell>
          <cell r="D11891">
            <v>60773</v>
          </cell>
          <cell r="E11891">
            <v>42736</v>
          </cell>
          <cell r="F11891">
            <v>0.21799675178184916</v>
          </cell>
        </row>
        <row r="11892">
          <cell r="A11892" t="str">
            <v>MD2114</v>
          </cell>
          <cell r="B11892" t="str">
            <v>MD</v>
          </cell>
          <cell r="C11892">
            <v>2114</v>
          </cell>
          <cell r="D11892">
            <v>60773</v>
          </cell>
          <cell r="E11892">
            <v>42736</v>
          </cell>
          <cell r="F11892">
            <v>0.23347839586451644</v>
          </cell>
        </row>
        <row r="11893">
          <cell r="A11893" t="str">
            <v>MD2121</v>
          </cell>
          <cell r="B11893" t="str">
            <v>MD</v>
          </cell>
          <cell r="C11893">
            <v>2121</v>
          </cell>
          <cell r="D11893">
            <v>65448</v>
          </cell>
          <cell r="E11893">
            <v>42736</v>
          </cell>
          <cell r="F11893">
            <v>0.21146655919993998</v>
          </cell>
        </row>
        <row r="11894">
          <cell r="A11894" t="str">
            <v>MD2130</v>
          </cell>
          <cell r="B11894" t="str">
            <v>MD</v>
          </cell>
          <cell r="C11894">
            <v>2130</v>
          </cell>
          <cell r="D11894">
            <v>65448</v>
          </cell>
          <cell r="E11894">
            <v>42736</v>
          </cell>
          <cell r="F11894">
            <v>0.21084467771658782</v>
          </cell>
        </row>
        <row r="11895">
          <cell r="A11895" t="str">
            <v>MD2131</v>
          </cell>
          <cell r="B11895" t="str">
            <v>MD</v>
          </cell>
          <cell r="C11895">
            <v>2131</v>
          </cell>
          <cell r="D11895">
            <v>65448</v>
          </cell>
          <cell r="E11895">
            <v>42736</v>
          </cell>
          <cell r="F11895">
            <v>0.2575836976191091</v>
          </cell>
        </row>
        <row r="11896">
          <cell r="A11896" t="str">
            <v>MD2143</v>
          </cell>
          <cell r="B11896" t="str">
            <v>MD</v>
          </cell>
          <cell r="C11896">
            <v>2143</v>
          </cell>
          <cell r="D11896">
            <v>60773</v>
          </cell>
          <cell r="E11896">
            <v>42736</v>
          </cell>
          <cell r="F11896">
            <v>0.2074179638641909</v>
          </cell>
        </row>
        <row r="11897">
          <cell r="A11897" t="str">
            <v>MD2157</v>
          </cell>
          <cell r="B11897" t="str">
            <v>MD</v>
          </cell>
          <cell r="C11897">
            <v>2157</v>
          </cell>
          <cell r="D11897">
            <v>65448</v>
          </cell>
          <cell r="E11897">
            <v>42736</v>
          </cell>
          <cell r="F11897">
            <v>0.21712875569450335</v>
          </cell>
        </row>
        <row r="11898">
          <cell r="A11898" t="str">
            <v>MD2172</v>
          </cell>
          <cell r="B11898" t="str">
            <v>MD</v>
          </cell>
          <cell r="C11898">
            <v>2172</v>
          </cell>
          <cell r="D11898">
            <v>79147</v>
          </cell>
          <cell r="E11898">
            <v>42736</v>
          </cell>
          <cell r="F11898">
            <v>0.2705628939396682</v>
          </cell>
        </row>
        <row r="11899">
          <cell r="A11899" t="str">
            <v>MD2174</v>
          </cell>
          <cell r="B11899" t="str">
            <v>MD</v>
          </cell>
          <cell r="C11899">
            <v>2174</v>
          </cell>
          <cell r="D11899">
            <v>60773</v>
          </cell>
          <cell r="E11899">
            <v>42736</v>
          </cell>
          <cell r="F11899">
            <v>0.21598581888198964</v>
          </cell>
        </row>
        <row r="11900">
          <cell r="A11900" t="str">
            <v>MD2211</v>
          </cell>
          <cell r="B11900" t="str">
            <v>MD</v>
          </cell>
          <cell r="C11900">
            <v>2211</v>
          </cell>
          <cell r="D11900">
            <v>93241</v>
          </cell>
          <cell r="E11900">
            <v>42736</v>
          </cell>
          <cell r="F11900">
            <v>0.21767358273078433</v>
          </cell>
        </row>
        <row r="11901">
          <cell r="A11901" t="str">
            <v>MD2220</v>
          </cell>
          <cell r="B11901" t="str">
            <v>MD</v>
          </cell>
          <cell r="C11901">
            <v>2220</v>
          </cell>
          <cell r="D11901">
            <v>65448</v>
          </cell>
          <cell r="E11901">
            <v>42736</v>
          </cell>
          <cell r="F11901">
            <v>0.22508053480954643</v>
          </cell>
        </row>
        <row r="11902">
          <cell r="A11902" t="str">
            <v>MD2286</v>
          </cell>
          <cell r="B11902" t="str">
            <v>MD</v>
          </cell>
          <cell r="C11902">
            <v>2286</v>
          </cell>
          <cell r="D11902">
            <v>60773</v>
          </cell>
          <cell r="E11902">
            <v>42736</v>
          </cell>
          <cell r="F11902">
            <v>0.21791408818147021</v>
          </cell>
        </row>
        <row r="11903">
          <cell r="A11903" t="str">
            <v>MD2288</v>
          </cell>
          <cell r="B11903" t="str">
            <v>MD</v>
          </cell>
          <cell r="C11903">
            <v>2288</v>
          </cell>
          <cell r="D11903">
            <v>60773</v>
          </cell>
          <cell r="E11903">
            <v>42736</v>
          </cell>
          <cell r="F11903">
            <v>0.22264926820813638</v>
          </cell>
        </row>
        <row r="11904">
          <cell r="A11904" t="str">
            <v>MD2300</v>
          </cell>
          <cell r="B11904" t="str">
            <v>MD</v>
          </cell>
          <cell r="C11904">
            <v>2300</v>
          </cell>
          <cell r="D11904">
            <v>47934</v>
          </cell>
          <cell r="E11904">
            <v>42736</v>
          </cell>
          <cell r="F11904">
            <v>0.22282997867799559</v>
          </cell>
        </row>
        <row r="11905">
          <cell r="A11905" t="str">
            <v>MD2302</v>
          </cell>
          <cell r="B11905" t="str">
            <v>MD</v>
          </cell>
          <cell r="C11905">
            <v>2302</v>
          </cell>
          <cell r="D11905">
            <v>65448</v>
          </cell>
          <cell r="E11905">
            <v>42736</v>
          </cell>
          <cell r="F11905">
            <v>0.24338218161755065</v>
          </cell>
        </row>
        <row r="11906">
          <cell r="A11906" t="str">
            <v>MD2305</v>
          </cell>
          <cell r="B11906" t="str">
            <v>MD</v>
          </cell>
          <cell r="C11906">
            <v>2305</v>
          </cell>
          <cell r="D11906">
            <v>79147</v>
          </cell>
          <cell r="E11906">
            <v>42736</v>
          </cell>
          <cell r="F11906">
            <v>0.25067477192520499</v>
          </cell>
        </row>
        <row r="11907">
          <cell r="A11907" t="str">
            <v>MD2361</v>
          </cell>
          <cell r="B11907" t="str">
            <v>MD</v>
          </cell>
          <cell r="C11907">
            <v>2361</v>
          </cell>
          <cell r="D11907">
            <v>65448</v>
          </cell>
          <cell r="E11907">
            <v>42736</v>
          </cell>
          <cell r="F11907">
            <v>0.25570918562285561</v>
          </cell>
        </row>
        <row r="11908">
          <cell r="A11908" t="str">
            <v>MD2362</v>
          </cell>
          <cell r="B11908" t="str">
            <v>MD</v>
          </cell>
          <cell r="C11908">
            <v>2362</v>
          </cell>
          <cell r="D11908">
            <v>65448</v>
          </cell>
          <cell r="E11908">
            <v>42736</v>
          </cell>
          <cell r="F11908">
            <v>0.22436385924398553</v>
          </cell>
        </row>
        <row r="11909">
          <cell r="A11909" t="str">
            <v>MD2380</v>
          </cell>
          <cell r="B11909" t="str">
            <v>MD</v>
          </cell>
          <cell r="C11909">
            <v>2380</v>
          </cell>
          <cell r="D11909">
            <v>65448</v>
          </cell>
          <cell r="E11909">
            <v>42736</v>
          </cell>
          <cell r="F11909">
            <v>0.22669828711902748</v>
          </cell>
        </row>
        <row r="11910">
          <cell r="A11910" t="str">
            <v>MD2386</v>
          </cell>
          <cell r="B11910" t="str">
            <v>MD</v>
          </cell>
          <cell r="C11910">
            <v>2386</v>
          </cell>
          <cell r="D11910">
            <v>60773</v>
          </cell>
          <cell r="E11910">
            <v>42736</v>
          </cell>
          <cell r="F11910">
            <v>0.23128821753703566</v>
          </cell>
        </row>
        <row r="11911">
          <cell r="A11911" t="str">
            <v>MD2388</v>
          </cell>
          <cell r="B11911" t="str">
            <v>MD</v>
          </cell>
          <cell r="C11911">
            <v>2388</v>
          </cell>
          <cell r="D11911">
            <v>60773</v>
          </cell>
          <cell r="E11911">
            <v>42736</v>
          </cell>
          <cell r="F11911">
            <v>0.1952984001364384</v>
          </cell>
        </row>
        <row r="11912">
          <cell r="A11912" t="str">
            <v>MD2402</v>
          </cell>
          <cell r="B11912" t="str">
            <v>MD</v>
          </cell>
          <cell r="C11912">
            <v>2402</v>
          </cell>
          <cell r="D11912">
            <v>93241</v>
          </cell>
          <cell r="E11912">
            <v>42736</v>
          </cell>
          <cell r="F11912">
            <v>0.22283298628678666</v>
          </cell>
        </row>
        <row r="11913">
          <cell r="A11913" t="str">
            <v>MD2413</v>
          </cell>
          <cell r="B11913" t="str">
            <v>MD</v>
          </cell>
          <cell r="C11913">
            <v>2413</v>
          </cell>
          <cell r="D11913">
            <v>65448</v>
          </cell>
          <cell r="E11913">
            <v>42736</v>
          </cell>
          <cell r="F11913">
            <v>0.25413227718132064</v>
          </cell>
        </row>
        <row r="11914">
          <cell r="A11914" t="str">
            <v>MD2416</v>
          </cell>
          <cell r="B11914" t="str">
            <v>MD</v>
          </cell>
          <cell r="C11914">
            <v>2416</v>
          </cell>
          <cell r="D11914">
            <v>65448</v>
          </cell>
          <cell r="E11914">
            <v>42736</v>
          </cell>
          <cell r="F11914">
            <v>0.24187860758510277</v>
          </cell>
        </row>
        <row r="11915">
          <cell r="A11915" t="str">
            <v>MD2417</v>
          </cell>
          <cell r="B11915" t="str">
            <v>MD</v>
          </cell>
          <cell r="C11915">
            <v>2417</v>
          </cell>
          <cell r="D11915">
            <v>65448</v>
          </cell>
          <cell r="E11915">
            <v>42736</v>
          </cell>
          <cell r="F11915">
            <v>0.23439329073655527</v>
          </cell>
        </row>
        <row r="11916">
          <cell r="A11916" t="str">
            <v>MD2501</v>
          </cell>
          <cell r="B11916" t="str">
            <v>MD</v>
          </cell>
          <cell r="C11916">
            <v>2501</v>
          </cell>
          <cell r="D11916">
            <v>65448</v>
          </cell>
          <cell r="E11916">
            <v>42736</v>
          </cell>
          <cell r="F11916">
            <v>0.24685196141466606</v>
          </cell>
        </row>
        <row r="11917">
          <cell r="A11917" t="str">
            <v>MD2503</v>
          </cell>
          <cell r="B11917" t="str">
            <v>MD</v>
          </cell>
          <cell r="C11917">
            <v>2503</v>
          </cell>
          <cell r="D11917">
            <v>60773</v>
          </cell>
          <cell r="E11917">
            <v>42736</v>
          </cell>
          <cell r="F11917">
            <v>0.23615941073341634</v>
          </cell>
        </row>
        <row r="11918">
          <cell r="A11918" t="str">
            <v>MD2534</v>
          </cell>
          <cell r="B11918" t="str">
            <v>MD</v>
          </cell>
          <cell r="C11918">
            <v>2534</v>
          </cell>
          <cell r="D11918">
            <v>60773</v>
          </cell>
          <cell r="E11918">
            <v>42736</v>
          </cell>
          <cell r="F11918">
            <v>0.239875619933027</v>
          </cell>
        </row>
        <row r="11919">
          <cell r="A11919" t="str">
            <v>MD2570</v>
          </cell>
          <cell r="B11919" t="str">
            <v>MD</v>
          </cell>
          <cell r="C11919">
            <v>2570</v>
          </cell>
          <cell r="D11919">
            <v>60773</v>
          </cell>
          <cell r="E11919">
            <v>42736</v>
          </cell>
          <cell r="F11919">
            <v>0.20320498376302659</v>
          </cell>
        </row>
        <row r="11920">
          <cell r="A11920" t="str">
            <v>MD2585</v>
          </cell>
          <cell r="B11920" t="str">
            <v>MD</v>
          </cell>
          <cell r="C11920">
            <v>2585</v>
          </cell>
          <cell r="D11920">
            <v>60773</v>
          </cell>
          <cell r="E11920">
            <v>42736</v>
          </cell>
          <cell r="F11920">
            <v>0.31193653510963248</v>
          </cell>
        </row>
        <row r="11921">
          <cell r="A11921" t="str">
            <v>MD2586</v>
          </cell>
          <cell r="B11921" t="str">
            <v>MD</v>
          </cell>
          <cell r="C11921">
            <v>2586</v>
          </cell>
          <cell r="D11921">
            <v>65448</v>
          </cell>
          <cell r="E11921">
            <v>42736</v>
          </cell>
          <cell r="F11921">
            <v>0.2320709398561597</v>
          </cell>
        </row>
        <row r="11922">
          <cell r="A11922" t="str">
            <v>MD2587</v>
          </cell>
          <cell r="B11922" t="str">
            <v>MD</v>
          </cell>
          <cell r="C11922">
            <v>2587</v>
          </cell>
          <cell r="D11922">
            <v>60773</v>
          </cell>
          <cell r="E11922">
            <v>42736</v>
          </cell>
          <cell r="F11922">
            <v>0.26992392341882093</v>
          </cell>
        </row>
        <row r="11923">
          <cell r="A11923" t="str">
            <v>MD2589</v>
          </cell>
          <cell r="B11923" t="str">
            <v>MD</v>
          </cell>
          <cell r="C11923">
            <v>2589</v>
          </cell>
          <cell r="D11923">
            <v>65448</v>
          </cell>
          <cell r="E11923">
            <v>42736</v>
          </cell>
          <cell r="F11923">
            <v>0.36179722642023088</v>
          </cell>
        </row>
        <row r="11924">
          <cell r="A11924" t="str">
            <v>MD2600</v>
          </cell>
          <cell r="B11924" t="str">
            <v>MD</v>
          </cell>
          <cell r="C11924">
            <v>2600</v>
          </cell>
          <cell r="D11924">
            <v>60773</v>
          </cell>
          <cell r="E11924">
            <v>42736</v>
          </cell>
          <cell r="F11924">
            <v>0.239875619933027</v>
          </cell>
        </row>
        <row r="11925">
          <cell r="A11925" t="str">
            <v>MD2623</v>
          </cell>
          <cell r="B11925" t="str">
            <v>MD</v>
          </cell>
          <cell r="C11925">
            <v>2623</v>
          </cell>
          <cell r="D11925">
            <v>79147</v>
          </cell>
          <cell r="E11925">
            <v>42736</v>
          </cell>
          <cell r="F11925">
            <v>0.23008093093672777</v>
          </cell>
        </row>
        <row r="11926">
          <cell r="A11926" t="str">
            <v>MD2651</v>
          </cell>
          <cell r="B11926" t="str">
            <v>MD</v>
          </cell>
          <cell r="C11926">
            <v>2651</v>
          </cell>
          <cell r="D11926">
            <v>60773</v>
          </cell>
          <cell r="E11926">
            <v>42736</v>
          </cell>
          <cell r="F11926">
            <v>0.21781418084303808</v>
          </cell>
        </row>
        <row r="11927">
          <cell r="A11927" t="str">
            <v>MD2660</v>
          </cell>
          <cell r="B11927" t="str">
            <v>MD</v>
          </cell>
          <cell r="C11927">
            <v>2660</v>
          </cell>
          <cell r="D11927">
            <v>60773</v>
          </cell>
          <cell r="E11927">
            <v>42736</v>
          </cell>
          <cell r="F11927">
            <v>0.21093574704997106</v>
          </cell>
        </row>
        <row r="11928">
          <cell r="A11928" t="str">
            <v>MD2670</v>
          </cell>
          <cell r="B11928" t="str">
            <v>MD</v>
          </cell>
          <cell r="C11928">
            <v>2670</v>
          </cell>
          <cell r="D11928">
            <v>47934</v>
          </cell>
          <cell r="E11928">
            <v>42736</v>
          </cell>
          <cell r="F11928">
            <v>0.23598196896851628</v>
          </cell>
        </row>
        <row r="11929">
          <cell r="A11929" t="str">
            <v>MD2683</v>
          </cell>
          <cell r="B11929" t="str">
            <v>MD</v>
          </cell>
          <cell r="C11929">
            <v>2683</v>
          </cell>
          <cell r="D11929">
            <v>60773</v>
          </cell>
          <cell r="E11929">
            <v>42736</v>
          </cell>
          <cell r="F11929">
            <v>0.19863036933585732</v>
          </cell>
        </row>
        <row r="11930">
          <cell r="A11930" t="str">
            <v>MD2688</v>
          </cell>
          <cell r="B11930" t="str">
            <v>MD</v>
          </cell>
          <cell r="C11930">
            <v>2688</v>
          </cell>
          <cell r="D11930">
            <v>60773</v>
          </cell>
          <cell r="E11930">
            <v>42736</v>
          </cell>
          <cell r="F11930">
            <v>0.2201139457855843</v>
          </cell>
        </row>
        <row r="11931">
          <cell r="A11931" t="str">
            <v>MD2701</v>
          </cell>
          <cell r="B11931" t="str">
            <v>MD</v>
          </cell>
          <cell r="C11931">
            <v>2701</v>
          </cell>
          <cell r="D11931">
            <v>93241</v>
          </cell>
          <cell r="E11931">
            <v>42736</v>
          </cell>
          <cell r="F11931">
            <v>0.43804522878312874</v>
          </cell>
        </row>
        <row r="11932">
          <cell r="A11932" t="str">
            <v>MD2702</v>
          </cell>
          <cell r="B11932" t="str">
            <v>MD</v>
          </cell>
          <cell r="C11932">
            <v>2702</v>
          </cell>
          <cell r="D11932">
            <v>133463</v>
          </cell>
          <cell r="E11932">
            <v>42736</v>
          </cell>
          <cell r="F11932">
            <v>0.55487447895917308</v>
          </cell>
        </row>
        <row r="11933">
          <cell r="A11933" t="str">
            <v>MD2709</v>
          </cell>
          <cell r="B11933" t="str">
            <v>MD</v>
          </cell>
          <cell r="C11933">
            <v>2709</v>
          </cell>
          <cell r="D11933">
            <v>93241</v>
          </cell>
          <cell r="E11933">
            <v>42736</v>
          </cell>
          <cell r="F11933">
            <v>0.4937281294163538</v>
          </cell>
        </row>
        <row r="11934">
          <cell r="A11934" t="str">
            <v>MD2710</v>
          </cell>
          <cell r="B11934" t="str">
            <v>MD</v>
          </cell>
          <cell r="C11934">
            <v>2710</v>
          </cell>
          <cell r="D11934">
            <v>111584</v>
          </cell>
          <cell r="E11934">
            <v>42736</v>
          </cell>
          <cell r="F11934">
            <v>0.27832922490483153</v>
          </cell>
        </row>
        <row r="11935">
          <cell r="A11935" t="str">
            <v>MD2714</v>
          </cell>
          <cell r="B11935" t="str">
            <v>MD</v>
          </cell>
          <cell r="C11935">
            <v>2714</v>
          </cell>
          <cell r="D11935">
            <v>60773</v>
          </cell>
          <cell r="E11935">
            <v>42736</v>
          </cell>
          <cell r="F11935">
            <v>0.20457797827183385</v>
          </cell>
        </row>
        <row r="11936">
          <cell r="A11936" t="str">
            <v>MD2731</v>
          </cell>
          <cell r="B11936" t="str">
            <v>MD</v>
          </cell>
          <cell r="C11936">
            <v>2731</v>
          </cell>
          <cell r="D11936">
            <v>93241</v>
          </cell>
          <cell r="E11936">
            <v>42736</v>
          </cell>
          <cell r="F11936">
            <v>0.23533853663837631</v>
          </cell>
        </row>
        <row r="11937">
          <cell r="A11937" t="str">
            <v>MD2735</v>
          </cell>
          <cell r="B11937" t="str">
            <v>MD</v>
          </cell>
          <cell r="C11937">
            <v>2735</v>
          </cell>
          <cell r="D11937">
            <v>60773</v>
          </cell>
          <cell r="E11937">
            <v>42736</v>
          </cell>
          <cell r="F11937">
            <v>0.25774224099600462</v>
          </cell>
        </row>
        <row r="11938">
          <cell r="A11938" t="str">
            <v>MD2759</v>
          </cell>
          <cell r="B11938" t="str">
            <v>MD</v>
          </cell>
          <cell r="C11938">
            <v>2759</v>
          </cell>
          <cell r="D11938">
            <v>60773</v>
          </cell>
          <cell r="E11938">
            <v>42736</v>
          </cell>
          <cell r="F11938">
            <v>0.29919506842676752</v>
          </cell>
        </row>
        <row r="11939">
          <cell r="A11939" t="str">
            <v>MD2790</v>
          </cell>
          <cell r="B11939" t="str">
            <v>MD</v>
          </cell>
          <cell r="C11939">
            <v>2790</v>
          </cell>
          <cell r="D11939">
            <v>60773</v>
          </cell>
          <cell r="E11939">
            <v>42736</v>
          </cell>
          <cell r="F11939">
            <v>0.22597308775458827</v>
          </cell>
        </row>
        <row r="11940">
          <cell r="A11940" t="str">
            <v>MD2791</v>
          </cell>
          <cell r="B11940" t="str">
            <v>MD</v>
          </cell>
          <cell r="C11940">
            <v>2791</v>
          </cell>
          <cell r="D11940">
            <v>47934</v>
          </cell>
          <cell r="E11940">
            <v>42736</v>
          </cell>
          <cell r="F11940">
            <v>0.239875619933027</v>
          </cell>
        </row>
        <row r="11941">
          <cell r="A11941" t="str">
            <v>MD2797</v>
          </cell>
          <cell r="B11941" t="str">
            <v>MD</v>
          </cell>
          <cell r="C11941">
            <v>2797</v>
          </cell>
          <cell r="D11941">
            <v>65448</v>
          </cell>
          <cell r="E11941">
            <v>42736</v>
          </cell>
          <cell r="F11941">
            <v>0.14032053579083409</v>
          </cell>
        </row>
        <row r="11942">
          <cell r="A11942" t="str">
            <v>MD2799</v>
          </cell>
          <cell r="B11942" t="str">
            <v>MD</v>
          </cell>
          <cell r="C11942">
            <v>2799</v>
          </cell>
          <cell r="D11942">
            <v>79147</v>
          </cell>
          <cell r="E11942">
            <v>42736</v>
          </cell>
          <cell r="F11942">
            <v>0.39077352975264523</v>
          </cell>
        </row>
        <row r="11943">
          <cell r="A11943" t="str">
            <v>MD2802</v>
          </cell>
          <cell r="B11943" t="str">
            <v>MD</v>
          </cell>
          <cell r="C11943">
            <v>2802</v>
          </cell>
          <cell r="D11943">
            <v>79147</v>
          </cell>
          <cell r="E11943">
            <v>42736</v>
          </cell>
          <cell r="F11943">
            <v>0.26543717864470912</v>
          </cell>
        </row>
        <row r="11944">
          <cell r="A11944" t="str">
            <v>MD2835</v>
          </cell>
          <cell r="B11944" t="str">
            <v>MD</v>
          </cell>
          <cell r="C11944">
            <v>2835</v>
          </cell>
          <cell r="D11944">
            <v>47934</v>
          </cell>
          <cell r="E11944">
            <v>42736</v>
          </cell>
          <cell r="F11944">
            <v>0.2190627825534662</v>
          </cell>
        </row>
        <row r="11945">
          <cell r="A11945" t="str">
            <v>MD2836</v>
          </cell>
          <cell r="B11945" t="str">
            <v>MD</v>
          </cell>
          <cell r="C11945">
            <v>2836</v>
          </cell>
          <cell r="D11945">
            <v>47934</v>
          </cell>
          <cell r="E11945">
            <v>42736</v>
          </cell>
          <cell r="F11945">
            <v>0.21497086318705441</v>
          </cell>
        </row>
        <row r="11946">
          <cell r="A11946" t="str">
            <v>MD2841</v>
          </cell>
          <cell r="B11946" t="str">
            <v>MD</v>
          </cell>
          <cell r="C11946">
            <v>2841</v>
          </cell>
          <cell r="D11946">
            <v>60773</v>
          </cell>
          <cell r="E11946">
            <v>42736</v>
          </cell>
          <cell r="F11946">
            <v>0.22750554318261512</v>
          </cell>
        </row>
        <row r="11947">
          <cell r="A11947" t="str">
            <v>MD2881</v>
          </cell>
          <cell r="B11947" t="str">
            <v>MD</v>
          </cell>
          <cell r="C11947">
            <v>2881</v>
          </cell>
          <cell r="D11947">
            <v>47934</v>
          </cell>
          <cell r="E11947">
            <v>42736</v>
          </cell>
          <cell r="F11947">
            <v>0.20494654708831464</v>
          </cell>
        </row>
        <row r="11948">
          <cell r="A11948" t="str">
            <v>MD2883</v>
          </cell>
          <cell r="B11948" t="str">
            <v>MD</v>
          </cell>
          <cell r="C11948">
            <v>2883</v>
          </cell>
          <cell r="D11948">
            <v>65448</v>
          </cell>
          <cell r="E11948">
            <v>42736</v>
          </cell>
          <cell r="F11948">
            <v>0.28879769327343185</v>
          </cell>
        </row>
        <row r="11949">
          <cell r="A11949" t="str">
            <v>MD2913</v>
          </cell>
          <cell r="B11949" t="str">
            <v>MD</v>
          </cell>
          <cell r="C11949">
            <v>2913</v>
          </cell>
          <cell r="D11949">
            <v>47934</v>
          </cell>
          <cell r="E11949">
            <v>42736</v>
          </cell>
          <cell r="F11949">
            <v>0.239875619933027</v>
          </cell>
        </row>
        <row r="11950">
          <cell r="A11950" t="str">
            <v>MD2915</v>
          </cell>
          <cell r="B11950" t="str">
            <v>MD</v>
          </cell>
          <cell r="C11950">
            <v>2915</v>
          </cell>
          <cell r="D11950">
            <v>79147</v>
          </cell>
          <cell r="E11950">
            <v>42736</v>
          </cell>
          <cell r="F11950">
            <v>0.23415633412652473</v>
          </cell>
        </row>
        <row r="11951">
          <cell r="A11951" t="str">
            <v>MD2916</v>
          </cell>
          <cell r="B11951" t="str">
            <v>MD</v>
          </cell>
          <cell r="C11951">
            <v>2916</v>
          </cell>
          <cell r="D11951">
            <v>111584</v>
          </cell>
          <cell r="E11951">
            <v>42736</v>
          </cell>
          <cell r="F11951">
            <v>0.18866805523132316</v>
          </cell>
        </row>
        <row r="11952">
          <cell r="A11952" t="str">
            <v>MD2923</v>
          </cell>
          <cell r="B11952" t="str">
            <v>MD</v>
          </cell>
          <cell r="C11952">
            <v>2923</v>
          </cell>
          <cell r="D11952">
            <v>60773</v>
          </cell>
          <cell r="E11952">
            <v>42736</v>
          </cell>
          <cell r="F11952">
            <v>0.21729910176708267</v>
          </cell>
        </row>
        <row r="11953">
          <cell r="A11953" t="str">
            <v>MD2942</v>
          </cell>
          <cell r="B11953" t="str">
            <v>MD</v>
          </cell>
          <cell r="C11953">
            <v>2942</v>
          </cell>
          <cell r="D11953">
            <v>47934</v>
          </cell>
          <cell r="E11953">
            <v>42736</v>
          </cell>
          <cell r="F11953">
            <v>0.239875619933027</v>
          </cell>
        </row>
        <row r="11954">
          <cell r="A11954" t="str">
            <v>MD2960</v>
          </cell>
          <cell r="B11954" t="str">
            <v>MD</v>
          </cell>
          <cell r="C11954">
            <v>2960</v>
          </cell>
          <cell r="D11954">
            <v>65448</v>
          </cell>
          <cell r="E11954">
            <v>42736</v>
          </cell>
          <cell r="F11954">
            <v>0.22088390287122048</v>
          </cell>
        </row>
        <row r="11955">
          <cell r="A11955" t="str">
            <v>MD3004</v>
          </cell>
          <cell r="B11955" t="str">
            <v>MD</v>
          </cell>
          <cell r="C11955">
            <v>3004</v>
          </cell>
          <cell r="D11955">
            <v>93241</v>
          </cell>
          <cell r="E11955">
            <v>42736</v>
          </cell>
          <cell r="F11955">
            <v>0.23322574994717996</v>
          </cell>
        </row>
        <row r="11956">
          <cell r="A11956" t="str">
            <v>MD3018</v>
          </cell>
          <cell r="B11956" t="str">
            <v>MD</v>
          </cell>
          <cell r="C11956">
            <v>3018</v>
          </cell>
          <cell r="D11956">
            <v>93241</v>
          </cell>
          <cell r="E11956">
            <v>42736</v>
          </cell>
          <cell r="F11956">
            <v>0.21185299059290241</v>
          </cell>
        </row>
        <row r="11957">
          <cell r="A11957" t="str">
            <v>MD3022</v>
          </cell>
          <cell r="B11957" t="str">
            <v>MD</v>
          </cell>
          <cell r="C11957">
            <v>3022</v>
          </cell>
          <cell r="D11957">
            <v>60773</v>
          </cell>
          <cell r="E11957">
            <v>42736</v>
          </cell>
          <cell r="F11957">
            <v>0.21286203195009445</v>
          </cell>
        </row>
        <row r="11958">
          <cell r="A11958" t="str">
            <v>MD3027</v>
          </cell>
          <cell r="B11958" t="str">
            <v>MD</v>
          </cell>
          <cell r="C11958">
            <v>3027</v>
          </cell>
          <cell r="D11958">
            <v>93241</v>
          </cell>
          <cell r="E11958">
            <v>42736</v>
          </cell>
          <cell r="F11958">
            <v>0.24131162343628415</v>
          </cell>
        </row>
        <row r="11959">
          <cell r="A11959" t="str">
            <v>MD3028</v>
          </cell>
          <cell r="B11959" t="str">
            <v>MD</v>
          </cell>
          <cell r="C11959">
            <v>3028</v>
          </cell>
          <cell r="D11959">
            <v>65448</v>
          </cell>
          <cell r="E11959">
            <v>42736</v>
          </cell>
          <cell r="F11959">
            <v>0.22879409577491555</v>
          </cell>
        </row>
        <row r="11960">
          <cell r="A11960" t="str">
            <v>MD3030</v>
          </cell>
          <cell r="B11960" t="str">
            <v>MD</v>
          </cell>
          <cell r="C11960">
            <v>3030</v>
          </cell>
          <cell r="D11960">
            <v>93241</v>
          </cell>
          <cell r="E11960">
            <v>42736</v>
          </cell>
          <cell r="F11960">
            <v>0.23404649953691228</v>
          </cell>
        </row>
        <row r="11961">
          <cell r="A11961" t="str">
            <v>MD3040</v>
          </cell>
          <cell r="B11961" t="str">
            <v>MD</v>
          </cell>
          <cell r="C11961">
            <v>3040</v>
          </cell>
          <cell r="D11961">
            <v>93241</v>
          </cell>
          <cell r="E11961">
            <v>42736</v>
          </cell>
          <cell r="F11961">
            <v>0.23704618807112754</v>
          </cell>
        </row>
        <row r="11962">
          <cell r="A11962" t="str">
            <v>MD3041</v>
          </cell>
          <cell r="B11962" t="str">
            <v>MD</v>
          </cell>
          <cell r="C11962">
            <v>3041</v>
          </cell>
          <cell r="D11962">
            <v>65448</v>
          </cell>
          <cell r="E11962">
            <v>42736</v>
          </cell>
          <cell r="F11962">
            <v>0.20154831990283631</v>
          </cell>
        </row>
        <row r="11963">
          <cell r="A11963" t="str">
            <v>MD3042</v>
          </cell>
          <cell r="B11963" t="str">
            <v>MD</v>
          </cell>
          <cell r="C11963">
            <v>3042</v>
          </cell>
          <cell r="D11963">
            <v>79147</v>
          </cell>
          <cell r="E11963">
            <v>42736</v>
          </cell>
          <cell r="F11963">
            <v>0.23656556598764089</v>
          </cell>
        </row>
        <row r="11964">
          <cell r="A11964" t="str">
            <v>MD3064</v>
          </cell>
          <cell r="B11964" t="str">
            <v>MD</v>
          </cell>
          <cell r="C11964">
            <v>3064</v>
          </cell>
          <cell r="D11964">
            <v>65448</v>
          </cell>
          <cell r="E11964">
            <v>42736</v>
          </cell>
          <cell r="F11964">
            <v>0.19800351292585983</v>
          </cell>
        </row>
        <row r="11965">
          <cell r="A11965" t="str">
            <v>MD3069</v>
          </cell>
          <cell r="B11965" t="str">
            <v>MD</v>
          </cell>
          <cell r="C11965">
            <v>3069</v>
          </cell>
          <cell r="D11965">
            <v>93241</v>
          </cell>
          <cell r="E11965">
            <v>42736</v>
          </cell>
          <cell r="F11965">
            <v>0.22135137242589126</v>
          </cell>
        </row>
        <row r="11966">
          <cell r="A11966" t="str">
            <v>MD3076</v>
          </cell>
          <cell r="B11966" t="str">
            <v>MD</v>
          </cell>
          <cell r="C11966">
            <v>3076</v>
          </cell>
          <cell r="D11966">
            <v>60773</v>
          </cell>
          <cell r="E11966">
            <v>42736</v>
          </cell>
          <cell r="F11966">
            <v>0.23722487726850761</v>
          </cell>
        </row>
        <row r="11967">
          <cell r="A11967" t="str">
            <v>MD3081</v>
          </cell>
          <cell r="B11967" t="str">
            <v>MD</v>
          </cell>
          <cell r="C11967">
            <v>3081</v>
          </cell>
          <cell r="D11967">
            <v>93241</v>
          </cell>
          <cell r="E11967">
            <v>42736</v>
          </cell>
          <cell r="F11967">
            <v>0.19503932126328827</v>
          </cell>
        </row>
        <row r="11968">
          <cell r="A11968" t="str">
            <v>MD3082</v>
          </cell>
          <cell r="B11968" t="str">
            <v>MD</v>
          </cell>
          <cell r="C11968">
            <v>3082</v>
          </cell>
          <cell r="D11968">
            <v>93241</v>
          </cell>
          <cell r="E11968">
            <v>42736</v>
          </cell>
          <cell r="F11968">
            <v>0.25859793352232213</v>
          </cell>
        </row>
        <row r="11969">
          <cell r="A11969" t="str">
            <v>MD3085</v>
          </cell>
          <cell r="B11969" t="str">
            <v>MD</v>
          </cell>
          <cell r="C11969">
            <v>3085</v>
          </cell>
          <cell r="D11969">
            <v>93241</v>
          </cell>
          <cell r="E11969">
            <v>42736</v>
          </cell>
          <cell r="F11969">
            <v>0.2431678593920604</v>
          </cell>
        </row>
        <row r="11970">
          <cell r="A11970" t="str">
            <v>MD3110</v>
          </cell>
          <cell r="B11970" t="str">
            <v>MD</v>
          </cell>
          <cell r="C11970">
            <v>3110</v>
          </cell>
          <cell r="D11970">
            <v>65448</v>
          </cell>
          <cell r="E11970">
            <v>42736</v>
          </cell>
          <cell r="F11970">
            <v>0.23441057313744773</v>
          </cell>
        </row>
        <row r="11971">
          <cell r="A11971" t="str">
            <v>MD3111</v>
          </cell>
          <cell r="B11971" t="str">
            <v>MD</v>
          </cell>
          <cell r="C11971">
            <v>3111</v>
          </cell>
          <cell r="D11971">
            <v>65448</v>
          </cell>
          <cell r="E11971">
            <v>42736</v>
          </cell>
          <cell r="F11971">
            <v>0.2022629615153208</v>
          </cell>
        </row>
        <row r="11972">
          <cell r="A11972" t="str">
            <v>MD3113</v>
          </cell>
          <cell r="B11972" t="str">
            <v>MD</v>
          </cell>
          <cell r="C11972">
            <v>3113</v>
          </cell>
          <cell r="D11972">
            <v>65448</v>
          </cell>
          <cell r="E11972">
            <v>42736</v>
          </cell>
          <cell r="F11972">
            <v>0.22871995120386562</v>
          </cell>
        </row>
        <row r="11973">
          <cell r="A11973" t="str">
            <v>MD3114</v>
          </cell>
          <cell r="B11973" t="str">
            <v>MD</v>
          </cell>
          <cell r="C11973">
            <v>3114</v>
          </cell>
          <cell r="D11973">
            <v>65448</v>
          </cell>
          <cell r="E11973">
            <v>42736</v>
          </cell>
          <cell r="F11973">
            <v>0.19258239609106195</v>
          </cell>
        </row>
        <row r="11974">
          <cell r="A11974" t="str">
            <v>MD3118</v>
          </cell>
          <cell r="B11974" t="str">
            <v>MD</v>
          </cell>
          <cell r="C11974">
            <v>3118</v>
          </cell>
          <cell r="D11974">
            <v>60773</v>
          </cell>
          <cell r="E11974">
            <v>42736</v>
          </cell>
          <cell r="F11974">
            <v>0.22096825756644306</v>
          </cell>
        </row>
        <row r="11975">
          <cell r="A11975" t="str">
            <v>MD3119</v>
          </cell>
          <cell r="B11975" t="str">
            <v>MD</v>
          </cell>
          <cell r="C11975">
            <v>3119</v>
          </cell>
          <cell r="D11975">
            <v>47934</v>
          </cell>
          <cell r="E11975">
            <v>42736</v>
          </cell>
          <cell r="F11975">
            <v>0.239875619933027</v>
          </cell>
        </row>
        <row r="11976">
          <cell r="A11976" t="str">
            <v>MD3122</v>
          </cell>
          <cell r="B11976" t="str">
            <v>MD</v>
          </cell>
          <cell r="C11976">
            <v>3122</v>
          </cell>
          <cell r="D11976">
            <v>60773</v>
          </cell>
          <cell r="E11976">
            <v>42736</v>
          </cell>
          <cell r="F11976">
            <v>0.23066303272314398</v>
          </cell>
        </row>
        <row r="11977">
          <cell r="A11977" t="str">
            <v>MD3126</v>
          </cell>
          <cell r="B11977" t="str">
            <v>MD</v>
          </cell>
          <cell r="C11977">
            <v>3126</v>
          </cell>
          <cell r="D11977">
            <v>65448</v>
          </cell>
          <cell r="E11977">
            <v>42736</v>
          </cell>
          <cell r="F11977">
            <v>0.22882669366032024</v>
          </cell>
        </row>
        <row r="11978">
          <cell r="A11978" t="str">
            <v>MD3131</v>
          </cell>
          <cell r="B11978" t="str">
            <v>MD</v>
          </cell>
          <cell r="C11978">
            <v>3131</v>
          </cell>
          <cell r="D11978">
            <v>65448</v>
          </cell>
          <cell r="E11978">
            <v>42736</v>
          </cell>
          <cell r="F11978">
            <v>0.23396641807556343</v>
          </cell>
        </row>
        <row r="11979">
          <cell r="A11979" t="str">
            <v>MD3132</v>
          </cell>
          <cell r="B11979" t="str">
            <v>MD</v>
          </cell>
          <cell r="C11979">
            <v>3132</v>
          </cell>
          <cell r="D11979">
            <v>65448</v>
          </cell>
          <cell r="E11979">
            <v>42736</v>
          </cell>
          <cell r="F11979">
            <v>0.20540573299097742</v>
          </cell>
        </row>
        <row r="11980">
          <cell r="A11980" t="str">
            <v>MD3145</v>
          </cell>
          <cell r="B11980" t="str">
            <v>MD</v>
          </cell>
          <cell r="C11980">
            <v>3145</v>
          </cell>
          <cell r="D11980">
            <v>65448</v>
          </cell>
          <cell r="E11980">
            <v>42736</v>
          </cell>
          <cell r="F11980">
            <v>0.23160647360556846</v>
          </cell>
        </row>
        <row r="11981">
          <cell r="A11981" t="str">
            <v>MD3146</v>
          </cell>
          <cell r="B11981" t="str">
            <v>MD</v>
          </cell>
          <cell r="C11981">
            <v>3146</v>
          </cell>
          <cell r="D11981">
            <v>65448</v>
          </cell>
          <cell r="E11981">
            <v>42736</v>
          </cell>
          <cell r="F11981">
            <v>0.187963543090686</v>
          </cell>
        </row>
        <row r="11982">
          <cell r="A11982" t="str">
            <v>MD3169</v>
          </cell>
          <cell r="B11982" t="str">
            <v>MD</v>
          </cell>
          <cell r="C11982">
            <v>3169</v>
          </cell>
          <cell r="D11982">
            <v>65448</v>
          </cell>
          <cell r="E11982">
            <v>42736</v>
          </cell>
          <cell r="F11982">
            <v>0.20724593830471988</v>
          </cell>
        </row>
        <row r="11983">
          <cell r="A11983" t="str">
            <v>MD3175</v>
          </cell>
          <cell r="B11983" t="str">
            <v>MD</v>
          </cell>
          <cell r="C11983">
            <v>3175</v>
          </cell>
          <cell r="D11983">
            <v>65448</v>
          </cell>
          <cell r="E11983">
            <v>42736</v>
          </cell>
          <cell r="F11983">
            <v>0.239875619933027</v>
          </cell>
        </row>
        <row r="11984">
          <cell r="A11984" t="str">
            <v>MD3179</v>
          </cell>
          <cell r="B11984" t="str">
            <v>MD</v>
          </cell>
          <cell r="C11984">
            <v>3179</v>
          </cell>
          <cell r="D11984">
            <v>60773</v>
          </cell>
          <cell r="E11984">
            <v>42736</v>
          </cell>
          <cell r="F11984">
            <v>0.2123862634332305</v>
          </cell>
        </row>
        <row r="11985">
          <cell r="A11985" t="str">
            <v>MD3180</v>
          </cell>
          <cell r="B11985" t="str">
            <v>MD</v>
          </cell>
          <cell r="C11985">
            <v>3180</v>
          </cell>
          <cell r="D11985">
            <v>60773</v>
          </cell>
          <cell r="E11985">
            <v>42736</v>
          </cell>
          <cell r="F11985">
            <v>0.23141287491443566</v>
          </cell>
        </row>
        <row r="11986">
          <cell r="A11986" t="str">
            <v>MD3188</v>
          </cell>
          <cell r="B11986" t="str">
            <v>MD</v>
          </cell>
          <cell r="C11986">
            <v>3188</v>
          </cell>
          <cell r="D11986">
            <v>60773</v>
          </cell>
          <cell r="E11986">
            <v>42736</v>
          </cell>
          <cell r="F11986">
            <v>0.21103865323339099</v>
          </cell>
        </row>
        <row r="11987">
          <cell r="A11987" t="str">
            <v>MD3220</v>
          </cell>
          <cell r="B11987" t="str">
            <v>MD</v>
          </cell>
          <cell r="C11987">
            <v>3220</v>
          </cell>
          <cell r="D11987">
            <v>65448</v>
          </cell>
          <cell r="E11987">
            <v>42736</v>
          </cell>
          <cell r="F11987">
            <v>0.23008093093672777</v>
          </cell>
        </row>
        <row r="11988">
          <cell r="A11988" t="str">
            <v>MD3223</v>
          </cell>
          <cell r="B11988" t="str">
            <v>MD</v>
          </cell>
          <cell r="C11988">
            <v>3223</v>
          </cell>
          <cell r="D11988">
            <v>47934</v>
          </cell>
          <cell r="E11988">
            <v>42736</v>
          </cell>
          <cell r="F11988">
            <v>0.239875619933027</v>
          </cell>
        </row>
        <row r="11989">
          <cell r="A11989" t="str">
            <v>MD3224</v>
          </cell>
          <cell r="B11989" t="str">
            <v>MD</v>
          </cell>
          <cell r="C11989">
            <v>3224</v>
          </cell>
          <cell r="D11989">
            <v>60773</v>
          </cell>
          <cell r="E11989">
            <v>42736</v>
          </cell>
          <cell r="F11989">
            <v>0.20834994800263967</v>
          </cell>
        </row>
        <row r="11990">
          <cell r="A11990" t="str">
            <v>MD3227</v>
          </cell>
          <cell r="B11990" t="str">
            <v>MD</v>
          </cell>
          <cell r="C11990">
            <v>3227</v>
          </cell>
          <cell r="D11990">
            <v>60773</v>
          </cell>
          <cell r="E11990">
            <v>42736</v>
          </cell>
          <cell r="F11990">
            <v>0.20844729789836228</v>
          </cell>
        </row>
        <row r="11991">
          <cell r="A11991" t="str">
            <v>MD3240</v>
          </cell>
          <cell r="B11991" t="str">
            <v>MD</v>
          </cell>
          <cell r="C11991">
            <v>3240</v>
          </cell>
          <cell r="D11991">
            <v>60773</v>
          </cell>
          <cell r="E11991">
            <v>42736</v>
          </cell>
          <cell r="F11991">
            <v>0.22092525164919607</v>
          </cell>
        </row>
        <row r="11992">
          <cell r="A11992" t="str">
            <v>MD3241</v>
          </cell>
          <cell r="B11992" t="str">
            <v>MD</v>
          </cell>
          <cell r="C11992">
            <v>3241</v>
          </cell>
          <cell r="D11992">
            <v>65448</v>
          </cell>
          <cell r="E11992">
            <v>42736</v>
          </cell>
          <cell r="F11992">
            <v>0.20170634618233299</v>
          </cell>
        </row>
        <row r="11993">
          <cell r="A11993" t="str">
            <v>MD3255</v>
          </cell>
          <cell r="B11993" t="str">
            <v>MD</v>
          </cell>
          <cell r="C11993">
            <v>3255</v>
          </cell>
          <cell r="D11993">
            <v>47934</v>
          </cell>
          <cell r="E11993">
            <v>42736</v>
          </cell>
          <cell r="F11993">
            <v>0.24374696347016225</v>
          </cell>
        </row>
        <row r="11994">
          <cell r="A11994" t="str">
            <v>MD3257</v>
          </cell>
          <cell r="B11994" t="str">
            <v>MD</v>
          </cell>
          <cell r="C11994">
            <v>3257</v>
          </cell>
          <cell r="D11994">
            <v>65448</v>
          </cell>
          <cell r="E11994">
            <v>42736</v>
          </cell>
          <cell r="F11994">
            <v>0.22588596789786872</v>
          </cell>
        </row>
        <row r="11995">
          <cell r="A11995" t="str">
            <v>MD3270</v>
          </cell>
          <cell r="B11995" t="str">
            <v>MD</v>
          </cell>
          <cell r="C11995">
            <v>3270</v>
          </cell>
          <cell r="D11995">
            <v>65448</v>
          </cell>
          <cell r="E11995">
            <v>42736</v>
          </cell>
          <cell r="F11995">
            <v>0.26419356041257241</v>
          </cell>
        </row>
        <row r="11996">
          <cell r="A11996" t="str">
            <v>MD3300</v>
          </cell>
          <cell r="B11996" t="str">
            <v>MD</v>
          </cell>
          <cell r="C11996">
            <v>3300</v>
          </cell>
          <cell r="D11996">
            <v>65448</v>
          </cell>
          <cell r="E11996">
            <v>42736</v>
          </cell>
          <cell r="F11996">
            <v>0.239875619933027</v>
          </cell>
        </row>
        <row r="11997">
          <cell r="A11997" t="str">
            <v>MD3303</v>
          </cell>
          <cell r="B11997" t="str">
            <v>MD</v>
          </cell>
          <cell r="C11997">
            <v>3303</v>
          </cell>
          <cell r="D11997">
            <v>60773</v>
          </cell>
          <cell r="E11997">
            <v>42736</v>
          </cell>
          <cell r="F11997">
            <v>0.23994483226078475</v>
          </cell>
        </row>
        <row r="11998">
          <cell r="A11998" t="str">
            <v>MD3307</v>
          </cell>
          <cell r="B11998" t="str">
            <v>MD</v>
          </cell>
          <cell r="C11998">
            <v>3307</v>
          </cell>
          <cell r="D11998">
            <v>65448</v>
          </cell>
          <cell r="E11998">
            <v>42736</v>
          </cell>
          <cell r="F11998">
            <v>0.23651858573831758</v>
          </cell>
        </row>
        <row r="11999">
          <cell r="A11999" t="str">
            <v>MD3315</v>
          </cell>
          <cell r="B11999" t="str">
            <v>MD</v>
          </cell>
          <cell r="C11999">
            <v>3315</v>
          </cell>
          <cell r="D11999">
            <v>60773</v>
          </cell>
          <cell r="E11999">
            <v>42736</v>
          </cell>
          <cell r="F11999">
            <v>0.20873530750765443</v>
          </cell>
        </row>
        <row r="12000">
          <cell r="A12000" t="str">
            <v>MD3316</v>
          </cell>
          <cell r="B12000" t="str">
            <v>MD</v>
          </cell>
          <cell r="C12000">
            <v>3316</v>
          </cell>
          <cell r="D12000" t="e">
            <v>#N/A</v>
          </cell>
          <cell r="E12000" t="e">
            <v>#N/A</v>
          </cell>
          <cell r="F12000">
            <v>0.239875619933027</v>
          </cell>
        </row>
        <row r="12001">
          <cell r="A12001" t="str">
            <v>MD3334</v>
          </cell>
          <cell r="B12001" t="str">
            <v>MD</v>
          </cell>
          <cell r="C12001">
            <v>3334</v>
          </cell>
          <cell r="D12001">
            <v>65448</v>
          </cell>
          <cell r="E12001">
            <v>42736</v>
          </cell>
          <cell r="F12001">
            <v>0.239875619933027</v>
          </cell>
        </row>
        <row r="12002">
          <cell r="A12002" t="str">
            <v>MD3336</v>
          </cell>
          <cell r="B12002" t="str">
            <v>MD</v>
          </cell>
          <cell r="C12002">
            <v>3336</v>
          </cell>
          <cell r="D12002">
            <v>93241</v>
          </cell>
          <cell r="E12002">
            <v>42736</v>
          </cell>
          <cell r="F12002">
            <v>0.22820511722195769</v>
          </cell>
        </row>
        <row r="12003">
          <cell r="A12003" t="str">
            <v>MD3365</v>
          </cell>
          <cell r="B12003" t="str">
            <v>MD</v>
          </cell>
          <cell r="C12003">
            <v>3365</v>
          </cell>
          <cell r="D12003">
            <v>93241</v>
          </cell>
          <cell r="E12003">
            <v>42736</v>
          </cell>
          <cell r="F12003">
            <v>0.28467921769982057</v>
          </cell>
        </row>
        <row r="12004">
          <cell r="A12004" t="str">
            <v>MD3372</v>
          </cell>
          <cell r="B12004" t="str">
            <v>MD</v>
          </cell>
          <cell r="C12004">
            <v>3372</v>
          </cell>
          <cell r="D12004">
            <v>79147</v>
          </cell>
          <cell r="E12004">
            <v>42736</v>
          </cell>
          <cell r="F12004">
            <v>0.23951273861550482</v>
          </cell>
        </row>
        <row r="12005">
          <cell r="A12005" t="str">
            <v>MD3373</v>
          </cell>
          <cell r="B12005" t="str">
            <v>MD</v>
          </cell>
          <cell r="C12005">
            <v>3373</v>
          </cell>
          <cell r="D12005">
            <v>65448</v>
          </cell>
          <cell r="E12005">
            <v>42736</v>
          </cell>
          <cell r="F12005">
            <v>0.21666326439389941</v>
          </cell>
        </row>
        <row r="12006">
          <cell r="A12006" t="str">
            <v>MD3383</v>
          </cell>
          <cell r="B12006" t="str">
            <v>MD</v>
          </cell>
          <cell r="C12006">
            <v>3383</v>
          </cell>
          <cell r="D12006">
            <v>60773</v>
          </cell>
          <cell r="E12006">
            <v>42736</v>
          </cell>
          <cell r="F12006">
            <v>0.27605298191859812</v>
          </cell>
        </row>
        <row r="12007">
          <cell r="A12007" t="str">
            <v>MD3385</v>
          </cell>
          <cell r="B12007" t="str">
            <v>MD</v>
          </cell>
          <cell r="C12007">
            <v>3385</v>
          </cell>
          <cell r="D12007">
            <v>60773</v>
          </cell>
          <cell r="E12007">
            <v>42736</v>
          </cell>
          <cell r="F12007">
            <v>0.22483477881232519</v>
          </cell>
        </row>
        <row r="12008">
          <cell r="A12008" t="str">
            <v>MD3400</v>
          </cell>
          <cell r="B12008" t="str">
            <v>MD</v>
          </cell>
          <cell r="C12008">
            <v>3400</v>
          </cell>
          <cell r="D12008">
            <v>79147</v>
          </cell>
          <cell r="E12008">
            <v>42736</v>
          </cell>
          <cell r="F12008">
            <v>0.2336913306693279</v>
          </cell>
        </row>
        <row r="12009">
          <cell r="A12009" t="str">
            <v>MD3507</v>
          </cell>
          <cell r="B12009" t="str">
            <v>MD</v>
          </cell>
          <cell r="C12009">
            <v>3507</v>
          </cell>
          <cell r="D12009">
            <v>65448</v>
          </cell>
          <cell r="E12009">
            <v>42736</v>
          </cell>
          <cell r="F12009">
            <v>0.23277967286739179</v>
          </cell>
        </row>
        <row r="12010">
          <cell r="A12010" t="str">
            <v>MD3515</v>
          </cell>
          <cell r="B12010" t="str">
            <v>MD</v>
          </cell>
          <cell r="C12010">
            <v>3515</v>
          </cell>
          <cell r="D12010">
            <v>65448</v>
          </cell>
          <cell r="E12010">
            <v>42736</v>
          </cell>
          <cell r="F12010">
            <v>0.19484281123756256</v>
          </cell>
        </row>
        <row r="12011">
          <cell r="A12011" t="str">
            <v>MD3527</v>
          </cell>
          <cell r="B12011" t="str">
            <v>MD</v>
          </cell>
          <cell r="C12011">
            <v>3527</v>
          </cell>
          <cell r="D12011" t="e">
            <v>#N/A</v>
          </cell>
          <cell r="E12011" t="e">
            <v>#N/A</v>
          </cell>
          <cell r="F12011">
            <v>0.239875619933027</v>
          </cell>
        </row>
        <row r="12012">
          <cell r="A12012" t="str">
            <v>MD3548</v>
          </cell>
          <cell r="B12012" t="str">
            <v>MD</v>
          </cell>
          <cell r="C12012">
            <v>3548</v>
          </cell>
          <cell r="D12012">
            <v>65448</v>
          </cell>
          <cell r="E12012">
            <v>42736</v>
          </cell>
          <cell r="F12012">
            <v>0.245476899050912</v>
          </cell>
        </row>
        <row r="12013">
          <cell r="A12013" t="str">
            <v>MD3559</v>
          </cell>
          <cell r="B12013" t="str">
            <v>MD</v>
          </cell>
          <cell r="C12013">
            <v>3559</v>
          </cell>
          <cell r="D12013">
            <v>65448</v>
          </cell>
          <cell r="E12013">
            <v>42736</v>
          </cell>
          <cell r="F12013">
            <v>0.20751239706674818</v>
          </cell>
        </row>
        <row r="12014">
          <cell r="A12014" t="str">
            <v>MD3574</v>
          </cell>
          <cell r="B12014" t="str">
            <v>MD</v>
          </cell>
          <cell r="C12014">
            <v>3574</v>
          </cell>
          <cell r="D12014">
            <v>60773</v>
          </cell>
          <cell r="E12014">
            <v>42736</v>
          </cell>
          <cell r="F12014">
            <v>0.17737362725614439</v>
          </cell>
        </row>
        <row r="12015">
          <cell r="A12015" t="str">
            <v>MD3581</v>
          </cell>
          <cell r="B12015" t="str">
            <v>MD</v>
          </cell>
          <cell r="C12015">
            <v>3581</v>
          </cell>
          <cell r="D12015">
            <v>60773</v>
          </cell>
          <cell r="E12015">
            <v>42736</v>
          </cell>
          <cell r="F12015">
            <v>0.19374505067978171</v>
          </cell>
        </row>
        <row r="12016">
          <cell r="A12016" t="str">
            <v>MD3612</v>
          </cell>
          <cell r="B12016" t="str">
            <v>MD</v>
          </cell>
          <cell r="C12016">
            <v>3612</v>
          </cell>
          <cell r="D12016">
            <v>79147</v>
          </cell>
          <cell r="E12016">
            <v>42736</v>
          </cell>
          <cell r="F12016">
            <v>0.18312742276532043</v>
          </cell>
        </row>
        <row r="12017">
          <cell r="A12017" t="str">
            <v>MD3620</v>
          </cell>
          <cell r="B12017" t="str">
            <v>MD</v>
          </cell>
          <cell r="C12017">
            <v>3620</v>
          </cell>
          <cell r="D12017">
            <v>93241</v>
          </cell>
          <cell r="E12017">
            <v>42736</v>
          </cell>
          <cell r="F12017">
            <v>0.21825395646527115</v>
          </cell>
        </row>
        <row r="12018">
          <cell r="A12018" t="str">
            <v>MD3621</v>
          </cell>
          <cell r="B12018" t="str">
            <v>MD</v>
          </cell>
          <cell r="C12018">
            <v>3621</v>
          </cell>
          <cell r="D12018" t="e">
            <v>#N/A</v>
          </cell>
          <cell r="E12018" t="e">
            <v>#N/A</v>
          </cell>
          <cell r="F12018">
            <v>0.239875619933027</v>
          </cell>
        </row>
        <row r="12019">
          <cell r="A12019" t="str">
            <v>MD3629</v>
          </cell>
          <cell r="B12019" t="str">
            <v>MD</v>
          </cell>
          <cell r="C12019">
            <v>3629</v>
          </cell>
          <cell r="D12019">
            <v>60773</v>
          </cell>
          <cell r="E12019">
            <v>42736</v>
          </cell>
          <cell r="F12019">
            <v>0.24785338536140869</v>
          </cell>
        </row>
        <row r="12020">
          <cell r="A12020" t="str">
            <v>MD3632</v>
          </cell>
          <cell r="B12020" t="str">
            <v>MD</v>
          </cell>
          <cell r="C12020">
            <v>3632</v>
          </cell>
          <cell r="D12020">
            <v>79147</v>
          </cell>
          <cell r="E12020">
            <v>42736</v>
          </cell>
          <cell r="F12020">
            <v>0.26135324382651204</v>
          </cell>
        </row>
        <row r="12021">
          <cell r="A12021" t="str">
            <v>MD3634</v>
          </cell>
          <cell r="B12021" t="str">
            <v>MD</v>
          </cell>
          <cell r="C12021">
            <v>3634</v>
          </cell>
          <cell r="D12021">
            <v>60773</v>
          </cell>
          <cell r="E12021">
            <v>42736</v>
          </cell>
          <cell r="F12021">
            <v>0.19921303475752869</v>
          </cell>
        </row>
        <row r="12022">
          <cell r="A12022" t="str">
            <v>MD3635</v>
          </cell>
          <cell r="B12022" t="str">
            <v>MD</v>
          </cell>
          <cell r="C12022">
            <v>3635</v>
          </cell>
          <cell r="D12022">
            <v>65448</v>
          </cell>
          <cell r="E12022">
            <v>42736</v>
          </cell>
          <cell r="F12022">
            <v>0.22164819627600621</v>
          </cell>
        </row>
        <row r="12023">
          <cell r="A12023" t="str">
            <v>MD3638</v>
          </cell>
          <cell r="B12023" t="str">
            <v>MD</v>
          </cell>
          <cell r="C12023">
            <v>3638</v>
          </cell>
          <cell r="D12023">
            <v>60773</v>
          </cell>
          <cell r="E12023">
            <v>42736</v>
          </cell>
          <cell r="F12023">
            <v>0.20122969654606651</v>
          </cell>
        </row>
        <row r="12024">
          <cell r="A12024" t="str">
            <v>MD3639</v>
          </cell>
          <cell r="B12024" t="str">
            <v>MD</v>
          </cell>
          <cell r="C12024">
            <v>3639</v>
          </cell>
          <cell r="D12024">
            <v>133463</v>
          </cell>
          <cell r="E12024">
            <v>42736</v>
          </cell>
          <cell r="F12024">
            <v>0.23196782074680269</v>
          </cell>
        </row>
        <row r="12025">
          <cell r="A12025" t="str">
            <v>MD3642</v>
          </cell>
          <cell r="B12025" t="str">
            <v>MD</v>
          </cell>
          <cell r="C12025">
            <v>3642</v>
          </cell>
          <cell r="D12025">
            <v>65448</v>
          </cell>
          <cell r="E12025">
            <v>42736</v>
          </cell>
          <cell r="F12025">
            <v>0.23128821753703566</v>
          </cell>
        </row>
        <row r="12026">
          <cell r="A12026" t="str">
            <v>MD3643</v>
          </cell>
          <cell r="B12026" t="str">
            <v>MD</v>
          </cell>
          <cell r="C12026">
            <v>3643</v>
          </cell>
          <cell r="D12026">
            <v>65448</v>
          </cell>
          <cell r="E12026">
            <v>42736</v>
          </cell>
          <cell r="F12026">
            <v>0.21565689832780685</v>
          </cell>
        </row>
        <row r="12027">
          <cell r="A12027" t="str">
            <v>MD3647</v>
          </cell>
          <cell r="B12027" t="str">
            <v>MD</v>
          </cell>
          <cell r="C12027">
            <v>3647</v>
          </cell>
          <cell r="D12027">
            <v>79147</v>
          </cell>
          <cell r="E12027">
            <v>42736</v>
          </cell>
          <cell r="F12027">
            <v>0.21707551423916083</v>
          </cell>
        </row>
        <row r="12028">
          <cell r="A12028" t="str">
            <v>MD3648</v>
          </cell>
          <cell r="B12028" t="str">
            <v>MD</v>
          </cell>
          <cell r="C12028">
            <v>3648</v>
          </cell>
          <cell r="D12028">
            <v>60773</v>
          </cell>
          <cell r="E12028">
            <v>42736</v>
          </cell>
          <cell r="F12028">
            <v>0.20897379857467951</v>
          </cell>
        </row>
        <row r="12029">
          <cell r="A12029" t="str">
            <v>MD3681</v>
          </cell>
          <cell r="B12029" t="str">
            <v>MD</v>
          </cell>
          <cell r="C12029">
            <v>3681</v>
          </cell>
          <cell r="D12029">
            <v>60773</v>
          </cell>
          <cell r="E12029">
            <v>42736</v>
          </cell>
          <cell r="F12029">
            <v>0.22296335773373355</v>
          </cell>
        </row>
        <row r="12030">
          <cell r="A12030" t="str">
            <v>MD3685</v>
          </cell>
          <cell r="B12030" t="str">
            <v>MD</v>
          </cell>
          <cell r="C12030">
            <v>3685</v>
          </cell>
          <cell r="D12030">
            <v>60773</v>
          </cell>
          <cell r="E12030">
            <v>42736</v>
          </cell>
          <cell r="F12030">
            <v>0.19406047965391299</v>
          </cell>
        </row>
        <row r="12031">
          <cell r="A12031" t="str">
            <v>MD3719</v>
          </cell>
          <cell r="B12031" t="str">
            <v>MD</v>
          </cell>
          <cell r="C12031">
            <v>3719</v>
          </cell>
          <cell r="D12031">
            <v>133463</v>
          </cell>
          <cell r="E12031">
            <v>42736</v>
          </cell>
          <cell r="F12031">
            <v>0.40793035924331039</v>
          </cell>
        </row>
        <row r="12032">
          <cell r="A12032" t="str">
            <v>MD3724</v>
          </cell>
          <cell r="B12032" t="str">
            <v>MD</v>
          </cell>
          <cell r="C12032">
            <v>3724</v>
          </cell>
          <cell r="D12032">
            <v>111584</v>
          </cell>
          <cell r="E12032">
            <v>42736</v>
          </cell>
          <cell r="F12032">
            <v>0.35747481569045469</v>
          </cell>
        </row>
        <row r="12033">
          <cell r="A12033" t="str">
            <v>MD3726</v>
          </cell>
          <cell r="B12033" t="str">
            <v>MD</v>
          </cell>
          <cell r="C12033">
            <v>3726</v>
          </cell>
          <cell r="D12033">
            <v>133463</v>
          </cell>
          <cell r="E12033">
            <v>42736</v>
          </cell>
          <cell r="F12033">
            <v>0.44748092270962114</v>
          </cell>
        </row>
        <row r="12034">
          <cell r="A12034" t="str">
            <v>MD3803</v>
          </cell>
          <cell r="B12034" t="str">
            <v>MD</v>
          </cell>
          <cell r="C12034">
            <v>3803</v>
          </cell>
          <cell r="D12034">
            <v>65448</v>
          </cell>
          <cell r="E12034">
            <v>42736</v>
          </cell>
          <cell r="F12034">
            <v>0.25382453841069424</v>
          </cell>
        </row>
        <row r="12035">
          <cell r="A12035" t="str">
            <v>MD3807</v>
          </cell>
          <cell r="B12035" t="str">
            <v>MD</v>
          </cell>
          <cell r="C12035">
            <v>3807</v>
          </cell>
          <cell r="D12035">
            <v>60773</v>
          </cell>
          <cell r="E12035">
            <v>42736</v>
          </cell>
          <cell r="F12035">
            <v>0.19951164656182396</v>
          </cell>
        </row>
        <row r="12036">
          <cell r="A12036" t="str">
            <v>MD3808</v>
          </cell>
          <cell r="B12036" t="str">
            <v>MD</v>
          </cell>
          <cell r="C12036">
            <v>3808</v>
          </cell>
          <cell r="D12036">
            <v>79147</v>
          </cell>
          <cell r="E12036">
            <v>42736</v>
          </cell>
          <cell r="F12036">
            <v>0.20109772681756741</v>
          </cell>
        </row>
        <row r="12037">
          <cell r="A12037" t="str">
            <v>MD3821</v>
          </cell>
          <cell r="B12037" t="str">
            <v>MD</v>
          </cell>
          <cell r="C12037">
            <v>3821</v>
          </cell>
          <cell r="D12037">
            <v>79147</v>
          </cell>
          <cell r="E12037">
            <v>42736</v>
          </cell>
          <cell r="F12037">
            <v>0.29915583822040015</v>
          </cell>
        </row>
        <row r="12038">
          <cell r="A12038" t="str">
            <v>MD3822</v>
          </cell>
          <cell r="B12038" t="str">
            <v>MD</v>
          </cell>
          <cell r="C12038">
            <v>3822</v>
          </cell>
          <cell r="D12038">
            <v>79147</v>
          </cell>
          <cell r="E12038">
            <v>42736</v>
          </cell>
          <cell r="F12038">
            <v>0.21004772895813684</v>
          </cell>
        </row>
        <row r="12039">
          <cell r="A12039" t="str">
            <v>MD3824</v>
          </cell>
          <cell r="B12039" t="str">
            <v>MD</v>
          </cell>
          <cell r="C12039">
            <v>3824</v>
          </cell>
          <cell r="D12039">
            <v>79147</v>
          </cell>
          <cell r="E12039">
            <v>42736</v>
          </cell>
          <cell r="F12039">
            <v>0.19217900667555088</v>
          </cell>
        </row>
        <row r="12040">
          <cell r="A12040" t="str">
            <v>MD3826</v>
          </cell>
          <cell r="B12040" t="str">
            <v>MD</v>
          </cell>
          <cell r="C12040">
            <v>3826</v>
          </cell>
          <cell r="D12040">
            <v>65448</v>
          </cell>
          <cell r="E12040">
            <v>42736</v>
          </cell>
          <cell r="F12040">
            <v>0.21590702470316145</v>
          </cell>
        </row>
        <row r="12041">
          <cell r="A12041" t="str">
            <v>MD3827</v>
          </cell>
          <cell r="B12041" t="str">
            <v>MD</v>
          </cell>
          <cell r="C12041">
            <v>3827</v>
          </cell>
          <cell r="D12041">
            <v>79147</v>
          </cell>
          <cell r="E12041">
            <v>42736</v>
          </cell>
          <cell r="F12041">
            <v>0.2122270927267631</v>
          </cell>
        </row>
        <row r="12042">
          <cell r="A12042" t="str">
            <v>MD3830</v>
          </cell>
          <cell r="B12042" t="str">
            <v>MD</v>
          </cell>
          <cell r="C12042">
            <v>3830</v>
          </cell>
          <cell r="D12042">
            <v>79147</v>
          </cell>
          <cell r="E12042">
            <v>42736</v>
          </cell>
          <cell r="F12042">
            <v>0.16278470174632267</v>
          </cell>
        </row>
        <row r="12043">
          <cell r="A12043" t="str">
            <v>MD3851</v>
          </cell>
          <cell r="B12043" t="str">
            <v>MD</v>
          </cell>
          <cell r="C12043">
            <v>3851</v>
          </cell>
          <cell r="D12043">
            <v>60773</v>
          </cell>
          <cell r="E12043">
            <v>42736</v>
          </cell>
          <cell r="F12043">
            <v>0.22556816086659454</v>
          </cell>
        </row>
        <row r="12044">
          <cell r="A12044" t="str">
            <v>MD3865</v>
          </cell>
          <cell r="B12044" t="str">
            <v>MD</v>
          </cell>
          <cell r="C12044">
            <v>3865</v>
          </cell>
          <cell r="D12044">
            <v>47934</v>
          </cell>
          <cell r="E12044">
            <v>42736</v>
          </cell>
          <cell r="F12044">
            <v>0.224136962057151</v>
          </cell>
        </row>
        <row r="12045">
          <cell r="A12045" t="str">
            <v>MD3881</v>
          </cell>
          <cell r="B12045" t="str">
            <v>MD</v>
          </cell>
          <cell r="C12045">
            <v>3881</v>
          </cell>
          <cell r="D12045">
            <v>65448</v>
          </cell>
          <cell r="E12045">
            <v>42736</v>
          </cell>
          <cell r="F12045">
            <v>0.21652219658668298</v>
          </cell>
        </row>
        <row r="12046">
          <cell r="A12046" t="str">
            <v>MD4000</v>
          </cell>
          <cell r="B12046" t="str">
            <v>MD</v>
          </cell>
          <cell r="C12046">
            <v>4000</v>
          </cell>
          <cell r="D12046">
            <v>111584</v>
          </cell>
          <cell r="E12046">
            <v>42736</v>
          </cell>
          <cell r="F12046">
            <v>0.34027247287256018</v>
          </cell>
        </row>
        <row r="12047">
          <cell r="A12047" t="str">
            <v>MD4021</v>
          </cell>
          <cell r="B12047" t="str">
            <v>MD</v>
          </cell>
          <cell r="C12047">
            <v>4021</v>
          </cell>
          <cell r="D12047">
            <v>93241</v>
          </cell>
          <cell r="E12047">
            <v>42736</v>
          </cell>
          <cell r="F12047">
            <v>0.21605814191898251</v>
          </cell>
        </row>
        <row r="12048">
          <cell r="A12048" t="str">
            <v>MD4024</v>
          </cell>
          <cell r="B12048" t="str">
            <v>MD</v>
          </cell>
          <cell r="C12048">
            <v>4024</v>
          </cell>
          <cell r="D12048">
            <v>93241</v>
          </cell>
          <cell r="E12048">
            <v>42736</v>
          </cell>
          <cell r="F12048">
            <v>0.23267547680627457</v>
          </cell>
        </row>
        <row r="12049">
          <cell r="A12049" t="str">
            <v>MD4034</v>
          </cell>
          <cell r="B12049" t="str">
            <v>MD</v>
          </cell>
          <cell r="C12049">
            <v>4034</v>
          </cell>
          <cell r="D12049">
            <v>93241</v>
          </cell>
          <cell r="E12049">
            <v>42736</v>
          </cell>
          <cell r="F12049">
            <v>0.30016707205913257</v>
          </cell>
        </row>
        <row r="12050">
          <cell r="A12050" t="str">
            <v>MD4036</v>
          </cell>
          <cell r="B12050" t="str">
            <v>MD</v>
          </cell>
          <cell r="C12050">
            <v>4036</v>
          </cell>
          <cell r="D12050">
            <v>93241</v>
          </cell>
          <cell r="E12050">
            <v>42736</v>
          </cell>
          <cell r="F12050">
            <v>0.24057139296532654</v>
          </cell>
        </row>
        <row r="12051">
          <cell r="A12051" t="str">
            <v>MD4038</v>
          </cell>
          <cell r="B12051" t="str">
            <v>MD</v>
          </cell>
          <cell r="C12051">
            <v>4038</v>
          </cell>
          <cell r="D12051">
            <v>47934</v>
          </cell>
          <cell r="E12051">
            <v>42736</v>
          </cell>
          <cell r="F12051">
            <v>0.21454882208846443</v>
          </cell>
        </row>
        <row r="12052">
          <cell r="A12052" t="str">
            <v>MD4053</v>
          </cell>
          <cell r="B12052" t="str">
            <v>MD</v>
          </cell>
          <cell r="C12052">
            <v>4053</v>
          </cell>
          <cell r="D12052">
            <v>65448</v>
          </cell>
          <cell r="E12052">
            <v>42736</v>
          </cell>
          <cell r="F12052">
            <v>0.23271923976587633</v>
          </cell>
        </row>
        <row r="12053">
          <cell r="A12053" t="str">
            <v>MD4061</v>
          </cell>
          <cell r="B12053" t="str">
            <v>MD</v>
          </cell>
          <cell r="C12053">
            <v>4061</v>
          </cell>
          <cell r="D12053">
            <v>60773</v>
          </cell>
          <cell r="E12053">
            <v>42736</v>
          </cell>
          <cell r="F12053">
            <v>0.239875619933027</v>
          </cell>
        </row>
        <row r="12054">
          <cell r="A12054" t="str">
            <v>MD4062</v>
          </cell>
          <cell r="B12054" t="str">
            <v>MD</v>
          </cell>
          <cell r="C12054">
            <v>4062</v>
          </cell>
          <cell r="D12054">
            <v>65448</v>
          </cell>
          <cell r="E12054">
            <v>42736</v>
          </cell>
          <cell r="F12054">
            <v>0.20438752549423425</v>
          </cell>
        </row>
        <row r="12055">
          <cell r="A12055" t="str">
            <v>MD4101</v>
          </cell>
          <cell r="B12055" t="str">
            <v>MD</v>
          </cell>
          <cell r="C12055">
            <v>4101</v>
          </cell>
          <cell r="D12055">
            <v>79147</v>
          </cell>
          <cell r="E12055">
            <v>42736</v>
          </cell>
          <cell r="F12055">
            <v>0.22724294970206524</v>
          </cell>
        </row>
        <row r="12056">
          <cell r="A12056" t="str">
            <v>MD4109</v>
          </cell>
          <cell r="B12056" t="str">
            <v>MD</v>
          </cell>
          <cell r="C12056">
            <v>4109</v>
          </cell>
          <cell r="D12056">
            <v>60773</v>
          </cell>
          <cell r="E12056">
            <v>42736</v>
          </cell>
          <cell r="F12056">
            <v>0.22448174853640965</v>
          </cell>
        </row>
        <row r="12057">
          <cell r="A12057" t="str">
            <v>MD4110</v>
          </cell>
          <cell r="B12057" t="str">
            <v>MD</v>
          </cell>
          <cell r="C12057">
            <v>4110</v>
          </cell>
          <cell r="D12057">
            <v>65448</v>
          </cell>
          <cell r="E12057">
            <v>42736</v>
          </cell>
          <cell r="F12057">
            <v>0.22743638484259604</v>
          </cell>
        </row>
        <row r="12058">
          <cell r="A12058" t="str">
            <v>MD4111</v>
          </cell>
          <cell r="B12058" t="str">
            <v>MD</v>
          </cell>
          <cell r="C12058">
            <v>4111</v>
          </cell>
          <cell r="D12058">
            <v>60773</v>
          </cell>
          <cell r="E12058">
            <v>42736</v>
          </cell>
          <cell r="F12058">
            <v>0.2320231312684454</v>
          </cell>
        </row>
        <row r="12059">
          <cell r="A12059" t="str">
            <v>MD4113</v>
          </cell>
          <cell r="B12059" t="str">
            <v>MD</v>
          </cell>
          <cell r="C12059">
            <v>4113</v>
          </cell>
          <cell r="D12059">
            <v>65448</v>
          </cell>
          <cell r="E12059">
            <v>42736</v>
          </cell>
          <cell r="F12059">
            <v>0.239875619933027</v>
          </cell>
        </row>
        <row r="12060">
          <cell r="A12060" t="str">
            <v>MD4114</v>
          </cell>
          <cell r="B12060" t="str">
            <v>MD</v>
          </cell>
          <cell r="C12060">
            <v>4114</v>
          </cell>
          <cell r="D12060">
            <v>65448</v>
          </cell>
          <cell r="E12060">
            <v>42736</v>
          </cell>
          <cell r="F12060">
            <v>0.22901662305118697</v>
          </cell>
        </row>
        <row r="12061">
          <cell r="A12061" t="str">
            <v>MD4130</v>
          </cell>
          <cell r="B12061" t="str">
            <v>MD</v>
          </cell>
          <cell r="C12061">
            <v>4130</v>
          </cell>
          <cell r="D12061">
            <v>65448</v>
          </cell>
          <cell r="E12061">
            <v>42736</v>
          </cell>
          <cell r="F12061">
            <v>0.19564702122818051</v>
          </cell>
        </row>
        <row r="12062">
          <cell r="A12062" t="str">
            <v>MD4131</v>
          </cell>
          <cell r="B12062" t="str">
            <v>MD</v>
          </cell>
          <cell r="C12062">
            <v>4131</v>
          </cell>
          <cell r="D12062">
            <v>60773</v>
          </cell>
          <cell r="E12062">
            <v>42736</v>
          </cell>
          <cell r="F12062">
            <v>0.22496475906267954</v>
          </cell>
        </row>
        <row r="12063">
          <cell r="A12063" t="str">
            <v>MD4133</v>
          </cell>
          <cell r="B12063" t="str">
            <v>MD</v>
          </cell>
          <cell r="C12063">
            <v>4133</v>
          </cell>
          <cell r="D12063">
            <v>60773</v>
          </cell>
          <cell r="E12063">
            <v>42736</v>
          </cell>
          <cell r="F12063">
            <v>0.23128821753703566</v>
          </cell>
        </row>
        <row r="12064">
          <cell r="A12064" t="str">
            <v>MD4149</v>
          </cell>
          <cell r="B12064" t="str">
            <v>MD</v>
          </cell>
          <cell r="C12064">
            <v>4149</v>
          </cell>
          <cell r="D12064">
            <v>47934</v>
          </cell>
          <cell r="E12064">
            <v>42736</v>
          </cell>
          <cell r="F12064">
            <v>0.20558502761542405</v>
          </cell>
        </row>
        <row r="12065">
          <cell r="A12065" t="str">
            <v>MD4206</v>
          </cell>
          <cell r="B12065" t="str">
            <v>MD</v>
          </cell>
          <cell r="C12065">
            <v>4206</v>
          </cell>
          <cell r="D12065">
            <v>65448</v>
          </cell>
          <cell r="E12065">
            <v>42736</v>
          </cell>
          <cell r="F12065">
            <v>0.23128821753703566</v>
          </cell>
        </row>
        <row r="12066">
          <cell r="A12066" t="str">
            <v>MD4207</v>
          </cell>
          <cell r="B12066" t="str">
            <v>MD</v>
          </cell>
          <cell r="C12066">
            <v>4207</v>
          </cell>
          <cell r="D12066">
            <v>93241</v>
          </cell>
          <cell r="E12066">
            <v>42736</v>
          </cell>
          <cell r="F12066">
            <v>0.239875619933027</v>
          </cell>
        </row>
        <row r="12067">
          <cell r="A12067" t="str">
            <v>MD4239</v>
          </cell>
          <cell r="B12067" t="str">
            <v>MD</v>
          </cell>
          <cell r="C12067">
            <v>4239</v>
          </cell>
          <cell r="D12067">
            <v>93241</v>
          </cell>
          <cell r="E12067">
            <v>42736</v>
          </cell>
          <cell r="F12067">
            <v>0.24433505482174908</v>
          </cell>
        </row>
        <row r="12068">
          <cell r="A12068" t="str">
            <v>MD4240</v>
          </cell>
          <cell r="B12068" t="str">
            <v>MD</v>
          </cell>
          <cell r="C12068">
            <v>4240</v>
          </cell>
          <cell r="D12068">
            <v>60773</v>
          </cell>
          <cell r="E12068">
            <v>42736</v>
          </cell>
          <cell r="F12068">
            <v>0.2093552765376544</v>
          </cell>
        </row>
        <row r="12069">
          <cell r="A12069" t="str">
            <v>MD4243</v>
          </cell>
          <cell r="B12069" t="str">
            <v>MD</v>
          </cell>
          <cell r="C12069">
            <v>4243</v>
          </cell>
          <cell r="D12069">
            <v>65448</v>
          </cell>
          <cell r="E12069">
            <v>42736</v>
          </cell>
          <cell r="F12069">
            <v>0.24079497676497066</v>
          </cell>
        </row>
        <row r="12070">
          <cell r="A12070" t="str">
            <v>MD4244</v>
          </cell>
          <cell r="B12070" t="str">
            <v>MD</v>
          </cell>
          <cell r="C12070">
            <v>4244</v>
          </cell>
          <cell r="D12070">
            <v>65448</v>
          </cell>
          <cell r="E12070">
            <v>42736</v>
          </cell>
          <cell r="F12070">
            <v>0.22518777286873309</v>
          </cell>
        </row>
        <row r="12071">
          <cell r="A12071" t="str">
            <v>MD4250</v>
          </cell>
          <cell r="B12071" t="str">
            <v>MD</v>
          </cell>
          <cell r="C12071">
            <v>4250</v>
          </cell>
          <cell r="D12071">
            <v>65448</v>
          </cell>
          <cell r="E12071">
            <v>42736</v>
          </cell>
          <cell r="F12071">
            <v>0.23019614286550361</v>
          </cell>
        </row>
        <row r="12072">
          <cell r="A12072" t="str">
            <v>MD4251</v>
          </cell>
          <cell r="B12072" t="str">
            <v>MD</v>
          </cell>
          <cell r="C12072">
            <v>4251</v>
          </cell>
          <cell r="D12072">
            <v>65448</v>
          </cell>
          <cell r="E12072">
            <v>42736</v>
          </cell>
          <cell r="F12072">
            <v>0.22302242780074782</v>
          </cell>
        </row>
        <row r="12073">
          <cell r="A12073" t="str">
            <v>MD4263</v>
          </cell>
          <cell r="B12073" t="str">
            <v>MD</v>
          </cell>
          <cell r="C12073">
            <v>4263</v>
          </cell>
          <cell r="D12073">
            <v>65448</v>
          </cell>
          <cell r="E12073">
            <v>42736</v>
          </cell>
          <cell r="F12073">
            <v>0.24885737580558723</v>
          </cell>
        </row>
        <row r="12074">
          <cell r="A12074" t="str">
            <v>MD4273</v>
          </cell>
          <cell r="B12074" t="str">
            <v>MD</v>
          </cell>
          <cell r="C12074">
            <v>4273</v>
          </cell>
          <cell r="D12074">
            <v>65448</v>
          </cell>
          <cell r="E12074">
            <v>42736</v>
          </cell>
          <cell r="F12074">
            <v>0.25683244569629632</v>
          </cell>
        </row>
        <row r="12075">
          <cell r="A12075" t="str">
            <v>MD4279</v>
          </cell>
          <cell r="B12075" t="str">
            <v>MD</v>
          </cell>
          <cell r="C12075">
            <v>4279</v>
          </cell>
          <cell r="D12075">
            <v>65448</v>
          </cell>
          <cell r="E12075">
            <v>42736</v>
          </cell>
          <cell r="F12075">
            <v>0.23858866088128694</v>
          </cell>
        </row>
        <row r="12076">
          <cell r="A12076" t="str">
            <v>MD4282</v>
          </cell>
          <cell r="B12076" t="str">
            <v>MD</v>
          </cell>
          <cell r="C12076">
            <v>4282</v>
          </cell>
          <cell r="D12076">
            <v>60773</v>
          </cell>
          <cell r="E12076">
            <v>42736</v>
          </cell>
          <cell r="F12076">
            <v>0.239875619933027</v>
          </cell>
        </row>
        <row r="12077">
          <cell r="A12077" t="str">
            <v>MD4283</v>
          </cell>
          <cell r="B12077" t="str">
            <v>MD</v>
          </cell>
          <cell r="C12077">
            <v>4283</v>
          </cell>
          <cell r="D12077">
            <v>65448</v>
          </cell>
          <cell r="E12077">
            <v>42736</v>
          </cell>
          <cell r="F12077">
            <v>0.23008093093672777</v>
          </cell>
        </row>
        <row r="12078">
          <cell r="A12078" t="str">
            <v>MD4299</v>
          </cell>
          <cell r="B12078" t="str">
            <v>MD</v>
          </cell>
          <cell r="C12078">
            <v>4299</v>
          </cell>
          <cell r="D12078">
            <v>60773</v>
          </cell>
          <cell r="E12078">
            <v>42736</v>
          </cell>
          <cell r="F12078">
            <v>0.29115367950799648</v>
          </cell>
        </row>
        <row r="12079">
          <cell r="A12079" t="str">
            <v>MD4304</v>
          </cell>
          <cell r="B12079" t="str">
            <v>MD</v>
          </cell>
          <cell r="C12079">
            <v>4304</v>
          </cell>
          <cell r="D12079">
            <v>79147</v>
          </cell>
          <cell r="E12079">
            <v>42736</v>
          </cell>
          <cell r="F12079">
            <v>0.18052507340425594</v>
          </cell>
        </row>
        <row r="12080">
          <cell r="A12080" t="str">
            <v>MD4307</v>
          </cell>
          <cell r="B12080" t="str">
            <v>MD</v>
          </cell>
          <cell r="C12080">
            <v>4307</v>
          </cell>
          <cell r="D12080">
            <v>47934</v>
          </cell>
          <cell r="E12080">
            <v>42736</v>
          </cell>
          <cell r="F12080">
            <v>0.24167326855470361</v>
          </cell>
        </row>
        <row r="12081">
          <cell r="A12081" t="str">
            <v>MD4351</v>
          </cell>
          <cell r="B12081" t="str">
            <v>MD</v>
          </cell>
          <cell r="C12081">
            <v>4351</v>
          </cell>
          <cell r="D12081">
            <v>65448</v>
          </cell>
          <cell r="E12081">
            <v>42736</v>
          </cell>
          <cell r="F12081">
            <v>0.23357176093070356</v>
          </cell>
        </row>
        <row r="12082">
          <cell r="A12082" t="str">
            <v>MD4352</v>
          </cell>
          <cell r="B12082" t="str">
            <v>MD</v>
          </cell>
          <cell r="C12082">
            <v>4352</v>
          </cell>
          <cell r="D12082">
            <v>60773</v>
          </cell>
          <cell r="E12082">
            <v>42736</v>
          </cell>
          <cell r="F12082">
            <v>0.21137059048221171</v>
          </cell>
        </row>
        <row r="12083">
          <cell r="A12083" t="str">
            <v>MD4360</v>
          </cell>
          <cell r="B12083" t="str">
            <v>MD</v>
          </cell>
          <cell r="C12083">
            <v>4360</v>
          </cell>
          <cell r="D12083">
            <v>60773</v>
          </cell>
          <cell r="E12083">
            <v>42736</v>
          </cell>
          <cell r="F12083">
            <v>0.22132946472086057</v>
          </cell>
        </row>
        <row r="12084">
          <cell r="A12084" t="str">
            <v>MD4361</v>
          </cell>
          <cell r="B12084" t="str">
            <v>MD</v>
          </cell>
          <cell r="C12084">
            <v>4361</v>
          </cell>
          <cell r="D12084">
            <v>60773</v>
          </cell>
          <cell r="E12084">
            <v>42736</v>
          </cell>
          <cell r="F12084">
            <v>0.21448325004958588</v>
          </cell>
        </row>
        <row r="12085">
          <cell r="A12085" t="str">
            <v>MD4410</v>
          </cell>
          <cell r="B12085" t="str">
            <v>MD</v>
          </cell>
          <cell r="C12085">
            <v>4410</v>
          </cell>
          <cell r="D12085">
            <v>65448</v>
          </cell>
          <cell r="E12085">
            <v>42736</v>
          </cell>
          <cell r="F12085">
            <v>0.24865469424372438</v>
          </cell>
        </row>
        <row r="12086">
          <cell r="A12086" t="str">
            <v>MD4417</v>
          </cell>
          <cell r="B12086" t="str">
            <v>MD</v>
          </cell>
          <cell r="C12086">
            <v>4417</v>
          </cell>
          <cell r="D12086">
            <v>60773</v>
          </cell>
          <cell r="E12086">
            <v>42736</v>
          </cell>
          <cell r="F12086">
            <v>0.239875619933027</v>
          </cell>
        </row>
        <row r="12087">
          <cell r="A12087" t="str">
            <v>MD4420</v>
          </cell>
          <cell r="B12087" t="str">
            <v>MD</v>
          </cell>
          <cell r="C12087">
            <v>4420</v>
          </cell>
          <cell r="D12087">
            <v>111584</v>
          </cell>
          <cell r="E12087">
            <v>42736</v>
          </cell>
          <cell r="F12087">
            <v>0.21440431110806674</v>
          </cell>
        </row>
        <row r="12088">
          <cell r="A12088" t="str">
            <v>MD4431</v>
          </cell>
          <cell r="B12088" t="str">
            <v>MD</v>
          </cell>
          <cell r="C12088">
            <v>4431</v>
          </cell>
          <cell r="D12088">
            <v>47934</v>
          </cell>
          <cell r="E12088">
            <v>42736</v>
          </cell>
          <cell r="F12088">
            <v>0.22878381564887978</v>
          </cell>
        </row>
        <row r="12089">
          <cell r="A12089" t="str">
            <v>MD4432</v>
          </cell>
          <cell r="B12089" t="str">
            <v>MD</v>
          </cell>
          <cell r="C12089">
            <v>4432</v>
          </cell>
          <cell r="D12089">
            <v>47934</v>
          </cell>
          <cell r="E12089">
            <v>42736</v>
          </cell>
          <cell r="F12089">
            <v>0.239875619933027</v>
          </cell>
        </row>
        <row r="12090">
          <cell r="A12090" t="str">
            <v>MD4439</v>
          </cell>
          <cell r="B12090" t="str">
            <v>MD</v>
          </cell>
          <cell r="C12090">
            <v>4439</v>
          </cell>
          <cell r="D12090">
            <v>79147</v>
          </cell>
          <cell r="E12090">
            <v>42736</v>
          </cell>
          <cell r="F12090">
            <v>0.239875619933027</v>
          </cell>
        </row>
        <row r="12091">
          <cell r="A12091" t="str">
            <v>MD4452</v>
          </cell>
          <cell r="B12091" t="str">
            <v>MD</v>
          </cell>
          <cell r="C12091">
            <v>4452</v>
          </cell>
          <cell r="D12091">
            <v>65448</v>
          </cell>
          <cell r="E12091">
            <v>42736</v>
          </cell>
          <cell r="F12091">
            <v>0.22809342899259058</v>
          </cell>
        </row>
        <row r="12092">
          <cell r="A12092" t="str">
            <v>MD4459</v>
          </cell>
          <cell r="B12092" t="str">
            <v>MD</v>
          </cell>
          <cell r="C12092">
            <v>4459</v>
          </cell>
          <cell r="D12092">
            <v>65448</v>
          </cell>
          <cell r="E12092">
            <v>42736</v>
          </cell>
          <cell r="F12092">
            <v>0.24735379754484121</v>
          </cell>
        </row>
        <row r="12093">
          <cell r="A12093" t="str">
            <v>MD4470</v>
          </cell>
          <cell r="B12093" t="str">
            <v>MD</v>
          </cell>
          <cell r="C12093">
            <v>4470</v>
          </cell>
          <cell r="D12093">
            <v>65448</v>
          </cell>
          <cell r="E12093">
            <v>42736</v>
          </cell>
          <cell r="F12093">
            <v>0.20822741203914708</v>
          </cell>
        </row>
        <row r="12094">
          <cell r="A12094" t="str">
            <v>MD4479</v>
          </cell>
          <cell r="B12094" t="str">
            <v>MD</v>
          </cell>
          <cell r="C12094">
            <v>4479</v>
          </cell>
          <cell r="D12094">
            <v>47934</v>
          </cell>
          <cell r="E12094">
            <v>42736</v>
          </cell>
          <cell r="F12094">
            <v>0.239875619933027</v>
          </cell>
        </row>
        <row r="12095">
          <cell r="A12095" t="str">
            <v>MD4484</v>
          </cell>
          <cell r="B12095" t="str">
            <v>MD</v>
          </cell>
          <cell r="C12095">
            <v>4484</v>
          </cell>
          <cell r="D12095">
            <v>65448</v>
          </cell>
          <cell r="E12095">
            <v>42736</v>
          </cell>
          <cell r="F12095">
            <v>0.24106997630183591</v>
          </cell>
        </row>
        <row r="12096">
          <cell r="A12096" t="str">
            <v>MD4493</v>
          </cell>
          <cell r="B12096" t="str">
            <v>MD</v>
          </cell>
          <cell r="C12096">
            <v>4493</v>
          </cell>
          <cell r="D12096">
            <v>65448</v>
          </cell>
          <cell r="E12096">
            <v>42736</v>
          </cell>
          <cell r="F12096">
            <v>0.22574335237312793</v>
          </cell>
        </row>
        <row r="12097">
          <cell r="A12097" t="str">
            <v>MD4511</v>
          </cell>
          <cell r="B12097" t="str">
            <v>MD</v>
          </cell>
          <cell r="C12097">
            <v>4511</v>
          </cell>
          <cell r="D12097">
            <v>79147</v>
          </cell>
          <cell r="E12097">
            <v>42736</v>
          </cell>
          <cell r="F12097">
            <v>0.13080626674342385</v>
          </cell>
        </row>
        <row r="12098">
          <cell r="A12098" t="str">
            <v>MD4536</v>
          </cell>
          <cell r="B12098" t="str">
            <v>MD</v>
          </cell>
          <cell r="C12098">
            <v>4536</v>
          </cell>
          <cell r="D12098">
            <v>133463</v>
          </cell>
          <cell r="E12098">
            <v>42736</v>
          </cell>
          <cell r="F12098">
            <v>0.239875619933027</v>
          </cell>
        </row>
        <row r="12099">
          <cell r="A12099" t="str">
            <v>MD4557</v>
          </cell>
          <cell r="B12099" t="str">
            <v>MD</v>
          </cell>
          <cell r="C12099">
            <v>4557</v>
          </cell>
          <cell r="D12099">
            <v>60773</v>
          </cell>
          <cell r="E12099">
            <v>42736</v>
          </cell>
          <cell r="F12099">
            <v>0.22018756355789532</v>
          </cell>
        </row>
        <row r="12100">
          <cell r="A12100" t="str">
            <v>MD4558</v>
          </cell>
          <cell r="B12100" t="str">
            <v>MD</v>
          </cell>
          <cell r="C12100">
            <v>4558</v>
          </cell>
          <cell r="D12100">
            <v>65448</v>
          </cell>
          <cell r="E12100">
            <v>42736</v>
          </cell>
          <cell r="F12100">
            <v>0.2332670953510087</v>
          </cell>
        </row>
        <row r="12101">
          <cell r="A12101" t="str">
            <v>MD4568</v>
          </cell>
          <cell r="B12101" t="str">
            <v>MD</v>
          </cell>
          <cell r="C12101">
            <v>4568</v>
          </cell>
          <cell r="D12101">
            <v>93241</v>
          </cell>
          <cell r="E12101">
            <v>42736</v>
          </cell>
          <cell r="F12101">
            <v>0.22282997867799559</v>
          </cell>
        </row>
        <row r="12102">
          <cell r="A12102" t="str">
            <v>MD4581</v>
          </cell>
          <cell r="B12102" t="str">
            <v>MD</v>
          </cell>
          <cell r="C12102">
            <v>4581</v>
          </cell>
          <cell r="D12102">
            <v>111584</v>
          </cell>
          <cell r="E12102">
            <v>42736</v>
          </cell>
          <cell r="F12102">
            <v>0.239875619933027</v>
          </cell>
        </row>
        <row r="12103">
          <cell r="A12103" t="str">
            <v>MD4583</v>
          </cell>
          <cell r="B12103" t="str">
            <v>MD</v>
          </cell>
          <cell r="C12103">
            <v>4583</v>
          </cell>
          <cell r="D12103">
            <v>111584</v>
          </cell>
          <cell r="E12103">
            <v>42736</v>
          </cell>
          <cell r="F12103">
            <v>0.21474021358837281</v>
          </cell>
        </row>
        <row r="12104">
          <cell r="A12104" t="str">
            <v>MD4584</v>
          </cell>
          <cell r="B12104" t="str">
            <v>MD</v>
          </cell>
          <cell r="C12104">
            <v>4584</v>
          </cell>
          <cell r="D12104">
            <v>93241</v>
          </cell>
          <cell r="E12104">
            <v>42736</v>
          </cell>
          <cell r="F12104">
            <v>0.239875619933027</v>
          </cell>
        </row>
        <row r="12105">
          <cell r="A12105" t="str">
            <v>MD4611</v>
          </cell>
          <cell r="B12105" t="str">
            <v>MD</v>
          </cell>
          <cell r="C12105">
            <v>4611</v>
          </cell>
          <cell r="D12105">
            <v>60773</v>
          </cell>
          <cell r="E12105">
            <v>42736</v>
          </cell>
          <cell r="F12105">
            <v>0.19856732781417577</v>
          </cell>
        </row>
        <row r="12106">
          <cell r="A12106" t="str">
            <v>MD4635</v>
          </cell>
          <cell r="B12106" t="str">
            <v>MD</v>
          </cell>
          <cell r="C12106">
            <v>4635</v>
          </cell>
          <cell r="D12106">
            <v>133463</v>
          </cell>
          <cell r="E12106">
            <v>42736</v>
          </cell>
          <cell r="F12106">
            <v>0.23579835193336965</v>
          </cell>
        </row>
        <row r="12107">
          <cell r="A12107" t="str">
            <v>MD4653</v>
          </cell>
          <cell r="B12107" t="str">
            <v>MD</v>
          </cell>
          <cell r="C12107">
            <v>4653</v>
          </cell>
          <cell r="D12107">
            <v>60773</v>
          </cell>
          <cell r="E12107">
            <v>42736</v>
          </cell>
          <cell r="F12107">
            <v>0.21177311620971459</v>
          </cell>
        </row>
        <row r="12108">
          <cell r="A12108" t="str">
            <v>MD4665</v>
          </cell>
          <cell r="B12108" t="str">
            <v>MD</v>
          </cell>
          <cell r="C12108">
            <v>4665</v>
          </cell>
          <cell r="D12108">
            <v>93241</v>
          </cell>
          <cell r="E12108">
            <v>42736</v>
          </cell>
          <cell r="F12108">
            <v>0.23357176093070356</v>
          </cell>
        </row>
        <row r="12109">
          <cell r="A12109" t="str">
            <v>MD4670</v>
          </cell>
          <cell r="B12109" t="str">
            <v>MD</v>
          </cell>
          <cell r="C12109">
            <v>4670</v>
          </cell>
          <cell r="D12109">
            <v>93241</v>
          </cell>
          <cell r="E12109">
            <v>42736</v>
          </cell>
          <cell r="F12109">
            <v>0.239875619933027</v>
          </cell>
        </row>
        <row r="12110">
          <cell r="A12110" t="str">
            <v>MD4683</v>
          </cell>
          <cell r="B12110" t="str">
            <v>MD</v>
          </cell>
          <cell r="C12110">
            <v>4683</v>
          </cell>
          <cell r="D12110">
            <v>65448</v>
          </cell>
          <cell r="E12110">
            <v>42736</v>
          </cell>
          <cell r="F12110">
            <v>0.25408691112524506</v>
          </cell>
        </row>
        <row r="12111">
          <cell r="A12111" t="str">
            <v>MD4686</v>
          </cell>
          <cell r="B12111" t="str">
            <v>MD</v>
          </cell>
          <cell r="C12111">
            <v>4686</v>
          </cell>
          <cell r="D12111">
            <v>93241</v>
          </cell>
          <cell r="E12111">
            <v>42736</v>
          </cell>
          <cell r="F12111">
            <v>0.24359037747001236</v>
          </cell>
        </row>
        <row r="12112">
          <cell r="A12112" t="str">
            <v>MD4692</v>
          </cell>
          <cell r="B12112" t="str">
            <v>MD</v>
          </cell>
          <cell r="C12112">
            <v>4692</v>
          </cell>
          <cell r="D12112">
            <v>60773</v>
          </cell>
          <cell r="E12112">
            <v>42736</v>
          </cell>
          <cell r="F12112">
            <v>0.17223131203487746</v>
          </cell>
        </row>
        <row r="12113">
          <cell r="A12113" t="str">
            <v>MD4693</v>
          </cell>
          <cell r="B12113" t="str">
            <v>MD</v>
          </cell>
          <cell r="C12113">
            <v>4693</v>
          </cell>
          <cell r="D12113">
            <v>65448</v>
          </cell>
          <cell r="E12113">
            <v>42736</v>
          </cell>
          <cell r="F12113">
            <v>0.17048371028878362</v>
          </cell>
        </row>
        <row r="12114">
          <cell r="A12114" t="str">
            <v>MD4703</v>
          </cell>
          <cell r="B12114" t="str">
            <v>MD</v>
          </cell>
          <cell r="C12114">
            <v>4703</v>
          </cell>
          <cell r="D12114">
            <v>65448</v>
          </cell>
          <cell r="E12114">
            <v>42736</v>
          </cell>
          <cell r="F12114">
            <v>0.23115193939472578</v>
          </cell>
        </row>
        <row r="12115">
          <cell r="A12115" t="str">
            <v>MD4717</v>
          </cell>
          <cell r="B12115" t="str">
            <v>MD</v>
          </cell>
          <cell r="C12115">
            <v>4717</v>
          </cell>
          <cell r="D12115">
            <v>47934</v>
          </cell>
          <cell r="E12115">
            <v>42736</v>
          </cell>
          <cell r="F12115">
            <v>0.22901662305118697</v>
          </cell>
        </row>
        <row r="12116">
          <cell r="A12116" t="str">
            <v>MD4720</v>
          </cell>
          <cell r="B12116" t="str">
            <v>MD</v>
          </cell>
          <cell r="C12116">
            <v>4720</v>
          </cell>
          <cell r="D12116">
            <v>65448</v>
          </cell>
          <cell r="E12116">
            <v>42736</v>
          </cell>
          <cell r="F12116">
            <v>0.20535467444665476</v>
          </cell>
        </row>
        <row r="12117">
          <cell r="A12117" t="str">
            <v>MD4740</v>
          </cell>
          <cell r="B12117" t="str">
            <v>MD</v>
          </cell>
          <cell r="C12117">
            <v>4740</v>
          </cell>
          <cell r="D12117">
            <v>93241</v>
          </cell>
          <cell r="E12117">
            <v>42736</v>
          </cell>
          <cell r="F12117">
            <v>0.24119118253169852</v>
          </cell>
        </row>
        <row r="12118">
          <cell r="A12118" t="str">
            <v>MD4741</v>
          </cell>
          <cell r="B12118" t="str">
            <v>MD</v>
          </cell>
          <cell r="C12118">
            <v>4741</v>
          </cell>
          <cell r="D12118">
            <v>65448</v>
          </cell>
          <cell r="E12118">
            <v>42736</v>
          </cell>
          <cell r="F12118">
            <v>0.23000767166984173</v>
          </cell>
        </row>
        <row r="12119">
          <cell r="A12119" t="str">
            <v>MD4751</v>
          </cell>
          <cell r="B12119" t="str">
            <v>MD</v>
          </cell>
          <cell r="C12119">
            <v>4751</v>
          </cell>
          <cell r="D12119">
            <v>93241</v>
          </cell>
          <cell r="E12119">
            <v>42736</v>
          </cell>
          <cell r="F12119">
            <v>0.21994472199226045</v>
          </cell>
        </row>
        <row r="12120">
          <cell r="A12120" t="str">
            <v>MD4770</v>
          </cell>
          <cell r="B12120" t="str">
            <v>MD</v>
          </cell>
          <cell r="C12120">
            <v>4770</v>
          </cell>
          <cell r="D12120">
            <v>133463</v>
          </cell>
          <cell r="E12120">
            <v>42736</v>
          </cell>
          <cell r="F12120">
            <v>0.239875619933027</v>
          </cell>
        </row>
        <row r="12121">
          <cell r="A12121" t="str">
            <v>MD4771</v>
          </cell>
          <cell r="B12121" t="str">
            <v>MD</v>
          </cell>
          <cell r="C12121">
            <v>4771</v>
          </cell>
          <cell r="D12121">
            <v>133463</v>
          </cell>
          <cell r="E12121">
            <v>42736</v>
          </cell>
          <cell r="F12121">
            <v>0.21650881415227308</v>
          </cell>
        </row>
        <row r="12122">
          <cell r="A12122" t="str">
            <v>MD4775</v>
          </cell>
          <cell r="B12122" t="str">
            <v>MD</v>
          </cell>
          <cell r="C12122">
            <v>4775</v>
          </cell>
          <cell r="D12122">
            <v>133463</v>
          </cell>
          <cell r="E12122">
            <v>42736</v>
          </cell>
          <cell r="F12122">
            <v>0.239875619933027</v>
          </cell>
        </row>
        <row r="12123">
          <cell r="A12123" t="str">
            <v>MD4776</v>
          </cell>
          <cell r="B12123" t="str">
            <v>MD</v>
          </cell>
          <cell r="C12123">
            <v>4776</v>
          </cell>
          <cell r="D12123">
            <v>133463</v>
          </cell>
          <cell r="E12123">
            <v>42736</v>
          </cell>
          <cell r="F12123">
            <v>0.239875619933027</v>
          </cell>
        </row>
        <row r="12124">
          <cell r="A12124" t="str">
            <v>MD4777</v>
          </cell>
          <cell r="B12124" t="str">
            <v>MD</v>
          </cell>
          <cell r="C12124">
            <v>4777</v>
          </cell>
          <cell r="D12124">
            <v>133463</v>
          </cell>
          <cell r="E12124">
            <v>42736</v>
          </cell>
          <cell r="F12124">
            <v>0.23196782074680269</v>
          </cell>
        </row>
        <row r="12125">
          <cell r="A12125" t="str">
            <v>MD4825</v>
          </cell>
          <cell r="B12125" t="str">
            <v>MD</v>
          </cell>
          <cell r="C12125">
            <v>4825</v>
          </cell>
          <cell r="D12125">
            <v>93241</v>
          </cell>
          <cell r="E12125">
            <v>42736</v>
          </cell>
          <cell r="F12125">
            <v>0.197189924987939</v>
          </cell>
        </row>
        <row r="12126">
          <cell r="A12126" t="str">
            <v>MD4828</v>
          </cell>
          <cell r="B12126" t="str">
            <v>MD</v>
          </cell>
          <cell r="C12126">
            <v>4828</v>
          </cell>
          <cell r="D12126">
            <v>79147</v>
          </cell>
          <cell r="E12126">
            <v>42736</v>
          </cell>
          <cell r="F12126">
            <v>0.22699827648288654</v>
          </cell>
        </row>
        <row r="12127">
          <cell r="A12127" t="str">
            <v>MD4829</v>
          </cell>
          <cell r="B12127" t="str">
            <v>MD</v>
          </cell>
          <cell r="C12127">
            <v>4829</v>
          </cell>
          <cell r="D12127">
            <v>111584</v>
          </cell>
          <cell r="E12127">
            <v>42736</v>
          </cell>
          <cell r="F12127">
            <v>0.22152061693049069</v>
          </cell>
        </row>
        <row r="12128">
          <cell r="A12128" t="str">
            <v>MD4902</v>
          </cell>
          <cell r="B12128" t="str">
            <v>MD</v>
          </cell>
          <cell r="C12128">
            <v>4902</v>
          </cell>
          <cell r="D12128">
            <v>60773</v>
          </cell>
          <cell r="E12128">
            <v>42736</v>
          </cell>
          <cell r="F12128">
            <v>0.18669147417168031</v>
          </cell>
        </row>
        <row r="12129">
          <cell r="A12129" t="str">
            <v>MD4923</v>
          </cell>
          <cell r="B12129" t="str">
            <v>MD</v>
          </cell>
          <cell r="C12129">
            <v>4923</v>
          </cell>
          <cell r="D12129">
            <v>65448</v>
          </cell>
          <cell r="E12129">
            <v>42736</v>
          </cell>
          <cell r="F12129">
            <v>0.20258803170198419</v>
          </cell>
        </row>
        <row r="12130">
          <cell r="A12130" t="str">
            <v>MD5000</v>
          </cell>
          <cell r="B12130" t="str">
            <v>MD</v>
          </cell>
          <cell r="C12130">
            <v>5000</v>
          </cell>
          <cell r="D12130" t="e">
            <v>#N/A</v>
          </cell>
          <cell r="E12130" t="e">
            <v>#N/A</v>
          </cell>
          <cell r="F12130">
            <v>0.39406582498205373</v>
          </cell>
        </row>
        <row r="12131">
          <cell r="A12131" t="str">
            <v>MD5020</v>
          </cell>
          <cell r="B12131" t="str">
            <v>MD</v>
          </cell>
          <cell r="C12131">
            <v>5020</v>
          </cell>
          <cell r="D12131">
            <v>93241</v>
          </cell>
          <cell r="E12131">
            <v>42736</v>
          </cell>
          <cell r="F12131">
            <v>0.39386868047944934</v>
          </cell>
        </row>
        <row r="12132">
          <cell r="A12132" t="str">
            <v>MD5022</v>
          </cell>
          <cell r="B12132" t="str">
            <v>MD</v>
          </cell>
          <cell r="C12132">
            <v>5022</v>
          </cell>
          <cell r="D12132">
            <v>111584</v>
          </cell>
          <cell r="E12132">
            <v>42736</v>
          </cell>
          <cell r="F12132">
            <v>0.49936055775246041</v>
          </cell>
        </row>
        <row r="12133">
          <cell r="A12133" t="str">
            <v>MD5037</v>
          </cell>
          <cell r="B12133" t="str">
            <v>MD</v>
          </cell>
          <cell r="C12133">
            <v>5037</v>
          </cell>
          <cell r="D12133">
            <v>133463</v>
          </cell>
          <cell r="E12133">
            <v>42736</v>
          </cell>
          <cell r="F12133">
            <v>0.40101226829821063</v>
          </cell>
        </row>
        <row r="12134">
          <cell r="A12134" t="str">
            <v>MD5040</v>
          </cell>
          <cell r="B12134" t="str">
            <v>MD</v>
          </cell>
          <cell r="C12134">
            <v>5040</v>
          </cell>
          <cell r="D12134">
            <v>133463</v>
          </cell>
          <cell r="E12134">
            <v>42736</v>
          </cell>
          <cell r="F12134">
            <v>0.36112712658439827</v>
          </cell>
        </row>
        <row r="12135">
          <cell r="A12135" t="str">
            <v>MD5057</v>
          </cell>
          <cell r="B12135" t="str">
            <v>MD</v>
          </cell>
          <cell r="C12135">
            <v>5057</v>
          </cell>
          <cell r="D12135">
            <v>133463</v>
          </cell>
          <cell r="E12135">
            <v>42736</v>
          </cell>
          <cell r="F12135">
            <v>0.38702957474689398</v>
          </cell>
        </row>
        <row r="12136">
          <cell r="A12136" t="str">
            <v>MD5059</v>
          </cell>
          <cell r="B12136" t="str">
            <v>MD</v>
          </cell>
          <cell r="C12136">
            <v>5059</v>
          </cell>
          <cell r="D12136">
            <v>133463</v>
          </cell>
          <cell r="E12136">
            <v>42736</v>
          </cell>
          <cell r="F12136">
            <v>0.34435851204246376</v>
          </cell>
        </row>
        <row r="12137">
          <cell r="A12137" t="str">
            <v>MD5069</v>
          </cell>
          <cell r="B12137" t="str">
            <v>MD</v>
          </cell>
          <cell r="C12137">
            <v>5069</v>
          </cell>
          <cell r="D12137">
            <v>133463</v>
          </cell>
          <cell r="E12137">
            <v>42736</v>
          </cell>
          <cell r="F12137">
            <v>0.39406582498205373</v>
          </cell>
        </row>
        <row r="12138">
          <cell r="A12138" t="str">
            <v>MD5071</v>
          </cell>
          <cell r="B12138" t="str">
            <v>MD</v>
          </cell>
          <cell r="C12138">
            <v>5071</v>
          </cell>
          <cell r="D12138" t="e">
            <v>#N/A</v>
          </cell>
          <cell r="E12138" t="e">
            <v>#N/A</v>
          </cell>
          <cell r="F12138">
            <v>0.39406582498205373</v>
          </cell>
        </row>
        <row r="12139">
          <cell r="A12139" t="str">
            <v>MD5102</v>
          </cell>
          <cell r="B12139" t="str">
            <v>MD</v>
          </cell>
          <cell r="C12139">
            <v>5102</v>
          </cell>
          <cell r="D12139">
            <v>111584</v>
          </cell>
          <cell r="E12139">
            <v>42736</v>
          </cell>
          <cell r="F12139">
            <v>0.34821873788710422</v>
          </cell>
        </row>
        <row r="12140">
          <cell r="A12140" t="str">
            <v>MD5146</v>
          </cell>
          <cell r="B12140" t="str">
            <v>MD</v>
          </cell>
          <cell r="C12140">
            <v>5146</v>
          </cell>
          <cell r="D12140">
            <v>93241</v>
          </cell>
          <cell r="E12140">
            <v>42736</v>
          </cell>
          <cell r="F12140">
            <v>0.4019826497242725</v>
          </cell>
        </row>
        <row r="12141">
          <cell r="A12141" t="str">
            <v>MD5160</v>
          </cell>
          <cell r="B12141" t="str">
            <v>MD</v>
          </cell>
          <cell r="C12141">
            <v>5160</v>
          </cell>
          <cell r="D12141">
            <v>111584</v>
          </cell>
          <cell r="E12141">
            <v>42736</v>
          </cell>
          <cell r="F12141">
            <v>0.38975288410033432</v>
          </cell>
        </row>
        <row r="12142">
          <cell r="A12142" t="str">
            <v>MD5183</v>
          </cell>
          <cell r="B12142" t="str">
            <v>MD</v>
          </cell>
          <cell r="C12142">
            <v>5183</v>
          </cell>
          <cell r="D12142">
            <v>93241</v>
          </cell>
          <cell r="E12142">
            <v>42736</v>
          </cell>
          <cell r="F12142">
            <v>0.37539363505758899</v>
          </cell>
        </row>
        <row r="12143">
          <cell r="A12143" t="str">
            <v>MD5188</v>
          </cell>
          <cell r="B12143" t="str">
            <v>MD</v>
          </cell>
          <cell r="C12143">
            <v>5188</v>
          </cell>
          <cell r="D12143">
            <v>93241</v>
          </cell>
          <cell r="E12143">
            <v>42736</v>
          </cell>
          <cell r="F12143">
            <v>0.33609672934647189</v>
          </cell>
        </row>
        <row r="12144">
          <cell r="A12144" t="str">
            <v>MD5190</v>
          </cell>
          <cell r="B12144" t="str">
            <v>MD</v>
          </cell>
          <cell r="C12144">
            <v>5190</v>
          </cell>
          <cell r="D12144">
            <v>93241</v>
          </cell>
          <cell r="E12144">
            <v>42736</v>
          </cell>
          <cell r="F12144">
            <v>0.35842046034541258</v>
          </cell>
        </row>
        <row r="12145">
          <cell r="A12145" t="str">
            <v>MD5191</v>
          </cell>
          <cell r="B12145" t="str">
            <v>MD</v>
          </cell>
          <cell r="C12145">
            <v>5191</v>
          </cell>
          <cell r="D12145">
            <v>65448</v>
          </cell>
          <cell r="E12145">
            <v>42736</v>
          </cell>
          <cell r="F12145">
            <v>0.29687153728752602</v>
          </cell>
        </row>
        <row r="12146">
          <cell r="A12146" t="str">
            <v>MD5192</v>
          </cell>
          <cell r="B12146" t="str">
            <v>MD</v>
          </cell>
          <cell r="C12146">
            <v>5192</v>
          </cell>
          <cell r="D12146">
            <v>65448</v>
          </cell>
          <cell r="E12146">
            <v>42736</v>
          </cell>
          <cell r="F12146">
            <v>0.31015390674642346</v>
          </cell>
        </row>
        <row r="12147">
          <cell r="A12147" t="str">
            <v>MD5213</v>
          </cell>
          <cell r="B12147" t="str">
            <v>MD</v>
          </cell>
          <cell r="C12147">
            <v>5213</v>
          </cell>
          <cell r="D12147">
            <v>111584</v>
          </cell>
          <cell r="E12147">
            <v>42736</v>
          </cell>
          <cell r="F12147">
            <v>0.35114304976911853</v>
          </cell>
        </row>
        <row r="12148">
          <cell r="A12148" t="str">
            <v>MD5215</v>
          </cell>
          <cell r="B12148" t="str">
            <v>MD</v>
          </cell>
          <cell r="C12148">
            <v>5215</v>
          </cell>
          <cell r="D12148">
            <v>79147</v>
          </cell>
          <cell r="E12148">
            <v>42736</v>
          </cell>
          <cell r="F12148">
            <v>0.39478244650956373</v>
          </cell>
        </row>
        <row r="12149">
          <cell r="A12149" t="str">
            <v>MD5219</v>
          </cell>
          <cell r="B12149" t="str">
            <v>MD</v>
          </cell>
          <cell r="C12149">
            <v>5219</v>
          </cell>
          <cell r="D12149" t="e">
            <v>#N/A</v>
          </cell>
          <cell r="E12149" t="e">
            <v>#N/A</v>
          </cell>
          <cell r="F12149">
            <v>0.39406582498205373</v>
          </cell>
        </row>
        <row r="12150">
          <cell r="A12150" t="str">
            <v>MD5221</v>
          </cell>
          <cell r="B12150" t="str">
            <v>MD</v>
          </cell>
          <cell r="C12150">
            <v>5221</v>
          </cell>
          <cell r="D12150">
            <v>93241</v>
          </cell>
          <cell r="E12150">
            <v>42736</v>
          </cell>
          <cell r="F12150">
            <v>0.44703471351414537</v>
          </cell>
        </row>
        <row r="12151">
          <cell r="A12151" t="str">
            <v>MD5222</v>
          </cell>
          <cell r="B12151" t="str">
            <v>MD</v>
          </cell>
          <cell r="C12151">
            <v>5222</v>
          </cell>
          <cell r="D12151">
            <v>111584</v>
          </cell>
          <cell r="E12151">
            <v>42736</v>
          </cell>
          <cell r="F12151">
            <v>0.38506374236956553</v>
          </cell>
        </row>
        <row r="12152">
          <cell r="A12152" t="str">
            <v>MD5223</v>
          </cell>
          <cell r="B12152" t="str">
            <v>MD</v>
          </cell>
          <cell r="C12152">
            <v>5223</v>
          </cell>
          <cell r="D12152">
            <v>93241</v>
          </cell>
          <cell r="E12152">
            <v>42736</v>
          </cell>
          <cell r="F12152">
            <v>0.36651151098305568</v>
          </cell>
        </row>
        <row r="12153">
          <cell r="A12153" t="str">
            <v>MD5348</v>
          </cell>
          <cell r="B12153" t="str">
            <v>MD</v>
          </cell>
          <cell r="C12153">
            <v>5348</v>
          </cell>
          <cell r="D12153">
            <v>93241</v>
          </cell>
          <cell r="E12153">
            <v>42736</v>
          </cell>
          <cell r="F12153">
            <v>0.39618540397690216</v>
          </cell>
        </row>
        <row r="12154">
          <cell r="A12154" t="str">
            <v>MD5402</v>
          </cell>
          <cell r="B12154" t="str">
            <v>MD</v>
          </cell>
          <cell r="C12154">
            <v>5402</v>
          </cell>
          <cell r="D12154">
            <v>60773</v>
          </cell>
          <cell r="E12154">
            <v>42736</v>
          </cell>
          <cell r="F12154">
            <v>0.39406582498205373</v>
          </cell>
        </row>
        <row r="12155">
          <cell r="A12155" t="str">
            <v>MD5403</v>
          </cell>
          <cell r="B12155" t="str">
            <v>MD</v>
          </cell>
          <cell r="C12155">
            <v>5403</v>
          </cell>
          <cell r="D12155">
            <v>111584</v>
          </cell>
          <cell r="E12155">
            <v>42736</v>
          </cell>
          <cell r="F12155">
            <v>0.3569180896851471</v>
          </cell>
        </row>
        <row r="12156">
          <cell r="A12156" t="str">
            <v>MD5437</v>
          </cell>
          <cell r="B12156" t="str">
            <v>MD</v>
          </cell>
          <cell r="C12156">
            <v>5437</v>
          </cell>
          <cell r="D12156">
            <v>93241</v>
          </cell>
          <cell r="E12156">
            <v>42736</v>
          </cell>
          <cell r="F12156">
            <v>0.44742004106046634</v>
          </cell>
        </row>
        <row r="12157">
          <cell r="A12157" t="str">
            <v>MD5443</v>
          </cell>
          <cell r="B12157" t="str">
            <v>MD</v>
          </cell>
          <cell r="C12157">
            <v>5443</v>
          </cell>
          <cell r="D12157">
            <v>65448</v>
          </cell>
          <cell r="E12157">
            <v>42736</v>
          </cell>
          <cell r="F12157">
            <v>0.34772677146405967</v>
          </cell>
        </row>
        <row r="12158">
          <cell r="A12158" t="str">
            <v>MD5445</v>
          </cell>
          <cell r="B12158" t="str">
            <v>MD</v>
          </cell>
          <cell r="C12158">
            <v>5445</v>
          </cell>
          <cell r="D12158">
            <v>111584</v>
          </cell>
          <cell r="E12158">
            <v>42736</v>
          </cell>
          <cell r="F12158">
            <v>0.43007571130523353</v>
          </cell>
        </row>
        <row r="12159">
          <cell r="A12159" t="str">
            <v>MD5462</v>
          </cell>
          <cell r="B12159" t="str">
            <v>MD</v>
          </cell>
          <cell r="C12159">
            <v>5462</v>
          </cell>
          <cell r="D12159">
            <v>93241</v>
          </cell>
          <cell r="E12159">
            <v>42736</v>
          </cell>
          <cell r="F12159">
            <v>0.29637864136724662</v>
          </cell>
        </row>
        <row r="12160">
          <cell r="A12160" t="str">
            <v>MD5472</v>
          </cell>
          <cell r="B12160" t="str">
            <v>MD</v>
          </cell>
          <cell r="C12160">
            <v>5472</v>
          </cell>
          <cell r="D12160">
            <v>133463</v>
          </cell>
          <cell r="E12160">
            <v>42736</v>
          </cell>
          <cell r="F12160">
            <v>0.43122697417385031</v>
          </cell>
        </row>
        <row r="12161">
          <cell r="A12161" t="str">
            <v>MD5473</v>
          </cell>
          <cell r="B12161" t="str">
            <v>MD</v>
          </cell>
          <cell r="C12161">
            <v>5473</v>
          </cell>
          <cell r="D12161">
            <v>133463</v>
          </cell>
          <cell r="E12161">
            <v>42736</v>
          </cell>
          <cell r="F12161">
            <v>0.38910070783004536</v>
          </cell>
        </row>
        <row r="12162">
          <cell r="A12162" t="str">
            <v>MD5474</v>
          </cell>
          <cell r="B12162" t="str">
            <v>MD</v>
          </cell>
          <cell r="C12162">
            <v>5474</v>
          </cell>
          <cell r="D12162">
            <v>111584</v>
          </cell>
          <cell r="E12162">
            <v>42736</v>
          </cell>
          <cell r="F12162">
            <v>0.51821354624213467</v>
          </cell>
        </row>
        <row r="12163">
          <cell r="A12163" t="str">
            <v>MD5478</v>
          </cell>
          <cell r="B12163" t="str">
            <v>MD</v>
          </cell>
          <cell r="C12163">
            <v>5478</v>
          </cell>
          <cell r="D12163">
            <v>93241</v>
          </cell>
          <cell r="E12163">
            <v>42736</v>
          </cell>
          <cell r="F12163">
            <v>0.4341000179137508</v>
          </cell>
        </row>
        <row r="12164">
          <cell r="A12164" t="str">
            <v>MD5479</v>
          </cell>
          <cell r="B12164" t="str">
            <v>MD</v>
          </cell>
          <cell r="C12164">
            <v>5479</v>
          </cell>
          <cell r="D12164">
            <v>79147</v>
          </cell>
          <cell r="E12164">
            <v>42736</v>
          </cell>
          <cell r="F12164">
            <v>0.37689425152868211</v>
          </cell>
        </row>
        <row r="12165">
          <cell r="A12165" t="str">
            <v>MD5480</v>
          </cell>
          <cell r="B12165" t="str">
            <v>MD</v>
          </cell>
          <cell r="C12165">
            <v>5480</v>
          </cell>
          <cell r="D12165">
            <v>111584</v>
          </cell>
          <cell r="E12165">
            <v>42736</v>
          </cell>
          <cell r="F12165">
            <v>0.41623623335479804</v>
          </cell>
        </row>
        <row r="12166">
          <cell r="A12166" t="str">
            <v>MD5491</v>
          </cell>
          <cell r="B12166" t="str">
            <v>MD</v>
          </cell>
          <cell r="C12166">
            <v>5491</v>
          </cell>
          <cell r="D12166">
            <v>111584</v>
          </cell>
          <cell r="E12166">
            <v>42736</v>
          </cell>
          <cell r="F12166">
            <v>0.39973984332471219</v>
          </cell>
        </row>
        <row r="12167">
          <cell r="A12167" t="str">
            <v>MD5506</v>
          </cell>
          <cell r="B12167" t="str">
            <v>MD</v>
          </cell>
          <cell r="C12167">
            <v>5506</v>
          </cell>
          <cell r="D12167">
            <v>133463</v>
          </cell>
          <cell r="E12167">
            <v>42736</v>
          </cell>
          <cell r="F12167">
            <v>0.32232868996366093</v>
          </cell>
        </row>
        <row r="12168">
          <cell r="A12168" t="str">
            <v>MD5507</v>
          </cell>
          <cell r="B12168" t="str">
            <v>MD</v>
          </cell>
          <cell r="C12168">
            <v>5507</v>
          </cell>
          <cell r="D12168">
            <v>111584</v>
          </cell>
          <cell r="E12168">
            <v>42736</v>
          </cell>
          <cell r="F12168">
            <v>0.36257792571661768</v>
          </cell>
        </row>
        <row r="12169">
          <cell r="A12169" t="str">
            <v>MD5508</v>
          </cell>
          <cell r="B12169" t="str">
            <v>MD</v>
          </cell>
          <cell r="C12169">
            <v>5508</v>
          </cell>
          <cell r="D12169">
            <v>93241</v>
          </cell>
          <cell r="E12169">
            <v>42736</v>
          </cell>
          <cell r="F12169">
            <v>0.39406582498205373</v>
          </cell>
        </row>
        <row r="12170">
          <cell r="A12170" t="str">
            <v>MD5535</v>
          </cell>
          <cell r="B12170" t="str">
            <v>MD</v>
          </cell>
          <cell r="C12170">
            <v>5535</v>
          </cell>
          <cell r="D12170">
            <v>93241</v>
          </cell>
          <cell r="E12170">
            <v>42736</v>
          </cell>
          <cell r="F12170">
            <v>0.40166674196262936</v>
          </cell>
        </row>
        <row r="12171">
          <cell r="A12171" t="str">
            <v>MD5537</v>
          </cell>
          <cell r="B12171" t="str">
            <v>MD</v>
          </cell>
          <cell r="C12171">
            <v>5537</v>
          </cell>
          <cell r="D12171">
            <v>93241</v>
          </cell>
          <cell r="E12171">
            <v>42736</v>
          </cell>
          <cell r="F12171">
            <v>0.34873191016361971</v>
          </cell>
        </row>
        <row r="12172">
          <cell r="A12172" t="str">
            <v>MD5551</v>
          </cell>
          <cell r="B12172" t="str">
            <v>MD</v>
          </cell>
          <cell r="C12172">
            <v>5551</v>
          </cell>
          <cell r="D12172">
            <v>133463</v>
          </cell>
          <cell r="E12172">
            <v>42736</v>
          </cell>
          <cell r="F12172">
            <v>0.47767180952318761</v>
          </cell>
        </row>
        <row r="12173">
          <cell r="A12173" t="str">
            <v>MD5606</v>
          </cell>
          <cell r="B12173" t="str">
            <v>MD</v>
          </cell>
          <cell r="C12173">
            <v>5606</v>
          </cell>
          <cell r="D12173">
            <v>111584</v>
          </cell>
          <cell r="E12173">
            <v>42736</v>
          </cell>
          <cell r="F12173">
            <v>0.35116296193403235</v>
          </cell>
        </row>
        <row r="12174">
          <cell r="A12174" t="str">
            <v>MD5610</v>
          </cell>
          <cell r="B12174" t="str">
            <v>MD</v>
          </cell>
          <cell r="C12174">
            <v>5610</v>
          </cell>
          <cell r="D12174">
            <v>65448</v>
          </cell>
          <cell r="E12174">
            <v>42736</v>
          </cell>
          <cell r="F12174">
            <v>0.37467565857655205</v>
          </cell>
        </row>
        <row r="12175">
          <cell r="A12175" t="str">
            <v>MD5645</v>
          </cell>
          <cell r="B12175" t="str">
            <v>MD</v>
          </cell>
          <cell r="C12175">
            <v>5645</v>
          </cell>
          <cell r="D12175">
            <v>111584</v>
          </cell>
          <cell r="E12175">
            <v>42736</v>
          </cell>
          <cell r="F12175">
            <v>0.45637603969163176</v>
          </cell>
        </row>
        <row r="12176">
          <cell r="A12176" t="str">
            <v>MD5703</v>
          </cell>
          <cell r="B12176" t="str">
            <v>MD</v>
          </cell>
          <cell r="C12176">
            <v>5703</v>
          </cell>
          <cell r="D12176">
            <v>93241</v>
          </cell>
          <cell r="E12176">
            <v>42736</v>
          </cell>
          <cell r="F12176">
            <v>0.4194896839434698</v>
          </cell>
        </row>
        <row r="12177">
          <cell r="A12177" t="str">
            <v>MD5705</v>
          </cell>
          <cell r="B12177" t="str">
            <v>MD</v>
          </cell>
          <cell r="C12177">
            <v>5705</v>
          </cell>
          <cell r="D12177">
            <v>93241</v>
          </cell>
          <cell r="E12177">
            <v>42736</v>
          </cell>
          <cell r="F12177">
            <v>0.39077352975264523</v>
          </cell>
        </row>
        <row r="12178">
          <cell r="A12178" t="str">
            <v>MD5706</v>
          </cell>
          <cell r="B12178" t="str">
            <v>MD</v>
          </cell>
          <cell r="C12178">
            <v>5706</v>
          </cell>
          <cell r="D12178" t="e">
            <v>#N/A</v>
          </cell>
          <cell r="E12178" t="e">
            <v>#N/A</v>
          </cell>
          <cell r="F12178">
            <v>0.39406582498205373</v>
          </cell>
        </row>
        <row r="12179">
          <cell r="A12179" t="str">
            <v>MD5951</v>
          </cell>
          <cell r="B12179" t="str">
            <v>MD</v>
          </cell>
          <cell r="C12179">
            <v>5951</v>
          </cell>
          <cell r="D12179">
            <v>60773</v>
          </cell>
          <cell r="E12179">
            <v>42736</v>
          </cell>
          <cell r="F12179">
            <v>0.21720036602818238</v>
          </cell>
        </row>
        <row r="12180">
          <cell r="A12180" t="str">
            <v>MD6003</v>
          </cell>
          <cell r="B12180" t="str">
            <v>MD</v>
          </cell>
          <cell r="C12180">
            <v>6003</v>
          </cell>
          <cell r="D12180">
            <v>93241</v>
          </cell>
          <cell r="E12180">
            <v>42736</v>
          </cell>
          <cell r="F12180">
            <v>0.42287537021360627</v>
          </cell>
        </row>
        <row r="12181">
          <cell r="A12181" t="str">
            <v>MD6005</v>
          </cell>
          <cell r="B12181" t="str">
            <v>MD</v>
          </cell>
          <cell r="C12181">
            <v>6005</v>
          </cell>
          <cell r="D12181">
            <v>93241</v>
          </cell>
          <cell r="E12181">
            <v>42736</v>
          </cell>
          <cell r="F12181">
            <v>0.39406582498205373</v>
          </cell>
        </row>
        <row r="12182">
          <cell r="A12182" t="str">
            <v>MD6017</v>
          </cell>
          <cell r="B12182" t="str">
            <v>MD</v>
          </cell>
          <cell r="C12182">
            <v>6017</v>
          </cell>
          <cell r="D12182">
            <v>93241</v>
          </cell>
          <cell r="E12182">
            <v>42736</v>
          </cell>
          <cell r="F12182">
            <v>0.39406582498205373</v>
          </cell>
        </row>
        <row r="12183">
          <cell r="A12183" t="str">
            <v>MD6018</v>
          </cell>
          <cell r="B12183" t="str">
            <v>MD</v>
          </cell>
          <cell r="C12183">
            <v>6018</v>
          </cell>
          <cell r="D12183">
            <v>93241</v>
          </cell>
          <cell r="E12183">
            <v>42736</v>
          </cell>
          <cell r="F12183">
            <v>0.40692542651806785</v>
          </cell>
        </row>
        <row r="12184">
          <cell r="A12184" t="str">
            <v>MD6045</v>
          </cell>
          <cell r="B12184" t="str">
            <v>MD</v>
          </cell>
          <cell r="C12184">
            <v>6045</v>
          </cell>
          <cell r="D12184">
            <v>93241</v>
          </cell>
          <cell r="E12184">
            <v>42736</v>
          </cell>
          <cell r="F12184">
            <v>0.38361660643749657</v>
          </cell>
        </row>
        <row r="12185">
          <cell r="A12185" t="str">
            <v>MD6204</v>
          </cell>
          <cell r="B12185" t="str">
            <v>MD</v>
          </cell>
          <cell r="C12185">
            <v>6204</v>
          </cell>
          <cell r="D12185">
            <v>111584</v>
          </cell>
          <cell r="E12185">
            <v>42736</v>
          </cell>
          <cell r="F12185">
            <v>0.36685440856525542</v>
          </cell>
        </row>
        <row r="12186">
          <cell r="A12186" t="str">
            <v>MD6206</v>
          </cell>
          <cell r="B12186" t="str">
            <v>MD</v>
          </cell>
          <cell r="C12186">
            <v>6206</v>
          </cell>
          <cell r="D12186">
            <v>133463</v>
          </cell>
          <cell r="E12186">
            <v>42736</v>
          </cell>
          <cell r="F12186">
            <v>0.36634858840618856</v>
          </cell>
        </row>
        <row r="12187">
          <cell r="A12187" t="str">
            <v>MD6213</v>
          </cell>
          <cell r="B12187" t="str">
            <v>MD</v>
          </cell>
          <cell r="C12187">
            <v>6213</v>
          </cell>
          <cell r="D12187">
            <v>111584</v>
          </cell>
          <cell r="E12187">
            <v>42736</v>
          </cell>
          <cell r="F12187">
            <v>0.36409262838251127</v>
          </cell>
        </row>
        <row r="12188">
          <cell r="A12188" t="str">
            <v>MD6214</v>
          </cell>
          <cell r="B12188" t="str">
            <v>MD</v>
          </cell>
          <cell r="C12188">
            <v>6214</v>
          </cell>
          <cell r="D12188">
            <v>133463</v>
          </cell>
          <cell r="E12188">
            <v>42736</v>
          </cell>
          <cell r="F12188">
            <v>0.39077352975264523</v>
          </cell>
        </row>
        <row r="12189">
          <cell r="A12189" t="str">
            <v>MD6216</v>
          </cell>
          <cell r="B12189" t="str">
            <v>MD</v>
          </cell>
          <cell r="C12189">
            <v>6216</v>
          </cell>
          <cell r="D12189">
            <v>133463</v>
          </cell>
          <cell r="E12189">
            <v>42736</v>
          </cell>
          <cell r="F12189">
            <v>0.51385056794764428</v>
          </cell>
        </row>
        <row r="12190">
          <cell r="A12190" t="str">
            <v>MD6217</v>
          </cell>
          <cell r="B12190" t="str">
            <v>MD</v>
          </cell>
          <cell r="C12190">
            <v>6217</v>
          </cell>
          <cell r="D12190">
            <v>111584</v>
          </cell>
          <cell r="E12190">
            <v>42736</v>
          </cell>
          <cell r="F12190">
            <v>0.42958724992413633</v>
          </cell>
        </row>
        <row r="12191">
          <cell r="A12191" t="str">
            <v>MD6229</v>
          </cell>
          <cell r="B12191" t="str">
            <v>MD</v>
          </cell>
          <cell r="C12191">
            <v>6229</v>
          </cell>
          <cell r="D12191">
            <v>111584</v>
          </cell>
          <cell r="E12191">
            <v>42736</v>
          </cell>
          <cell r="F12191">
            <v>0.37591217801097682</v>
          </cell>
        </row>
        <row r="12192">
          <cell r="A12192" t="str">
            <v>MD6233</v>
          </cell>
          <cell r="B12192" t="str">
            <v>MD</v>
          </cell>
          <cell r="C12192">
            <v>6233</v>
          </cell>
          <cell r="D12192">
            <v>111584</v>
          </cell>
          <cell r="E12192">
            <v>42736</v>
          </cell>
          <cell r="F12192">
            <v>0.42718735477363662</v>
          </cell>
        </row>
        <row r="12193">
          <cell r="A12193" t="str">
            <v>MD6235</v>
          </cell>
          <cell r="B12193" t="str">
            <v>MD</v>
          </cell>
          <cell r="C12193">
            <v>6235</v>
          </cell>
          <cell r="D12193">
            <v>133463</v>
          </cell>
          <cell r="E12193">
            <v>42736</v>
          </cell>
          <cell r="F12193">
            <v>0.4998018686984641</v>
          </cell>
        </row>
        <row r="12194">
          <cell r="A12194" t="str">
            <v>MD6236</v>
          </cell>
          <cell r="B12194" t="str">
            <v>MD</v>
          </cell>
          <cell r="C12194">
            <v>6236</v>
          </cell>
          <cell r="D12194">
            <v>93241</v>
          </cell>
          <cell r="E12194">
            <v>42736</v>
          </cell>
          <cell r="F12194">
            <v>0.45878165141673616</v>
          </cell>
        </row>
        <row r="12195">
          <cell r="A12195" t="str">
            <v>MD6237</v>
          </cell>
          <cell r="B12195" t="str">
            <v>MD</v>
          </cell>
          <cell r="C12195">
            <v>6237</v>
          </cell>
          <cell r="D12195">
            <v>93241</v>
          </cell>
          <cell r="E12195">
            <v>42736</v>
          </cell>
          <cell r="F12195">
            <v>0.36196516046485966</v>
          </cell>
        </row>
        <row r="12196">
          <cell r="A12196" t="str">
            <v>MD6251</v>
          </cell>
          <cell r="B12196" t="str">
            <v>MD</v>
          </cell>
          <cell r="C12196">
            <v>6251</v>
          </cell>
          <cell r="D12196">
            <v>111584</v>
          </cell>
          <cell r="E12196">
            <v>42736</v>
          </cell>
          <cell r="F12196">
            <v>0.38940895576126361</v>
          </cell>
        </row>
        <row r="12197">
          <cell r="A12197" t="str">
            <v>MD6252</v>
          </cell>
          <cell r="B12197" t="str">
            <v>MD</v>
          </cell>
          <cell r="C12197">
            <v>6252</v>
          </cell>
          <cell r="D12197">
            <v>133463</v>
          </cell>
          <cell r="E12197">
            <v>42736</v>
          </cell>
          <cell r="F12197">
            <v>0.35673702213637826</v>
          </cell>
        </row>
        <row r="12198">
          <cell r="A12198" t="str">
            <v>MD6260</v>
          </cell>
          <cell r="B12198" t="str">
            <v>MD</v>
          </cell>
          <cell r="C12198">
            <v>6260</v>
          </cell>
          <cell r="D12198">
            <v>133463</v>
          </cell>
          <cell r="E12198">
            <v>42736</v>
          </cell>
          <cell r="F12198">
            <v>0.39406582498205373</v>
          </cell>
        </row>
        <row r="12199">
          <cell r="A12199" t="str">
            <v>MD6306</v>
          </cell>
          <cell r="B12199" t="str">
            <v>MD</v>
          </cell>
          <cell r="C12199">
            <v>6306</v>
          </cell>
          <cell r="D12199">
            <v>111584</v>
          </cell>
          <cell r="E12199">
            <v>42736</v>
          </cell>
          <cell r="F12199">
            <v>0.36754084690950384</v>
          </cell>
        </row>
        <row r="12200">
          <cell r="A12200" t="str">
            <v>MD6319</v>
          </cell>
          <cell r="B12200" t="str">
            <v>MD</v>
          </cell>
          <cell r="C12200">
            <v>6319</v>
          </cell>
          <cell r="D12200">
            <v>111584</v>
          </cell>
          <cell r="E12200">
            <v>42736</v>
          </cell>
          <cell r="F12200">
            <v>0.35955784237338662</v>
          </cell>
        </row>
        <row r="12201">
          <cell r="A12201" t="str">
            <v>MD6325</v>
          </cell>
          <cell r="B12201" t="str">
            <v>MD</v>
          </cell>
          <cell r="C12201">
            <v>6325</v>
          </cell>
          <cell r="D12201">
            <v>111584</v>
          </cell>
          <cell r="E12201">
            <v>42736</v>
          </cell>
          <cell r="F12201">
            <v>0.35889503578194032</v>
          </cell>
        </row>
        <row r="12202">
          <cell r="A12202" t="str">
            <v>MD6400</v>
          </cell>
          <cell r="B12202" t="str">
            <v>MD</v>
          </cell>
          <cell r="C12202">
            <v>6400</v>
          </cell>
          <cell r="D12202">
            <v>79147</v>
          </cell>
          <cell r="E12202">
            <v>42736</v>
          </cell>
          <cell r="F12202">
            <v>0.30893162688207987</v>
          </cell>
        </row>
        <row r="12203">
          <cell r="A12203" t="str">
            <v>MD6503</v>
          </cell>
          <cell r="B12203" t="str">
            <v>MD</v>
          </cell>
          <cell r="C12203">
            <v>6503</v>
          </cell>
          <cell r="D12203">
            <v>60773</v>
          </cell>
          <cell r="E12203">
            <v>42736</v>
          </cell>
          <cell r="F12203">
            <v>0.239875619933027</v>
          </cell>
        </row>
        <row r="12204">
          <cell r="A12204" t="str">
            <v>MD6504</v>
          </cell>
          <cell r="B12204" t="str">
            <v>MD</v>
          </cell>
          <cell r="C12204">
            <v>6504</v>
          </cell>
          <cell r="D12204">
            <v>60773</v>
          </cell>
          <cell r="E12204">
            <v>42736</v>
          </cell>
          <cell r="F12204">
            <v>0.26874988670376349</v>
          </cell>
        </row>
        <row r="12205">
          <cell r="A12205" t="str">
            <v>MD6702</v>
          </cell>
          <cell r="B12205" t="str">
            <v>MD</v>
          </cell>
          <cell r="C12205">
            <v>6702</v>
          </cell>
          <cell r="D12205">
            <v>93241</v>
          </cell>
          <cell r="E12205">
            <v>42736</v>
          </cell>
          <cell r="F12205" t="e">
            <v>#N/A</v>
          </cell>
        </row>
        <row r="12206">
          <cell r="A12206" t="str">
            <v>MD6703</v>
          </cell>
          <cell r="B12206" t="str">
            <v>MD</v>
          </cell>
          <cell r="C12206">
            <v>6703</v>
          </cell>
          <cell r="D12206">
            <v>93241</v>
          </cell>
          <cell r="E12206">
            <v>42736</v>
          </cell>
          <cell r="F12206" t="e">
            <v>#N/A</v>
          </cell>
        </row>
        <row r="12207">
          <cell r="A12207" t="str">
            <v>MD6704</v>
          </cell>
          <cell r="B12207" t="str">
            <v>MD</v>
          </cell>
          <cell r="C12207">
            <v>6704</v>
          </cell>
          <cell r="D12207">
            <v>93241</v>
          </cell>
          <cell r="E12207">
            <v>42736</v>
          </cell>
          <cell r="F12207" t="e">
            <v>#N/A</v>
          </cell>
        </row>
        <row r="12208">
          <cell r="A12208" t="str">
            <v>MD6801</v>
          </cell>
          <cell r="B12208" t="str">
            <v>MD</v>
          </cell>
          <cell r="C12208">
            <v>6801</v>
          </cell>
          <cell r="D12208">
            <v>93241</v>
          </cell>
          <cell r="E12208">
            <v>42736</v>
          </cell>
          <cell r="F12208" t="e">
            <v>#N/A</v>
          </cell>
        </row>
        <row r="12209">
          <cell r="A12209" t="str">
            <v>MD6811</v>
          </cell>
          <cell r="B12209" t="str">
            <v>MD</v>
          </cell>
          <cell r="C12209">
            <v>6811</v>
          </cell>
          <cell r="D12209">
            <v>93241</v>
          </cell>
          <cell r="E12209">
            <v>42736</v>
          </cell>
          <cell r="F12209">
            <v>0.35152167356801006</v>
          </cell>
        </row>
        <row r="12210">
          <cell r="A12210" t="str">
            <v>MD6824</v>
          </cell>
          <cell r="B12210" t="str">
            <v>MD</v>
          </cell>
          <cell r="C12210">
            <v>6824</v>
          </cell>
          <cell r="D12210">
            <v>111584</v>
          </cell>
          <cell r="E12210">
            <v>42736</v>
          </cell>
          <cell r="F12210">
            <v>0.37210719718249297</v>
          </cell>
        </row>
        <row r="12211">
          <cell r="A12211" t="str">
            <v>MD6826</v>
          </cell>
          <cell r="B12211" t="str">
            <v>MD</v>
          </cell>
          <cell r="C12211">
            <v>6826</v>
          </cell>
          <cell r="D12211">
            <v>93241</v>
          </cell>
          <cell r="E12211">
            <v>42736</v>
          </cell>
          <cell r="F12211" t="e">
            <v>#N/A</v>
          </cell>
        </row>
        <row r="12212">
          <cell r="A12212" t="str">
            <v>MD6834</v>
          </cell>
          <cell r="B12212" t="str">
            <v>MD</v>
          </cell>
          <cell r="C12212">
            <v>6834</v>
          </cell>
          <cell r="D12212">
            <v>79147</v>
          </cell>
          <cell r="E12212">
            <v>42736</v>
          </cell>
          <cell r="F12212">
            <v>0.23922588364370109</v>
          </cell>
        </row>
        <row r="12213">
          <cell r="A12213" t="str">
            <v>MD6836</v>
          </cell>
          <cell r="B12213" t="str">
            <v>MD</v>
          </cell>
          <cell r="C12213">
            <v>6836</v>
          </cell>
          <cell r="D12213">
            <v>93241</v>
          </cell>
          <cell r="E12213">
            <v>42736</v>
          </cell>
          <cell r="F12213">
            <v>0.28789515279665562</v>
          </cell>
        </row>
        <row r="12214">
          <cell r="A12214" t="str">
            <v>MD6843</v>
          </cell>
          <cell r="B12214" t="str">
            <v>MD</v>
          </cell>
          <cell r="C12214">
            <v>6843</v>
          </cell>
          <cell r="D12214">
            <v>133463</v>
          </cell>
          <cell r="E12214">
            <v>42736</v>
          </cell>
          <cell r="F12214">
            <v>0.39351955634367386</v>
          </cell>
        </row>
        <row r="12215">
          <cell r="A12215" t="str">
            <v>MD6845</v>
          </cell>
          <cell r="B12215" t="str">
            <v>MD</v>
          </cell>
          <cell r="C12215">
            <v>6845</v>
          </cell>
          <cell r="D12215">
            <v>133463</v>
          </cell>
          <cell r="E12215">
            <v>42736</v>
          </cell>
          <cell r="F12215" t="e">
            <v>#N/A</v>
          </cell>
        </row>
        <row r="12216">
          <cell r="A12216" t="str">
            <v>MD6854</v>
          </cell>
          <cell r="B12216" t="str">
            <v>MD</v>
          </cell>
          <cell r="C12216">
            <v>6854</v>
          </cell>
          <cell r="D12216">
            <v>133463</v>
          </cell>
          <cell r="E12216">
            <v>42736</v>
          </cell>
          <cell r="F12216">
            <v>0.35152167356801006</v>
          </cell>
        </row>
        <row r="12217">
          <cell r="A12217" t="str">
            <v>MD6872</v>
          </cell>
          <cell r="B12217" t="str">
            <v>MD</v>
          </cell>
          <cell r="C12217">
            <v>6872</v>
          </cell>
          <cell r="D12217">
            <v>133463</v>
          </cell>
          <cell r="E12217">
            <v>42736</v>
          </cell>
          <cell r="F12217">
            <v>0.41514207917913992</v>
          </cell>
        </row>
        <row r="12218">
          <cell r="A12218" t="str">
            <v>MD6874</v>
          </cell>
          <cell r="B12218" t="str">
            <v>MD</v>
          </cell>
          <cell r="C12218">
            <v>6874</v>
          </cell>
          <cell r="D12218">
            <v>133463</v>
          </cell>
          <cell r="E12218">
            <v>42736</v>
          </cell>
          <cell r="F12218">
            <v>0.42219920728574556</v>
          </cell>
        </row>
        <row r="12219">
          <cell r="A12219" t="str">
            <v>MD6882</v>
          </cell>
          <cell r="B12219" t="str">
            <v>MD</v>
          </cell>
          <cell r="C12219">
            <v>6882</v>
          </cell>
          <cell r="D12219">
            <v>133463</v>
          </cell>
          <cell r="E12219">
            <v>42736</v>
          </cell>
          <cell r="F12219">
            <v>0.35152167356801006</v>
          </cell>
        </row>
        <row r="12220">
          <cell r="A12220" t="str">
            <v>MD6884</v>
          </cell>
          <cell r="B12220" t="str">
            <v>MD</v>
          </cell>
          <cell r="C12220">
            <v>6884</v>
          </cell>
          <cell r="D12220">
            <v>133463</v>
          </cell>
          <cell r="E12220">
            <v>42736</v>
          </cell>
          <cell r="F12220">
            <v>0.35152167356801006</v>
          </cell>
        </row>
        <row r="12221">
          <cell r="A12221" t="str">
            <v>MD7016</v>
          </cell>
          <cell r="B12221" t="str">
            <v>MD</v>
          </cell>
          <cell r="C12221">
            <v>7016</v>
          </cell>
          <cell r="D12221">
            <v>133463</v>
          </cell>
          <cell r="E12221">
            <v>42736</v>
          </cell>
          <cell r="F12221">
            <v>0.35152167356801006</v>
          </cell>
        </row>
        <row r="12222">
          <cell r="A12222" t="str">
            <v>MD7024</v>
          </cell>
          <cell r="B12222" t="str">
            <v>MD</v>
          </cell>
          <cell r="C12222">
            <v>7024</v>
          </cell>
          <cell r="D12222">
            <v>133463</v>
          </cell>
          <cell r="E12222">
            <v>42736</v>
          </cell>
          <cell r="F12222">
            <v>0.35152167356801006</v>
          </cell>
        </row>
        <row r="12223">
          <cell r="A12223" t="str">
            <v>MD7038</v>
          </cell>
          <cell r="B12223" t="str">
            <v>MD</v>
          </cell>
          <cell r="C12223">
            <v>7038</v>
          </cell>
          <cell r="D12223">
            <v>133463</v>
          </cell>
          <cell r="E12223">
            <v>42736</v>
          </cell>
          <cell r="F12223">
            <v>0.35152167356801006</v>
          </cell>
        </row>
        <row r="12224">
          <cell r="A12224" t="str">
            <v>MD7046</v>
          </cell>
          <cell r="B12224" t="str">
            <v>MD</v>
          </cell>
          <cell r="C12224">
            <v>7046</v>
          </cell>
          <cell r="D12224">
            <v>133463</v>
          </cell>
          <cell r="E12224">
            <v>42736</v>
          </cell>
          <cell r="F12224">
            <v>0.35152167356801006</v>
          </cell>
        </row>
        <row r="12225">
          <cell r="A12225" t="str">
            <v>MD7047</v>
          </cell>
          <cell r="B12225" t="str">
            <v>MD</v>
          </cell>
          <cell r="C12225">
            <v>7047</v>
          </cell>
          <cell r="D12225">
            <v>133463</v>
          </cell>
          <cell r="E12225">
            <v>42736</v>
          </cell>
          <cell r="F12225">
            <v>0.35152167356801006</v>
          </cell>
        </row>
        <row r="12226">
          <cell r="A12226" t="str">
            <v>MD7050</v>
          </cell>
          <cell r="B12226" t="str">
            <v>MD</v>
          </cell>
          <cell r="C12226">
            <v>7050</v>
          </cell>
          <cell r="D12226">
            <v>133463</v>
          </cell>
          <cell r="E12226">
            <v>42736</v>
          </cell>
          <cell r="F12226">
            <v>0.35152167356801006</v>
          </cell>
        </row>
        <row r="12227">
          <cell r="A12227" t="str">
            <v>MD7090</v>
          </cell>
          <cell r="B12227" t="str">
            <v>MD</v>
          </cell>
          <cell r="C12227">
            <v>7090</v>
          </cell>
          <cell r="D12227">
            <v>133463</v>
          </cell>
          <cell r="E12227">
            <v>42736</v>
          </cell>
          <cell r="F12227">
            <v>0.39205275018159752</v>
          </cell>
        </row>
        <row r="12228">
          <cell r="A12228" t="str">
            <v>MD7098</v>
          </cell>
          <cell r="B12228" t="str">
            <v>MD</v>
          </cell>
          <cell r="C12228">
            <v>7098</v>
          </cell>
          <cell r="D12228">
            <v>133463</v>
          </cell>
          <cell r="E12228">
            <v>42736</v>
          </cell>
          <cell r="F12228">
            <v>0.35152167356801006</v>
          </cell>
        </row>
        <row r="12229">
          <cell r="A12229" t="str">
            <v>MD7099</v>
          </cell>
          <cell r="B12229" t="str">
            <v>MD</v>
          </cell>
          <cell r="C12229">
            <v>7099</v>
          </cell>
          <cell r="D12229">
            <v>133463</v>
          </cell>
          <cell r="E12229">
            <v>42736</v>
          </cell>
          <cell r="F12229">
            <v>0.35152167356801006</v>
          </cell>
        </row>
        <row r="12230">
          <cell r="A12230" t="str">
            <v>MD7133</v>
          </cell>
          <cell r="B12230" t="str">
            <v>MD</v>
          </cell>
          <cell r="C12230">
            <v>7133</v>
          </cell>
          <cell r="D12230">
            <v>111584</v>
          </cell>
          <cell r="E12230">
            <v>42736</v>
          </cell>
          <cell r="F12230">
            <v>0.35152167356801006</v>
          </cell>
        </row>
        <row r="12231">
          <cell r="A12231" t="str">
            <v>MD7151</v>
          </cell>
          <cell r="B12231" t="str">
            <v>MD</v>
          </cell>
          <cell r="C12231">
            <v>7151</v>
          </cell>
          <cell r="D12231">
            <v>111584</v>
          </cell>
          <cell r="E12231">
            <v>42736</v>
          </cell>
          <cell r="F12231" t="e">
            <v>#N/A</v>
          </cell>
        </row>
        <row r="12232">
          <cell r="A12232" t="str">
            <v>MD7152</v>
          </cell>
          <cell r="B12232" t="str">
            <v>MD</v>
          </cell>
          <cell r="C12232">
            <v>7152</v>
          </cell>
          <cell r="D12232">
            <v>111584</v>
          </cell>
          <cell r="E12232">
            <v>42736</v>
          </cell>
          <cell r="F12232" t="e">
            <v>#N/A</v>
          </cell>
        </row>
        <row r="12233">
          <cell r="A12233" t="str">
            <v>MD7153</v>
          </cell>
          <cell r="B12233" t="str">
            <v>MD</v>
          </cell>
          <cell r="C12233">
            <v>7153</v>
          </cell>
          <cell r="D12233">
            <v>111584</v>
          </cell>
          <cell r="E12233">
            <v>42736</v>
          </cell>
          <cell r="F12233" t="e">
            <v>#N/A</v>
          </cell>
        </row>
        <row r="12234">
          <cell r="A12234" t="str">
            <v>MD7222</v>
          </cell>
          <cell r="B12234" t="str">
            <v>MD</v>
          </cell>
          <cell r="C12234">
            <v>7222</v>
          </cell>
          <cell r="D12234">
            <v>93241</v>
          </cell>
          <cell r="E12234">
            <v>42736</v>
          </cell>
          <cell r="F12234">
            <v>0.40081607385591939</v>
          </cell>
        </row>
        <row r="12235">
          <cell r="A12235" t="str">
            <v>MD7228</v>
          </cell>
          <cell r="B12235" t="str">
            <v>MD</v>
          </cell>
          <cell r="C12235">
            <v>7228</v>
          </cell>
          <cell r="D12235">
            <v>93241</v>
          </cell>
          <cell r="E12235">
            <v>42736</v>
          </cell>
          <cell r="F12235">
            <v>0.46715584578666264</v>
          </cell>
        </row>
        <row r="12236">
          <cell r="A12236" t="str">
            <v>MD7229</v>
          </cell>
          <cell r="B12236" t="str">
            <v>MD</v>
          </cell>
          <cell r="C12236">
            <v>7229</v>
          </cell>
          <cell r="D12236">
            <v>111584</v>
          </cell>
          <cell r="E12236">
            <v>42736</v>
          </cell>
          <cell r="F12236">
            <v>0.58157714395040983</v>
          </cell>
        </row>
        <row r="12237">
          <cell r="A12237" t="str">
            <v>MD7230</v>
          </cell>
          <cell r="B12237" t="str">
            <v>MD</v>
          </cell>
          <cell r="C12237">
            <v>7230</v>
          </cell>
          <cell r="D12237">
            <v>79147</v>
          </cell>
          <cell r="E12237">
            <v>42736</v>
          </cell>
          <cell r="F12237">
            <v>0.38806430483021787</v>
          </cell>
        </row>
        <row r="12238">
          <cell r="A12238" t="str">
            <v>MD7231</v>
          </cell>
          <cell r="B12238" t="str">
            <v>MD</v>
          </cell>
          <cell r="C12238">
            <v>7231</v>
          </cell>
          <cell r="D12238">
            <v>79147</v>
          </cell>
          <cell r="E12238">
            <v>42736</v>
          </cell>
          <cell r="F12238">
            <v>0.47583422358366517</v>
          </cell>
        </row>
        <row r="12239">
          <cell r="A12239" t="str">
            <v>MD7232</v>
          </cell>
          <cell r="B12239" t="str">
            <v>MD</v>
          </cell>
          <cell r="C12239">
            <v>7232</v>
          </cell>
          <cell r="D12239">
            <v>111584</v>
          </cell>
          <cell r="E12239">
            <v>42736</v>
          </cell>
          <cell r="F12239">
            <v>0.537257667507549</v>
          </cell>
        </row>
        <row r="12240">
          <cell r="A12240" t="str">
            <v>MD7309</v>
          </cell>
          <cell r="B12240" t="str">
            <v>MD</v>
          </cell>
          <cell r="C12240">
            <v>7309</v>
          </cell>
          <cell r="D12240">
            <v>133463</v>
          </cell>
          <cell r="E12240">
            <v>42736</v>
          </cell>
          <cell r="F12240">
            <v>0.3737468554802813</v>
          </cell>
        </row>
        <row r="12241">
          <cell r="A12241" t="str">
            <v>MD7313</v>
          </cell>
          <cell r="B12241" t="str">
            <v>MD</v>
          </cell>
          <cell r="C12241">
            <v>7313</v>
          </cell>
          <cell r="D12241">
            <v>133463</v>
          </cell>
          <cell r="E12241">
            <v>42736</v>
          </cell>
          <cell r="F12241">
            <v>0.3772686088840887</v>
          </cell>
        </row>
        <row r="12242">
          <cell r="A12242" t="str">
            <v>MD7317</v>
          </cell>
          <cell r="B12242" t="str">
            <v>MD</v>
          </cell>
          <cell r="C12242">
            <v>7317</v>
          </cell>
          <cell r="D12242">
            <v>133463</v>
          </cell>
          <cell r="E12242">
            <v>42736</v>
          </cell>
          <cell r="F12242">
            <v>0.44472776983874468</v>
          </cell>
        </row>
        <row r="12243">
          <cell r="A12243" t="str">
            <v>MD7327</v>
          </cell>
          <cell r="B12243" t="str">
            <v>MD</v>
          </cell>
          <cell r="C12243">
            <v>7327</v>
          </cell>
          <cell r="D12243">
            <v>133463</v>
          </cell>
          <cell r="E12243">
            <v>42736</v>
          </cell>
          <cell r="F12243" t="e">
            <v>#N/A</v>
          </cell>
        </row>
        <row r="12244">
          <cell r="A12244" t="str">
            <v>MD7333</v>
          </cell>
          <cell r="B12244" t="str">
            <v>MD</v>
          </cell>
          <cell r="C12244">
            <v>7333</v>
          </cell>
          <cell r="D12244">
            <v>133463</v>
          </cell>
          <cell r="E12244">
            <v>42736</v>
          </cell>
          <cell r="F12244">
            <v>0.35152167356801006</v>
          </cell>
        </row>
        <row r="12245">
          <cell r="A12245" t="str">
            <v>MD7335</v>
          </cell>
          <cell r="B12245" t="str">
            <v>MD</v>
          </cell>
          <cell r="C12245">
            <v>7335</v>
          </cell>
          <cell r="D12245">
            <v>133463</v>
          </cell>
          <cell r="E12245">
            <v>42736</v>
          </cell>
          <cell r="F12245">
            <v>0.35152167356801006</v>
          </cell>
        </row>
        <row r="12246">
          <cell r="A12246" t="str">
            <v>MD7337</v>
          </cell>
          <cell r="B12246" t="str">
            <v>MD</v>
          </cell>
          <cell r="C12246">
            <v>7337</v>
          </cell>
          <cell r="D12246">
            <v>133463</v>
          </cell>
          <cell r="E12246">
            <v>42736</v>
          </cell>
          <cell r="F12246">
            <v>0.35152167356801006</v>
          </cell>
        </row>
        <row r="12247">
          <cell r="A12247" t="str">
            <v>MD7350</v>
          </cell>
          <cell r="B12247" t="str">
            <v>MD</v>
          </cell>
          <cell r="C12247">
            <v>7350</v>
          </cell>
          <cell r="D12247">
            <v>111584</v>
          </cell>
          <cell r="E12247">
            <v>42736</v>
          </cell>
          <cell r="F12247">
            <v>0.42219920728574556</v>
          </cell>
        </row>
        <row r="12248">
          <cell r="A12248" t="str">
            <v>MD7360</v>
          </cell>
          <cell r="B12248" t="str">
            <v>MD</v>
          </cell>
          <cell r="C12248">
            <v>7360</v>
          </cell>
          <cell r="D12248">
            <v>93241</v>
          </cell>
          <cell r="E12248">
            <v>42736</v>
          </cell>
          <cell r="F12248">
            <v>0.32609639133932622</v>
          </cell>
        </row>
        <row r="12249">
          <cell r="A12249" t="str">
            <v>MD7370</v>
          </cell>
          <cell r="B12249" t="str">
            <v>MD</v>
          </cell>
          <cell r="C12249">
            <v>7370</v>
          </cell>
          <cell r="D12249">
            <v>65448</v>
          </cell>
          <cell r="E12249">
            <v>42736</v>
          </cell>
          <cell r="F12249">
            <v>0.38765639385516126</v>
          </cell>
        </row>
        <row r="12250">
          <cell r="A12250" t="str">
            <v>MD7373</v>
          </cell>
          <cell r="B12250" t="str">
            <v>MD</v>
          </cell>
          <cell r="C12250">
            <v>7373</v>
          </cell>
          <cell r="D12250">
            <v>93241</v>
          </cell>
          <cell r="E12250">
            <v>42736</v>
          </cell>
          <cell r="F12250">
            <v>0.40997796505215839</v>
          </cell>
        </row>
        <row r="12251">
          <cell r="A12251" t="str">
            <v>MD7380</v>
          </cell>
          <cell r="B12251" t="str">
            <v>MD</v>
          </cell>
          <cell r="C12251">
            <v>7380</v>
          </cell>
          <cell r="D12251">
            <v>79147</v>
          </cell>
          <cell r="E12251">
            <v>42736</v>
          </cell>
          <cell r="F12251">
            <v>0.35856926080270585</v>
          </cell>
        </row>
        <row r="12252">
          <cell r="A12252" t="str">
            <v>MD7382</v>
          </cell>
          <cell r="B12252" t="str">
            <v>MD</v>
          </cell>
          <cell r="C12252">
            <v>7382</v>
          </cell>
          <cell r="D12252">
            <v>65448</v>
          </cell>
          <cell r="E12252">
            <v>42736</v>
          </cell>
          <cell r="F12252">
            <v>0.43202062788475831</v>
          </cell>
        </row>
        <row r="12253">
          <cell r="A12253" t="str">
            <v>MD7390</v>
          </cell>
          <cell r="B12253" t="str">
            <v>MD</v>
          </cell>
          <cell r="C12253">
            <v>7390</v>
          </cell>
          <cell r="D12253">
            <v>65448</v>
          </cell>
          <cell r="E12253">
            <v>42736</v>
          </cell>
          <cell r="F12253">
            <v>0.32150555045461382</v>
          </cell>
        </row>
        <row r="12254">
          <cell r="A12254" t="str">
            <v>MD7392</v>
          </cell>
          <cell r="B12254" t="str">
            <v>MD</v>
          </cell>
          <cell r="C12254">
            <v>7392</v>
          </cell>
          <cell r="D12254" t="e">
            <v>#N/A</v>
          </cell>
          <cell r="E12254" t="e">
            <v>#N/A</v>
          </cell>
          <cell r="F12254">
            <v>0.26992392341882093</v>
          </cell>
        </row>
        <row r="12255">
          <cell r="A12255" t="str">
            <v>MD7394</v>
          </cell>
          <cell r="B12255" t="str">
            <v>MD</v>
          </cell>
          <cell r="C12255">
            <v>7394</v>
          </cell>
          <cell r="D12255">
            <v>133463</v>
          </cell>
          <cell r="E12255">
            <v>42736</v>
          </cell>
          <cell r="F12255">
            <v>0.35152167356801006</v>
          </cell>
        </row>
        <row r="12256">
          <cell r="A12256" t="str">
            <v>MD7395</v>
          </cell>
          <cell r="B12256" t="str">
            <v>MD</v>
          </cell>
          <cell r="C12256">
            <v>7395</v>
          </cell>
          <cell r="D12256">
            <v>133463</v>
          </cell>
          <cell r="E12256">
            <v>42736</v>
          </cell>
          <cell r="F12256">
            <v>0.35152167356801006</v>
          </cell>
        </row>
        <row r="12257">
          <cell r="A12257" t="str">
            <v>MD7398</v>
          </cell>
          <cell r="B12257" t="str">
            <v>MD</v>
          </cell>
          <cell r="C12257">
            <v>7398</v>
          </cell>
          <cell r="D12257">
            <v>133463</v>
          </cell>
          <cell r="E12257">
            <v>42736</v>
          </cell>
          <cell r="F12257">
            <v>0.35152167356801006</v>
          </cell>
        </row>
        <row r="12258">
          <cell r="A12258" t="str">
            <v>MD7402</v>
          </cell>
          <cell r="B12258" t="str">
            <v>MD</v>
          </cell>
          <cell r="C12258">
            <v>7402</v>
          </cell>
          <cell r="D12258">
            <v>65448</v>
          </cell>
          <cell r="E12258">
            <v>42736</v>
          </cell>
          <cell r="F12258">
            <v>0.23327858648587502</v>
          </cell>
        </row>
        <row r="12259">
          <cell r="A12259" t="str">
            <v>MD7403</v>
          </cell>
          <cell r="B12259" t="str">
            <v>MD</v>
          </cell>
          <cell r="C12259">
            <v>7403</v>
          </cell>
          <cell r="D12259">
            <v>93241</v>
          </cell>
          <cell r="E12259">
            <v>42736</v>
          </cell>
          <cell r="F12259">
            <v>0.29119430719234463</v>
          </cell>
        </row>
        <row r="12260">
          <cell r="A12260" t="str">
            <v>MD7405</v>
          </cell>
          <cell r="B12260" t="str">
            <v>MD</v>
          </cell>
          <cell r="C12260">
            <v>7405</v>
          </cell>
          <cell r="D12260">
            <v>93241</v>
          </cell>
          <cell r="E12260">
            <v>42736</v>
          </cell>
          <cell r="F12260">
            <v>0.41269232081417706</v>
          </cell>
        </row>
        <row r="12261">
          <cell r="A12261" t="str">
            <v>MD7420</v>
          </cell>
          <cell r="B12261" t="str">
            <v>MD</v>
          </cell>
          <cell r="C12261">
            <v>7420</v>
          </cell>
          <cell r="D12261">
            <v>133463</v>
          </cell>
          <cell r="E12261">
            <v>42736</v>
          </cell>
          <cell r="F12261">
            <v>0.36948197227009233</v>
          </cell>
        </row>
        <row r="12262">
          <cell r="A12262" t="str">
            <v>MD7421</v>
          </cell>
          <cell r="B12262" t="str">
            <v>MD</v>
          </cell>
          <cell r="C12262">
            <v>7421</v>
          </cell>
          <cell r="D12262">
            <v>111584</v>
          </cell>
          <cell r="E12262">
            <v>42736</v>
          </cell>
          <cell r="F12262">
            <v>0.36139347640334479</v>
          </cell>
        </row>
        <row r="12263">
          <cell r="A12263" t="str">
            <v>MD7422</v>
          </cell>
          <cell r="B12263" t="str">
            <v>MD</v>
          </cell>
          <cell r="C12263">
            <v>7422</v>
          </cell>
          <cell r="D12263">
            <v>133463</v>
          </cell>
          <cell r="E12263">
            <v>42736</v>
          </cell>
          <cell r="F12263">
            <v>0.34145526953245497</v>
          </cell>
        </row>
        <row r="12264">
          <cell r="A12264" t="str">
            <v>MD7425</v>
          </cell>
          <cell r="B12264" t="str">
            <v>MD</v>
          </cell>
          <cell r="C12264">
            <v>7425</v>
          </cell>
          <cell r="D12264">
            <v>133463</v>
          </cell>
          <cell r="E12264">
            <v>42736</v>
          </cell>
          <cell r="F12264">
            <v>0.32575561464780795</v>
          </cell>
        </row>
        <row r="12265">
          <cell r="A12265" t="str">
            <v>MD7431</v>
          </cell>
          <cell r="B12265" t="str">
            <v>MD</v>
          </cell>
          <cell r="C12265">
            <v>7431</v>
          </cell>
          <cell r="D12265">
            <v>133463</v>
          </cell>
          <cell r="E12265">
            <v>42736</v>
          </cell>
          <cell r="F12265">
            <v>0.34881554910859713</v>
          </cell>
        </row>
        <row r="12266">
          <cell r="A12266" t="str">
            <v>MD7502</v>
          </cell>
          <cell r="B12266" t="str">
            <v>MD</v>
          </cell>
          <cell r="C12266">
            <v>7502</v>
          </cell>
          <cell r="D12266">
            <v>93241</v>
          </cell>
          <cell r="E12266">
            <v>42736</v>
          </cell>
          <cell r="F12266">
            <v>0.29252512629572408</v>
          </cell>
        </row>
        <row r="12267">
          <cell r="A12267" t="str">
            <v>MD7515</v>
          </cell>
          <cell r="B12267" t="str">
            <v>MD</v>
          </cell>
          <cell r="C12267">
            <v>7515</v>
          </cell>
          <cell r="D12267">
            <v>133463</v>
          </cell>
          <cell r="E12267">
            <v>42736</v>
          </cell>
          <cell r="F12267">
            <v>0.37975131404538115</v>
          </cell>
        </row>
        <row r="12268">
          <cell r="A12268" t="str">
            <v>MD7520</v>
          </cell>
          <cell r="B12268" t="str">
            <v>MD</v>
          </cell>
          <cell r="C12268">
            <v>7520</v>
          </cell>
          <cell r="D12268">
            <v>65448</v>
          </cell>
          <cell r="E12268">
            <v>42736</v>
          </cell>
          <cell r="F12268">
            <v>0.20217737188365412</v>
          </cell>
        </row>
        <row r="12269">
          <cell r="A12269" t="str">
            <v>MD7538</v>
          </cell>
          <cell r="B12269" t="str">
            <v>MD</v>
          </cell>
          <cell r="C12269">
            <v>7538</v>
          </cell>
          <cell r="D12269">
            <v>133463</v>
          </cell>
          <cell r="E12269">
            <v>42736</v>
          </cell>
          <cell r="F12269">
            <v>0.43046469224734768</v>
          </cell>
        </row>
        <row r="12270">
          <cell r="A12270" t="str">
            <v>MD7539</v>
          </cell>
          <cell r="B12270" t="str">
            <v>MD</v>
          </cell>
          <cell r="C12270">
            <v>7539</v>
          </cell>
          <cell r="D12270">
            <v>111584</v>
          </cell>
          <cell r="E12270">
            <v>42736</v>
          </cell>
          <cell r="F12270">
            <v>0.20886054632093198</v>
          </cell>
        </row>
        <row r="12271">
          <cell r="A12271" t="str">
            <v>MD7540</v>
          </cell>
          <cell r="B12271" t="str">
            <v>MD</v>
          </cell>
          <cell r="C12271">
            <v>7540</v>
          </cell>
          <cell r="D12271">
            <v>133463</v>
          </cell>
          <cell r="E12271">
            <v>42736</v>
          </cell>
          <cell r="F12271">
            <v>0.20933965614226116</v>
          </cell>
        </row>
        <row r="12272">
          <cell r="A12272" t="str">
            <v>MD7580</v>
          </cell>
          <cell r="B12272" t="str">
            <v>MD</v>
          </cell>
          <cell r="C12272">
            <v>7580</v>
          </cell>
          <cell r="D12272">
            <v>93241</v>
          </cell>
          <cell r="E12272">
            <v>42736</v>
          </cell>
          <cell r="F12272">
            <v>0.26878404551236862</v>
          </cell>
        </row>
        <row r="12273">
          <cell r="A12273" t="str">
            <v>MD7590</v>
          </cell>
          <cell r="B12273" t="str">
            <v>MD</v>
          </cell>
          <cell r="C12273">
            <v>7590</v>
          </cell>
          <cell r="D12273">
            <v>79147</v>
          </cell>
          <cell r="E12273">
            <v>42736</v>
          </cell>
          <cell r="F12273">
            <v>0.33305541329380245</v>
          </cell>
        </row>
        <row r="12274">
          <cell r="A12274" t="str">
            <v>MD7600</v>
          </cell>
          <cell r="B12274" t="str">
            <v>MD</v>
          </cell>
          <cell r="C12274">
            <v>7600</v>
          </cell>
          <cell r="D12274">
            <v>93241</v>
          </cell>
          <cell r="E12274">
            <v>42736</v>
          </cell>
          <cell r="F12274">
            <v>0.38303328369524581</v>
          </cell>
        </row>
        <row r="12275">
          <cell r="A12275" t="str">
            <v>MD7605</v>
          </cell>
          <cell r="B12275" t="str">
            <v>MD</v>
          </cell>
          <cell r="C12275">
            <v>7605</v>
          </cell>
          <cell r="D12275">
            <v>93241</v>
          </cell>
          <cell r="E12275">
            <v>42736</v>
          </cell>
          <cell r="F12275">
            <v>0.32067691806185805</v>
          </cell>
        </row>
        <row r="12276">
          <cell r="A12276" t="str">
            <v>MD7610</v>
          </cell>
          <cell r="B12276" t="str">
            <v>MD</v>
          </cell>
          <cell r="C12276">
            <v>7610</v>
          </cell>
          <cell r="D12276">
            <v>79147</v>
          </cell>
          <cell r="E12276">
            <v>42736</v>
          </cell>
          <cell r="F12276">
            <v>0.16652449577968009</v>
          </cell>
        </row>
        <row r="12277">
          <cell r="A12277" t="str">
            <v>MD7705</v>
          </cell>
          <cell r="B12277" t="str">
            <v>MD</v>
          </cell>
          <cell r="C12277">
            <v>7705</v>
          </cell>
          <cell r="D12277">
            <v>79147</v>
          </cell>
          <cell r="E12277">
            <v>42736</v>
          </cell>
          <cell r="F12277">
            <v>0.30364058849047865</v>
          </cell>
        </row>
        <row r="12278">
          <cell r="A12278" t="str">
            <v>MD7710</v>
          </cell>
          <cell r="B12278" t="str">
            <v>MD</v>
          </cell>
          <cell r="C12278">
            <v>7710</v>
          </cell>
          <cell r="D12278">
            <v>111584</v>
          </cell>
          <cell r="E12278">
            <v>42736</v>
          </cell>
          <cell r="F12278">
            <v>0.18891985811636069</v>
          </cell>
        </row>
        <row r="12279">
          <cell r="A12279" t="str">
            <v>MD7711</v>
          </cell>
          <cell r="B12279" t="str">
            <v>MD</v>
          </cell>
          <cell r="C12279">
            <v>7711</v>
          </cell>
          <cell r="D12279" t="e">
            <v>#N/A</v>
          </cell>
          <cell r="E12279" t="e">
            <v>#N/A</v>
          </cell>
          <cell r="F12279">
            <v>0.12505926912808896</v>
          </cell>
        </row>
        <row r="12280">
          <cell r="A12280" t="str">
            <v>MD7720</v>
          </cell>
          <cell r="B12280" t="str">
            <v>MD</v>
          </cell>
          <cell r="C12280">
            <v>7720</v>
          </cell>
          <cell r="D12280">
            <v>93241</v>
          </cell>
          <cell r="E12280">
            <v>42736</v>
          </cell>
          <cell r="F12280">
            <v>0.27391270175819271</v>
          </cell>
        </row>
        <row r="12281">
          <cell r="A12281" t="str">
            <v>MD7855</v>
          </cell>
          <cell r="B12281" t="str">
            <v>MD</v>
          </cell>
          <cell r="C12281">
            <v>7855</v>
          </cell>
          <cell r="D12281">
            <v>93241</v>
          </cell>
          <cell r="E12281">
            <v>42736</v>
          </cell>
          <cell r="F12281">
            <v>0.41269214173583146</v>
          </cell>
        </row>
        <row r="12282">
          <cell r="A12282" t="str">
            <v>MD8001</v>
          </cell>
          <cell r="B12282" t="str">
            <v>MD</v>
          </cell>
          <cell r="C12282">
            <v>8001</v>
          </cell>
          <cell r="D12282">
            <v>60773</v>
          </cell>
          <cell r="E12282">
            <v>42736</v>
          </cell>
          <cell r="F12282">
            <v>0.27706078872217188</v>
          </cell>
        </row>
        <row r="12283">
          <cell r="A12283" t="str">
            <v>MD8002</v>
          </cell>
          <cell r="B12283" t="str">
            <v>MD</v>
          </cell>
          <cell r="C12283">
            <v>8002</v>
          </cell>
          <cell r="D12283">
            <v>65448</v>
          </cell>
          <cell r="E12283">
            <v>42736</v>
          </cell>
          <cell r="F12283">
            <v>0.25989645087998708</v>
          </cell>
        </row>
        <row r="12284">
          <cell r="A12284" t="str">
            <v>MD8006</v>
          </cell>
          <cell r="B12284" t="str">
            <v>MD</v>
          </cell>
          <cell r="C12284">
            <v>8006</v>
          </cell>
          <cell r="D12284">
            <v>65448</v>
          </cell>
          <cell r="E12284">
            <v>42736</v>
          </cell>
          <cell r="F12284">
            <v>0.32236672614390316</v>
          </cell>
        </row>
        <row r="12285">
          <cell r="A12285" t="str">
            <v>MD8008</v>
          </cell>
          <cell r="B12285" t="str">
            <v>MD</v>
          </cell>
          <cell r="C12285">
            <v>8008</v>
          </cell>
          <cell r="D12285">
            <v>60773</v>
          </cell>
          <cell r="E12285">
            <v>42736</v>
          </cell>
          <cell r="F12285">
            <v>0.24287740312188363</v>
          </cell>
        </row>
        <row r="12286">
          <cell r="A12286" t="str">
            <v>MD8010</v>
          </cell>
          <cell r="B12286" t="str">
            <v>MD</v>
          </cell>
          <cell r="C12286">
            <v>8010</v>
          </cell>
          <cell r="D12286">
            <v>60773</v>
          </cell>
          <cell r="E12286">
            <v>42736</v>
          </cell>
          <cell r="F12286">
            <v>0.24501311803475595</v>
          </cell>
        </row>
        <row r="12287">
          <cell r="A12287" t="str">
            <v>MD8013</v>
          </cell>
          <cell r="B12287" t="str">
            <v>MD</v>
          </cell>
          <cell r="C12287">
            <v>8013</v>
          </cell>
          <cell r="D12287">
            <v>65448</v>
          </cell>
          <cell r="E12287">
            <v>42736</v>
          </cell>
          <cell r="F12287">
            <v>0.22935744587814827</v>
          </cell>
        </row>
        <row r="12288">
          <cell r="A12288" t="str">
            <v>MD8015</v>
          </cell>
          <cell r="B12288" t="str">
            <v>MD</v>
          </cell>
          <cell r="C12288">
            <v>8015</v>
          </cell>
          <cell r="D12288">
            <v>65448</v>
          </cell>
          <cell r="E12288">
            <v>42736</v>
          </cell>
          <cell r="F12288">
            <v>0.25627812396405925</v>
          </cell>
        </row>
        <row r="12289">
          <cell r="A12289" t="str">
            <v>MD8017</v>
          </cell>
          <cell r="B12289" t="str">
            <v>MD</v>
          </cell>
          <cell r="C12289">
            <v>8017</v>
          </cell>
          <cell r="D12289">
            <v>60773</v>
          </cell>
          <cell r="E12289">
            <v>42736</v>
          </cell>
          <cell r="F12289">
            <v>0.27298612432517844</v>
          </cell>
        </row>
        <row r="12290">
          <cell r="A12290" t="str">
            <v>MD8018</v>
          </cell>
          <cell r="B12290" t="str">
            <v>MD</v>
          </cell>
          <cell r="C12290">
            <v>8018</v>
          </cell>
          <cell r="D12290">
            <v>60773</v>
          </cell>
          <cell r="E12290">
            <v>42736</v>
          </cell>
          <cell r="F12290">
            <v>0.28938861150113304</v>
          </cell>
        </row>
        <row r="12291">
          <cell r="A12291" t="str">
            <v>MD8021</v>
          </cell>
          <cell r="B12291" t="str">
            <v>MD</v>
          </cell>
          <cell r="C12291">
            <v>8021</v>
          </cell>
          <cell r="D12291">
            <v>65448</v>
          </cell>
          <cell r="E12291">
            <v>42736</v>
          </cell>
          <cell r="F12291">
            <v>0.25910514760215075</v>
          </cell>
        </row>
        <row r="12292">
          <cell r="A12292" t="str">
            <v>MD8031</v>
          </cell>
          <cell r="B12292" t="str">
            <v>MD</v>
          </cell>
          <cell r="C12292">
            <v>8031</v>
          </cell>
          <cell r="D12292">
            <v>65448</v>
          </cell>
          <cell r="E12292">
            <v>42736</v>
          </cell>
          <cell r="F12292">
            <v>0.27436098476121379</v>
          </cell>
        </row>
        <row r="12293">
          <cell r="A12293" t="str">
            <v>MD8032</v>
          </cell>
          <cell r="B12293" t="str">
            <v>MD</v>
          </cell>
          <cell r="C12293">
            <v>8032</v>
          </cell>
          <cell r="D12293">
            <v>60773</v>
          </cell>
          <cell r="E12293">
            <v>42736</v>
          </cell>
          <cell r="F12293">
            <v>0.20862239018989032</v>
          </cell>
        </row>
        <row r="12294">
          <cell r="A12294" t="str">
            <v>MD8033</v>
          </cell>
          <cell r="B12294" t="str">
            <v>MD</v>
          </cell>
          <cell r="C12294">
            <v>8033</v>
          </cell>
          <cell r="D12294">
            <v>65448</v>
          </cell>
          <cell r="E12294">
            <v>42736</v>
          </cell>
          <cell r="F12294">
            <v>0.31974428902091773</v>
          </cell>
        </row>
        <row r="12295">
          <cell r="A12295" t="str">
            <v>MD8037</v>
          </cell>
          <cell r="B12295" t="str">
            <v>MD</v>
          </cell>
          <cell r="C12295">
            <v>8037</v>
          </cell>
          <cell r="D12295">
            <v>60773</v>
          </cell>
          <cell r="E12295">
            <v>42736</v>
          </cell>
          <cell r="F12295">
            <v>0.26992392341882093</v>
          </cell>
        </row>
        <row r="12296">
          <cell r="A12296" t="str">
            <v>MD8039</v>
          </cell>
          <cell r="B12296" t="str">
            <v>MD</v>
          </cell>
          <cell r="C12296">
            <v>8039</v>
          </cell>
          <cell r="D12296">
            <v>60773</v>
          </cell>
          <cell r="E12296">
            <v>42736</v>
          </cell>
          <cell r="F12296">
            <v>0.24224945107335524</v>
          </cell>
        </row>
        <row r="12297">
          <cell r="A12297" t="str">
            <v>MD8044</v>
          </cell>
          <cell r="B12297" t="str">
            <v>MD</v>
          </cell>
          <cell r="C12297">
            <v>8044</v>
          </cell>
          <cell r="D12297">
            <v>79147</v>
          </cell>
          <cell r="E12297">
            <v>42736</v>
          </cell>
          <cell r="F12297">
            <v>0.33661591684618292</v>
          </cell>
        </row>
        <row r="12298">
          <cell r="A12298" t="str">
            <v>MD8045</v>
          </cell>
          <cell r="B12298" t="str">
            <v>MD</v>
          </cell>
          <cell r="C12298">
            <v>8045</v>
          </cell>
          <cell r="D12298">
            <v>60773</v>
          </cell>
          <cell r="E12298">
            <v>42736</v>
          </cell>
          <cell r="F12298">
            <v>0.24155790048635634</v>
          </cell>
        </row>
        <row r="12299">
          <cell r="A12299" t="str">
            <v>MD8046</v>
          </cell>
          <cell r="B12299" t="str">
            <v>MD</v>
          </cell>
          <cell r="C12299">
            <v>8046</v>
          </cell>
          <cell r="D12299">
            <v>65448</v>
          </cell>
          <cell r="E12299">
            <v>42736</v>
          </cell>
          <cell r="F12299">
            <v>0.28518093779425308</v>
          </cell>
        </row>
        <row r="12300">
          <cell r="A12300" t="str">
            <v>MD8047</v>
          </cell>
          <cell r="B12300" t="str">
            <v>MD</v>
          </cell>
          <cell r="C12300">
            <v>8047</v>
          </cell>
          <cell r="D12300">
            <v>60773</v>
          </cell>
          <cell r="E12300">
            <v>42736</v>
          </cell>
          <cell r="F12300">
            <v>0.2234484297355083</v>
          </cell>
        </row>
        <row r="12301">
          <cell r="A12301" t="str">
            <v>MD8058</v>
          </cell>
          <cell r="B12301" t="str">
            <v>MD</v>
          </cell>
          <cell r="C12301">
            <v>8058</v>
          </cell>
          <cell r="D12301">
            <v>65448</v>
          </cell>
          <cell r="E12301">
            <v>42736</v>
          </cell>
          <cell r="F12301">
            <v>0.21080028079947685</v>
          </cell>
        </row>
        <row r="12302">
          <cell r="A12302" t="str">
            <v>MD8072</v>
          </cell>
          <cell r="B12302" t="str">
            <v>MD</v>
          </cell>
          <cell r="C12302">
            <v>8072</v>
          </cell>
          <cell r="D12302">
            <v>60773</v>
          </cell>
          <cell r="E12302">
            <v>42736</v>
          </cell>
          <cell r="F12302">
            <v>0.21680261526148631</v>
          </cell>
        </row>
        <row r="12303">
          <cell r="A12303" t="str">
            <v>MD8102</v>
          </cell>
          <cell r="B12303" t="str">
            <v>MD</v>
          </cell>
          <cell r="C12303">
            <v>8102</v>
          </cell>
          <cell r="D12303">
            <v>60773</v>
          </cell>
          <cell r="E12303">
            <v>42736</v>
          </cell>
          <cell r="F12303">
            <v>0.23592391708634591</v>
          </cell>
        </row>
        <row r="12304">
          <cell r="A12304" t="str">
            <v>MD8103</v>
          </cell>
          <cell r="B12304" t="str">
            <v>MD</v>
          </cell>
          <cell r="C12304">
            <v>8103</v>
          </cell>
          <cell r="D12304">
            <v>79147</v>
          </cell>
          <cell r="E12304">
            <v>42736</v>
          </cell>
          <cell r="F12304">
            <v>0.26690997936936811</v>
          </cell>
        </row>
        <row r="12305">
          <cell r="A12305" t="str">
            <v>MD8105</v>
          </cell>
          <cell r="B12305" t="str">
            <v>MD</v>
          </cell>
          <cell r="C12305">
            <v>8105</v>
          </cell>
          <cell r="D12305">
            <v>60773</v>
          </cell>
          <cell r="E12305">
            <v>42736</v>
          </cell>
          <cell r="F12305">
            <v>0.26992392341882093</v>
          </cell>
        </row>
        <row r="12306">
          <cell r="A12306" t="str">
            <v>MD8106</v>
          </cell>
          <cell r="B12306" t="str">
            <v>MD</v>
          </cell>
          <cell r="C12306">
            <v>8106</v>
          </cell>
          <cell r="D12306">
            <v>93241</v>
          </cell>
          <cell r="E12306">
            <v>42736</v>
          </cell>
          <cell r="F12306">
            <v>0.28642408196165947</v>
          </cell>
        </row>
        <row r="12307">
          <cell r="A12307" t="str">
            <v>MD8107</v>
          </cell>
          <cell r="B12307" t="str">
            <v>MD</v>
          </cell>
          <cell r="C12307">
            <v>8107</v>
          </cell>
          <cell r="D12307">
            <v>93241</v>
          </cell>
          <cell r="E12307">
            <v>42736</v>
          </cell>
          <cell r="F12307">
            <v>0.28716507108503869</v>
          </cell>
        </row>
        <row r="12308">
          <cell r="A12308" t="str">
            <v>MD8111</v>
          </cell>
          <cell r="B12308" t="str">
            <v>MD</v>
          </cell>
          <cell r="C12308">
            <v>8111</v>
          </cell>
          <cell r="D12308">
            <v>65448</v>
          </cell>
          <cell r="E12308">
            <v>42736</v>
          </cell>
          <cell r="F12308">
            <v>0.21616177109677975</v>
          </cell>
        </row>
        <row r="12309">
          <cell r="A12309" t="str">
            <v>MD8116</v>
          </cell>
          <cell r="B12309" t="str">
            <v>MD</v>
          </cell>
          <cell r="C12309">
            <v>8116</v>
          </cell>
          <cell r="D12309">
            <v>65448</v>
          </cell>
          <cell r="E12309">
            <v>42736</v>
          </cell>
          <cell r="F12309">
            <v>0.26339781348885088</v>
          </cell>
        </row>
        <row r="12310">
          <cell r="A12310" t="str">
            <v>MD8203</v>
          </cell>
          <cell r="B12310" t="str">
            <v>MD</v>
          </cell>
          <cell r="C12310">
            <v>8203</v>
          </cell>
          <cell r="D12310">
            <v>65448</v>
          </cell>
          <cell r="E12310">
            <v>42736</v>
          </cell>
          <cell r="F12310">
            <v>0.27015323908787547</v>
          </cell>
        </row>
        <row r="12311">
          <cell r="A12311" t="str">
            <v>MD8204</v>
          </cell>
          <cell r="B12311" t="str">
            <v>MD</v>
          </cell>
          <cell r="C12311">
            <v>8204</v>
          </cell>
          <cell r="D12311">
            <v>93241</v>
          </cell>
          <cell r="E12311">
            <v>42736</v>
          </cell>
          <cell r="F12311">
            <v>0.30800179633893071</v>
          </cell>
        </row>
        <row r="12312">
          <cell r="A12312" t="str">
            <v>MD8209</v>
          </cell>
          <cell r="B12312" t="str">
            <v>MD</v>
          </cell>
          <cell r="C12312">
            <v>8209</v>
          </cell>
          <cell r="D12312">
            <v>65448</v>
          </cell>
          <cell r="E12312">
            <v>42736</v>
          </cell>
          <cell r="F12312">
            <v>0.26282136338573631</v>
          </cell>
        </row>
        <row r="12313">
          <cell r="A12313" t="str">
            <v>MD8215</v>
          </cell>
          <cell r="B12313" t="str">
            <v>MD</v>
          </cell>
          <cell r="C12313">
            <v>8215</v>
          </cell>
          <cell r="D12313">
            <v>93241</v>
          </cell>
          <cell r="E12313">
            <v>42736</v>
          </cell>
          <cell r="F12313">
            <v>0.32208248578905357</v>
          </cell>
        </row>
        <row r="12314">
          <cell r="A12314" t="str">
            <v>MD8227</v>
          </cell>
          <cell r="B12314" t="str">
            <v>MD</v>
          </cell>
          <cell r="C12314">
            <v>8227</v>
          </cell>
          <cell r="D12314">
            <v>133463</v>
          </cell>
          <cell r="E12314">
            <v>42736</v>
          </cell>
          <cell r="F12314">
            <v>0.36163293271408287</v>
          </cell>
        </row>
        <row r="12315">
          <cell r="A12315" t="str">
            <v>MD8232</v>
          </cell>
          <cell r="B12315" t="str">
            <v>MD</v>
          </cell>
          <cell r="C12315">
            <v>8232</v>
          </cell>
          <cell r="D12315">
            <v>93241</v>
          </cell>
          <cell r="E12315">
            <v>42736</v>
          </cell>
          <cell r="F12315">
            <v>0.36686056291946684</v>
          </cell>
        </row>
        <row r="12316">
          <cell r="A12316" t="str">
            <v>MD8233</v>
          </cell>
          <cell r="B12316" t="str">
            <v>MD</v>
          </cell>
          <cell r="C12316">
            <v>8233</v>
          </cell>
          <cell r="D12316">
            <v>93241</v>
          </cell>
          <cell r="E12316">
            <v>42736</v>
          </cell>
          <cell r="F12316">
            <v>0.26064643083702804</v>
          </cell>
        </row>
        <row r="12317">
          <cell r="A12317" t="str">
            <v>MD8235</v>
          </cell>
          <cell r="B12317" t="str">
            <v>MD</v>
          </cell>
          <cell r="C12317">
            <v>8235</v>
          </cell>
          <cell r="D12317">
            <v>65448</v>
          </cell>
          <cell r="E12317">
            <v>42736</v>
          </cell>
          <cell r="F12317">
            <v>0.24925373480330459</v>
          </cell>
        </row>
        <row r="12318">
          <cell r="A12318" t="str">
            <v>MD8263</v>
          </cell>
          <cell r="B12318" t="str">
            <v>MD</v>
          </cell>
          <cell r="C12318">
            <v>8263</v>
          </cell>
          <cell r="D12318">
            <v>79147</v>
          </cell>
          <cell r="E12318">
            <v>42736</v>
          </cell>
          <cell r="F12318">
            <v>0.23198756206645016</v>
          </cell>
        </row>
        <row r="12319">
          <cell r="A12319" t="str">
            <v>MD8264</v>
          </cell>
          <cell r="B12319" t="str">
            <v>MD</v>
          </cell>
          <cell r="C12319">
            <v>8264</v>
          </cell>
          <cell r="D12319">
            <v>93241</v>
          </cell>
          <cell r="E12319">
            <v>42736</v>
          </cell>
          <cell r="F12319">
            <v>0.29397800562831028</v>
          </cell>
        </row>
        <row r="12320">
          <cell r="A12320" t="str">
            <v>MD8265</v>
          </cell>
          <cell r="B12320" t="str">
            <v>MD</v>
          </cell>
          <cell r="C12320">
            <v>8265</v>
          </cell>
          <cell r="D12320">
            <v>111584</v>
          </cell>
          <cell r="E12320">
            <v>42736</v>
          </cell>
          <cell r="F12320">
            <v>0.30613176885695137</v>
          </cell>
        </row>
        <row r="12321">
          <cell r="A12321" t="str">
            <v>MD8279</v>
          </cell>
          <cell r="B12321" t="str">
            <v>MD</v>
          </cell>
          <cell r="C12321">
            <v>8279</v>
          </cell>
          <cell r="D12321">
            <v>111584</v>
          </cell>
          <cell r="E12321">
            <v>42736</v>
          </cell>
          <cell r="F12321">
            <v>0.29645828214044451</v>
          </cell>
        </row>
        <row r="12322">
          <cell r="A12322" t="str">
            <v>MD8288</v>
          </cell>
          <cell r="B12322" t="str">
            <v>MD</v>
          </cell>
          <cell r="C12322">
            <v>8288</v>
          </cell>
          <cell r="D12322">
            <v>93241</v>
          </cell>
          <cell r="E12322">
            <v>42736</v>
          </cell>
          <cell r="F12322">
            <v>0.31503113619865591</v>
          </cell>
        </row>
        <row r="12323">
          <cell r="A12323" t="str">
            <v>MD8291</v>
          </cell>
          <cell r="B12323" t="str">
            <v>MD</v>
          </cell>
          <cell r="C12323">
            <v>8291</v>
          </cell>
          <cell r="D12323">
            <v>79147</v>
          </cell>
          <cell r="E12323">
            <v>42736</v>
          </cell>
          <cell r="F12323">
            <v>0.2242542264453401</v>
          </cell>
        </row>
        <row r="12324">
          <cell r="A12324" t="str">
            <v>MD8292</v>
          </cell>
          <cell r="B12324" t="str">
            <v>MD</v>
          </cell>
          <cell r="C12324">
            <v>8292</v>
          </cell>
          <cell r="D12324">
            <v>65448</v>
          </cell>
          <cell r="E12324">
            <v>42736</v>
          </cell>
          <cell r="F12324">
            <v>0.29116684499212253</v>
          </cell>
        </row>
        <row r="12325">
          <cell r="A12325" t="str">
            <v>MD8293</v>
          </cell>
          <cell r="B12325" t="str">
            <v>MD</v>
          </cell>
          <cell r="C12325">
            <v>8293</v>
          </cell>
          <cell r="D12325">
            <v>93241</v>
          </cell>
          <cell r="E12325">
            <v>42736</v>
          </cell>
          <cell r="F12325">
            <v>0.45940130616053182</v>
          </cell>
        </row>
        <row r="12326">
          <cell r="A12326" t="str">
            <v>MD8304</v>
          </cell>
          <cell r="B12326" t="str">
            <v>MD</v>
          </cell>
          <cell r="C12326">
            <v>8304</v>
          </cell>
          <cell r="D12326">
            <v>93241</v>
          </cell>
          <cell r="E12326">
            <v>42736</v>
          </cell>
          <cell r="F12326">
            <v>0.30001820840979038</v>
          </cell>
        </row>
        <row r="12327">
          <cell r="A12327" t="str">
            <v>MD8350</v>
          </cell>
          <cell r="B12327" t="str">
            <v>MD</v>
          </cell>
          <cell r="C12327">
            <v>8350</v>
          </cell>
          <cell r="D12327">
            <v>111584</v>
          </cell>
          <cell r="E12327">
            <v>42736</v>
          </cell>
          <cell r="F12327">
            <v>0.37203203449563826</v>
          </cell>
        </row>
        <row r="12328">
          <cell r="A12328" t="str">
            <v>MD8380</v>
          </cell>
          <cell r="B12328" t="str">
            <v>MD</v>
          </cell>
          <cell r="C12328">
            <v>8380</v>
          </cell>
          <cell r="D12328">
            <v>79147</v>
          </cell>
          <cell r="E12328">
            <v>42736</v>
          </cell>
          <cell r="F12328">
            <v>0.30389200305717468</v>
          </cell>
        </row>
        <row r="12329">
          <cell r="A12329" t="str">
            <v>MD8381</v>
          </cell>
          <cell r="B12329" t="str">
            <v>MD</v>
          </cell>
          <cell r="C12329">
            <v>8381</v>
          </cell>
          <cell r="D12329">
            <v>79147</v>
          </cell>
          <cell r="E12329">
            <v>42736</v>
          </cell>
          <cell r="F12329">
            <v>0.24939991803919653</v>
          </cell>
        </row>
        <row r="12330">
          <cell r="A12330" t="str">
            <v>MD8385</v>
          </cell>
          <cell r="B12330" t="str">
            <v>MD</v>
          </cell>
          <cell r="C12330">
            <v>8385</v>
          </cell>
          <cell r="D12330">
            <v>93241</v>
          </cell>
          <cell r="E12330">
            <v>42736</v>
          </cell>
          <cell r="F12330">
            <v>0.23396024254429401</v>
          </cell>
        </row>
        <row r="12331">
          <cell r="A12331" t="str">
            <v>MD8392</v>
          </cell>
          <cell r="B12331" t="str">
            <v>MD</v>
          </cell>
          <cell r="C12331">
            <v>8392</v>
          </cell>
          <cell r="D12331">
            <v>65448</v>
          </cell>
          <cell r="E12331">
            <v>42736</v>
          </cell>
          <cell r="F12331">
            <v>0.33630325051531801</v>
          </cell>
        </row>
        <row r="12332">
          <cell r="A12332" t="str">
            <v>MD8393</v>
          </cell>
          <cell r="B12332" t="str">
            <v>MD</v>
          </cell>
          <cell r="C12332">
            <v>8393</v>
          </cell>
          <cell r="D12332">
            <v>65448</v>
          </cell>
          <cell r="E12332">
            <v>42736</v>
          </cell>
          <cell r="F12332">
            <v>0.30171229088317392</v>
          </cell>
        </row>
        <row r="12333">
          <cell r="A12333" t="str">
            <v>MD8500</v>
          </cell>
          <cell r="B12333" t="str">
            <v>MD</v>
          </cell>
          <cell r="C12333">
            <v>8500</v>
          </cell>
          <cell r="D12333">
            <v>93241</v>
          </cell>
          <cell r="E12333">
            <v>42736</v>
          </cell>
          <cell r="F12333">
            <v>0.30774567837592415</v>
          </cell>
        </row>
        <row r="12334">
          <cell r="A12334" t="str">
            <v>MD8601</v>
          </cell>
          <cell r="B12334" t="str">
            <v>MD</v>
          </cell>
          <cell r="C12334">
            <v>8601</v>
          </cell>
          <cell r="D12334">
            <v>79147</v>
          </cell>
          <cell r="E12334">
            <v>42736</v>
          </cell>
          <cell r="F12334">
            <v>0.25843893647394034</v>
          </cell>
        </row>
        <row r="12335">
          <cell r="A12335" t="str">
            <v>MD8602</v>
          </cell>
          <cell r="B12335" t="str">
            <v>MD</v>
          </cell>
          <cell r="C12335">
            <v>8602</v>
          </cell>
          <cell r="D12335">
            <v>79147</v>
          </cell>
          <cell r="E12335">
            <v>42736</v>
          </cell>
          <cell r="F12335">
            <v>0.2240201146466845</v>
          </cell>
        </row>
        <row r="12336">
          <cell r="A12336" t="str">
            <v>MD8603</v>
          </cell>
          <cell r="B12336" t="str">
            <v>MD</v>
          </cell>
          <cell r="C12336">
            <v>8603</v>
          </cell>
          <cell r="D12336">
            <v>65448</v>
          </cell>
          <cell r="E12336">
            <v>42736</v>
          </cell>
          <cell r="F12336">
            <v>0.19911799904703437</v>
          </cell>
        </row>
        <row r="12337">
          <cell r="A12337" t="str">
            <v>MD8606</v>
          </cell>
          <cell r="B12337" t="str">
            <v>MD</v>
          </cell>
          <cell r="C12337">
            <v>8606</v>
          </cell>
          <cell r="D12337">
            <v>111584</v>
          </cell>
          <cell r="E12337">
            <v>42736</v>
          </cell>
          <cell r="F12337">
            <v>0.25760870064300723</v>
          </cell>
        </row>
        <row r="12338">
          <cell r="A12338" t="str">
            <v>MD8709</v>
          </cell>
          <cell r="B12338" t="str">
            <v>MD</v>
          </cell>
          <cell r="C12338">
            <v>8709</v>
          </cell>
          <cell r="D12338">
            <v>133463</v>
          </cell>
          <cell r="E12338">
            <v>42736</v>
          </cell>
          <cell r="F12338" t="e">
            <v>#N/A</v>
          </cell>
        </row>
        <row r="12339">
          <cell r="A12339" t="str">
            <v>MD8719</v>
          </cell>
          <cell r="B12339" t="str">
            <v>MD</v>
          </cell>
          <cell r="C12339">
            <v>8719</v>
          </cell>
          <cell r="D12339">
            <v>133463</v>
          </cell>
          <cell r="E12339">
            <v>42736</v>
          </cell>
          <cell r="F12339">
            <v>0.26992392341882093</v>
          </cell>
        </row>
        <row r="12340">
          <cell r="A12340" t="str">
            <v>MD8720</v>
          </cell>
          <cell r="B12340" t="str">
            <v>MD</v>
          </cell>
          <cell r="C12340">
            <v>8720</v>
          </cell>
          <cell r="D12340">
            <v>93241</v>
          </cell>
          <cell r="E12340">
            <v>42736</v>
          </cell>
          <cell r="F12340">
            <v>0.32469275642530604</v>
          </cell>
        </row>
        <row r="12341">
          <cell r="A12341" t="str">
            <v>MD8721</v>
          </cell>
          <cell r="B12341" t="str">
            <v>MD</v>
          </cell>
          <cell r="C12341">
            <v>8721</v>
          </cell>
          <cell r="D12341">
            <v>93241</v>
          </cell>
          <cell r="E12341">
            <v>42736</v>
          </cell>
          <cell r="F12341">
            <v>0.22530021900394262</v>
          </cell>
        </row>
        <row r="12342">
          <cell r="A12342" t="str">
            <v>MD8723</v>
          </cell>
          <cell r="B12342" t="str">
            <v>MD</v>
          </cell>
          <cell r="C12342">
            <v>8723</v>
          </cell>
          <cell r="D12342">
            <v>65448</v>
          </cell>
          <cell r="E12342">
            <v>42736</v>
          </cell>
          <cell r="F12342">
            <v>0.18978407978289005</v>
          </cell>
        </row>
        <row r="12343">
          <cell r="A12343" t="str">
            <v>MD8725</v>
          </cell>
          <cell r="B12343" t="str">
            <v>MD</v>
          </cell>
          <cell r="C12343">
            <v>8725</v>
          </cell>
          <cell r="D12343">
            <v>93241</v>
          </cell>
          <cell r="E12343">
            <v>42736</v>
          </cell>
          <cell r="F12343">
            <v>0.26992392341882093</v>
          </cell>
        </row>
        <row r="12344">
          <cell r="A12344" t="str">
            <v>MD8726</v>
          </cell>
          <cell r="B12344" t="str">
            <v>MD</v>
          </cell>
          <cell r="C12344">
            <v>8726</v>
          </cell>
          <cell r="D12344">
            <v>93241</v>
          </cell>
          <cell r="E12344">
            <v>42736</v>
          </cell>
          <cell r="F12344">
            <v>0.38833461239504308</v>
          </cell>
        </row>
        <row r="12345">
          <cell r="A12345" t="str">
            <v>MD8734</v>
          </cell>
          <cell r="B12345" t="str">
            <v>MD</v>
          </cell>
          <cell r="C12345">
            <v>8734</v>
          </cell>
          <cell r="D12345">
            <v>93241</v>
          </cell>
          <cell r="E12345">
            <v>42736</v>
          </cell>
          <cell r="F12345" t="e">
            <v>#N/A</v>
          </cell>
        </row>
        <row r="12346">
          <cell r="A12346" t="str">
            <v>MD8737</v>
          </cell>
          <cell r="B12346" t="str">
            <v>MD</v>
          </cell>
          <cell r="C12346">
            <v>8737</v>
          </cell>
          <cell r="D12346">
            <v>93241</v>
          </cell>
          <cell r="E12346">
            <v>42736</v>
          </cell>
          <cell r="F12346" t="e">
            <v>#N/A</v>
          </cell>
        </row>
        <row r="12347">
          <cell r="A12347" t="str">
            <v>MD8738</v>
          </cell>
          <cell r="B12347" t="str">
            <v>MD</v>
          </cell>
          <cell r="C12347">
            <v>8738</v>
          </cell>
          <cell r="D12347">
            <v>93241</v>
          </cell>
          <cell r="E12347">
            <v>42736</v>
          </cell>
          <cell r="F12347" t="e">
            <v>#N/A</v>
          </cell>
        </row>
        <row r="12348">
          <cell r="A12348" t="str">
            <v>MD8742</v>
          </cell>
          <cell r="B12348" t="str">
            <v>MD</v>
          </cell>
          <cell r="C12348">
            <v>8742</v>
          </cell>
          <cell r="D12348">
            <v>93241</v>
          </cell>
          <cell r="E12348">
            <v>42736</v>
          </cell>
          <cell r="F12348">
            <v>0.31913931940470136</v>
          </cell>
        </row>
        <row r="12349">
          <cell r="A12349" t="str">
            <v>MD8745</v>
          </cell>
          <cell r="B12349" t="str">
            <v>MD</v>
          </cell>
          <cell r="C12349">
            <v>8745</v>
          </cell>
          <cell r="D12349">
            <v>79147</v>
          </cell>
          <cell r="E12349">
            <v>42736</v>
          </cell>
          <cell r="F12349">
            <v>0.27854799199660363</v>
          </cell>
        </row>
        <row r="12350">
          <cell r="A12350" t="str">
            <v>MD8748</v>
          </cell>
          <cell r="B12350" t="str">
            <v>MD</v>
          </cell>
          <cell r="C12350">
            <v>8748</v>
          </cell>
          <cell r="D12350">
            <v>79147</v>
          </cell>
          <cell r="E12350">
            <v>42736</v>
          </cell>
          <cell r="F12350">
            <v>0.22301854280582004</v>
          </cell>
        </row>
        <row r="12351">
          <cell r="A12351" t="str">
            <v>MD8755</v>
          </cell>
          <cell r="B12351" t="str">
            <v>MD</v>
          </cell>
          <cell r="C12351">
            <v>8755</v>
          </cell>
          <cell r="D12351">
            <v>93241</v>
          </cell>
          <cell r="E12351">
            <v>42736</v>
          </cell>
          <cell r="F12351">
            <v>0.25254942357088428</v>
          </cell>
        </row>
        <row r="12352">
          <cell r="A12352" t="str">
            <v>MD8799</v>
          </cell>
          <cell r="B12352" t="str">
            <v>MD</v>
          </cell>
          <cell r="C12352">
            <v>8799</v>
          </cell>
          <cell r="D12352">
            <v>65448</v>
          </cell>
          <cell r="E12352">
            <v>42736</v>
          </cell>
          <cell r="F12352">
            <v>0.20351138780693939</v>
          </cell>
        </row>
        <row r="12353">
          <cell r="A12353" t="str">
            <v>MD8800</v>
          </cell>
          <cell r="B12353" t="str">
            <v>MD</v>
          </cell>
          <cell r="C12353">
            <v>8800</v>
          </cell>
          <cell r="D12353">
            <v>47934</v>
          </cell>
          <cell r="E12353">
            <v>42736</v>
          </cell>
          <cell r="F12353">
            <v>0.24997000104179556</v>
          </cell>
        </row>
        <row r="12354">
          <cell r="A12354" t="str">
            <v>MD8803</v>
          </cell>
          <cell r="B12354" t="str">
            <v>MD</v>
          </cell>
          <cell r="C12354">
            <v>8803</v>
          </cell>
          <cell r="D12354">
            <v>93241</v>
          </cell>
          <cell r="E12354">
            <v>42736</v>
          </cell>
          <cell r="F12354">
            <v>0.247588673560386</v>
          </cell>
        </row>
        <row r="12355">
          <cell r="A12355" t="str">
            <v>MD8805</v>
          </cell>
          <cell r="B12355" t="str">
            <v>MD</v>
          </cell>
          <cell r="C12355">
            <v>8805</v>
          </cell>
          <cell r="D12355">
            <v>65448</v>
          </cell>
          <cell r="E12355">
            <v>42736</v>
          </cell>
          <cell r="F12355" t="e">
            <v>#N/A</v>
          </cell>
        </row>
        <row r="12356">
          <cell r="A12356" t="str">
            <v>MD8810</v>
          </cell>
          <cell r="B12356" t="str">
            <v>MD</v>
          </cell>
          <cell r="C12356">
            <v>8810</v>
          </cell>
          <cell r="D12356">
            <v>65448</v>
          </cell>
          <cell r="E12356">
            <v>42736</v>
          </cell>
          <cell r="F12356">
            <v>0.26685497594481883</v>
          </cell>
        </row>
        <row r="12357">
          <cell r="A12357" t="str">
            <v>MD8814</v>
          </cell>
          <cell r="B12357" t="str">
            <v>MD</v>
          </cell>
          <cell r="C12357">
            <v>8814</v>
          </cell>
          <cell r="D12357">
            <v>65448</v>
          </cell>
          <cell r="E12357">
            <v>42736</v>
          </cell>
          <cell r="F12357" t="e">
            <v>#N/A</v>
          </cell>
        </row>
        <row r="12358">
          <cell r="A12358" t="str">
            <v>MD8815</v>
          </cell>
          <cell r="B12358" t="str">
            <v>MD</v>
          </cell>
          <cell r="C12358">
            <v>8815</v>
          </cell>
          <cell r="D12358">
            <v>65448</v>
          </cell>
          <cell r="E12358">
            <v>42736</v>
          </cell>
          <cell r="F12358" t="e">
            <v>#N/A</v>
          </cell>
        </row>
        <row r="12359">
          <cell r="A12359" t="str">
            <v>MD8820</v>
          </cell>
          <cell r="B12359" t="str">
            <v>MD</v>
          </cell>
          <cell r="C12359">
            <v>8820</v>
          </cell>
          <cell r="D12359">
            <v>79147</v>
          </cell>
          <cell r="E12359">
            <v>42736</v>
          </cell>
          <cell r="F12359">
            <v>0.3016947656687905</v>
          </cell>
        </row>
        <row r="12360">
          <cell r="A12360" t="str">
            <v>MD8824</v>
          </cell>
          <cell r="B12360" t="str">
            <v>MD</v>
          </cell>
          <cell r="C12360">
            <v>8824</v>
          </cell>
          <cell r="D12360">
            <v>60773</v>
          </cell>
          <cell r="E12360">
            <v>42736</v>
          </cell>
          <cell r="F12360">
            <v>0.258506117256113</v>
          </cell>
        </row>
        <row r="12361">
          <cell r="A12361" t="str">
            <v>MD8825</v>
          </cell>
          <cell r="B12361" t="str">
            <v>MD</v>
          </cell>
          <cell r="C12361">
            <v>8825</v>
          </cell>
          <cell r="D12361">
            <v>47934</v>
          </cell>
          <cell r="E12361">
            <v>42736</v>
          </cell>
          <cell r="F12361">
            <v>0.27013399846209407</v>
          </cell>
        </row>
        <row r="12362">
          <cell r="A12362" t="str">
            <v>MD8826</v>
          </cell>
          <cell r="B12362" t="str">
            <v>MD</v>
          </cell>
          <cell r="C12362">
            <v>8826</v>
          </cell>
          <cell r="D12362">
            <v>65448</v>
          </cell>
          <cell r="E12362">
            <v>42736</v>
          </cell>
          <cell r="F12362">
            <v>0.20327899227722576</v>
          </cell>
        </row>
        <row r="12363">
          <cell r="A12363" t="str">
            <v>MD8829</v>
          </cell>
          <cell r="B12363" t="str">
            <v>MD</v>
          </cell>
          <cell r="C12363">
            <v>8829</v>
          </cell>
          <cell r="D12363">
            <v>65448</v>
          </cell>
          <cell r="E12363">
            <v>42736</v>
          </cell>
          <cell r="F12363">
            <v>0.25225618338656713</v>
          </cell>
        </row>
        <row r="12364">
          <cell r="A12364" t="str">
            <v>MD8831</v>
          </cell>
          <cell r="B12364" t="str">
            <v>MD</v>
          </cell>
          <cell r="C12364">
            <v>8831</v>
          </cell>
          <cell r="D12364">
            <v>65448</v>
          </cell>
          <cell r="E12364">
            <v>42736</v>
          </cell>
          <cell r="F12364">
            <v>0.12499041532808745</v>
          </cell>
        </row>
        <row r="12365">
          <cell r="A12365" t="str">
            <v>MD8832</v>
          </cell>
          <cell r="B12365" t="str">
            <v>MD</v>
          </cell>
          <cell r="C12365">
            <v>8832</v>
          </cell>
          <cell r="D12365">
            <v>65448</v>
          </cell>
          <cell r="E12365">
            <v>42736</v>
          </cell>
          <cell r="F12365">
            <v>0.1905917689815631</v>
          </cell>
        </row>
        <row r="12366">
          <cell r="A12366" t="str">
            <v>MD8833</v>
          </cell>
          <cell r="B12366" t="str">
            <v>MD</v>
          </cell>
          <cell r="C12366">
            <v>8833</v>
          </cell>
          <cell r="D12366">
            <v>65448</v>
          </cell>
          <cell r="E12366">
            <v>42736</v>
          </cell>
          <cell r="F12366">
            <v>0.23436610320930545</v>
          </cell>
        </row>
        <row r="12367">
          <cell r="A12367" t="str">
            <v>MD8835</v>
          </cell>
          <cell r="B12367" t="str">
            <v>MD</v>
          </cell>
          <cell r="C12367">
            <v>8835</v>
          </cell>
          <cell r="D12367">
            <v>65448</v>
          </cell>
          <cell r="E12367">
            <v>42736</v>
          </cell>
          <cell r="F12367">
            <v>0.36475968304955536</v>
          </cell>
        </row>
        <row r="12368">
          <cell r="A12368" t="str">
            <v>MD8842</v>
          </cell>
          <cell r="B12368" t="str">
            <v>MD</v>
          </cell>
          <cell r="C12368">
            <v>8842</v>
          </cell>
          <cell r="D12368">
            <v>65448</v>
          </cell>
          <cell r="E12368">
            <v>42736</v>
          </cell>
          <cell r="F12368">
            <v>0.20237784342393644</v>
          </cell>
        </row>
        <row r="12369">
          <cell r="A12369" t="str">
            <v>MD8855</v>
          </cell>
          <cell r="B12369" t="str">
            <v>MD</v>
          </cell>
          <cell r="C12369">
            <v>8855</v>
          </cell>
          <cell r="D12369">
            <v>65448</v>
          </cell>
          <cell r="E12369">
            <v>42736</v>
          </cell>
          <cell r="F12369">
            <v>0.16320178633874505</v>
          </cell>
        </row>
        <row r="12370">
          <cell r="A12370" t="str">
            <v>MD8856</v>
          </cell>
          <cell r="B12370" t="str">
            <v>MD</v>
          </cell>
          <cell r="C12370">
            <v>8856</v>
          </cell>
          <cell r="D12370">
            <v>65448</v>
          </cell>
          <cell r="E12370">
            <v>42736</v>
          </cell>
          <cell r="F12370">
            <v>0.23392072312776938</v>
          </cell>
        </row>
        <row r="12371">
          <cell r="A12371" t="str">
            <v>MD8864</v>
          </cell>
          <cell r="B12371" t="str">
            <v>MD</v>
          </cell>
          <cell r="C12371">
            <v>8864</v>
          </cell>
          <cell r="D12371">
            <v>65448</v>
          </cell>
          <cell r="E12371">
            <v>42736</v>
          </cell>
          <cell r="F12371">
            <v>0.22293922629673973</v>
          </cell>
        </row>
        <row r="12372">
          <cell r="A12372" t="str">
            <v>MD8868</v>
          </cell>
          <cell r="B12372" t="str">
            <v>MD</v>
          </cell>
          <cell r="C12372">
            <v>8868</v>
          </cell>
          <cell r="D12372">
            <v>60773</v>
          </cell>
          <cell r="E12372">
            <v>42736</v>
          </cell>
          <cell r="F12372">
            <v>0.22084169831725406</v>
          </cell>
        </row>
        <row r="12373">
          <cell r="A12373" t="str">
            <v>MD8869</v>
          </cell>
          <cell r="B12373" t="str">
            <v>MD</v>
          </cell>
          <cell r="C12373">
            <v>8869</v>
          </cell>
          <cell r="D12373">
            <v>60773</v>
          </cell>
          <cell r="E12373">
            <v>42736</v>
          </cell>
          <cell r="F12373">
            <v>0.259653282123954</v>
          </cell>
        </row>
        <row r="12374">
          <cell r="A12374" t="str">
            <v>MD8871</v>
          </cell>
          <cell r="B12374" t="str">
            <v>MD</v>
          </cell>
          <cell r="C12374">
            <v>8871</v>
          </cell>
          <cell r="D12374">
            <v>60773</v>
          </cell>
          <cell r="E12374">
            <v>42736</v>
          </cell>
          <cell r="F12374">
            <v>0.20411094063622104</v>
          </cell>
        </row>
        <row r="12375">
          <cell r="A12375" t="str">
            <v>MD8901</v>
          </cell>
          <cell r="B12375" t="str">
            <v>MD</v>
          </cell>
          <cell r="C12375">
            <v>8901</v>
          </cell>
          <cell r="D12375">
            <v>79147</v>
          </cell>
          <cell r="E12375">
            <v>42736</v>
          </cell>
          <cell r="F12375">
            <v>0.20637079882648676</v>
          </cell>
        </row>
        <row r="12376">
          <cell r="A12376" t="str">
            <v>MD9012</v>
          </cell>
          <cell r="B12376" t="str">
            <v>MD</v>
          </cell>
          <cell r="C12376">
            <v>9012</v>
          </cell>
          <cell r="D12376">
            <v>79147</v>
          </cell>
          <cell r="E12376">
            <v>42736</v>
          </cell>
          <cell r="F12376">
            <v>0.28762238865071582</v>
          </cell>
        </row>
        <row r="12377">
          <cell r="A12377" t="str">
            <v>MD9014</v>
          </cell>
          <cell r="B12377" t="str">
            <v>MD</v>
          </cell>
          <cell r="C12377">
            <v>9014</v>
          </cell>
          <cell r="D12377">
            <v>65448</v>
          </cell>
          <cell r="E12377">
            <v>42736</v>
          </cell>
          <cell r="F12377">
            <v>0.40824030566191244</v>
          </cell>
        </row>
        <row r="12378">
          <cell r="A12378" t="str">
            <v>MD9015</v>
          </cell>
          <cell r="B12378" t="str">
            <v>MD</v>
          </cell>
          <cell r="C12378">
            <v>9015</v>
          </cell>
          <cell r="D12378">
            <v>65448</v>
          </cell>
          <cell r="E12378">
            <v>42736</v>
          </cell>
          <cell r="F12378">
            <v>0.31203310122516764</v>
          </cell>
        </row>
        <row r="12379">
          <cell r="A12379" t="str">
            <v>MD9016</v>
          </cell>
          <cell r="B12379" t="str">
            <v>MD</v>
          </cell>
          <cell r="C12379">
            <v>9016</v>
          </cell>
          <cell r="D12379">
            <v>65448</v>
          </cell>
          <cell r="E12379">
            <v>42736</v>
          </cell>
          <cell r="F12379">
            <v>0.19710010961724578</v>
          </cell>
        </row>
        <row r="12380">
          <cell r="A12380" t="str">
            <v>MD9019</v>
          </cell>
          <cell r="B12380" t="str">
            <v>MD</v>
          </cell>
          <cell r="C12380">
            <v>9019</v>
          </cell>
          <cell r="D12380">
            <v>93241</v>
          </cell>
          <cell r="E12380">
            <v>42736</v>
          </cell>
          <cell r="F12380">
            <v>0.35152167356801006</v>
          </cell>
        </row>
        <row r="12381">
          <cell r="A12381" t="str">
            <v>MD9033</v>
          </cell>
          <cell r="B12381" t="str">
            <v>MD</v>
          </cell>
          <cell r="C12381">
            <v>9033</v>
          </cell>
          <cell r="D12381">
            <v>65448</v>
          </cell>
          <cell r="E12381">
            <v>42736</v>
          </cell>
          <cell r="F12381">
            <v>0.2380851715829489</v>
          </cell>
        </row>
        <row r="12382">
          <cell r="A12382" t="str">
            <v>MD9040</v>
          </cell>
          <cell r="B12382" t="str">
            <v>MD</v>
          </cell>
          <cell r="C12382">
            <v>9040</v>
          </cell>
          <cell r="D12382">
            <v>60773</v>
          </cell>
          <cell r="E12382">
            <v>42736</v>
          </cell>
          <cell r="F12382">
            <v>0.1897409443449582</v>
          </cell>
        </row>
        <row r="12383">
          <cell r="A12383" t="str">
            <v>MD9052</v>
          </cell>
          <cell r="B12383" t="str">
            <v>MD</v>
          </cell>
          <cell r="C12383">
            <v>9052</v>
          </cell>
          <cell r="D12383">
            <v>60773</v>
          </cell>
          <cell r="E12383">
            <v>42736</v>
          </cell>
          <cell r="F12383">
            <v>0.30584010951539797</v>
          </cell>
        </row>
        <row r="12384">
          <cell r="A12384" t="str">
            <v>MD9058</v>
          </cell>
          <cell r="B12384" t="str">
            <v>MD</v>
          </cell>
          <cell r="C12384">
            <v>9058</v>
          </cell>
          <cell r="D12384">
            <v>47934</v>
          </cell>
          <cell r="E12384">
            <v>42736</v>
          </cell>
          <cell r="F12384">
            <v>0.20335148498179512</v>
          </cell>
        </row>
        <row r="12385">
          <cell r="A12385" t="str">
            <v>MD9060</v>
          </cell>
          <cell r="B12385" t="str">
            <v>MD</v>
          </cell>
          <cell r="C12385">
            <v>9060</v>
          </cell>
          <cell r="D12385">
            <v>60773</v>
          </cell>
          <cell r="E12385">
            <v>42736</v>
          </cell>
          <cell r="F12385">
            <v>0.24217036225306526</v>
          </cell>
        </row>
        <row r="12386">
          <cell r="A12386" t="str">
            <v>MD9061</v>
          </cell>
          <cell r="B12386" t="str">
            <v>MD</v>
          </cell>
          <cell r="C12386">
            <v>9061</v>
          </cell>
          <cell r="D12386">
            <v>47934</v>
          </cell>
          <cell r="E12386">
            <v>42736</v>
          </cell>
          <cell r="F12386">
            <v>0.27198950998129517</v>
          </cell>
        </row>
        <row r="12387">
          <cell r="A12387" t="str">
            <v>MD9063</v>
          </cell>
          <cell r="B12387" t="str">
            <v>MD</v>
          </cell>
          <cell r="C12387">
            <v>9063</v>
          </cell>
          <cell r="D12387">
            <v>60773</v>
          </cell>
          <cell r="E12387">
            <v>42736</v>
          </cell>
          <cell r="F12387">
            <v>0.23166471371689246</v>
          </cell>
        </row>
        <row r="12388">
          <cell r="A12388" t="str">
            <v>MD9077</v>
          </cell>
          <cell r="B12388" t="str">
            <v>MD</v>
          </cell>
          <cell r="C12388">
            <v>9077</v>
          </cell>
          <cell r="D12388">
            <v>65448</v>
          </cell>
          <cell r="E12388">
            <v>42736</v>
          </cell>
          <cell r="F12388">
            <v>0.26992392341882093</v>
          </cell>
        </row>
        <row r="12389">
          <cell r="A12389" t="str">
            <v>MD9082</v>
          </cell>
          <cell r="B12389" t="str">
            <v>MD</v>
          </cell>
          <cell r="C12389">
            <v>9082</v>
          </cell>
          <cell r="D12389">
            <v>47934</v>
          </cell>
          <cell r="E12389">
            <v>42736</v>
          </cell>
          <cell r="F12389">
            <v>0.25391181316304084</v>
          </cell>
        </row>
        <row r="12390">
          <cell r="A12390" t="str">
            <v>MD9083</v>
          </cell>
          <cell r="B12390" t="str">
            <v>MD</v>
          </cell>
          <cell r="C12390">
            <v>9083</v>
          </cell>
          <cell r="D12390">
            <v>47934</v>
          </cell>
          <cell r="E12390">
            <v>42736</v>
          </cell>
          <cell r="F12390">
            <v>0.23311639884587446</v>
          </cell>
        </row>
        <row r="12391">
          <cell r="A12391" t="str">
            <v>MD9084</v>
          </cell>
          <cell r="B12391" t="str">
            <v>MD</v>
          </cell>
          <cell r="C12391">
            <v>9084</v>
          </cell>
          <cell r="D12391">
            <v>65448</v>
          </cell>
          <cell r="E12391">
            <v>42736</v>
          </cell>
          <cell r="F12391">
            <v>0.27038257373042868</v>
          </cell>
        </row>
        <row r="12392">
          <cell r="A12392" t="str">
            <v>MD9088</v>
          </cell>
          <cell r="B12392" t="str">
            <v>MD</v>
          </cell>
          <cell r="C12392">
            <v>9088</v>
          </cell>
          <cell r="D12392">
            <v>133463</v>
          </cell>
          <cell r="E12392">
            <v>42736</v>
          </cell>
          <cell r="F12392">
            <v>3.0898552776876559E-2</v>
          </cell>
        </row>
        <row r="12393">
          <cell r="A12393" t="str">
            <v>MD9089</v>
          </cell>
          <cell r="B12393" t="str">
            <v>MD</v>
          </cell>
          <cell r="C12393">
            <v>9089</v>
          </cell>
          <cell r="D12393">
            <v>60773</v>
          </cell>
          <cell r="E12393">
            <v>42736</v>
          </cell>
          <cell r="F12393">
            <v>0.26926528830476099</v>
          </cell>
        </row>
        <row r="12394">
          <cell r="A12394" t="str">
            <v>MD9093</v>
          </cell>
          <cell r="B12394" t="str">
            <v>MD</v>
          </cell>
          <cell r="C12394">
            <v>9093</v>
          </cell>
          <cell r="D12394">
            <v>60773</v>
          </cell>
          <cell r="E12394">
            <v>42736</v>
          </cell>
          <cell r="F12394">
            <v>0.21821885965944454</v>
          </cell>
        </row>
        <row r="12395">
          <cell r="A12395" t="str">
            <v>MD9101</v>
          </cell>
          <cell r="B12395" t="str">
            <v>MD</v>
          </cell>
          <cell r="C12395">
            <v>9101</v>
          </cell>
          <cell r="D12395">
            <v>60773</v>
          </cell>
          <cell r="E12395">
            <v>42736</v>
          </cell>
          <cell r="F12395">
            <v>0.20180983356288479</v>
          </cell>
        </row>
        <row r="12396">
          <cell r="A12396" t="str">
            <v>MD9102</v>
          </cell>
          <cell r="B12396" t="str">
            <v>MD</v>
          </cell>
          <cell r="C12396">
            <v>9102</v>
          </cell>
          <cell r="D12396">
            <v>65448</v>
          </cell>
          <cell r="E12396">
            <v>42736</v>
          </cell>
          <cell r="F12396">
            <v>0.31589823868483569</v>
          </cell>
        </row>
        <row r="12397">
          <cell r="A12397" t="str">
            <v>MD9154</v>
          </cell>
          <cell r="B12397" t="str">
            <v>MD</v>
          </cell>
          <cell r="C12397">
            <v>9154</v>
          </cell>
          <cell r="D12397">
            <v>65448</v>
          </cell>
          <cell r="E12397">
            <v>42736</v>
          </cell>
          <cell r="F12397">
            <v>0.16848236956818827</v>
          </cell>
        </row>
        <row r="12398">
          <cell r="A12398" t="str">
            <v>MD9156</v>
          </cell>
          <cell r="B12398" t="str">
            <v>MD</v>
          </cell>
          <cell r="C12398">
            <v>9156</v>
          </cell>
          <cell r="D12398">
            <v>79147</v>
          </cell>
          <cell r="E12398">
            <v>42736</v>
          </cell>
          <cell r="F12398">
            <v>0.20185760810947531</v>
          </cell>
        </row>
        <row r="12399">
          <cell r="A12399" t="str">
            <v>MD9170</v>
          </cell>
          <cell r="B12399" t="str">
            <v>MD</v>
          </cell>
          <cell r="C12399">
            <v>9170</v>
          </cell>
          <cell r="D12399">
            <v>133463</v>
          </cell>
          <cell r="E12399">
            <v>42736</v>
          </cell>
          <cell r="F12399">
            <v>0.35562927598363125</v>
          </cell>
        </row>
        <row r="12400">
          <cell r="A12400" t="str">
            <v>MD9178</v>
          </cell>
          <cell r="B12400" t="str">
            <v>MD</v>
          </cell>
          <cell r="C12400">
            <v>9178</v>
          </cell>
          <cell r="D12400">
            <v>47934</v>
          </cell>
          <cell r="E12400">
            <v>42736</v>
          </cell>
          <cell r="F12400">
            <v>0.33614901074389392</v>
          </cell>
        </row>
        <row r="12401">
          <cell r="A12401" t="str">
            <v>MD9179</v>
          </cell>
          <cell r="B12401" t="str">
            <v>MD</v>
          </cell>
          <cell r="C12401">
            <v>9179</v>
          </cell>
          <cell r="D12401">
            <v>60773</v>
          </cell>
          <cell r="E12401">
            <v>42736</v>
          </cell>
          <cell r="F12401">
            <v>0.2433374385105026</v>
          </cell>
        </row>
        <row r="12402">
          <cell r="A12402" t="str">
            <v>MD9180</v>
          </cell>
          <cell r="B12402" t="str">
            <v>MD</v>
          </cell>
          <cell r="C12402">
            <v>9180</v>
          </cell>
          <cell r="D12402">
            <v>93241</v>
          </cell>
          <cell r="E12402">
            <v>42736</v>
          </cell>
          <cell r="F12402">
            <v>0.1576920591287409</v>
          </cell>
        </row>
        <row r="12403">
          <cell r="A12403" t="str">
            <v>MD9182</v>
          </cell>
          <cell r="B12403" t="str">
            <v>MD</v>
          </cell>
          <cell r="C12403">
            <v>9182</v>
          </cell>
          <cell r="D12403">
            <v>65448</v>
          </cell>
          <cell r="E12403">
            <v>42736</v>
          </cell>
          <cell r="F12403">
            <v>0.26443767956697117</v>
          </cell>
        </row>
        <row r="12404">
          <cell r="A12404" t="str">
            <v>MD9186</v>
          </cell>
          <cell r="B12404" t="str">
            <v>MD</v>
          </cell>
          <cell r="C12404">
            <v>9186</v>
          </cell>
          <cell r="D12404">
            <v>111584</v>
          </cell>
          <cell r="E12404">
            <v>42736</v>
          </cell>
          <cell r="F12404">
            <v>0.31704571074978327</v>
          </cell>
        </row>
        <row r="12405">
          <cell r="A12405" t="str">
            <v>MD9220</v>
          </cell>
          <cell r="B12405" t="str">
            <v>MD</v>
          </cell>
          <cell r="C12405">
            <v>9220</v>
          </cell>
          <cell r="D12405">
            <v>79147</v>
          </cell>
          <cell r="E12405">
            <v>42736</v>
          </cell>
          <cell r="F12405">
            <v>0.27713557499716729</v>
          </cell>
        </row>
        <row r="12406">
          <cell r="A12406" t="str">
            <v>MD9402</v>
          </cell>
          <cell r="B12406" t="str">
            <v>MD</v>
          </cell>
          <cell r="C12406">
            <v>9402</v>
          </cell>
          <cell r="D12406">
            <v>93241</v>
          </cell>
          <cell r="E12406">
            <v>42736</v>
          </cell>
          <cell r="F12406">
            <v>0.36603213107894422</v>
          </cell>
        </row>
        <row r="12407">
          <cell r="A12407" t="str">
            <v>MD9403</v>
          </cell>
          <cell r="B12407" t="str">
            <v>MD</v>
          </cell>
          <cell r="C12407">
            <v>9403</v>
          </cell>
          <cell r="D12407">
            <v>111584</v>
          </cell>
          <cell r="E12407">
            <v>42736</v>
          </cell>
          <cell r="F12407">
            <v>0.38302343321164845</v>
          </cell>
        </row>
        <row r="12408">
          <cell r="A12408" t="str">
            <v>MD9410</v>
          </cell>
          <cell r="B12408" t="str">
            <v>MD</v>
          </cell>
          <cell r="C12408">
            <v>9410</v>
          </cell>
          <cell r="D12408">
            <v>65448</v>
          </cell>
          <cell r="E12408">
            <v>42736</v>
          </cell>
          <cell r="F12408">
            <v>0.25402145006974725</v>
          </cell>
        </row>
        <row r="12409">
          <cell r="A12409" t="str">
            <v>MD9423</v>
          </cell>
          <cell r="B12409" t="str">
            <v>MD</v>
          </cell>
          <cell r="C12409">
            <v>9423</v>
          </cell>
          <cell r="D12409" t="e">
            <v>#N/A</v>
          </cell>
          <cell r="E12409" t="e">
            <v>#N/A</v>
          </cell>
          <cell r="F12409">
            <v>0.35152167356801006</v>
          </cell>
        </row>
        <row r="12410">
          <cell r="A12410" t="str">
            <v>MD9501</v>
          </cell>
          <cell r="B12410" t="str">
            <v>MD</v>
          </cell>
          <cell r="C12410">
            <v>9501</v>
          </cell>
          <cell r="D12410">
            <v>79147</v>
          </cell>
          <cell r="E12410">
            <v>42736</v>
          </cell>
          <cell r="F12410">
            <v>0.22079499266729175</v>
          </cell>
        </row>
        <row r="12411">
          <cell r="A12411" t="str">
            <v>MD9505</v>
          </cell>
          <cell r="B12411" t="str">
            <v>MD</v>
          </cell>
          <cell r="C12411">
            <v>9505</v>
          </cell>
          <cell r="D12411">
            <v>79147</v>
          </cell>
          <cell r="E12411">
            <v>42736</v>
          </cell>
          <cell r="F12411">
            <v>0.19331764536529997</v>
          </cell>
        </row>
        <row r="12412">
          <cell r="A12412" t="str">
            <v>MD9516</v>
          </cell>
          <cell r="B12412" t="str">
            <v>MD</v>
          </cell>
          <cell r="C12412">
            <v>9516</v>
          </cell>
          <cell r="D12412">
            <v>93241</v>
          </cell>
          <cell r="E12412">
            <v>42736</v>
          </cell>
          <cell r="F12412">
            <v>0.37038704062928807</v>
          </cell>
        </row>
        <row r="12413">
          <cell r="A12413" t="str">
            <v>MD9519</v>
          </cell>
          <cell r="B12413" t="str">
            <v>MD</v>
          </cell>
          <cell r="C12413">
            <v>9519</v>
          </cell>
          <cell r="D12413">
            <v>93241</v>
          </cell>
          <cell r="E12413">
            <v>42736</v>
          </cell>
          <cell r="F12413">
            <v>0.33143657198641013</v>
          </cell>
        </row>
        <row r="12414">
          <cell r="A12414" t="str">
            <v>MD9521</v>
          </cell>
          <cell r="B12414" t="str">
            <v>MD</v>
          </cell>
          <cell r="C12414">
            <v>9521</v>
          </cell>
          <cell r="D12414">
            <v>93241</v>
          </cell>
          <cell r="E12414">
            <v>42736</v>
          </cell>
          <cell r="F12414">
            <v>0.2758482149036976</v>
          </cell>
        </row>
        <row r="12415">
          <cell r="A12415" t="str">
            <v>MD9522</v>
          </cell>
          <cell r="B12415" t="str">
            <v>MD</v>
          </cell>
          <cell r="C12415">
            <v>9522</v>
          </cell>
          <cell r="D12415">
            <v>65448</v>
          </cell>
          <cell r="E12415">
            <v>42736</v>
          </cell>
          <cell r="F12415">
            <v>0.24455562644504214</v>
          </cell>
        </row>
        <row r="12416">
          <cell r="A12416" t="str">
            <v>MD9534</v>
          </cell>
          <cell r="B12416" t="str">
            <v>MD</v>
          </cell>
          <cell r="C12416">
            <v>9534</v>
          </cell>
          <cell r="D12416">
            <v>111584</v>
          </cell>
          <cell r="E12416">
            <v>42736</v>
          </cell>
          <cell r="F12416">
            <v>0.41236038453420054</v>
          </cell>
        </row>
        <row r="12417">
          <cell r="A12417" t="str">
            <v>MD9539</v>
          </cell>
          <cell r="B12417" t="str">
            <v>MD</v>
          </cell>
          <cell r="C12417">
            <v>9539</v>
          </cell>
          <cell r="D12417" t="e">
            <v>#N/A</v>
          </cell>
          <cell r="E12417" t="e">
            <v>#N/A</v>
          </cell>
          <cell r="F12417">
            <v>0.39406582498205373</v>
          </cell>
        </row>
        <row r="12418">
          <cell r="A12418" t="str">
            <v>MD9554</v>
          </cell>
          <cell r="B12418" t="str">
            <v>MD</v>
          </cell>
          <cell r="C12418">
            <v>9554</v>
          </cell>
          <cell r="D12418">
            <v>111584</v>
          </cell>
          <cell r="E12418">
            <v>42736</v>
          </cell>
          <cell r="F12418">
            <v>0.33140856669619623</v>
          </cell>
        </row>
        <row r="12419">
          <cell r="A12419" t="str">
            <v>MD9586</v>
          </cell>
          <cell r="B12419" t="str">
            <v>MD</v>
          </cell>
          <cell r="C12419">
            <v>9586</v>
          </cell>
          <cell r="D12419">
            <v>47934</v>
          </cell>
          <cell r="E12419">
            <v>42736</v>
          </cell>
          <cell r="F12419">
            <v>0.32750128638243831</v>
          </cell>
        </row>
        <row r="12420">
          <cell r="A12420" t="str">
            <v>MD9600</v>
          </cell>
          <cell r="B12420" t="str">
            <v>MD</v>
          </cell>
          <cell r="C12420">
            <v>9600</v>
          </cell>
          <cell r="D12420">
            <v>60773</v>
          </cell>
          <cell r="E12420">
            <v>42736</v>
          </cell>
          <cell r="F12420">
            <v>0.239875619933027</v>
          </cell>
        </row>
        <row r="12421">
          <cell r="A12421" t="str">
            <v>MD9620</v>
          </cell>
          <cell r="B12421" t="str">
            <v>MD</v>
          </cell>
          <cell r="C12421">
            <v>9620</v>
          </cell>
          <cell r="D12421">
            <v>79147</v>
          </cell>
          <cell r="E12421">
            <v>42736</v>
          </cell>
          <cell r="F12421">
            <v>0.2796946616775064</v>
          </cell>
        </row>
        <row r="12422">
          <cell r="A12422" t="str">
            <v>MD9800</v>
          </cell>
          <cell r="B12422" t="str">
            <v>MD</v>
          </cell>
          <cell r="C12422">
            <v>9800</v>
          </cell>
          <cell r="D12422" t="e">
            <v>#N/A</v>
          </cell>
          <cell r="E12422" t="e">
            <v>#N/A</v>
          </cell>
          <cell r="F12422">
            <v>0.39406582498205373</v>
          </cell>
        </row>
        <row r="12423">
          <cell r="A12423" t="str">
            <v>MD9984</v>
          </cell>
          <cell r="B12423" t="str">
            <v>MD</v>
          </cell>
          <cell r="C12423">
            <v>9984</v>
          </cell>
          <cell r="D12423" t="e">
            <v>#N/A</v>
          </cell>
          <cell r="E12423" t="e">
            <v>#N/A</v>
          </cell>
          <cell r="F12423" t="e">
            <v>#N/A</v>
          </cell>
        </row>
        <row r="12424">
          <cell r="A12424" t="str">
            <v>ME0005</v>
          </cell>
          <cell r="B12424" t="str">
            <v>ME</v>
          </cell>
          <cell r="C12424">
            <v>5</v>
          </cell>
          <cell r="D12424">
            <v>39690</v>
          </cell>
          <cell r="E12424">
            <v>42736</v>
          </cell>
          <cell r="F12424">
            <v>9.6601168078205304E-2</v>
          </cell>
        </row>
        <row r="12425">
          <cell r="A12425" t="str">
            <v>ME0008</v>
          </cell>
          <cell r="B12425" t="str">
            <v>ME</v>
          </cell>
          <cell r="C12425">
            <v>8</v>
          </cell>
          <cell r="D12425">
            <v>47553</v>
          </cell>
          <cell r="E12425">
            <v>42736</v>
          </cell>
          <cell r="F12425">
            <v>0.130909794786053</v>
          </cell>
        </row>
        <row r="12426">
          <cell r="A12426" t="str">
            <v>ME0016</v>
          </cell>
          <cell r="B12426" t="str">
            <v>ME</v>
          </cell>
          <cell r="C12426">
            <v>16</v>
          </cell>
          <cell r="D12426">
            <v>56008</v>
          </cell>
          <cell r="E12426">
            <v>42736</v>
          </cell>
          <cell r="F12426">
            <v>0.11849473379655202</v>
          </cell>
        </row>
        <row r="12427">
          <cell r="A12427" t="str">
            <v>ME0034</v>
          </cell>
          <cell r="B12427" t="str">
            <v>ME</v>
          </cell>
          <cell r="C12427">
            <v>34</v>
          </cell>
          <cell r="D12427">
            <v>39690</v>
          </cell>
          <cell r="E12427">
            <v>42736</v>
          </cell>
          <cell r="F12427">
            <v>9.2451274546567902E-2</v>
          </cell>
        </row>
        <row r="12428">
          <cell r="A12428" t="str">
            <v>ME0035</v>
          </cell>
          <cell r="B12428" t="str">
            <v>ME</v>
          </cell>
          <cell r="C12428">
            <v>35</v>
          </cell>
          <cell r="D12428">
            <v>36793</v>
          </cell>
          <cell r="E12428">
            <v>42736</v>
          </cell>
          <cell r="F12428">
            <v>7.9410583111943767E-2</v>
          </cell>
        </row>
        <row r="12429">
          <cell r="A12429" t="str">
            <v>ME0036</v>
          </cell>
          <cell r="B12429" t="str">
            <v>ME</v>
          </cell>
          <cell r="C12429">
            <v>36</v>
          </cell>
          <cell r="D12429">
            <v>39690</v>
          </cell>
          <cell r="E12429">
            <v>42736</v>
          </cell>
          <cell r="F12429">
            <v>8.8253502540061798E-2</v>
          </cell>
        </row>
        <row r="12430">
          <cell r="A12430" t="str">
            <v>ME0037</v>
          </cell>
          <cell r="B12430" t="str">
            <v>ME</v>
          </cell>
          <cell r="C12430">
            <v>37</v>
          </cell>
          <cell r="D12430">
            <v>47553</v>
          </cell>
          <cell r="E12430">
            <v>42736</v>
          </cell>
          <cell r="F12430">
            <v>0.13121494839251893</v>
          </cell>
        </row>
        <row r="12431">
          <cell r="A12431" t="str">
            <v>ME0042</v>
          </cell>
          <cell r="B12431" t="str">
            <v>ME</v>
          </cell>
          <cell r="C12431">
            <v>42</v>
          </cell>
          <cell r="D12431">
            <v>47553</v>
          </cell>
          <cell r="E12431">
            <v>42736</v>
          </cell>
          <cell r="F12431">
            <v>0.13984076585388425</v>
          </cell>
        </row>
        <row r="12432">
          <cell r="A12432" t="str">
            <v>ME0050</v>
          </cell>
          <cell r="B12432" t="str">
            <v>ME</v>
          </cell>
          <cell r="C12432">
            <v>50</v>
          </cell>
          <cell r="D12432">
            <v>39690</v>
          </cell>
          <cell r="E12432">
            <v>42736</v>
          </cell>
          <cell r="F12432">
            <v>0.13626998460193887</v>
          </cell>
        </row>
        <row r="12433">
          <cell r="A12433" t="str">
            <v>ME0059</v>
          </cell>
          <cell r="B12433" t="str">
            <v>ME</v>
          </cell>
          <cell r="C12433">
            <v>59</v>
          </cell>
          <cell r="D12433" t="e">
            <v>#N/A</v>
          </cell>
          <cell r="E12433" t="e">
            <v>#N/A</v>
          </cell>
          <cell r="F12433" t="e">
            <v>#N/A</v>
          </cell>
        </row>
        <row r="12434">
          <cell r="A12434" t="str">
            <v>ME0065</v>
          </cell>
          <cell r="B12434" t="str">
            <v>ME</v>
          </cell>
          <cell r="C12434">
            <v>65</v>
          </cell>
          <cell r="D12434" t="e">
            <v>#N/A</v>
          </cell>
          <cell r="E12434" t="e">
            <v>#N/A</v>
          </cell>
          <cell r="F12434" t="e">
            <v>#N/A</v>
          </cell>
        </row>
        <row r="12435">
          <cell r="A12435" t="str">
            <v>ME0066</v>
          </cell>
          <cell r="B12435" t="str">
            <v>ME</v>
          </cell>
          <cell r="C12435">
            <v>66</v>
          </cell>
          <cell r="D12435" t="e">
            <v>#N/A</v>
          </cell>
          <cell r="E12435" t="e">
            <v>#N/A</v>
          </cell>
          <cell r="F12435" t="e">
            <v>#N/A</v>
          </cell>
        </row>
        <row r="12436">
          <cell r="A12436" t="str">
            <v>ME0067</v>
          </cell>
          <cell r="B12436" t="str">
            <v>ME</v>
          </cell>
          <cell r="C12436">
            <v>67</v>
          </cell>
          <cell r="D12436" t="e">
            <v>#N/A</v>
          </cell>
          <cell r="E12436" t="e">
            <v>#N/A</v>
          </cell>
          <cell r="F12436" t="e">
            <v>#N/A</v>
          </cell>
        </row>
        <row r="12437">
          <cell r="A12437" t="str">
            <v>ME0079</v>
          </cell>
          <cell r="B12437" t="str">
            <v>ME</v>
          </cell>
          <cell r="C12437">
            <v>79</v>
          </cell>
          <cell r="D12437">
            <v>56008</v>
          </cell>
          <cell r="E12437">
            <v>42736</v>
          </cell>
          <cell r="F12437">
            <v>0.10291966093796678</v>
          </cell>
        </row>
        <row r="12438">
          <cell r="A12438" t="str">
            <v>ME0083</v>
          </cell>
          <cell r="B12438" t="str">
            <v>ME</v>
          </cell>
          <cell r="C12438">
            <v>83</v>
          </cell>
          <cell r="D12438">
            <v>39690</v>
          </cell>
          <cell r="E12438">
            <v>42736</v>
          </cell>
          <cell r="F12438">
            <v>0.11763098662797597</v>
          </cell>
        </row>
        <row r="12439">
          <cell r="A12439" t="str">
            <v>ME0106</v>
          </cell>
          <cell r="B12439" t="str">
            <v>ME</v>
          </cell>
          <cell r="C12439">
            <v>106</v>
          </cell>
          <cell r="D12439">
            <v>67209</v>
          </cell>
          <cell r="E12439">
            <v>42736</v>
          </cell>
          <cell r="F12439">
            <v>0.22242432988002347</v>
          </cell>
        </row>
        <row r="12440">
          <cell r="A12440" t="str">
            <v>ME0113</v>
          </cell>
          <cell r="B12440" t="str">
            <v>ME</v>
          </cell>
          <cell r="C12440">
            <v>113</v>
          </cell>
          <cell r="D12440">
            <v>39690</v>
          </cell>
          <cell r="E12440">
            <v>42736</v>
          </cell>
          <cell r="F12440">
            <v>9.1590226111129061E-2</v>
          </cell>
        </row>
        <row r="12441">
          <cell r="A12441" t="str">
            <v>ME0170</v>
          </cell>
          <cell r="B12441" t="str">
            <v>ME</v>
          </cell>
          <cell r="C12441">
            <v>170</v>
          </cell>
          <cell r="D12441">
            <v>39690</v>
          </cell>
          <cell r="E12441">
            <v>42736</v>
          </cell>
          <cell r="F12441">
            <v>0.10601286180132617</v>
          </cell>
        </row>
        <row r="12442">
          <cell r="A12442" t="str">
            <v>ME0251</v>
          </cell>
          <cell r="B12442" t="str">
            <v>ME</v>
          </cell>
          <cell r="C12442">
            <v>251</v>
          </cell>
          <cell r="D12442">
            <v>39690</v>
          </cell>
          <cell r="E12442">
            <v>42736</v>
          </cell>
          <cell r="F12442">
            <v>0.10117301654821538</v>
          </cell>
        </row>
        <row r="12443">
          <cell r="A12443" t="str">
            <v>ME0400</v>
          </cell>
          <cell r="B12443" t="str">
            <v>ME</v>
          </cell>
          <cell r="C12443">
            <v>400</v>
          </cell>
          <cell r="D12443">
            <v>47553</v>
          </cell>
          <cell r="E12443">
            <v>42736</v>
          </cell>
          <cell r="F12443">
            <v>9.884270794489998E-2</v>
          </cell>
        </row>
        <row r="12444">
          <cell r="A12444" t="str">
            <v>ME0401</v>
          </cell>
          <cell r="B12444" t="str">
            <v>ME</v>
          </cell>
          <cell r="C12444">
            <v>401</v>
          </cell>
          <cell r="D12444">
            <v>67209</v>
          </cell>
          <cell r="E12444">
            <v>42736</v>
          </cell>
          <cell r="F12444">
            <v>0.11475660450792514</v>
          </cell>
        </row>
        <row r="12445">
          <cell r="A12445" t="str">
            <v>ME0908</v>
          </cell>
          <cell r="B12445" t="str">
            <v>ME</v>
          </cell>
          <cell r="C12445">
            <v>908</v>
          </cell>
          <cell r="D12445">
            <v>39690</v>
          </cell>
          <cell r="E12445">
            <v>42736</v>
          </cell>
          <cell r="F12445">
            <v>0.10125057438997245</v>
          </cell>
        </row>
        <row r="12446">
          <cell r="A12446" t="str">
            <v>ME0913</v>
          </cell>
          <cell r="B12446" t="str">
            <v>ME</v>
          </cell>
          <cell r="C12446">
            <v>913</v>
          </cell>
          <cell r="D12446">
            <v>39690</v>
          </cell>
          <cell r="E12446">
            <v>42736</v>
          </cell>
          <cell r="F12446">
            <v>0.12684034902108815</v>
          </cell>
        </row>
        <row r="12447">
          <cell r="A12447" t="str">
            <v>ME0917</v>
          </cell>
          <cell r="B12447" t="str">
            <v>ME</v>
          </cell>
          <cell r="C12447">
            <v>917</v>
          </cell>
          <cell r="D12447">
            <v>36793</v>
          </cell>
          <cell r="E12447">
            <v>42736</v>
          </cell>
          <cell r="F12447">
            <v>0.14489310147236509</v>
          </cell>
        </row>
        <row r="12448">
          <cell r="A12448" t="str">
            <v>ME1005</v>
          </cell>
          <cell r="B12448" t="str">
            <v>ME</v>
          </cell>
          <cell r="C12448">
            <v>1005</v>
          </cell>
          <cell r="D12448">
            <v>78761</v>
          </cell>
          <cell r="E12448">
            <v>42736</v>
          </cell>
          <cell r="F12448">
            <v>0.1754176573430046</v>
          </cell>
        </row>
        <row r="12449">
          <cell r="A12449" t="str">
            <v>ME1164</v>
          </cell>
          <cell r="B12449" t="str">
            <v>ME</v>
          </cell>
          <cell r="C12449">
            <v>1164</v>
          </cell>
          <cell r="D12449">
            <v>78761</v>
          </cell>
          <cell r="E12449">
            <v>42736</v>
          </cell>
          <cell r="F12449">
            <v>0.10450626595514323</v>
          </cell>
        </row>
        <row r="12450">
          <cell r="A12450" t="str">
            <v>ME1165</v>
          </cell>
          <cell r="B12450" t="str">
            <v>ME</v>
          </cell>
          <cell r="C12450">
            <v>1165</v>
          </cell>
          <cell r="D12450">
            <v>67209</v>
          </cell>
          <cell r="E12450">
            <v>42736</v>
          </cell>
          <cell r="F12450">
            <v>0.10258196237478528</v>
          </cell>
        </row>
        <row r="12451">
          <cell r="A12451" t="str">
            <v>ME1320</v>
          </cell>
          <cell r="B12451" t="str">
            <v>ME</v>
          </cell>
          <cell r="C12451">
            <v>1320</v>
          </cell>
          <cell r="D12451">
            <v>67209</v>
          </cell>
          <cell r="E12451">
            <v>42736</v>
          </cell>
          <cell r="F12451">
            <v>0.15699456896741693</v>
          </cell>
        </row>
        <row r="12452">
          <cell r="A12452" t="str">
            <v>ME1322</v>
          </cell>
          <cell r="B12452" t="str">
            <v>ME</v>
          </cell>
          <cell r="C12452">
            <v>1322</v>
          </cell>
          <cell r="D12452">
            <v>67209</v>
          </cell>
          <cell r="E12452">
            <v>42736</v>
          </cell>
          <cell r="F12452">
            <v>0.25207894419996885</v>
          </cell>
        </row>
        <row r="12453">
          <cell r="A12453" t="str">
            <v>ME1430</v>
          </cell>
          <cell r="B12453" t="str">
            <v>ME</v>
          </cell>
          <cell r="C12453">
            <v>1430</v>
          </cell>
          <cell r="D12453">
            <v>56008</v>
          </cell>
          <cell r="E12453">
            <v>42736</v>
          </cell>
          <cell r="F12453">
            <v>8.5606249483783717E-2</v>
          </cell>
        </row>
        <row r="12454">
          <cell r="A12454" t="str">
            <v>ME1438</v>
          </cell>
          <cell r="B12454" t="str">
            <v>ME</v>
          </cell>
          <cell r="C12454">
            <v>1438</v>
          </cell>
          <cell r="D12454">
            <v>67209</v>
          </cell>
          <cell r="E12454">
            <v>42736</v>
          </cell>
          <cell r="F12454">
            <v>6.9472297318009815E-2</v>
          </cell>
        </row>
        <row r="12455">
          <cell r="A12455" t="str">
            <v>ME1452</v>
          </cell>
          <cell r="B12455" t="str">
            <v>ME</v>
          </cell>
          <cell r="C12455">
            <v>1452</v>
          </cell>
          <cell r="D12455">
            <v>56008</v>
          </cell>
          <cell r="E12455">
            <v>42736</v>
          </cell>
          <cell r="F12455">
            <v>7.6470766781042518E-2</v>
          </cell>
        </row>
        <row r="12456">
          <cell r="A12456" t="str">
            <v>ME1463</v>
          </cell>
          <cell r="B12456" t="str">
            <v>ME</v>
          </cell>
          <cell r="C12456">
            <v>1463</v>
          </cell>
          <cell r="D12456">
            <v>67209</v>
          </cell>
          <cell r="E12456">
            <v>42736</v>
          </cell>
          <cell r="F12456">
            <v>0.1320993047521373</v>
          </cell>
        </row>
        <row r="12457">
          <cell r="A12457" t="str">
            <v>ME1472</v>
          </cell>
          <cell r="B12457" t="str">
            <v>ME</v>
          </cell>
          <cell r="C12457">
            <v>1472</v>
          </cell>
          <cell r="D12457">
            <v>67209</v>
          </cell>
          <cell r="E12457">
            <v>42736</v>
          </cell>
          <cell r="F12457">
            <v>8.0779429786333568E-2</v>
          </cell>
        </row>
        <row r="12458">
          <cell r="A12458" t="str">
            <v>ME1624</v>
          </cell>
          <cell r="B12458" t="str">
            <v>ME</v>
          </cell>
          <cell r="C12458">
            <v>1624</v>
          </cell>
          <cell r="D12458">
            <v>67209</v>
          </cell>
          <cell r="E12458">
            <v>42736</v>
          </cell>
          <cell r="F12458">
            <v>0.12312202070184206</v>
          </cell>
        </row>
        <row r="12459">
          <cell r="A12459" t="str">
            <v>ME1642</v>
          </cell>
          <cell r="B12459" t="str">
            <v>ME</v>
          </cell>
          <cell r="C12459">
            <v>1642</v>
          </cell>
          <cell r="D12459">
            <v>56008</v>
          </cell>
          <cell r="E12459">
            <v>42736</v>
          </cell>
          <cell r="F12459">
            <v>8.5606249483783717E-2</v>
          </cell>
        </row>
        <row r="12460">
          <cell r="A12460" t="str">
            <v>ME1654</v>
          </cell>
          <cell r="B12460" t="str">
            <v>ME</v>
          </cell>
          <cell r="C12460">
            <v>1654</v>
          </cell>
          <cell r="D12460">
            <v>56008</v>
          </cell>
          <cell r="E12460">
            <v>42736</v>
          </cell>
          <cell r="F12460">
            <v>0.13853652332273825</v>
          </cell>
        </row>
        <row r="12461">
          <cell r="A12461" t="str">
            <v>ME1655</v>
          </cell>
          <cell r="B12461" t="str">
            <v>ME</v>
          </cell>
          <cell r="C12461">
            <v>1655</v>
          </cell>
          <cell r="D12461">
            <v>56008</v>
          </cell>
          <cell r="E12461">
            <v>42736</v>
          </cell>
          <cell r="F12461">
            <v>0.13853652332273825</v>
          </cell>
        </row>
        <row r="12462">
          <cell r="A12462" t="str">
            <v>ME1699</v>
          </cell>
          <cell r="B12462" t="str">
            <v>ME</v>
          </cell>
          <cell r="C12462">
            <v>1699</v>
          </cell>
          <cell r="D12462">
            <v>56008</v>
          </cell>
          <cell r="E12462">
            <v>42736</v>
          </cell>
          <cell r="F12462">
            <v>7.2038748193336041E-2</v>
          </cell>
        </row>
        <row r="12463">
          <cell r="A12463" t="str">
            <v>ME1701</v>
          </cell>
          <cell r="B12463" t="str">
            <v>ME</v>
          </cell>
          <cell r="C12463">
            <v>1701</v>
          </cell>
          <cell r="D12463">
            <v>56008</v>
          </cell>
          <cell r="E12463">
            <v>42736</v>
          </cell>
          <cell r="F12463">
            <v>7.6552531938809398E-2</v>
          </cell>
        </row>
        <row r="12464">
          <cell r="A12464" t="str">
            <v>ME1710</v>
          </cell>
          <cell r="B12464" t="str">
            <v>ME</v>
          </cell>
          <cell r="C12464">
            <v>1710</v>
          </cell>
          <cell r="D12464">
            <v>56008</v>
          </cell>
          <cell r="E12464">
            <v>42736</v>
          </cell>
          <cell r="F12464">
            <v>0.14534771473247737</v>
          </cell>
        </row>
        <row r="12465">
          <cell r="A12465" t="str">
            <v>ME1741</v>
          </cell>
          <cell r="B12465" t="str">
            <v>ME</v>
          </cell>
          <cell r="C12465">
            <v>1741</v>
          </cell>
          <cell r="D12465">
            <v>78761</v>
          </cell>
          <cell r="E12465">
            <v>42736</v>
          </cell>
          <cell r="F12465">
            <v>8.5606249483783717E-2</v>
          </cell>
        </row>
        <row r="12466">
          <cell r="A12466" t="str">
            <v>ME1747</v>
          </cell>
          <cell r="B12466" t="str">
            <v>ME</v>
          </cell>
          <cell r="C12466">
            <v>1747</v>
          </cell>
          <cell r="D12466">
            <v>56008</v>
          </cell>
          <cell r="E12466">
            <v>42736</v>
          </cell>
          <cell r="F12466">
            <v>8.2552455761075685E-2</v>
          </cell>
        </row>
        <row r="12467">
          <cell r="A12467" t="str">
            <v>ME1748</v>
          </cell>
          <cell r="B12467" t="str">
            <v>ME</v>
          </cell>
          <cell r="C12467">
            <v>1748</v>
          </cell>
          <cell r="D12467">
            <v>56008</v>
          </cell>
          <cell r="E12467">
            <v>42736</v>
          </cell>
          <cell r="F12467">
            <v>7.8367853738899346E-2</v>
          </cell>
        </row>
        <row r="12468">
          <cell r="A12468" t="str">
            <v>ME1803</v>
          </cell>
          <cell r="B12468" t="str">
            <v>ME</v>
          </cell>
          <cell r="C12468">
            <v>1803</v>
          </cell>
          <cell r="D12468">
            <v>67209</v>
          </cell>
          <cell r="E12468">
            <v>42736</v>
          </cell>
          <cell r="F12468">
            <v>0.11084845140188299</v>
          </cell>
        </row>
        <row r="12469">
          <cell r="A12469" t="str">
            <v>ME1852</v>
          </cell>
          <cell r="B12469" t="str">
            <v>ME</v>
          </cell>
          <cell r="C12469">
            <v>1852</v>
          </cell>
          <cell r="D12469">
            <v>78761</v>
          </cell>
          <cell r="E12469">
            <v>42736</v>
          </cell>
          <cell r="F12469">
            <v>8.5606249483783717E-2</v>
          </cell>
        </row>
        <row r="12470">
          <cell r="A12470" t="str">
            <v>ME1853</v>
          </cell>
          <cell r="B12470" t="str">
            <v>ME</v>
          </cell>
          <cell r="C12470">
            <v>1853</v>
          </cell>
          <cell r="D12470">
            <v>47553</v>
          </cell>
          <cell r="E12470">
            <v>42736</v>
          </cell>
          <cell r="F12470">
            <v>8.5606249483783717E-2</v>
          </cell>
        </row>
        <row r="12471">
          <cell r="A12471" t="str">
            <v>ME1860</v>
          </cell>
          <cell r="B12471" t="str">
            <v>ME</v>
          </cell>
          <cell r="C12471">
            <v>1860</v>
          </cell>
          <cell r="D12471">
            <v>36793</v>
          </cell>
          <cell r="E12471">
            <v>42736</v>
          </cell>
          <cell r="F12471">
            <v>7.6760058437279274E-2</v>
          </cell>
        </row>
        <row r="12472">
          <cell r="A12472" t="str">
            <v>ME1924</v>
          </cell>
          <cell r="B12472" t="str">
            <v>ME</v>
          </cell>
          <cell r="C12472">
            <v>1924</v>
          </cell>
          <cell r="D12472">
            <v>36793</v>
          </cell>
          <cell r="E12472">
            <v>42736</v>
          </cell>
          <cell r="F12472">
            <v>8.0584034798869775E-2</v>
          </cell>
        </row>
        <row r="12473">
          <cell r="A12473" t="str">
            <v>ME1925</v>
          </cell>
          <cell r="B12473" t="str">
            <v>ME</v>
          </cell>
          <cell r="C12473">
            <v>1925</v>
          </cell>
          <cell r="D12473">
            <v>47553</v>
          </cell>
          <cell r="E12473">
            <v>42736</v>
          </cell>
          <cell r="F12473">
            <v>7.0130469303319176E-2</v>
          </cell>
        </row>
        <row r="12474">
          <cell r="A12474" t="str">
            <v>ME2002</v>
          </cell>
          <cell r="B12474" t="str">
            <v>ME</v>
          </cell>
          <cell r="C12474">
            <v>2002</v>
          </cell>
          <cell r="D12474">
            <v>36793</v>
          </cell>
          <cell r="E12474">
            <v>42736</v>
          </cell>
          <cell r="F12474">
            <v>8.414953831290807E-2</v>
          </cell>
        </row>
        <row r="12475">
          <cell r="A12475" t="str">
            <v>ME2003</v>
          </cell>
          <cell r="B12475" t="str">
            <v>ME</v>
          </cell>
          <cell r="C12475">
            <v>2003</v>
          </cell>
          <cell r="D12475">
            <v>39690</v>
          </cell>
          <cell r="E12475">
            <v>42736</v>
          </cell>
          <cell r="F12475">
            <v>0.11940559647372131</v>
          </cell>
        </row>
        <row r="12476">
          <cell r="A12476" t="str">
            <v>ME2014</v>
          </cell>
          <cell r="B12476" t="str">
            <v>ME</v>
          </cell>
          <cell r="C12476">
            <v>2014</v>
          </cell>
          <cell r="D12476">
            <v>56008</v>
          </cell>
          <cell r="E12476">
            <v>42736</v>
          </cell>
          <cell r="F12476">
            <v>8.465891886944385E-2</v>
          </cell>
        </row>
        <row r="12477">
          <cell r="A12477" t="str">
            <v>ME2016</v>
          </cell>
          <cell r="B12477" t="str">
            <v>ME</v>
          </cell>
          <cell r="C12477">
            <v>2016</v>
          </cell>
          <cell r="D12477">
            <v>36793</v>
          </cell>
          <cell r="E12477">
            <v>42736</v>
          </cell>
          <cell r="F12477">
            <v>6.7902719967494835E-2</v>
          </cell>
        </row>
        <row r="12478">
          <cell r="A12478" t="str">
            <v>ME2021</v>
          </cell>
          <cell r="B12478" t="str">
            <v>ME</v>
          </cell>
          <cell r="C12478">
            <v>2021</v>
          </cell>
          <cell r="D12478">
            <v>47553</v>
          </cell>
          <cell r="E12478">
            <v>42736</v>
          </cell>
          <cell r="F12478">
            <v>7.8599187174710664E-2</v>
          </cell>
        </row>
        <row r="12479">
          <cell r="A12479" t="str">
            <v>ME2039</v>
          </cell>
          <cell r="B12479" t="str">
            <v>ME</v>
          </cell>
          <cell r="C12479">
            <v>2039</v>
          </cell>
          <cell r="D12479">
            <v>36793</v>
          </cell>
          <cell r="E12479">
            <v>42736</v>
          </cell>
          <cell r="F12479">
            <v>8.0622451466683398E-2</v>
          </cell>
        </row>
        <row r="12480">
          <cell r="A12480" t="str">
            <v>ME2041</v>
          </cell>
          <cell r="B12480" t="str">
            <v>ME</v>
          </cell>
          <cell r="C12480">
            <v>2041</v>
          </cell>
          <cell r="D12480">
            <v>36793</v>
          </cell>
          <cell r="E12480">
            <v>42736</v>
          </cell>
          <cell r="F12480">
            <v>7.3278059216499922E-2</v>
          </cell>
        </row>
        <row r="12481">
          <cell r="A12481" t="str">
            <v>ME2065</v>
          </cell>
          <cell r="B12481" t="str">
            <v>ME</v>
          </cell>
          <cell r="C12481">
            <v>2065</v>
          </cell>
          <cell r="D12481">
            <v>39690</v>
          </cell>
          <cell r="E12481">
            <v>42736</v>
          </cell>
          <cell r="F12481">
            <v>6.7942341285883376E-2</v>
          </cell>
        </row>
        <row r="12482">
          <cell r="A12482" t="str">
            <v>ME2070</v>
          </cell>
          <cell r="B12482" t="str">
            <v>ME</v>
          </cell>
          <cell r="C12482">
            <v>2070</v>
          </cell>
          <cell r="D12482">
            <v>39690</v>
          </cell>
          <cell r="E12482">
            <v>42736</v>
          </cell>
          <cell r="F12482">
            <v>9.0120153151454274E-2</v>
          </cell>
        </row>
        <row r="12483">
          <cell r="A12483" t="str">
            <v>ME2081</v>
          </cell>
          <cell r="B12483" t="str">
            <v>ME</v>
          </cell>
          <cell r="C12483">
            <v>2081</v>
          </cell>
          <cell r="D12483">
            <v>39690</v>
          </cell>
          <cell r="E12483">
            <v>42736</v>
          </cell>
          <cell r="F12483">
            <v>6.4351073290491292E-2</v>
          </cell>
        </row>
        <row r="12484">
          <cell r="A12484" t="str">
            <v>ME2089</v>
          </cell>
          <cell r="B12484" t="str">
            <v>ME</v>
          </cell>
          <cell r="C12484">
            <v>2089</v>
          </cell>
          <cell r="D12484">
            <v>39690</v>
          </cell>
          <cell r="E12484">
            <v>42736</v>
          </cell>
          <cell r="F12484">
            <v>6.3190035087065735E-2</v>
          </cell>
        </row>
        <row r="12485">
          <cell r="A12485" t="str">
            <v>ME2095</v>
          </cell>
          <cell r="B12485" t="str">
            <v>ME</v>
          </cell>
          <cell r="C12485">
            <v>2095</v>
          </cell>
          <cell r="D12485">
            <v>39690</v>
          </cell>
          <cell r="E12485">
            <v>42736</v>
          </cell>
          <cell r="F12485">
            <v>0.10620821689993813</v>
          </cell>
        </row>
        <row r="12486">
          <cell r="A12486" t="str">
            <v>ME2105</v>
          </cell>
          <cell r="B12486" t="str">
            <v>ME</v>
          </cell>
          <cell r="C12486">
            <v>2105</v>
          </cell>
          <cell r="D12486">
            <v>36793</v>
          </cell>
          <cell r="E12486">
            <v>42736</v>
          </cell>
          <cell r="F12486">
            <v>8.4923382720881346E-2</v>
          </cell>
        </row>
        <row r="12487">
          <cell r="A12487" t="str">
            <v>ME2110</v>
          </cell>
          <cell r="B12487" t="str">
            <v>ME</v>
          </cell>
          <cell r="C12487">
            <v>2110</v>
          </cell>
          <cell r="D12487">
            <v>36793</v>
          </cell>
          <cell r="E12487">
            <v>42736</v>
          </cell>
          <cell r="F12487">
            <v>8.2477753926053249E-2</v>
          </cell>
        </row>
        <row r="12488">
          <cell r="A12488" t="str">
            <v>ME2111</v>
          </cell>
          <cell r="B12488" t="str">
            <v>ME</v>
          </cell>
          <cell r="C12488">
            <v>2111</v>
          </cell>
          <cell r="D12488">
            <v>36793</v>
          </cell>
          <cell r="E12488">
            <v>42736</v>
          </cell>
          <cell r="F12488">
            <v>7.2878996797685058E-2</v>
          </cell>
        </row>
        <row r="12489">
          <cell r="A12489" t="str">
            <v>ME2112</v>
          </cell>
          <cell r="B12489" t="str">
            <v>ME</v>
          </cell>
          <cell r="C12489">
            <v>2112</v>
          </cell>
          <cell r="D12489">
            <v>36793</v>
          </cell>
          <cell r="E12489">
            <v>42736</v>
          </cell>
          <cell r="F12489">
            <v>7.6384209440314474E-2</v>
          </cell>
        </row>
        <row r="12490">
          <cell r="A12490" t="str">
            <v>ME2113</v>
          </cell>
          <cell r="B12490" t="str">
            <v>ME</v>
          </cell>
          <cell r="C12490">
            <v>2113</v>
          </cell>
          <cell r="D12490">
            <v>56008</v>
          </cell>
          <cell r="E12490">
            <v>42736</v>
          </cell>
          <cell r="F12490">
            <v>8.5606249483783717E-2</v>
          </cell>
        </row>
        <row r="12491">
          <cell r="A12491" t="str">
            <v>ME2114</v>
          </cell>
          <cell r="B12491" t="str">
            <v>ME</v>
          </cell>
          <cell r="C12491">
            <v>2114</v>
          </cell>
          <cell r="D12491">
            <v>36793</v>
          </cell>
          <cell r="E12491">
            <v>42736</v>
          </cell>
          <cell r="F12491">
            <v>8.2874661362002527E-2</v>
          </cell>
        </row>
        <row r="12492">
          <cell r="A12492" t="str">
            <v>ME2121</v>
          </cell>
          <cell r="B12492" t="str">
            <v>ME</v>
          </cell>
          <cell r="C12492">
            <v>2121</v>
          </cell>
          <cell r="D12492">
            <v>39690</v>
          </cell>
          <cell r="E12492">
            <v>42736</v>
          </cell>
          <cell r="F12492">
            <v>7.3696311141523405E-2</v>
          </cell>
        </row>
        <row r="12493">
          <cell r="A12493" t="str">
            <v>ME2130</v>
          </cell>
          <cell r="B12493" t="str">
            <v>ME</v>
          </cell>
          <cell r="C12493">
            <v>2130</v>
          </cell>
          <cell r="D12493">
            <v>39690</v>
          </cell>
          <cell r="E12493">
            <v>42736</v>
          </cell>
          <cell r="F12493">
            <v>7.3441849767762607E-2</v>
          </cell>
        </row>
        <row r="12494">
          <cell r="A12494" t="str">
            <v>ME2131</v>
          </cell>
          <cell r="B12494" t="str">
            <v>ME</v>
          </cell>
          <cell r="C12494">
            <v>2131</v>
          </cell>
          <cell r="D12494">
            <v>39690</v>
          </cell>
          <cell r="E12494">
            <v>42736</v>
          </cell>
          <cell r="F12494">
            <v>9.332408217746313E-2</v>
          </cell>
        </row>
        <row r="12495">
          <cell r="A12495" t="str">
            <v>ME2143</v>
          </cell>
          <cell r="B12495" t="str">
            <v>ME</v>
          </cell>
          <cell r="C12495">
            <v>2143</v>
          </cell>
          <cell r="D12495">
            <v>36793</v>
          </cell>
          <cell r="E12495">
            <v>42736</v>
          </cell>
          <cell r="F12495">
            <v>7.2044382048052538E-2</v>
          </cell>
        </row>
        <row r="12496">
          <cell r="A12496" t="str">
            <v>ME2157</v>
          </cell>
          <cell r="B12496" t="str">
            <v>ME</v>
          </cell>
          <cell r="C12496">
            <v>2157</v>
          </cell>
          <cell r="D12496">
            <v>39690</v>
          </cell>
          <cell r="E12496">
            <v>42736</v>
          </cell>
          <cell r="F12496">
            <v>7.6025253542527246E-2</v>
          </cell>
        </row>
        <row r="12497">
          <cell r="A12497" t="str">
            <v>ME2172</v>
          </cell>
          <cell r="B12497" t="str">
            <v>ME</v>
          </cell>
          <cell r="C12497">
            <v>2172</v>
          </cell>
          <cell r="D12497">
            <v>47553</v>
          </cell>
          <cell r="E12497">
            <v>42736</v>
          </cell>
          <cell r="F12497">
            <v>9.9131681127985594E-2</v>
          </cell>
        </row>
        <row r="12498">
          <cell r="A12498" t="str">
            <v>ME2174</v>
          </cell>
          <cell r="B12498" t="str">
            <v>ME</v>
          </cell>
          <cell r="C12498">
            <v>2174</v>
          </cell>
          <cell r="D12498">
            <v>36793</v>
          </cell>
          <cell r="E12498">
            <v>42736</v>
          </cell>
          <cell r="F12498">
            <v>7.555338538346433E-2</v>
          </cell>
        </row>
        <row r="12499">
          <cell r="A12499" t="str">
            <v>ME2211</v>
          </cell>
          <cell r="B12499" t="str">
            <v>ME</v>
          </cell>
          <cell r="C12499">
            <v>2211</v>
          </cell>
          <cell r="D12499">
            <v>56008</v>
          </cell>
          <cell r="E12499">
            <v>42736</v>
          </cell>
          <cell r="F12499">
            <v>7.6250503855604487E-2</v>
          </cell>
        </row>
        <row r="12500">
          <cell r="A12500" t="str">
            <v>ME2220</v>
          </cell>
          <cell r="B12500" t="str">
            <v>ME</v>
          </cell>
          <cell r="C12500">
            <v>2220</v>
          </cell>
          <cell r="D12500">
            <v>39690</v>
          </cell>
          <cell r="E12500">
            <v>42736</v>
          </cell>
          <cell r="F12500">
            <v>7.9333141426214809E-2</v>
          </cell>
        </row>
        <row r="12501">
          <cell r="A12501" t="str">
            <v>ME2286</v>
          </cell>
          <cell r="B12501" t="str">
            <v>ME</v>
          </cell>
          <cell r="C12501">
            <v>2286</v>
          </cell>
          <cell r="D12501">
            <v>36793</v>
          </cell>
          <cell r="E12501">
            <v>42736</v>
          </cell>
          <cell r="F12501">
            <v>7.6350001978300649E-2</v>
          </cell>
        </row>
        <row r="12502">
          <cell r="A12502" t="str">
            <v>ME2288</v>
          </cell>
          <cell r="B12502" t="str">
            <v>ME</v>
          </cell>
          <cell r="C12502">
            <v>2288</v>
          </cell>
          <cell r="D12502">
            <v>36793</v>
          </cell>
          <cell r="E12502">
            <v>42736</v>
          </cell>
          <cell r="F12502">
            <v>7.8317094377856084E-2</v>
          </cell>
        </row>
        <row r="12503">
          <cell r="A12503" t="str">
            <v>ME2300</v>
          </cell>
          <cell r="B12503" t="str">
            <v>ME</v>
          </cell>
          <cell r="C12503">
            <v>2300</v>
          </cell>
          <cell r="D12503">
            <v>29306</v>
          </cell>
          <cell r="E12503">
            <v>42736</v>
          </cell>
          <cell r="F12503">
            <v>7.8392473067374679E-2</v>
          </cell>
        </row>
        <row r="12504">
          <cell r="A12504" t="str">
            <v>ME2302</v>
          </cell>
          <cell r="B12504" t="str">
            <v>ME</v>
          </cell>
          <cell r="C12504">
            <v>2302</v>
          </cell>
          <cell r="D12504">
            <v>39690</v>
          </cell>
          <cell r="E12504">
            <v>42736</v>
          </cell>
          <cell r="F12504">
            <v>8.7116120389881049E-2</v>
          </cell>
        </row>
        <row r="12505">
          <cell r="A12505" t="str">
            <v>ME2305</v>
          </cell>
          <cell r="B12505" t="str">
            <v>ME</v>
          </cell>
          <cell r="C12505">
            <v>2305</v>
          </cell>
          <cell r="D12505">
            <v>47553</v>
          </cell>
          <cell r="E12505">
            <v>42736</v>
          </cell>
          <cell r="F12505">
            <v>9.0285151418604909E-2</v>
          </cell>
        </row>
        <row r="12506">
          <cell r="A12506" t="str">
            <v>ME2361</v>
          </cell>
          <cell r="B12506" t="str">
            <v>ME</v>
          </cell>
          <cell r="C12506">
            <v>2361</v>
          </cell>
          <cell r="D12506">
            <v>39690</v>
          </cell>
          <cell r="E12506">
            <v>42736</v>
          </cell>
          <cell r="F12506">
            <v>9.2496007577556896E-2</v>
          </cell>
        </row>
        <row r="12507">
          <cell r="A12507" t="str">
            <v>ME2362</v>
          </cell>
          <cell r="B12507" t="str">
            <v>ME</v>
          </cell>
          <cell r="C12507">
            <v>2362</v>
          </cell>
          <cell r="D12507">
            <v>39690</v>
          </cell>
          <cell r="E12507">
            <v>42736</v>
          </cell>
          <cell r="F12507">
            <v>7.9033207739847774E-2</v>
          </cell>
        </row>
        <row r="12508">
          <cell r="A12508" t="str">
            <v>ME2380</v>
          </cell>
          <cell r="B12508" t="str">
            <v>ME</v>
          </cell>
          <cell r="C12508">
            <v>2380</v>
          </cell>
          <cell r="D12508">
            <v>39690</v>
          </cell>
          <cell r="E12508">
            <v>42736</v>
          </cell>
          <cell r="F12508">
            <v>8.0011504448243051E-2</v>
          </cell>
        </row>
        <row r="12509">
          <cell r="A12509" t="str">
            <v>ME2386</v>
          </cell>
          <cell r="B12509" t="str">
            <v>ME</v>
          </cell>
          <cell r="C12509">
            <v>2386</v>
          </cell>
          <cell r="D12509">
            <v>36793</v>
          </cell>
          <cell r="E12509">
            <v>42736</v>
          </cell>
          <cell r="F12509">
            <v>8.1946210052210602E-2</v>
          </cell>
        </row>
        <row r="12510">
          <cell r="A12510" t="str">
            <v>ME2388</v>
          </cell>
          <cell r="B12510" t="str">
            <v>ME</v>
          </cell>
          <cell r="C12510">
            <v>2388</v>
          </cell>
          <cell r="D12510">
            <v>36793</v>
          </cell>
          <cell r="E12510">
            <v>42736</v>
          </cell>
          <cell r="F12510">
            <v>6.7164481743038532E-2</v>
          </cell>
        </row>
        <row r="12511">
          <cell r="A12511" t="str">
            <v>ME2402</v>
          </cell>
          <cell r="B12511" t="str">
            <v>ME</v>
          </cell>
          <cell r="C12511">
            <v>2402</v>
          </cell>
          <cell r="D12511">
            <v>56008</v>
          </cell>
          <cell r="E12511">
            <v>42736</v>
          </cell>
          <cell r="F12511">
            <v>7.8393727805675717E-2</v>
          </cell>
        </row>
        <row r="12512">
          <cell r="A12512" t="str">
            <v>ME2413</v>
          </cell>
          <cell r="B12512" t="str">
            <v>ME</v>
          </cell>
          <cell r="C12512">
            <v>2413</v>
          </cell>
          <cell r="D12512">
            <v>39690</v>
          </cell>
          <cell r="E12512">
            <v>42736</v>
          </cell>
          <cell r="F12512">
            <v>9.1801459805634325E-2</v>
          </cell>
        </row>
        <row r="12513">
          <cell r="A12513" t="str">
            <v>ME2416</v>
          </cell>
          <cell r="B12513" t="str">
            <v>ME</v>
          </cell>
          <cell r="C12513">
            <v>2416</v>
          </cell>
          <cell r="D12513">
            <v>39690</v>
          </cell>
          <cell r="E12513">
            <v>42736</v>
          </cell>
          <cell r="F12513">
            <v>8.6467605780707932E-2</v>
          </cell>
        </row>
        <row r="12514">
          <cell r="A12514" t="str">
            <v>ME2417</v>
          </cell>
          <cell r="B12514" t="str">
            <v>ME</v>
          </cell>
          <cell r="C12514">
            <v>2417</v>
          </cell>
          <cell r="D12514">
            <v>39690</v>
          </cell>
          <cell r="E12514">
            <v>42736</v>
          </cell>
          <cell r="F12514">
            <v>8.3263513996208224E-2</v>
          </cell>
        </row>
        <row r="12515">
          <cell r="A12515" t="str">
            <v>ME2501</v>
          </cell>
          <cell r="B12515" t="str">
            <v>ME</v>
          </cell>
          <cell r="C12515">
            <v>2501</v>
          </cell>
          <cell r="D12515">
            <v>39690</v>
          </cell>
          <cell r="E12515">
            <v>42736</v>
          </cell>
          <cell r="F12515">
            <v>8.8619024492659598E-2</v>
          </cell>
        </row>
        <row r="12516">
          <cell r="A12516" t="str">
            <v>ME2503</v>
          </cell>
          <cell r="B12516" t="str">
            <v>ME</v>
          </cell>
          <cell r="C12516">
            <v>2503</v>
          </cell>
          <cell r="D12516">
            <v>36793</v>
          </cell>
          <cell r="E12516">
            <v>42736</v>
          </cell>
          <cell r="F12516">
            <v>8.4015855448310764E-2</v>
          </cell>
        </row>
        <row r="12517">
          <cell r="A12517" t="str">
            <v>ME2534</v>
          </cell>
          <cell r="B12517" t="str">
            <v>ME</v>
          </cell>
          <cell r="C12517">
            <v>2534</v>
          </cell>
          <cell r="D12517">
            <v>36793</v>
          </cell>
          <cell r="E12517">
            <v>42736</v>
          </cell>
          <cell r="F12517">
            <v>8.5606249483783717E-2</v>
          </cell>
        </row>
        <row r="12518">
          <cell r="A12518" t="str">
            <v>ME2570</v>
          </cell>
          <cell r="B12518" t="str">
            <v>ME</v>
          </cell>
          <cell r="C12518">
            <v>2570</v>
          </cell>
          <cell r="D12518">
            <v>36793</v>
          </cell>
          <cell r="E12518">
            <v>42736</v>
          </cell>
          <cell r="F12518">
            <v>7.03370339165659E-2</v>
          </cell>
        </row>
        <row r="12519">
          <cell r="A12519" t="str">
            <v>ME2585</v>
          </cell>
          <cell r="B12519" t="str">
            <v>ME</v>
          </cell>
          <cell r="C12519">
            <v>2585</v>
          </cell>
          <cell r="D12519">
            <v>36793</v>
          </cell>
          <cell r="E12519">
            <v>42736</v>
          </cell>
          <cell r="F12519">
            <v>0.11855111714400098</v>
          </cell>
        </row>
        <row r="12520">
          <cell r="A12520" t="str">
            <v>ME2586</v>
          </cell>
          <cell r="B12520" t="str">
            <v>ME</v>
          </cell>
          <cell r="C12520">
            <v>2586</v>
          </cell>
          <cell r="D12520">
            <v>39690</v>
          </cell>
          <cell r="E12520">
            <v>42736</v>
          </cell>
          <cell r="F12520">
            <v>8.227762592038787E-2</v>
          </cell>
        </row>
        <row r="12521">
          <cell r="A12521" t="str">
            <v>ME2587</v>
          </cell>
          <cell r="B12521" t="str">
            <v>ME</v>
          </cell>
          <cell r="C12521">
            <v>2587</v>
          </cell>
          <cell r="D12521">
            <v>36793</v>
          </cell>
          <cell r="E12521">
            <v>42736</v>
          </cell>
          <cell r="F12521">
            <v>9.884270794489998E-2</v>
          </cell>
        </row>
        <row r="12522">
          <cell r="A12522" t="str">
            <v>ME2589</v>
          </cell>
          <cell r="B12522" t="str">
            <v>ME</v>
          </cell>
          <cell r="C12522">
            <v>2589</v>
          </cell>
          <cell r="D12522">
            <v>39690</v>
          </cell>
          <cell r="E12522">
            <v>42736</v>
          </cell>
          <cell r="F12522">
            <v>0.14396838238583318</v>
          </cell>
        </row>
        <row r="12523">
          <cell r="A12523" t="str">
            <v>ME2600</v>
          </cell>
          <cell r="B12523" t="str">
            <v>ME</v>
          </cell>
          <cell r="C12523">
            <v>2600</v>
          </cell>
          <cell r="D12523">
            <v>36793</v>
          </cell>
          <cell r="E12523">
            <v>42736</v>
          </cell>
          <cell r="F12523">
            <v>8.5606249483783717E-2</v>
          </cell>
        </row>
        <row r="12524">
          <cell r="A12524" t="str">
            <v>ME2623</v>
          </cell>
          <cell r="B12524" t="str">
            <v>ME</v>
          </cell>
          <cell r="C12524">
            <v>2623</v>
          </cell>
          <cell r="D12524">
            <v>47553</v>
          </cell>
          <cell r="E12524">
            <v>42736</v>
          </cell>
          <cell r="F12524">
            <v>8.1435881174129462E-2</v>
          </cell>
        </row>
        <row r="12525">
          <cell r="A12525" t="str">
            <v>ME2651</v>
          </cell>
          <cell r="B12525" t="str">
            <v>ME</v>
          </cell>
          <cell r="C12525">
            <v>2651</v>
          </cell>
          <cell r="D12525">
            <v>36793</v>
          </cell>
          <cell r="E12525">
            <v>42736</v>
          </cell>
          <cell r="F12525">
            <v>7.6308665062981923E-2</v>
          </cell>
        </row>
        <row r="12526">
          <cell r="A12526" t="str">
            <v>ME2660</v>
          </cell>
          <cell r="B12526" t="str">
            <v>ME</v>
          </cell>
          <cell r="C12526">
            <v>2660</v>
          </cell>
          <cell r="D12526">
            <v>36793</v>
          </cell>
          <cell r="E12526">
            <v>42736</v>
          </cell>
          <cell r="F12526">
            <v>7.3479097168757057E-2</v>
          </cell>
        </row>
        <row r="12527">
          <cell r="A12527" t="str">
            <v>ME2670</v>
          </cell>
          <cell r="B12527" t="str">
            <v>ME</v>
          </cell>
          <cell r="C12527">
            <v>2670</v>
          </cell>
          <cell r="D12527">
            <v>29306</v>
          </cell>
          <cell r="E12527">
            <v>42736</v>
          </cell>
          <cell r="F12527">
            <v>8.3940166568361674E-2</v>
          </cell>
        </row>
        <row r="12528">
          <cell r="A12528" t="str">
            <v>ME2683</v>
          </cell>
          <cell r="B12528" t="str">
            <v>ME</v>
          </cell>
          <cell r="C12528">
            <v>2683</v>
          </cell>
          <cell r="D12528">
            <v>36793</v>
          </cell>
          <cell r="E12528">
            <v>42736</v>
          </cell>
          <cell r="F12528">
            <v>6.8496449141990892E-2</v>
          </cell>
        </row>
        <row r="12529">
          <cell r="A12529" t="str">
            <v>ME2688</v>
          </cell>
          <cell r="B12529" t="str">
            <v>ME</v>
          </cell>
          <cell r="C12529">
            <v>2688</v>
          </cell>
          <cell r="D12529">
            <v>36793</v>
          </cell>
          <cell r="E12529">
            <v>42736</v>
          </cell>
          <cell r="F12529">
            <v>7.7261940568205345E-2</v>
          </cell>
        </row>
        <row r="12530">
          <cell r="A12530" t="str">
            <v>ME2701</v>
          </cell>
          <cell r="B12530" t="str">
            <v>ME</v>
          </cell>
          <cell r="C12530">
            <v>2701</v>
          </cell>
          <cell r="D12530">
            <v>56008</v>
          </cell>
          <cell r="E12530">
            <v>42736</v>
          </cell>
          <cell r="F12530">
            <v>0.18781958530888573</v>
          </cell>
        </row>
        <row r="12531">
          <cell r="A12531" t="str">
            <v>ME2702</v>
          </cell>
          <cell r="B12531" t="str">
            <v>ME</v>
          </cell>
          <cell r="C12531">
            <v>2702</v>
          </cell>
          <cell r="D12531">
            <v>78761</v>
          </cell>
          <cell r="E12531">
            <v>42736</v>
          </cell>
          <cell r="F12531">
            <v>0.26997373462982449</v>
          </cell>
        </row>
        <row r="12532">
          <cell r="A12532" t="str">
            <v>ME2709</v>
          </cell>
          <cell r="B12532" t="str">
            <v>ME</v>
          </cell>
          <cell r="C12532">
            <v>2709</v>
          </cell>
          <cell r="D12532">
            <v>56008</v>
          </cell>
          <cell r="E12532">
            <v>42736</v>
          </cell>
          <cell r="F12532">
            <v>0.2243959101760114</v>
          </cell>
        </row>
        <row r="12533">
          <cell r="A12533" t="str">
            <v>ME2710</v>
          </cell>
          <cell r="B12533" t="str">
            <v>ME</v>
          </cell>
          <cell r="C12533">
            <v>2710</v>
          </cell>
          <cell r="D12533">
            <v>67209</v>
          </cell>
          <cell r="E12533">
            <v>42736</v>
          </cell>
          <cell r="F12533">
            <v>0.1026698071077881</v>
          </cell>
        </row>
        <row r="12534">
          <cell r="A12534" t="str">
            <v>ME2714</v>
          </cell>
          <cell r="B12534" t="str">
            <v>ME</v>
          </cell>
          <cell r="C12534">
            <v>2714</v>
          </cell>
          <cell r="D12534">
            <v>36793</v>
          </cell>
          <cell r="E12534">
            <v>42736</v>
          </cell>
          <cell r="F12534">
            <v>7.08921540929872E-2</v>
          </cell>
        </row>
        <row r="12535">
          <cell r="A12535" t="str">
            <v>ME2721</v>
          </cell>
          <cell r="B12535" t="str">
            <v>ME</v>
          </cell>
          <cell r="C12535">
            <v>2721</v>
          </cell>
          <cell r="D12535">
            <v>78761</v>
          </cell>
          <cell r="E12535">
            <v>42736</v>
          </cell>
          <cell r="F12535">
            <v>0.13853652332273825</v>
          </cell>
        </row>
        <row r="12536">
          <cell r="A12536" t="str">
            <v>ME2722</v>
          </cell>
          <cell r="B12536" t="str">
            <v>ME</v>
          </cell>
          <cell r="C12536">
            <v>2722</v>
          </cell>
          <cell r="D12536">
            <v>56008</v>
          </cell>
          <cell r="E12536">
            <v>42736</v>
          </cell>
          <cell r="F12536">
            <v>0.13853652332273825</v>
          </cell>
        </row>
        <row r="12537">
          <cell r="A12537" t="str">
            <v>ME2731</v>
          </cell>
          <cell r="B12537" t="str">
            <v>ME</v>
          </cell>
          <cell r="C12537">
            <v>2731</v>
          </cell>
          <cell r="D12537">
            <v>56008</v>
          </cell>
          <cell r="E12537">
            <v>42736</v>
          </cell>
          <cell r="F12537">
            <v>8.3665896426189795E-2</v>
          </cell>
        </row>
        <row r="12538">
          <cell r="A12538" t="str">
            <v>ME2735</v>
          </cell>
          <cell r="B12538" t="str">
            <v>ME</v>
          </cell>
          <cell r="C12538">
            <v>2735</v>
          </cell>
          <cell r="D12538">
            <v>36793</v>
          </cell>
          <cell r="E12538">
            <v>42736</v>
          </cell>
          <cell r="F12538">
            <v>9.3394241790568586E-2</v>
          </cell>
        </row>
        <row r="12539">
          <cell r="A12539" t="str">
            <v>ME2759</v>
          </cell>
          <cell r="B12539" t="str">
            <v>ME</v>
          </cell>
          <cell r="C12539">
            <v>2759</v>
          </cell>
          <cell r="D12539">
            <v>36793</v>
          </cell>
          <cell r="E12539">
            <v>42736</v>
          </cell>
          <cell r="F12539">
            <v>0.11241815774407796</v>
          </cell>
        </row>
        <row r="12540">
          <cell r="A12540" t="str">
            <v>ME2790</v>
          </cell>
          <cell r="B12540" t="str">
            <v>ME</v>
          </cell>
          <cell r="C12540">
            <v>2790</v>
          </cell>
          <cell r="D12540">
            <v>36793</v>
          </cell>
          <cell r="E12540">
            <v>42736</v>
          </cell>
          <cell r="F12540">
            <v>7.9707183685623254E-2</v>
          </cell>
        </row>
        <row r="12541">
          <cell r="A12541" t="str">
            <v>ME2797</v>
          </cell>
          <cell r="B12541" t="str">
            <v>ME</v>
          </cell>
          <cell r="C12541">
            <v>2797</v>
          </cell>
          <cell r="D12541">
            <v>39690</v>
          </cell>
          <cell r="E12541">
            <v>42736</v>
          </cell>
          <cell r="F12541">
            <v>4.6186892295878294E-2</v>
          </cell>
        </row>
        <row r="12542">
          <cell r="A12542" t="str">
            <v>ME2799</v>
          </cell>
          <cell r="B12542" t="str">
            <v>ME</v>
          </cell>
          <cell r="C12542">
            <v>2799</v>
          </cell>
          <cell r="D12542">
            <v>47553</v>
          </cell>
          <cell r="E12542">
            <v>42736</v>
          </cell>
          <cell r="F12542">
            <v>0.15986896848263574</v>
          </cell>
        </row>
        <row r="12543">
          <cell r="A12543" t="str">
            <v>ME2802</v>
          </cell>
          <cell r="B12543" t="str">
            <v>ME</v>
          </cell>
          <cell r="C12543">
            <v>2802</v>
          </cell>
          <cell r="D12543">
            <v>47553</v>
          </cell>
          <cell r="E12543">
            <v>42736</v>
          </cell>
          <cell r="F12543">
            <v>9.6822580585741086E-2</v>
          </cell>
        </row>
        <row r="12544">
          <cell r="A12544" t="str">
            <v>ME2835</v>
          </cell>
          <cell r="B12544" t="str">
            <v>ME</v>
          </cell>
          <cell r="C12544">
            <v>2835</v>
          </cell>
          <cell r="D12544">
            <v>29306</v>
          </cell>
          <cell r="E12544">
            <v>42736</v>
          </cell>
          <cell r="F12544">
            <v>7.6825770593148102E-2</v>
          </cell>
        </row>
        <row r="12545">
          <cell r="A12545" t="str">
            <v>ME2836</v>
          </cell>
          <cell r="B12545" t="str">
            <v>ME</v>
          </cell>
          <cell r="C12545">
            <v>2836</v>
          </cell>
          <cell r="D12545">
            <v>29306</v>
          </cell>
          <cell r="E12545">
            <v>42736</v>
          </cell>
          <cell r="F12545">
            <v>7.5135104231102479E-2</v>
          </cell>
        </row>
        <row r="12546">
          <cell r="A12546" t="str">
            <v>ME2841</v>
          </cell>
          <cell r="B12546" t="str">
            <v>ME</v>
          </cell>
          <cell r="C12546">
            <v>2841</v>
          </cell>
          <cell r="D12546">
            <v>36793</v>
          </cell>
          <cell r="E12546">
            <v>42736</v>
          </cell>
          <cell r="F12546">
            <v>8.0350693940151235E-2</v>
          </cell>
        </row>
        <row r="12547">
          <cell r="A12547" t="str">
            <v>ME2881</v>
          </cell>
          <cell r="B12547" t="str">
            <v>ME</v>
          </cell>
          <cell r="C12547">
            <v>2881</v>
          </cell>
          <cell r="D12547">
            <v>29306</v>
          </cell>
          <cell r="E12547">
            <v>42736</v>
          </cell>
          <cell r="F12547">
            <v>7.104138470400749E-2</v>
          </cell>
        </row>
        <row r="12548">
          <cell r="A12548" t="str">
            <v>ME2883</v>
          </cell>
          <cell r="B12548" t="str">
            <v>ME</v>
          </cell>
          <cell r="C12548">
            <v>2883</v>
          </cell>
          <cell r="D12548">
            <v>39690</v>
          </cell>
          <cell r="E12548">
            <v>42736</v>
          </cell>
          <cell r="F12548">
            <v>0.10751570775424087</v>
          </cell>
        </row>
        <row r="12549">
          <cell r="A12549" t="str">
            <v>ME2913</v>
          </cell>
          <cell r="B12549" t="str">
            <v>ME</v>
          </cell>
          <cell r="C12549">
            <v>2913</v>
          </cell>
          <cell r="D12549">
            <v>29306</v>
          </cell>
          <cell r="E12549">
            <v>42736</v>
          </cell>
          <cell r="F12549">
            <v>8.5606249483783717E-2</v>
          </cell>
        </row>
        <row r="12550">
          <cell r="A12550" t="str">
            <v>ME2915</v>
          </cell>
          <cell r="B12550" t="str">
            <v>ME</v>
          </cell>
          <cell r="C12550">
            <v>2915</v>
          </cell>
          <cell r="D12550">
            <v>47553</v>
          </cell>
          <cell r="E12550">
            <v>42736</v>
          </cell>
          <cell r="F12550">
            <v>8.3162744168681565E-2</v>
          </cell>
        </row>
        <row r="12551">
          <cell r="A12551" t="str">
            <v>ME2916</v>
          </cell>
          <cell r="B12551" t="str">
            <v>ME</v>
          </cell>
          <cell r="C12551">
            <v>2916</v>
          </cell>
          <cell r="D12551">
            <v>67209</v>
          </cell>
          <cell r="E12551">
            <v>42736</v>
          </cell>
          <cell r="F12551">
            <v>6.4535389101297039E-2</v>
          </cell>
        </row>
        <row r="12552">
          <cell r="A12552" t="str">
            <v>ME2923</v>
          </cell>
          <cell r="B12552" t="str">
            <v>ME</v>
          </cell>
          <cell r="C12552">
            <v>2923</v>
          </cell>
          <cell r="D12552">
            <v>36793</v>
          </cell>
          <cell r="E12552">
            <v>42736</v>
          </cell>
          <cell r="F12552">
            <v>7.6095658596278634E-2</v>
          </cell>
        </row>
        <row r="12553">
          <cell r="A12553" t="str">
            <v>ME2942</v>
          </cell>
          <cell r="B12553" t="str">
            <v>ME</v>
          </cell>
          <cell r="C12553">
            <v>2942</v>
          </cell>
          <cell r="D12553">
            <v>29306</v>
          </cell>
          <cell r="E12553">
            <v>42736</v>
          </cell>
          <cell r="F12553">
            <v>8.5606249483783717E-2</v>
          </cell>
        </row>
        <row r="12554">
          <cell r="A12554" t="str">
            <v>ME2960</v>
          </cell>
          <cell r="B12554" t="str">
            <v>ME</v>
          </cell>
          <cell r="C12554">
            <v>2960</v>
          </cell>
          <cell r="D12554">
            <v>39690</v>
          </cell>
          <cell r="E12554">
            <v>42736</v>
          </cell>
          <cell r="F12554">
            <v>7.7581911264639244E-2</v>
          </cell>
        </row>
        <row r="12555">
          <cell r="A12555" t="str">
            <v>ME3004</v>
          </cell>
          <cell r="B12555" t="str">
            <v>ME</v>
          </cell>
          <cell r="C12555">
            <v>3004</v>
          </cell>
          <cell r="D12555">
            <v>56008</v>
          </cell>
          <cell r="E12555">
            <v>42736</v>
          </cell>
          <cell r="F12555">
            <v>8.2767386165388673E-2</v>
          </cell>
        </row>
        <row r="12556">
          <cell r="A12556" t="str">
            <v>ME3018</v>
          </cell>
          <cell r="B12556" t="str">
            <v>ME</v>
          </cell>
          <cell r="C12556">
            <v>3018</v>
          </cell>
          <cell r="D12556">
            <v>56008</v>
          </cell>
          <cell r="E12556">
            <v>42736</v>
          </cell>
          <cell r="F12556">
            <v>7.3854562851285346E-2</v>
          </cell>
        </row>
        <row r="12557">
          <cell r="A12557" t="str">
            <v>ME3022</v>
          </cell>
          <cell r="B12557" t="str">
            <v>ME</v>
          </cell>
          <cell r="C12557">
            <v>3022</v>
          </cell>
          <cell r="D12557">
            <v>36793</v>
          </cell>
          <cell r="E12557">
            <v>42736</v>
          </cell>
          <cell r="F12557">
            <v>7.4268263299272358E-2</v>
          </cell>
        </row>
        <row r="12558">
          <cell r="A12558" t="str">
            <v>ME3027</v>
          </cell>
          <cell r="B12558" t="str">
            <v>ME</v>
          </cell>
          <cell r="C12558">
            <v>3027</v>
          </cell>
          <cell r="D12558">
            <v>56008</v>
          </cell>
          <cell r="E12558">
            <v>42736</v>
          </cell>
          <cell r="F12558">
            <v>8.6223485729337204E-2</v>
          </cell>
        </row>
        <row r="12559">
          <cell r="A12559" t="str">
            <v>ME3028</v>
          </cell>
          <cell r="B12559" t="str">
            <v>ME</v>
          </cell>
          <cell r="C12559">
            <v>3028</v>
          </cell>
          <cell r="D12559">
            <v>39690</v>
          </cell>
          <cell r="E12559">
            <v>42736</v>
          </cell>
          <cell r="F12559">
            <v>8.0893063735916773E-2</v>
          </cell>
        </row>
        <row r="12560">
          <cell r="A12560" t="str">
            <v>ME3030</v>
          </cell>
          <cell r="B12560" t="str">
            <v>ME</v>
          </cell>
          <cell r="C12560">
            <v>3030</v>
          </cell>
          <cell r="D12560">
            <v>56008</v>
          </cell>
          <cell r="E12560">
            <v>42736</v>
          </cell>
          <cell r="F12560">
            <v>8.311604877956956E-2</v>
          </cell>
        </row>
        <row r="12561">
          <cell r="A12561" t="str">
            <v>ME3040</v>
          </cell>
          <cell r="B12561" t="str">
            <v>ME</v>
          </cell>
          <cell r="C12561">
            <v>3040</v>
          </cell>
          <cell r="D12561">
            <v>56008</v>
          </cell>
          <cell r="E12561">
            <v>42736</v>
          </cell>
          <cell r="F12561">
            <v>8.4394455570454094E-2</v>
          </cell>
        </row>
        <row r="12562">
          <cell r="A12562" t="str">
            <v>ME3041</v>
          </cell>
          <cell r="B12562" t="str">
            <v>ME</v>
          </cell>
          <cell r="C12562">
            <v>3041</v>
          </cell>
          <cell r="D12562">
            <v>39690</v>
          </cell>
          <cell r="E12562">
            <v>42736</v>
          </cell>
          <cell r="F12562">
            <v>6.9668885412426565E-2</v>
          </cell>
        </row>
        <row r="12563">
          <cell r="A12563" t="str">
            <v>ME3042</v>
          </cell>
          <cell r="B12563" t="str">
            <v>ME</v>
          </cell>
          <cell r="C12563">
            <v>3042</v>
          </cell>
          <cell r="D12563">
            <v>47553</v>
          </cell>
          <cell r="E12563">
            <v>42736</v>
          </cell>
          <cell r="F12563">
            <v>8.4189188783946017E-2</v>
          </cell>
        </row>
        <row r="12564">
          <cell r="A12564" t="str">
            <v>ME3064</v>
          </cell>
          <cell r="B12564" t="str">
            <v>ME</v>
          </cell>
          <cell r="C12564">
            <v>3064</v>
          </cell>
          <cell r="D12564">
            <v>39690</v>
          </cell>
          <cell r="E12564">
            <v>42736</v>
          </cell>
          <cell r="F12564">
            <v>6.8245306995312574E-2</v>
          </cell>
        </row>
        <row r="12565">
          <cell r="A12565" t="str">
            <v>ME3069</v>
          </cell>
          <cell r="B12565" t="str">
            <v>ME</v>
          </cell>
          <cell r="C12565">
            <v>3069</v>
          </cell>
          <cell r="D12565">
            <v>56008</v>
          </cell>
          <cell r="E12565">
            <v>42736</v>
          </cell>
          <cell r="F12565">
            <v>7.7776377612598535E-2</v>
          </cell>
        </row>
        <row r="12566">
          <cell r="A12566" t="str">
            <v>ME3076</v>
          </cell>
          <cell r="B12566" t="str">
            <v>ME</v>
          </cell>
          <cell r="C12566">
            <v>3076</v>
          </cell>
          <cell r="D12566">
            <v>36793</v>
          </cell>
          <cell r="E12566">
            <v>42736</v>
          </cell>
          <cell r="F12566">
            <v>8.4470813634959854E-2</v>
          </cell>
        </row>
        <row r="12567">
          <cell r="A12567" t="str">
            <v>ME3081</v>
          </cell>
          <cell r="B12567" t="str">
            <v>ME</v>
          </cell>
          <cell r="C12567">
            <v>3081</v>
          </cell>
          <cell r="D12567">
            <v>56008</v>
          </cell>
          <cell r="E12567">
            <v>42736</v>
          </cell>
          <cell r="F12567">
            <v>6.7061217144020732E-2</v>
          </cell>
        </row>
        <row r="12568">
          <cell r="A12568" t="str">
            <v>ME3082</v>
          </cell>
          <cell r="B12568" t="str">
            <v>ME</v>
          </cell>
          <cell r="C12568">
            <v>3082</v>
          </cell>
          <cell r="D12568">
            <v>56008</v>
          </cell>
          <cell r="E12568">
            <v>42736</v>
          </cell>
          <cell r="F12568">
            <v>9.3773238404766229E-2</v>
          </cell>
        </row>
        <row r="12569">
          <cell r="A12569" t="str">
            <v>ME3085</v>
          </cell>
          <cell r="B12569" t="str">
            <v>ME</v>
          </cell>
          <cell r="C12569">
            <v>3085</v>
          </cell>
          <cell r="D12569">
            <v>56008</v>
          </cell>
          <cell r="E12569">
            <v>42736</v>
          </cell>
          <cell r="F12569">
            <v>8.7023578801094167E-2</v>
          </cell>
        </row>
        <row r="12570">
          <cell r="A12570" t="str">
            <v>ME3110</v>
          </cell>
          <cell r="B12570" t="str">
            <v>ME</v>
          </cell>
          <cell r="C12570">
            <v>3110</v>
          </cell>
          <cell r="D12570">
            <v>39690</v>
          </cell>
          <cell r="E12570">
            <v>42736</v>
          </cell>
          <cell r="F12570">
            <v>8.3270865204719546E-2</v>
          </cell>
        </row>
        <row r="12571">
          <cell r="A12571" t="str">
            <v>ME3111</v>
          </cell>
          <cell r="B12571" t="str">
            <v>ME</v>
          </cell>
          <cell r="C12571">
            <v>3111</v>
          </cell>
          <cell r="D12571">
            <v>39690</v>
          </cell>
          <cell r="E12571">
            <v>42736</v>
          </cell>
          <cell r="F12571">
            <v>6.9956884629365348E-2</v>
          </cell>
        </row>
        <row r="12572">
          <cell r="A12572" t="str">
            <v>ME3113</v>
          </cell>
          <cell r="B12572" t="str">
            <v>ME</v>
          </cell>
          <cell r="C12572">
            <v>3113</v>
          </cell>
          <cell r="D12572">
            <v>39690</v>
          </cell>
          <cell r="E12572">
            <v>42736</v>
          </cell>
          <cell r="F12572">
            <v>8.0861823483386136E-2</v>
          </cell>
        </row>
        <row r="12573">
          <cell r="A12573" t="str">
            <v>ME3114</v>
          </cell>
          <cell r="B12573" t="str">
            <v>ME</v>
          </cell>
          <cell r="C12573">
            <v>3114</v>
          </cell>
          <cell r="D12573">
            <v>39690</v>
          </cell>
          <cell r="E12573">
            <v>42736</v>
          </cell>
          <cell r="F12573">
            <v>6.6084090750976446E-2</v>
          </cell>
        </row>
        <row r="12574">
          <cell r="A12574" t="str">
            <v>ME3118</v>
          </cell>
          <cell r="B12574" t="str">
            <v>ME</v>
          </cell>
          <cell r="C12574">
            <v>3118</v>
          </cell>
          <cell r="D12574">
            <v>36793</v>
          </cell>
          <cell r="E12574">
            <v>42736</v>
          </cell>
          <cell r="F12574">
            <v>7.7616991444225777E-2</v>
          </cell>
        </row>
        <row r="12575">
          <cell r="A12575" t="str">
            <v>ME3119</v>
          </cell>
          <cell r="B12575" t="str">
            <v>ME</v>
          </cell>
          <cell r="C12575">
            <v>3119</v>
          </cell>
          <cell r="D12575">
            <v>29306</v>
          </cell>
          <cell r="E12575">
            <v>42736</v>
          </cell>
          <cell r="F12575">
            <v>8.5606249483783717E-2</v>
          </cell>
        </row>
        <row r="12576">
          <cell r="A12576" t="str">
            <v>ME3122</v>
          </cell>
          <cell r="B12576" t="str">
            <v>ME</v>
          </cell>
          <cell r="C12576">
            <v>3122</v>
          </cell>
          <cell r="D12576">
            <v>36793</v>
          </cell>
          <cell r="E12576">
            <v>42736</v>
          </cell>
          <cell r="F12576">
            <v>8.168181071080316E-2</v>
          </cell>
        </row>
        <row r="12577">
          <cell r="A12577" t="str">
            <v>ME3126</v>
          </cell>
          <cell r="B12577" t="str">
            <v>ME</v>
          </cell>
          <cell r="C12577">
            <v>3126</v>
          </cell>
          <cell r="D12577">
            <v>39690</v>
          </cell>
          <cell r="E12577">
            <v>42736</v>
          </cell>
          <cell r="F12577">
            <v>8.0906799836572701E-2</v>
          </cell>
        </row>
        <row r="12578">
          <cell r="A12578" t="str">
            <v>ME3131</v>
          </cell>
          <cell r="B12578" t="str">
            <v>ME</v>
          </cell>
          <cell r="C12578">
            <v>3131</v>
          </cell>
          <cell r="D12578">
            <v>39690</v>
          </cell>
          <cell r="E12578">
            <v>42736</v>
          </cell>
          <cell r="F12578">
            <v>8.3082008163256171E-2</v>
          </cell>
        </row>
        <row r="12579">
          <cell r="A12579" t="str">
            <v>ME3132</v>
          </cell>
          <cell r="B12579" t="str">
            <v>ME</v>
          </cell>
          <cell r="C12579">
            <v>3132</v>
          </cell>
          <cell r="D12579">
            <v>39690</v>
          </cell>
          <cell r="E12579">
            <v>42736</v>
          </cell>
          <cell r="F12579">
            <v>7.1227431977984951E-2</v>
          </cell>
        </row>
        <row r="12580">
          <cell r="A12580" t="str">
            <v>ME3145</v>
          </cell>
          <cell r="B12580" t="str">
            <v>ME</v>
          </cell>
          <cell r="C12580">
            <v>3145</v>
          </cell>
          <cell r="D12580">
            <v>39690</v>
          </cell>
          <cell r="E12580">
            <v>42736</v>
          </cell>
          <cell r="F12580">
            <v>8.2080911654230648E-2</v>
          </cell>
        </row>
        <row r="12581">
          <cell r="A12581" t="str">
            <v>ME3146</v>
          </cell>
          <cell r="B12581" t="str">
            <v>ME</v>
          </cell>
          <cell r="C12581">
            <v>3146</v>
          </cell>
          <cell r="D12581">
            <v>39690</v>
          </cell>
          <cell r="E12581">
            <v>42736</v>
          </cell>
          <cell r="F12581">
            <v>6.4257693641634847E-2</v>
          </cell>
        </row>
        <row r="12582">
          <cell r="A12582" t="str">
            <v>ME3169</v>
          </cell>
          <cell r="B12582" t="str">
            <v>ME</v>
          </cell>
          <cell r="C12582">
            <v>3169</v>
          </cell>
          <cell r="D12582">
            <v>39690</v>
          </cell>
          <cell r="E12582">
            <v>42736</v>
          </cell>
          <cell r="F12582">
            <v>7.197443519224915E-2</v>
          </cell>
        </row>
        <row r="12583">
          <cell r="A12583" t="str">
            <v>ME3175</v>
          </cell>
          <cell r="B12583" t="str">
            <v>ME</v>
          </cell>
          <cell r="C12583">
            <v>3175</v>
          </cell>
          <cell r="D12583">
            <v>39690</v>
          </cell>
          <cell r="E12583">
            <v>42736</v>
          </cell>
          <cell r="F12583">
            <v>8.5606249483783717E-2</v>
          </cell>
        </row>
        <row r="12584">
          <cell r="A12584" t="str">
            <v>ME3179</v>
          </cell>
          <cell r="B12584" t="str">
            <v>ME</v>
          </cell>
          <cell r="C12584">
            <v>3179</v>
          </cell>
          <cell r="D12584">
            <v>36793</v>
          </cell>
          <cell r="E12584">
            <v>42736</v>
          </cell>
          <cell r="F12584">
            <v>7.407311526672708E-2</v>
          </cell>
        </row>
        <row r="12585">
          <cell r="A12585" t="str">
            <v>ME3180</v>
          </cell>
          <cell r="B12585" t="str">
            <v>ME</v>
          </cell>
          <cell r="C12585">
            <v>3180</v>
          </cell>
          <cell r="D12585">
            <v>36793</v>
          </cell>
          <cell r="E12585">
            <v>42736</v>
          </cell>
          <cell r="F12585">
            <v>8.1998962597136932E-2</v>
          </cell>
        </row>
        <row r="12586">
          <cell r="A12586" t="str">
            <v>ME3188</v>
          </cell>
          <cell r="B12586" t="str">
            <v>ME</v>
          </cell>
          <cell r="C12586">
            <v>3188</v>
          </cell>
          <cell r="D12586">
            <v>36793</v>
          </cell>
          <cell r="E12586">
            <v>42736</v>
          </cell>
          <cell r="F12586">
            <v>7.3521192590075723E-2</v>
          </cell>
        </row>
        <row r="12587">
          <cell r="A12587" t="str">
            <v>ME3220</v>
          </cell>
          <cell r="B12587" t="str">
            <v>ME</v>
          </cell>
          <cell r="C12587">
            <v>3220</v>
          </cell>
          <cell r="D12587">
            <v>39690</v>
          </cell>
          <cell r="E12587">
            <v>42736</v>
          </cell>
          <cell r="F12587">
            <v>8.1435881174129462E-2</v>
          </cell>
        </row>
        <row r="12588">
          <cell r="A12588" t="str">
            <v>ME3223</v>
          </cell>
          <cell r="B12588" t="str">
            <v>ME</v>
          </cell>
          <cell r="C12588">
            <v>3223</v>
          </cell>
          <cell r="D12588">
            <v>29306</v>
          </cell>
          <cell r="E12588">
            <v>42736</v>
          </cell>
          <cell r="F12588">
            <v>8.5606249483783717E-2</v>
          </cell>
        </row>
        <row r="12589">
          <cell r="A12589" t="str">
            <v>ME3224</v>
          </cell>
          <cell r="B12589" t="str">
            <v>ME</v>
          </cell>
          <cell r="C12589">
            <v>3224</v>
          </cell>
          <cell r="D12589">
            <v>36793</v>
          </cell>
          <cell r="E12589">
            <v>42736</v>
          </cell>
          <cell r="F12589">
            <v>7.2423678416166037E-2</v>
          </cell>
        </row>
        <row r="12590">
          <cell r="A12590" t="str">
            <v>ME3227</v>
          </cell>
          <cell r="B12590" t="str">
            <v>ME</v>
          </cell>
          <cell r="C12590">
            <v>3227</v>
          </cell>
          <cell r="D12590">
            <v>36793</v>
          </cell>
          <cell r="E12590">
            <v>42736</v>
          </cell>
          <cell r="F12590">
            <v>7.2463331222165681E-2</v>
          </cell>
        </row>
        <row r="12591">
          <cell r="A12591" t="str">
            <v>ME3240</v>
          </cell>
          <cell r="B12591" t="str">
            <v>ME</v>
          </cell>
          <cell r="C12591">
            <v>3240</v>
          </cell>
          <cell r="D12591">
            <v>36793</v>
          </cell>
          <cell r="E12591">
            <v>42736</v>
          </cell>
          <cell r="F12591">
            <v>7.7599106165374243E-2</v>
          </cell>
        </row>
        <row r="12592">
          <cell r="A12592" t="str">
            <v>ME3241</v>
          </cell>
          <cell r="B12592" t="str">
            <v>ME</v>
          </cell>
          <cell r="C12592">
            <v>3241</v>
          </cell>
          <cell r="D12592">
            <v>39690</v>
          </cell>
          <cell r="E12592">
            <v>42736</v>
          </cell>
          <cell r="F12592">
            <v>6.9732540650769156E-2</v>
          </cell>
        </row>
        <row r="12593">
          <cell r="A12593" t="str">
            <v>ME3255</v>
          </cell>
          <cell r="B12593" t="str">
            <v>ME</v>
          </cell>
          <cell r="C12593">
            <v>3255</v>
          </cell>
          <cell r="D12593">
            <v>29306</v>
          </cell>
          <cell r="E12593">
            <v>42736</v>
          </cell>
          <cell r="F12593">
            <v>8.7273705943533841E-2</v>
          </cell>
        </row>
        <row r="12594">
          <cell r="A12594" t="str">
            <v>ME3257</v>
          </cell>
          <cell r="B12594" t="str">
            <v>ME</v>
          </cell>
          <cell r="C12594">
            <v>3257</v>
          </cell>
          <cell r="D12594">
            <v>39690</v>
          </cell>
          <cell r="E12594">
            <v>42736</v>
          </cell>
          <cell r="F12594">
            <v>7.9670649769329138E-2</v>
          </cell>
        </row>
        <row r="12595">
          <cell r="A12595" t="str">
            <v>ME3270</v>
          </cell>
          <cell r="B12595" t="str">
            <v>ME</v>
          </cell>
          <cell r="C12595">
            <v>3270</v>
          </cell>
          <cell r="D12595">
            <v>39690</v>
          </cell>
          <cell r="E12595">
            <v>42736</v>
          </cell>
          <cell r="F12595">
            <v>9.6265421397911097E-2</v>
          </cell>
        </row>
        <row r="12596">
          <cell r="A12596" t="str">
            <v>ME3300</v>
          </cell>
          <cell r="B12596" t="str">
            <v>ME</v>
          </cell>
          <cell r="C12596">
            <v>3300</v>
          </cell>
          <cell r="D12596">
            <v>39690</v>
          </cell>
          <cell r="E12596">
            <v>42736</v>
          </cell>
          <cell r="F12596">
            <v>8.5606249483783717E-2</v>
          </cell>
        </row>
        <row r="12597">
          <cell r="A12597" t="str">
            <v>ME3303</v>
          </cell>
          <cell r="B12597" t="str">
            <v>ME</v>
          </cell>
          <cell r="C12597">
            <v>3303</v>
          </cell>
          <cell r="D12597">
            <v>36793</v>
          </cell>
          <cell r="E12597">
            <v>42736</v>
          </cell>
          <cell r="F12597">
            <v>8.5635964559113834E-2</v>
          </cell>
        </row>
        <row r="12598">
          <cell r="A12598" t="str">
            <v>ME3307</v>
          </cell>
          <cell r="B12598" t="str">
            <v>ME</v>
          </cell>
          <cell r="C12598">
            <v>3307</v>
          </cell>
          <cell r="D12598">
            <v>39690</v>
          </cell>
          <cell r="E12598">
            <v>42736</v>
          </cell>
          <cell r="F12598">
            <v>8.4169133125738829E-2</v>
          </cell>
        </row>
        <row r="12599">
          <cell r="A12599" t="str">
            <v>ME3315</v>
          </cell>
          <cell r="B12599" t="str">
            <v>ME</v>
          </cell>
          <cell r="C12599">
            <v>3315</v>
          </cell>
          <cell r="D12599">
            <v>36793</v>
          </cell>
          <cell r="E12599">
            <v>42736</v>
          </cell>
          <cell r="F12599">
            <v>7.2580681292566007E-2</v>
          </cell>
        </row>
        <row r="12600">
          <cell r="A12600" t="str">
            <v>ME3316</v>
          </cell>
          <cell r="B12600" t="str">
            <v>ME</v>
          </cell>
          <cell r="C12600">
            <v>3316</v>
          </cell>
          <cell r="D12600" t="e">
            <v>#N/A</v>
          </cell>
          <cell r="E12600" t="e">
            <v>#N/A</v>
          </cell>
          <cell r="F12600">
            <v>8.5606249483783717E-2</v>
          </cell>
        </row>
        <row r="12601">
          <cell r="A12601" t="str">
            <v>ME3334</v>
          </cell>
          <cell r="B12601" t="str">
            <v>ME</v>
          </cell>
          <cell r="C12601">
            <v>3334</v>
          </cell>
          <cell r="D12601">
            <v>39690</v>
          </cell>
          <cell r="E12601">
            <v>42736</v>
          </cell>
          <cell r="F12601">
            <v>8.5606249483783717E-2</v>
          </cell>
        </row>
        <row r="12602">
          <cell r="A12602" t="str">
            <v>ME3336</v>
          </cell>
          <cell r="B12602" t="str">
            <v>ME</v>
          </cell>
          <cell r="C12602">
            <v>3336</v>
          </cell>
          <cell r="D12602">
            <v>56008</v>
          </cell>
          <cell r="E12602">
            <v>42736</v>
          </cell>
          <cell r="F12602">
            <v>8.0645009130155335E-2</v>
          </cell>
        </row>
        <row r="12603">
          <cell r="A12603" t="str">
            <v>ME3365</v>
          </cell>
          <cell r="B12603" t="str">
            <v>ME</v>
          </cell>
          <cell r="C12603">
            <v>3365</v>
          </cell>
          <cell r="D12603">
            <v>56008</v>
          </cell>
          <cell r="E12603">
            <v>42736</v>
          </cell>
          <cell r="F12603">
            <v>0.10559860090096818</v>
          </cell>
        </row>
        <row r="12604">
          <cell r="A12604" t="str">
            <v>ME3372</v>
          </cell>
          <cell r="B12604" t="str">
            <v>ME</v>
          </cell>
          <cell r="C12604">
            <v>3372</v>
          </cell>
          <cell r="D12604">
            <v>47553</v>
          </cell>
          <cell r="E12604">
            <v>42736</v>
          </cell>
          <cell r="F12604">
            <v>8.5450509818039644E-2</v>
          </cell>
        </row>
        <row r="12605">
          <cell r="A12605" t="str">
            <v>ME3373</v>
          </cell>
          <cell r="B12605" t="str">
            <v>ME</v>
          </cell>
          <cell r="C12605">
            <v>3373</v>
          </cell>
          <cell r="D12605">
            <v>39690</v>
          </cell>
          <cell r="E12605">
            <v>42736</v>
          </cell>
          <cell r="F12605">
            <v>7.5832964701360112E-2</v>
          </cell>
        </row>
        <row r="12606">
          <cell r="A12606" t="str">
            <v>ME3383</v>
          </cell>
          <cell r="B12606" t="str">
            <v>ME</v>
          </cell>
          <cell r="C12606">
            <v>3383</v>
          </cell>
          <cell r="D12606">
            <v>36793</v>
          </cell>
          <cell r="E12606">
            <v>42736</v>
          </cell>
          <cell r="F12606">
            <v>0.10162784468811284</v>
          </cell>
        </row>
        <row r="12607">
          <cell r="A12607" t="str">
            <v>ME3385</v>
          </cell>
          <cell r="B12607" t="str">
            <v>ME</v>
          </cell>
          <cell r="C12607">
            <v>3385</v>
          </cell>
          <cell r="D12607">
            <v>36793</v>
          </cell>
          <cell r="E12607">
            <v>42736</v>
          </cell>
          <cell r="F12607">
            <v>7.9230250375622702E-2</v>
          </cell>
        </row>
        <row r="12608">
          <cell r="A12608" t="str">
            <v>ME3400</v>
          </cell>
          <cell r="B12608" t="str">
            <v>ME</v>
          </cell>
          <cell r="C12608">
            <v>3400</v>
          </cell>
          <cell r="D12608">
            <v>47553</v>
          </cell>
          <cell r="E12608">
            <v>42736</v>
          </cell>
          <cell r="F12608">
            <v>8.2965110376725285E-2</v>
          </cell>
        </row>
        <row r="12609">
          <cell r="A12609" t="str">
            <v>ME3507</v>
          </cell>
          <cell r="B12609" t="str">
            <v>ME</v>
          </cell>
          <cell r="C12609">
            <v>3507</v>
          </cell>
          <cell r="D12609">
            <v>39690</v>
          </cell>
          <cell r="E12609">
            <v>42736</v>
          </cell>
          <cell r="F12609">
            <v>8.2578090069074517E-2</v>
          </cell>
        </row>
        <row r="12610">
          <cell r="A12610" t="str">
            <v>ME3515</v>
          </cell>
          <cell r="B12610" t="str">
            <v>ME</v>
          </cell>
          <cell r="C12610">
            <v>3515</v>
          </cell>
          <cell r="D12610">
            <v>39690</v>
          </cell>
          <cell r="E12610">
            <v>42736</v>
          </cell>
          <cell r="F12610">
            <v>6.6982920547142291E-2</v>
          </cell>
        </row>
        <row r="12611">
          <cell r="A12611" t="str">
            <v>ME3527</v>
          </cell>
          <cell r="B12611" t="str">
            <v>ME</v>
          </cell>
          <cell r="C12611">
            <v>3527</v>
          </cell>
          <cell r="D12611" t="e">
            <v>#N/A</v>
          </cell>
          <cell r="E12611" t="e">
            <v>#N/A</v>
          </cell>
          <cell r="F12611">
            <v>8.5606249483783717E-2</v>
          </cell>
        </row>
        <row r="12612">
          <cell r="A12612" t="str">
            <v>ME3548</v>
          </cell>
          <cell r="B12612" t="str">
            <v>ME</v>
          </cell>
          <cell r="C12612">
            <v>3548</v>
          </cell>
          <cell r="D12612">
            <v>39690</v>
          </cell>
          <cell r="E12612">
            <v>42736</v>
          </cell>
          <cell r="F12612">
            <v>8.802236792741025E-2</v>
          </cell>
        </row>
        <row r="12613">
          <cell r="A12613" t="str">
            <v>ME3559</v>
          </cell>
          <cell r="B12613" t="str">
            <v>ME</v>
          </cell>
          <cell r="C12613">
            <v>3559</v>
          </cell>
          <cell r="D12613">
            <v>39690</v>
          </cell>
          <cell r="E12613">
            <v>42736</v>
          </cell>
          <cell r="F12613">
            <v>7.2082787707431956E-2</v>
          </cell>
        </row>
        <row r="12614">
          <cell r="A12614" t="str">
            <v>ME3574</v>
          </cell>
          <cell r="B12614" t="str">
            <v>ME</v>
          </cell>
          <cell r="C12614">
            <v>3574</v>
          </cell>
          <cell r="D12614">
            <v>36793</v>
          </cell>
          <cell r="E12614">
            <v>42736</v>
          </cell>
          <cell r="F12614">
            <v>6.0121382879295304E-2</v>
          </cell>
        </row>
        <row r="12615">
          <cell r="A12615" t="str">
            <v>ME3581</v>
          </cell>
          <cell r="B12615" t="str">
            <v>ME</v>
          </cell>
          <cell r="C12615">
            <v>3581</v>
          </cell>
          <cell r="D12615">
            <v>36793</v>
          </cell>
          <cell r="E12615">
            <v>42736</v>
          </cell>
          <cell r="F12615">
            <v>6.6545994591291874E-2</v>
          </cell>
        </row>
        <row r="12616">
          <cell r="A12616" t="str">
            <v>ME3612</v>
          </cell>
          <cell r="B12616" t="str">
            <v>ME</v>
          </cell>
          <cell r="C12616">
            <v>3612</v>
          </cell>
          <cell r="D12616">
            <v>47553</v>
          </cell>
          <cell r="E12616">
            <v>42736</v>
          </cell>
          <cell r="F12616">
            <v>6.2359981104534452E-2</v>
          </cell>
        </row>
        <row r="12617">
          <cell r="A12617" t="str">
            <v>ME3620</v>
          </cell>
          <cell r="B12617" t="str">
            <v>ME</v>
          </cell>
          <cell r="C12617">
            <v>3620</v>
          </cell>
          <cell r="D12617">
            <v>56008</v>
          </cell>
          <cell r="E12617">
            <v>42736</v>
          </cell>
          <cell r="F12617">
            <v>7.6490674727809474E-2</v>
          </cell>
        </row>
        <row r="12618">
          <cell r="A12618" t="str">
            <v>ME3621</v>
          </cell>
          <cell r="B12618" t="str">
            <v>ME</v>
          </cell>
          <cell r="C12618">
            <v>3621</v>
          </cell>
          <cell r="D12618" t="e">
            <v>#N/A</v>
          </cell>
          <cell r="E12618" t="e">
            <v>#N/A</v>
          </cell>
          <cell r="F12618">
            <v>8.5606249483783717E-2</v>
          </cell>
        </row>
        <row r="12619">
          <cell r="A12619" t="str">
            <v>ME3629</v>
          </cell>
          <cell r="B12619" t="str">
            <v>ME</v>
          </cell>
          <cell r="C12619">
            <v>3629</v>
          </cell>
          <cell r="D12619">
            <v>36793</v>
          </cell>
          <cell r="E12619">
            <v>42736</v>
          </cell>
          <cell r="F12619">
            <v>8.9054434369170529E-2</v>
          </cell>
        </row>
        <row r="12620">
          <cell r="A12620" t="str">
            <v>ME3632</v>
          </cell>
          <cell r="B12620" t="str">
            <v>ME</v>
          </cell>
          <cell r="C12620">
            <v>3632</v>
          </cell>
          <cell r="D12620">
            <v>47553</v>
          </cell>
          <cell r="E12620">
            <v>42736</v>
          </cell>
          <cell r="F12620">
            <v>9.4997396233860734E-2</v>
          </cell>
        </row>
        <row r="12621">
          <cell r="A12621" t="str">
            <v>ME3634</v>
          </cell>
          <cell r="B12621" t="str">
            <v>ME</v>
          </cell>
          <cell r="C12621">
            <v>3634</v>
          </cell>
          <cell r="D12621">
            <v>36793</v>
          </cell>
          <cell r="E12621">
            <v>42736</v>
          </cell>
          <cell r="F12621">
            <v>6.8730117666535737E-2</v>
          </cell>
        </row>
        <row r="12622">
          <cell r="A12622" t="str">
            <v>ME3635</v>
          </cell>
          <cell r="B12622" t="str">
            <v>ME</v>
          </cell>
          <cell r="C12622">
            <v>3635</v>
          </cell>
          <cell r="D12622">
            <v>39690</v>
          </cell>
          <cell r="E12622">
            <v>42736</v>
          </cell>
          <cell r="F12622">
            <v>7.7899934342065019E-2</v>
          </cell>
        </row>
        <row r="12623">
          <cell r="A12623" t="str">
            <v>ME3638</v>
          </cell>
          <cell r="B12623" t="str">
            <v>ME</v>
          </cell>
          <cell r="C12623">
            <v>3638</v>
          </cell>
          <cell r="D12623">
            <v>36793</v>
          </cell>
          <cell r="E12623">
            <v>42736</v>
          </cell>
          <cell r="F12623">
            <v>6.9540589502497432E-2</v>
          </cell>
        </row>
        <row r="12624">
          <cell r="A12624" t="str">
            <v>ME3639</v>
          </cell>
          <cell r="B12624" t="str">
            <v>ME</v>
          </cell>
          <cell r="C12624">
            <v>3639</v>
          </cell>
          <cell r="D12624">
            <v>78761</v>
          </cell>
          <cell r="E12624">
            <v>42736</v>
          </cell>
          <cell r="F12624">
            <v>8.2233938870252696E-2</v>
          </cell>
        </row>
        <row r="12625">
          <cell r="A12625" t="str">
            <v>ME3642</v>
          </cell>
          <cell r="B12625" t="str">
            <v>ME</v>
          </cell>
          <cell r="C12625">
            <v>3642</v>
          </cell>
          <cell r="D12625">
            <v>39690</v>
          </cell>
          <cell r="E12625">
            <v>42736</v>
          </cell>
          <cell r="F12625">
            <v>8.1946210052210602E-2</v>
          </cell>
        </row>
        <row r="12626">
          <cell r="A12626" t="str">
            <v>ME3643</v>
          </cell>
          <cell r="B12626" t="str">
            <v>ME</v>
          </cell>
          <cell r="C12626">
            <v>3643</v>
          </cell>
          <cell r="D12626">
            <v>39690</v>
          </cell>
          <cell r="E12626">
            <v>42736</v>
          </cell>
          <cell r="F12626">
            <v>7.5417754318053962E-2</v>
          </cell>
        </row>
        <row r="12627">
          <cell r="A12627" t="str">
            <v>ME3647</v>
          </cell>
          <cell r="B12627" t="str">
            <v>ME</v>
          </cell>
          <cell r="C12627">
            <v>3647</v>
          </cell>
          <cell r="D12627">
            <v>47553</v>
          </cell>
          <cell r="E12627">
            <v>42736</v>
          </cell>
          <cell r="F12627">
            <v>7.6003252613570799E-2</v>
          </cell>
        </row>
        <row r="12628">
          <cell r="A12628" t="str">
            <v>ME3648</v>
          </cell>
          <cell r="B12628" t="str">
            <v>ME</v>
          </cell>
          <cell r="C12628">
            <v>3648</v>
          </cell>
          <cell r="D12628">
            <v>36793</v>
          </cell>
          <cell r="E12628">
            <v>42736</v>
          </cell>
          <cell r="F12628">
            <v>7.267789712145678E-2</v>
          </cell>
        </row>
        <row r="12629">
          <cell r="A12629" t="str">
            <v>ME3681</v>
          </cell>
          <cell r="B12629" t="str">
            <v>ME</v>
          </cell>
          <cell r="C12629">
            <v>3681</v>
          </cell>
          <cell r="D12629">
            <v>36793</v>
          </cell>
          <cell r="E12629">
            <v>42736</v>
          </cell>
          <cell r="F12629">
            <v>7.8448123260275254E-2</v>
          </cell>
        </row>
        <row r="12630">
          <cell r="A12630" t="str">
            <v>ME3685</v>
          </cell>
          <cell r="B12630" t="str">
            <v>ME</v>
          </cell>
          <cell r="C12630">
            <v>3685</v>
          </cell>
          <cell r="D12630">
            <v>36793</v>
          </cell>
          <cell r="E12630">
            <v>42736</v>
          </cell>
          <cell r="F12630">
            <v>6.6671460281592362E-2</v>
          </cell>
        </row>
        <row r="12631">
          <cell r="A12631" t="str">
            <v>ME3719</v>
          </cell>
          <cell r="B12631" t="str">
            <v>ME</v>
          </cell>
          <cell r="C12631">
            <v>3719</v>
          </cell>
          <cell r="D12631">
            <v>78761</v>
          </cell>
          <cell r="E12631">
            <v>42736</v>
          </cell>
          <cell r="F12631">
            <v>0.16971207084954176</v>
          </cell>
        </row>
        <row r="12632">
          <cell r="A12632" t="str">
            <v>ME3724</v>
          </cell>
          <cell r="B12632" t="str">
            <v>ME</v>
          </cell>
          <cell r="C12632">
            <v>3724</v>
          </cell>
          <cell r="D12632">
            <v>67209</v>
          </cell>
          <cell r="E12632">
            <v>42736</v>
          </cell>
          <cell r="F12632">
            <v>0.14167069091547554</v>
          </cell>
        </row>
        <row r="12633">
          <cell r="A12633" t="str">
            <v>ME3726</v>
          </cell>
          <cell r="B12633" t="str">
            <v>ME</v>
          </cell>
          <cell r="C12633">
            <v>3726</v>
          </cell>
          <cell r="D12633">
            <v>78761</v>
          </cell>
          <cell r="E12633">
            <v>42736</v>
          </cell>
          <cell r="F12633">
            <v>0.1937233976835937</v>
          </cell>
        </row>
        <row r="12634">
          <cell r="A12634" t="str">
            <v>ME3803</v>
          </cell>
          <cell r="B12634" t="str">
            <v>ME</v>
          </cell>
          <cell r="C12634">
            <v>3803</v>
          </cell>
          <cell r="D12634">
            <v>39690</v>
          </cell>
          <cell r="E12634">
            <v>42736</v>
          </cell>
          <cell r="F12634">
            <v>9.1666135278927002E-2</v>
          </cell>
        </row>
        <row r="12635">
          <cell r="A12635" t="str">
            <v>ME3807</v>
          </cell>
          <cell r="B12635" t="str">
            <v>ME</v>
          </cell>
          <cell r="C12635">
            <v>3807</v>
          </cell>
          <cell r="D12635">
            <v>36793</v>
          </cell>
          <cell r="E12635">
            <v>42736</v>
          </cell>
          <cell r="F12635">
            <v>6.8849957433945924E-2</v>
          </cell>
        </row>
        <row r="12636">
          <cell r="A12636" t="str">
            <v>ME3808</v>
          </cell>
          <cell r="B12636" t="str">
            <v>ME</v>
          </cell>
          <cell r="C12636">
            <v>3808</v>
          </cell>
          <cell r="D12636">
            <v>47553</v>
          </cell>
          <cell r="E12636">
            <v>42736</v>
          </cell>
          <cell r="F12636">
            <v>6.9487470588516093E-2</v>
          </cell>
        </row>
        <row r="12637">
          <cell r="A12637" t="str">
            <v>ME3821</v>
          </cell>
          <cell r="B12637" t="str">
            <v>ME</v>
          </cell>
          <cell r="C12637">
            <v>3821</v>
          </cell>
          <cell r="D12637">
            <v>47553</v>
          </cell>
          <cell r="E12637">
            <v>42736</v>
          </cell>
          <cell r="F12637">
            <v>0.11239948970466208</v>
          </cell>
        </row>
        <row r="12638">
          <cell r="A12638" t="str">
            <v>ME3822</v>
          </cell>
          <cell r="B12638" t="str">
            <v>ME</v>
          </cell>
          <cell r="C12638">
            <v>3822</v>
          </cell>
          <cell r="D12638">
            <v>47553</v>
          </cell>
          <cell r="E12638">
            <v>42736</v>
          </cell>
          <cell r="F12638">
            <v>7.3116136213235997E-2</v>
          </cell>
        </row>
        <row r="12639">
          <cell r="A12639" t="str">
            <v>ME3824</v>
          </cell>
          <cell r="B12639" t="str">
            <v>ME</v>
          </cell>
          <cell r="C12639">
            <v>3824</v>
          </cell>
          <cell r="D12639">
            <v>47553</v>
          </cell>
          <cell r="E12639">
            <v>42736</v>
          </cell>
          <cell r="F12639">
            <v>6.5924034775048601E-2</v>
          </cell>
        </row>
        <row r="12640">
          <cell r="A12640" t="str">
            <v>ME3826</v>
          </cell>
          <cell r="B12640" t="str">
            <v>ME</v>
          </cell>
          <cell r="C12640">
            <v>3826</v>
          </cell>
          <cell r="D12640">
            <v>39690</v>
          </cell>
          <cell r="E12640">
            <v>42736</v>
          </cell>
          <cell r="F12640">
            <v>7.5520887702899678E-2</v>
          </cell>
        </row>
        <row r="12641">
          <cell r="A12641" t="str">
            <v>ME3827</v>
          </cell>
          <cell r="B12641" t="str">
            <v>ME</v>
          </cell>
          <cell r="C12641">
            <v>3827</v>
          </cell>
          <cell r="D12641">
            <v>47553</v>
          </cell>
          <cell r="E12641">
            <v>42736</v>
          </cell>
          <cell r="F12641">
            <v>7.4007861800162458E-2</v>
          </cell>
        </row>
        <row r="12642">
          <cell r="A12642" t="str">
            <v>ME3830</v>
          </cell>
          <cell r="B12642" t="str">
            <v>ME</v>
          </cell>
          <cell r="C12642">
            <v>3830</v>
          </cell>
          <cell r="D12642">
            <v>47553</v>
          </cell>
          <cell r="E12642">
            <v>42736</v>
          </cell>
          <cell r="F12642">
            <v>5.4537059291411602E-2</v>
          </cell>
        </row>
        <row r="12643">
          <cell r="A12643" t="str">
            <v>ME3851</v>
          </cell>
          <cell r="B12643" t="str">
            <v>ME</v>
          </cell>
          <cell r="C12643">
            <v>3851</v>
          </cell>
          <cell r="D12643">
            <v>36793</v>
          </cell>
          <cell r="E12643">
            <v>42736</v>
          </cell>
          <cell r="F12643">
            <v>7.9537421758285223E-2</v>
          </cell>
        </row>
        <row r="12644">
          <cell r="A12644" t="str">
            <v>ME3865</v>
          </cell>
          <cell r="B12644" t="str">
            <v>ME</v>
          </cell>
          <cell r="C12644">
            <v>3865</v>
          </cell>
          <cell r="D12644">
            <v>29306</v>
          </cell>
          <cell r="E12644">
            <v>42736</v>
          </cell>
          <cell r="F12644">
            <v>7.8938324508127045E-2</v>
          </cell>
        </row>
        <row r="12645">
          <cell r="A12645" t="str">
            <v>ME3881</v>
          </cell>
          <cell r="B12645" t="str">
            <v>ME</v>
          </cell>
          <cell r="C12645">
            <v>3881</v>
          </cell>
          <cell r="D12645">
            <v>39690</v>
          </cell>
          <cell r="E12645">
            <v>42736</v>
          </cell>
          <cell r="F12645">
            <v>7.5774720618016864E-2</v>
          </cell>
        </row>
        <row r="12646">
          <cell r="A12646" t="str">
            <v>ME4000</v>
          </cell>
          <cell r="B12646" t="str">
            <v>ME</v>
          </cell>
          <cell r="C12646">
            <v>4000</v>
          </cell>
          <cell r="D12646">
            <v>67209</v>
          </cell>
          <cell r="E12646">
            <v>42736</v>
          </cell>
          <cell r="F12646">
            <v>0.132708323743323</v>
          </cell>
        </row>
        <row r="12647">
          <cell r="A12647" t="str">
            <v>ME4021</v>
          </cell>
          <cell r="B12647" t="str">
            <v>ME</v>
          </cell>
          <cell r="C12647">
            <v>4021</v>
          </cell>
          <cell r="D12647">
            <v>56008</v>
          </cell>
          <cell r="E12647">
            <v>42736</v>
          </cell>
          <cell r="F12647">
            <v>7.5583217860403326E-2</v>
          </cell>
        </row>
        <row r="12648">
          <cell r="A12648" t="str">
            <v>ME4024</v>
          </cell>
          <cell r="B12648" t="str">
            <v>ME</v>
          </cell>
          <cell r="C12648">
            <v>4024</v>
          </cell>
          <cell r="D12648">
            <v>56008</v>
          </cell>
          <cell r="E12648">
            <v>42736</v>
          </cell>
          <cell r="F12648">
            <v>8.2533894163907301E-2</v>
          </cell>
        </row>
        <row r="12649">
          <cell r="A12649" t="str">
            <v>ME4034</v>
          </cell>
          <cell r="B12649" t="str">
            <v>ME</v>
          </cell>
          <cell r="C12649">
            <v>4034</v>
          </cell>
          <cell r="D12649">
            <v>56008</v>
          </cell>
          <cell r="E12649">
            <v>42736</v>
          </cell>
          <cell r="F12649">
            <v>0.1128811112472882</v>
          </cell>
        </row>
        <row r="12650">
          <cell r="A12650" t="str">
            <v>ME4036</v>
          </cell>
          <cell r="B12650" t="str">
            <v>ME</v>
          </cell>
          <cell r="C12650">
            <v>4036</v>
          </cell>
          <cell r="D12650">
            <v>56008</v>
          </cell>
          <cell r="E12650">
            <v>42736</v>
          </cell>
          <cell r="F12650">
            <v>8.5905125642754807E-2</v>
          </cell>
        </row>
        <row r="12651">
          <cell r="A12651" t="str">
            <v>ME4038</v>
          </cell>
          <cell r="B12651" t="str">
            <v>ME</v>
          </cell>
          <cell r="C12651">
            <v>4038</v>
          </cell>
          <cell r="D12651">
            <v>29306</v>
          </cell>
          <cell r="E12651">
            <v>42736</v>
          </cell>
          <cell r="F12651">
            <v>7.4961380676555778E-2</v>
          </cell>
        </row>
        <row r="12652">
          <cell r="A12652" t="str">
            <v>ME4053</v>
          </cell>
          <cell r="B12652" t="str">
            <v>ME</v>
          </cell>
          <cell r="C12652">
            <v>4053</v>
          </cell>
          <cell r="D12652">
            <v>39690</v>
          </cell>
          <cell r="E12652">
            <v>42736</v>
          </cell>
          <cell r="F12652">
            <v>8.2552455761075685E-2</v>
          </cell>
        </row>
        <row r="12653">
          <cell r="A12653" t="str">
            <v>ME4061</v>
          </cell>
          <cell r="B12653" t="str">
            <v>ME</v>
          </cell>
          <cell r="C12653">
            <v>4061</v>
          </cell>
          <cell r="D12653">
            <v>36793</v>
          </cell>
          <cell r="E12653">
            <v>42736</v>
          </cell>
          <cell r="F12653">
            <v>8.5606249483783717E-2</v>
          </cell>
        </row>
        <row r="12654">
          <cell r="A12654" t="str">
            <v>ME4062</v>
          </cell>
          <cell r="B12654" t="str">
            <v>ME</v>
          </cell>
          <cell r="C12654">
            <v>4062</v>
          </cell>
          <cell r="D12654">
            <v>39690</v>
          </cell>
          <cell r="E12654">
            <v>42736</v>
          </cell>
          <cell r="F12654">
            <v>7.0815076672506611E-2</v>
          </cell>
        </row>
        <row r="12655">
          <cell r="A12655" t="str">
            <v>ME4101</v>
          </cell>
          <cell r="B12655" t="str">
            <v>ME</v>
          </cell>
          <cell r="C12655">
            <v>4101</v>
          </cell>
          <cell r="D12655">
            <v>47553</v>
          </cell>
          <cell r="E12655">
            <v>42736</v>
          </cell>
          <cell r="F12655">
            <v>8.0240308197081445E-2</v>
          </cell>
        </row>
        <row r="12656">
          <cell r="A12656" t="str">
            <v>ME4109</v>
          </cell>
          <cell r="B12656" t="str">
            <v>ME</v>
          </cell>
          <cell r="C12656">
            <v>4109</v>
          </cell>
          <cell r="D12656">
            <v>36793</v>
          </cell>
          <cell r="E12656">
            <v>42736</v>
          </cell>
          <cell r="F12656">
            <v>7.9082520551074439E-2</v>
          </cell>
        </row>
        <row r="12657">
          <cell r="A12657" t="str">
            <v>ME4110</v>
          </cell>
          <cell r="B12657" t="str">
            <v>ME</v>
          </cell>
          <cell r="C12657">
            <v>4110</v>
          </cell>
          <cell r="D12657">
            <v>39690</v>
          </cell>
          <cell r="E12657">
            <v>42736</v>
          </cell>
          <cell r="F12657">
            <v>8.0321617319036739E-2</v>
          </cell>
        </row>
        <row r="12658">
          <cell r="A12658" t="str">
            <v>ME4111</v>
          </cell>
          <cell r="B12658" t="str">
            <v>ME</v>
          </cell>
          <cell r="C12658">
            <v>4111</v>
          </cell>
          <cell r="D12658">
            <v>36793</v>
          </cell>
          <cell r="E12658">
            <v>42736</v>
          </cell>
          <cell r="F12658">
            <v>8.2257370574148156E-2</v>
          </cell>
        </row>
        <row r="12659">
          <cell r="A12659" t="str">
            <v>ME4113</v>
          </cell>
          <cell r="B12659" t="str">
            <v>ME</v>
          </cell>
          <cell r="C12659">
            <v>4113</v>
          </cell>
          <cell r="D12659">
            <v>39690</v>
          </cell>
          <cell r="E12659">
            <v>42736</v>
          </cell>
          <cell r="F12659">
            <v>8.5606249483783717E-2</v>
          </cell>
        </row>
        <row r="12660">
          <cell r="A12660" t="str">
            <v>ME4114</v>
          </cell>
          <cell r="B12660" t="str">
            <v>ME</v>
          </cell>
          <cell r="C12660">
            <v>4114</v>
          </cell>
          <cell r="D12660">
            <v>39690</v>
          </cell>
          <cell r="E12660">
            <v>42736</v>
          </cell>
          <cell r="F12660">
            <v>8.0986847235796341E-2</v>
          </cell>
        </row>
        <row r="12661">
          <cell r="A12661" t="str">
            <v>ME4130</v>
          </cell>
          <cell r="B12661" t="str">
            <v>ME</v>
          </cell>
          <cell r="C12661">
            <v>4130</v>
          </cell>
          <cell r="D12661">
            <v>39690</v>
          </cell>
          <cell r="E12661">
            <v>42736</v>
          </cell>
          <cell r="F12661">
            <v>6.730350527285324E-2</v>
          </cell>
        </row>
        <row r="12662">
          <cell r="A12662" t="str">
            <v>ME4131</v>
          </cell>
          <cell r="B12662" t="str">
            <v>ME</v>
          </cell>
          <cell r="C12662">
            <v>4131</v>
          </cell>
          <cell r="D12662">
            <v>36793</v>
          </cell>
          <cell r="E12662">
            <v>42736</v>
          </cell>
          <cell r="F12662">
            <v>7.9284664147643222E-2</v>
          </cell>
        </row>
        <row r="12663">
          <cell r="A12663" t="str">
            <v>ME4133</v>
          </cell>
          <cell r="B12663" t="str">
            <v>ME</v>
          </cell>
          <cell r="C12663">
            <v>4133</v>
          </cell>
          <cell r="D12663">
            <v>36793</v>
          </cell>
          <cell r="E12663">
            <v>42736</v>
          </cell>
          <cell r="F12663">
            <v>8.1946210052210602E-2</v>
          </cell>
        </row>
        <row r="12664">
          <cell r="A12664" t="str">
            <v>ME4149</v>
          </cell>
          <cell r="B12664" t="str">
            <v>ME</v>
          </cell>
          <cell r="C12664">
            <v>4149</v>
          </cell>
          <cell r="D12664">
            <v>29306</v>
          </cell>
          <cell r="E12664">
            <v>42736</v>
          </cell>
          <cell r="F12664">
            <v>7.1300114496226211E-2</v>
          </cell>
        </row>
        <row r="12665">
          <cell r="A12665" t="str">
            <v>ME4206</v>
          </cell>
          <cell r="B12665" t="str">
            <v>ME</v>
          </cell>
          <cell r="C12665">
            <v>4206</v>
          </cell>
          <cell r="D12665">
            <v>39690</v>
          </cell>
          <cell r="E12665">
            <v>42736</v>
          </cell>
          <cell r="F12665">
            <v>8.1946210052210602E-2</v>
          </cell>
        </row>
        <row r="12666">
          <cell r="A12666" t="str">
            <v>ME4207</v>
          </cell>
          <cell r="B12666" t="str">
            <v>ME</v>
          </cell>
          <cell r="C12666">
            <v>4207</v>
          </cell>
          <cell r="D12666">
            <v>56008</v>
          </cell>
          <cell r="E12666">
            <v>42736</v>
          </cell>
          <cell r="F12666">
            <v>8.5606249483783717E-2</v>
          </cell>
        </row>
        <row r="12667">
          <cell r="A12667" t="str">
            <v>ME4239</v>
          </cell>
          <cell r="B12667" t="str">
            <v>ME</v>
          </cell>
          <cell r="C12667">
            <v>4239</v>
          </cell>
          <cell r="D12667">
            <v>56008</v>
          </cell>
          <cell r="E12667">
            <v>42736</v>
          </cell>
          <cell r="F12667">
            <v>8.7527966669776816E-2</v>
          </cell>
        </row>
        <row r="12668">
          <cell r="A12668" t="str">
            <v>ME4240</v>
          </cell>
          <cell r="B12668" t="str">
            <v>ME</v>
          </cell>
          <cell r="C12668">
            <v>4240</v>
          </cell>
          <cell r="D12668">
            <v>36793</v>
          </cell>
          <cell r="E12668">
            <v>42736</v>
          </cell>
          <cell r="F12668">
            <v>7.2833478041544955E-2</v>
          </cell>
        </row>
        <row r="12669">
          <cell r="A12669" t="str">
            <v>ME4243</v>
          </cell>
          <cell r="B12669" t="str">
            <v>ME</v>
          </cell>
          <cell r="C12669">
            <v>4243</v>
          </cell>
          <cell r="D12669">
            <v>39690</v>
          </cell>
          <cell r="E12669">
            <v>42736</v>
          </cell>
          <cell r="F12669">
            <v>8.6001243030483857E-2</v>
          </cell>
        </row>
        <row r="12670">
          <cell r="A12670" t="str">
            <v>ME4244</v>
          </cell>
          <cell r="B12670" t="str">
            <v>ME</v>
          </cell>
          <cell r="C12670">
            <v>4244</v>
          </cell>
          <cell r="D12670">
            <v>39690</v>
          </cell>
          <cell r="E12670">
            <v>42736</v>
          </cell>
          <cell r="F12670">
            <v>7.9378052197911844E-2</v>
          </cell>
        </row>
        <row r="12671">
          <cell r="A12671" t="str">
            <v>ME4250</v>
          </cell>
          <cell r="B12671" t="str">
            <v>ME</v>
          </cell>
          <cell r="C12671">
            <v>4250</v>
          </cell>
          <cell r="D12671">
            <v>39690</v>
          </cell>
          <cell r="E12671">
            <v>42736</v>
          </cell>
          <cell r="F12671">
            <v>8.1484537466256474E-2</v>
          </cell>
        </row>
        <row r="12672">
          <cell r="A12672" t="str">
            <v>ME4251</v>
          </cell>
          <cell r="B12672" t="str">
            <v>ME</v>
          </cell>
          <cell r="C12672">
            <v>4251</v>
          </cell>
          <cell r="D12672">
            <v>39690</v>
          </cell>
          <cell r="E12672">
            <v>42736</v>
          </cell>
          <cell r="F12672">
            <v>7.8472773219999195E-2</v>
          </cell>
        </row>
        <row r="12673">
          <cell r="A12673" t="str">
            <v>ME4263</v>
          </cell>
          <cell r="B12673" t="str">
            <v>ME</v>
          </cell>
          <cell r="C12673">
            <v>4263</v>
          </cell>
          <cell r="D12673">
            <v>39690</v>
          </cell>
          <cell r="E12673">
            <v>42736</v>
          </cell>
          <cell r="F12673">
            <v>8.949170647356601E-2</v>
          </cell>
        </row>
        <row r="12674">
          <cell r="A12674" t="str">
            <v>ME4273</v>
          </cell>
          <cell r="B12674" t="str">
            <v>ME</v>
          </cell>
          <cell r="C12674">
            <v>4273</v>
          </cell>
          <cell r="D12674">
            <v>39690</v>
          </cell>
          <cell r="E12674">
            <v>42736</v>
          </cell>
          <cell r="F12674">
            <v>9.2991893076740759E-2</v>
          </cell>
        </row>
        <row r="12675">
          <cell r="A12675" t="str">
            <v>ME4279</v>
          </cell>
          <cell r="B12675" t="str">
            <v>ME</v>
          </cell>
          <cell r="C12675">
            <v>4279</v>
          </cell>
          <cell r="D12675">
            <v>39690</v>
          </cell>
          <cell r="E12675">
            <v>42736</v>
          </cell>
          <cell r="F12675">
            <v>8.5054349926435888E-2</v>
          </cell>
        </row>
        <row r="12676">
          <cell r="A12676" t="str">
            <v>ME4282</v>
          </cell>
          <cell r="B12676" t="str">
            <v>ME</v>
          </cell>
          <cell r="C12676">
            <v>4282</v>
          </cell>
          <cell r="D12676">
            <v>36793</v>
          </cell>
          <cell r="E12676">
            <v>42736</v>
          </cell>
          <cell r="F12676">
            <v>8.5606249483783717E-2</v>
          </cell>
        </row>
        <row r="12677">
          <cell r="A12677" t="str">
            <v>ME4283</v>
          </cell>
          <cell r="B12677" t="str">
            <v>ME</v>
          </cell>
          <cell r="C12677">
            <v>4283</v>
          </cell>
          <cell r="D12677">
            <v>39690</v>
          </cell>
          <cell r="E12677">
            <v>42736</v>
          </cell>
          <cell r="F12677">
            <v>8.1435881174129462E-2</v>
          </cell>
        </row>
        <row r="12678">
          <cell r="A12678" t="str">
            <v>ME4299</v>
          </cell>
          <cell r="B12678" t="str">
            <v>ME</v>
          </cell>
          <cell r="C12678">
            <v>4299</v>
          </cell>
          <cell r="D12678">
            <v>36793</v>
          </cell>
          <cell r="E12678">
            <v>42736</v>
          </cell>
          <cell r="F12678">
            <v>0.10861867442388154</v>
          </cell>
        </row>
        <row r="12679">
          <cell r="A12679" t="str">
            <v>ME4304</v>
          </cell>
          <cell r="B12679" t="str">
            <v>ME</v>
          </cell>
          <cell r="C12679">
            <v>4304</v>
          </cell>
          <cell r="D12679">
            <v>47553</v>
          </cell>
          <cell r="E12679">
            <v>42736</v>
          </cell>
          <cell r="F12679">
            <v>6.1344928495396973E-2</v>
          </cell>
        </row>
        <row r="12680">
          <cell r="A12680" t="str">
            <v>ME4307</v>
          </cell>
          <cell r="B12680" t="str">
            <v>ME</v>
          </cell>
          <cell r="C12680">
            <v>4307</v>
          </cell>
          <cell r="D12680">
            <v>29306</v>
          </cell>
          <cell r="E12680">
            <v>42736</v>
          </cell>
          <cell r="F12680">
            <v>8.6379168147947272E-2</v>
          </cell>
        </row>
        <row r="12681">
          <cell r="A12681" t="str">
            <v>ME4351</v>
          </cell>
          <cell r="B12681" t="str">
            <v>ME</v>
          </cell>
          <cell r="C12681">
            <v>4351</v>
          </cell>
          <cell r="D12681">
            <v>39690</v>
          </cell>
          <cell r="E12681">
            <v>42736</v>
          </cell>
          <cell r="F12681">
            <v>8.2914316356262979E-2</v>
          </cell>
        </row>
        <row r="12682">
          <cell r="A12682" t="str">
            <v>ME4352</v>
          </cell>
          <cell r="B12682" t="str">
            <v>ME</v>
          </cell>
          <cell r="C12682">
            <v>4352</v>
          </cell>
          <cell r="D12682">
            <v>36793</v>
          </cell>
          <cell r="E12682">
            <v>42736</v>
          </cell>
          <cell r="F12682">
            <v>7.365702561425326E-2</v>
          </cell>
        </row>
        <row r="12683">
          <cell r="A12683" t="str">
            <v>ME4360</v>
          </cell>
          <cell r="B12683" t="str">
            <v>ME</v>
          </cell>
          <cell r="C12683">
            <v>4360</v>
          </cell>
          <cell r="D12683">
            <v>36793</v>
          </cell>
          <cell r="E12683">
            <v>42736</v>
          </cell>
          <cell r="F12683">
            <v>7.7767260671009211E-2</v>
          </cell>
        </row>
        <row r="12684">
          <cell r="A12684" t="str">
            <v>ME4361</v>
          </cell>
          <cell r="B12684" t="str">
            <v>ME</v>
          </cell>
          <cell r="C12684">
            <v>4361</v>
          </cell>
          <cell r="D12684">
            <v>36793</v>
          </cell>
          <cell r="E12684">
            <v>42736</v>
          </cell>
          <cell r="F12684">
            <v>7.4934400349416813E-2</v>
          </cell>
        </row>
        <row r="12685">
          <cell r="A12685" t="str">
            <v>ME4410</v>
          </cell>
          <cell r="B12685" t="str">
            <v>ME</v>
          </cell>
          <cell r="C12685">
            <v>4410</v>
          </cell>
          <cell r="D12685">
            <v>39690</v>
          </cell>
          <cell r="E12685">
            <v>42736</v>
          </cell>
          <cell r="F12685">
            <v>8.9403371440637106E-2</v>
          </cell>
        </row>
        <row r="12686">
          <cell r="A12686" t="str">
            <v>ME4417</v>
          </cell>
          <cell r="B12686" t="str">
            <v>ME</v>
          </cell>
          <cell r="C12686">
            <v>4417</v>
          </cell>
          <cell r="D12686">
            <v>36793</v>
          </cell>
          <cell r="E12686">
            <v>42736</v>
          </cell>
          <cell r="F12686">
            <v>8.5606249483783717E-2</v>
          </cell>
        </row>
        <row r="12687">
          <cell r="A12687" t="str">
            <v>ME4420</v>
          </cell>
          <cell r="B12687" t="str">
            <v>ME</v>
          </cell>
          <cell r="C12687">
            <v>4420</v>
          </cell>
          <cell r="D12687">
            <v>67209</v>
          </cell>
          <cell r="E12687">
            <v>42736</v>
          </cell>
          <cell r="F12687">
            <v>7.490192395259096E-2</v>
          </cell>
        </row>
        <row r="12688">
          <cell r="A12688" t="str">
            <v>ME4431</v>
          </cell>
          <cell r="B12688" t="str">
            <v>ME</v>
          </cell>
          <cell r="C12688">
            <v>4431</v>
          </cell>
          <cell r="D12688">
            <v>29306</v>
          </cell>
          <cell r="E12688">
            <v>42736</v>
          </cell>
          <cell r="F12688">
            <v>8.0888732050929224E-2</v>
          </cell>
        </row>
        <row r="12689">
          <cell r="A12689" t="str">
            <v>ME4432</v>
          </cell>
          <cell r="B12689" t="str">
            <v>ME</v>
          </cell>
          <cell r="C12689">
            <v>4432</v>
          </cell>
          <cell r="D12689">
            <v>29306</v>
          </cell>
          <cell r="E12689">
            <v>42736</v>
          </cell>
          <cell r="F12689">
            <v>8.5606249483783717E-2</v>
          </cell>
        </row>
        <row r="12690">
          <cell r="A12690" t="str">
            <v>ME4439</v>
          </cell>
          <cell r="B12690" t="str">
            <v>ME</v>
          </cell>
          <cell r="C12690">
            <v>4439</v>
          </cell>
          <cell r="D12690">
            <v>47553</v>
          </cell>
          <cell r="E12690">
            <v>42736</v>
          </cell>
          <cell r="F12690">
            <v>8.5606249483783717E-2</v>
          </cell>
        </row>
        <row r="12691">
          <cell r="A12691" t="str">
            <v>ME4452</v>
          </cell>
          <cell r="B12691" t="str">
            <v>ME</v>
          </cell>
          <cell r="C12691">
            <v>4452</v>
          </cell>
          <cell r="D12691">
            <v>39690</v>
          </cell>
          <cell r="E12691">
            <v>42736</v>
          </cell>
          <cell r="F12691">
            <v>8.0597998050015607E-2</v>
          </cell>
        </row>
        <row r="12692">
          <cell r="A12692" t="str">
            <v>ME4459</v>
          </cell>
          <cell r="B12692" t="str">
            <v>ME</v>
          </cell>
          <cell r="C12692">
            <v>4459</v>
          </cell>
          <cell r="D12692">
            <v>39690</v>
          </cell>
          <cell r="E12692">
            <v>42736</v>
          </cell>
          <cell r="F12692">
            <v>8.8837125388606858E-2</v>
          </cell>
        </row>
        <row r="12693">
          <cell r="A12693" t="str">
            <v>ME4470</v>
          </cell>
          <cell r="B12693" t="str">
            <v>ME</v>
          </cell>
          <cell r="C12693">
            <v>4470</v>
          </cell>
          <cell r="D12693">
            <v>39690</v>
          </cell>
          <cell r="E12693">
            <v>42736</v>
          </cell>
          <cell r="F12693">
            <v>7.2373775800685089E-2</v>
          </cell>
        </row>
        <row r="12694">
          <cell r="A12694" t="str">
            <v>ME4479</v>
          </cell>
          <cell r="B12694" t="str">
            <v>ME</v>
          </cell>
          <cell r="C12694">
            <v>4479</v>
          </cell>
          <cell r="D12694">
            <v>29306</v>
          </cell>
          <cell r="E12694">
            <v>42736</v>
          </cell>
          <cell r="F12694">
            <v>8.5606249483783717E-2</v>
          </cell>
        </row>
        <row r="12695">
          <cell r="A12695" t="str">
            <v>ME4484</v>
          </cell>
          <cell r="B12695" t="str">
            <v>ME</v>
          </cell>
          <cell r="C12695">
            <v>4484</v>
          </cell>
          <cell r="D12695">
            <v>39690</v>
          </cell>
          <cell r="E12695">
            <v>42736</v>
          </cell>
          <cell r="F12695">
            <v>8.6119513668064307E-2</v>
          </cell>
        </row>
        <row r="12696">
          <cell r="A12696" t="str">
            <v>ME4493</v>
          </cell>
          <cell r="B12696" t="str">
            <v>ME</v>
          </cell>
          <cell r="C12696">
            <v>4493</v>
          </cell>
          <cell r="D12696">
            <v>39690</v>
          </cell>
          <cell r="E12696">
            <v>42736</v>
          </cell>
          <cell r="F12696">
            <v>7.9610855101831662E-2</v>
          </cell>
        </row>
        <row r="12697">
          <cell r="A12697" t="str">
            <v>ME4511</v>
          </cell>
          <cell r="B12697" t="str">
            <v>ME</v>
          </cell>
          <cell r="C12697">
            <v>4511</v>
          </cell>
          <cell r="D12697">
            <v>47553</v>
          </cell>
          <cell r="E12697">
            <v>42736</v>
          </cell>
          <cell r="F12697">
            <v>4.2737939935033296E-2</v>
          </cell>
        </row>
        <row r="12698">
          <cell r="A12698" t="str">
            <v>ME4557</v>
          </cell>
          <cell r="B12698" t="str">
            <v>ME</v>
          </cell>
          <cell r="C12698">
            <v>4557</v>
          </cell>
          <cell r="D12698">
            <v>36793</v>
          </cell>
          <cell r="E12698">
            <v>42736</v>
          </cell>
          <cell r="F12698">
            <v>7.7292516141613532E-2</v>
          </cell>
        </row>
        <row r="12699">
          <cell r="A12699" t="str">
            <v>ME4558</v>
          </cell>
          <cell r="B12699" t="str">
            <v>ME</v>
          </cell>
          <cell r="C12699">
            <v>4558</v>
          </cell>
          <cell r="D12699">
            <v>39690</v>
          </cell>
          <cell r="E12699">
            <v>42736</v>
          </cell>
          <cell r="F12699">
            <v>8.2784938587562182E-2</v>
          </cell>
        </row>
        <row r="12700">
          <cell r="A12700" t="str">
            <v>ME4568</v>
          </cell>
          <cell r="B12700" t="str">
            <v>ME</v>
          </cell>
          <cell r="C12700">
            <v>4568</v>
          </cell>
          <cell r="D12700">
            <v>56008</v>
          </cell>
          <cell r="E12700">
            <v>42736</v>
          </cell>
          <cell r="F12700">
            <v>7.8392473067374679E-2</v>
          </cell>
        </row>
        <row r="12701">
          <cell r="A12701" t="str">
            <v>ME4581</v>
          </cell>
          <cell r="B12701" t="str">
            <v>ME</v>
          </cell>
          <cell r="C12701">
            <v>4581</v>
          </cell>
          <cell r="D12701">
            <v>67209</v>
          </cell>
          <cell r="E12701">
            <v>42736</v>
          </cell>
          <cell r="F12701">
            <v>8.5606249483783717E-2</v>
          </cell>
        </row>
        <row r="12702">
          <cell r="A12702" t="str">
            <v>ME4583</v>
          </cell>
          <cell r="B12702" t="str">
            <v>ME</v>
          </cell>
          <cell r="C12702">
            <v>4583</v>
          </cell>
          <cell r="D12702">
            <v>67209</v>
          </cell>
          <cell r="E12702">
            <v>42736</v>
          </cell>
          <cell r="F12702">
            <v>7.5040147551199893E-2</v>
          </cell>
        </row>
        <row r="12703">
          <cell r="A12703" t="str">
            <v>ME4611</v>
          </cell>
          <cell r="B12703" t="str">
            <v>ME</v>
          </cell>
          <cell r="C12703">
            <v>4611</v>
          </cell>
          <cell r="D12703">
            <v>36793</v>
          </cell>
          <cell r="E12703">
            <v>42736</v>
          </cell>
          <cell r="F12703">
            <v>6.8471180706821053E-2</v>
          </cell>
        </row>
        <row r="12704">
          <cell r="A12704" t="str">
            <v>ME4635</v>
          </cell>
          <cell r="B12704" t="str">
            <v>ME</v>
          </cell>
          <cell r="C12704">
            <v>4635</v>
          </cell>
          <cell r="D12704">
            <v>78761</v>
          </cell>
          <cell r="E12704">
            <v>42736</v>
          </cell>
          <cell r="F12704">
            <v>8.3861867432851178E-2</v>
          </cell>
        </row>
        <row r="12705">
          <cell r="A12705" t="str">
            <v>ME4653</v>
          </cell>
          <cell r="B12705" t="str">
            <v>ME</v>
          </cell>
          <cell r="C12705">
            <v>4653</v>
          </cell>
          <cell r="D12705">
            <v>36793</v>
          </cell>
          <cell r="E12705">
            <v>42736</v>
          </cell>
          <cell r="F12705">
            <v>7.3821844339537035E-2</v>
          </cell>
        </row>
        <row r="12706">
          <cell r="A12706" t="str">
            <v>ME4665</v>
          </cell>
          <cell r="B12706" t="str">
            <v>ME</v>
          </cell>
          <cell r="C12706">
            <v>4665</v>
          </cell>
          <cell r="D12706">
            <v>56008</v>
          </cell>
          <cell r="E12706">
            <v>42736</v>
          </cell>
          <cell r="F12706">
            <v>8.2914316356262979E-2</v>
          </cell>
        </row>
        <row r="12707">
          <cell r="A12707" t="str">
            <v>ME4670</v>
          </cell>
          <cell r="B12707" t="str">
            <v>ME</v>
          </cell>
          <cell r="C12707">
            <v>4670</v>
          </cell>
          <cell r="D12707">
            <v>56008</v>
          </cell>
          <cell r="E12707">
            <v>42736</v>
          </cell>
          <cell r="F12707">
            <v>8.5606249483783717E-2</v>
          </cell>
        </row>
        <row r="12708">
          <cell r="A12708" t="str">
            <v>ME4683</v>
          </cell>
          <cell r="B12708" t="str">
            <v>ME</v>
          </cell>
          <cell r="C12708">
            <v>4683</v>
          </cell>
          <cell r="D12708">
            <v>39690</v>
          </cell>
          <cell r="E12708">
            <v>42736</v>
          </cell>
          <cell r="F12708">
            <v>9.1781506130478002E-2</v>
          </cell>
        </row>
        <row r="12709">
          <cell r="A12709" t="str">
            <v>ME4686</v>
          </cell>
          <cell r="B12709" t="str">
            <v>ME</v>
          </cell>
          <cell r="C12709">
            <v>4686</v>
          </cell>
          <cell r="D12709">
            <v>56008</v>
          </cell>
          <cell r="E12709">
            <v>42736</v>
          </cell>
          <cell r="F12709">
            <v>8.7206048926985011E-2</v>
          </cell>
        </row>
        <row r="12710">
          <cell r="A12710" t="str">
            <v>ME4692</v>
          </cell>
          <cell r="B12710" t="str">
            <v>ME</v>
          </cell>
          <cell r="C12710">
            <v>4692</v>
          </cell>
          <cell r="D12710">
            <v>36793</v>
          </cell>
          <cell r="E12710">
            <v>42736</v>
          </cell>
          <cell r="F12710">
            <v>5.8138135780289861E-2</v>
          </cell>
        </row>
        <row r="12711">
          <cell r="A12711" t="str">
            <v>ME4693</v>
          </cell>
          <cell r="B12711" t="str">
            <v>ME</v>
          </cell>
          <cell r="C12711">
            <v>4693</v>
          </cell>
          <cell r="D12711">
            <v>39690</v>
          </cell>
          <cell r="E12711">
            <v>42736</v>
          </cell>
          <cell r="F12711">
            <v>5.7467845814897882E-2</v>
          </cell>
        </row>
        <row r="12712">
          <cell r="A12712" t="str">
            <v>ME4703</v>
          </cell>
          <cell r="B12712" t="str">
            <v>ME</v>
          </cell>
          <cell r="C12712">
            <v>4703</v>
          </cell>
          <cell r="D12712">
            <v>39690</v>
          </cell>
          <cell r="E12712">
            <v>42736</v>
          </cell>
          <cell r="F12712">
            <v>8.1888552467269476E-2</v>
          </cell>
        </row>
        <row r="12713">
          <cell r="A12713" t="str">
            <v>ME4717</v>
          </cell>
          <cell r="B12713" t="str">
            <v>ME</v>
          </cell>
          <cell r="C12713">
            <v>4717</v>
          </cell>
          <cell r="D12713">
            <v>29306</v>
          </cell>
          <cell r="E12713">
            <v>42736</v>
          </cell>
          <cell r="F12713">
            <v>8.0986847235796341E-2</v>
          </cell>
        </row>
        <row r="12714">
          <cell r="A12714" t="str">
            <v>ME4720</v>
          </cell>
          <cell r="B12714" t="str">
            <v>ME</v>
          </cell>
          <cell r="C12714">
            <v>4720</v>
          </cell>
          <cell r="D12714">
            <v>39690</v>
          </cell>
          <cell r="E12714">
            <v>42736</v>
          </cell>
          <cell r="F12714">
            <v>7.1206737766744008E-2</v>
          </cell>
        </row>
        <row r="12715">
          <cell r="A12715" t="str">
            <v>ME4740</v>
          </cell>
          <cell r="B12715" t="str">
            <v>ME</v>
          </cell>
          <cell r="C12715">
            <v>4740</v>
          </cell>
          <cell r="D12715">
            <v>56008</v>
          </cell>
          <cell r="E12715">
            <v>42736</v>
          </cell>
          <cell r="F12715">
            <v>8.6171659024473241E-2</v>
          </cell>
        </row>
        <row r="12716">
          <cell r="A12716" t="str">
            <v>ME4741</v>
          </cell>
          <cell r="B12716" t="str">
            <v>ME</v>
          </cell>
          <cell r="C12716">
            <v>4741</v>
          </cell>
          <cell r="D12716">
            <v>39690</v>
          </cell>
          <cell r="E12716">
            <v>42736</v>
          </cell>
          <cell r="F12716">
            <v>8.1404947219347865E-2</v>
          </cell>
        </row>
        <row r="12717">
          <cell r="A12717" t="str">
            <v>ME4751</v>
          </cell>
          <cell r="B12717" t="str">
            <v>ME</v>
          </cell>
          <cell r="C12717">
            <v>4751</v>
          </cell>
          <cell r="D12717">
            <v>56008</v>
          </cell>
          <cell r="E12717">
            <v>42736</v>
          </cell>
          <cell r="F12717">
            <v>7.7191671271847576E-2</v>
          </cell>
        </row>
        <row r="12718">
          <cell r="A12718" t="str">
            <v>ME4770</v>
          </cell>
          <cell r="B12718" t="str">
            <v>ME</v>
          </cell>
          <cell r="C12718">
            <v>4770</v>
          </cell>
          <cell r="D12718">
            <v>78761</v>
          </cell>
          <cell r="E12718">
            <v>42736</v>
          </cell>
          <cell r="F12718">
            <v>8.5606249483783717E-2</v>
          </cell>
        </row>
        <row r="12719">
          <cell r="A12719" t="str">
            <v>ME4771</v>
          </cell>
          <cell r="B12719" t="str">
            <v>ME</v>
          </cell>
          <cell r="C12719">
            <v>4771</v>
          </cell>
          <cell r="D12719">
            <v>78761</v>
          </cell>
          <cell r="E12719">
            <v>42736</v>
          </cell>
          <cell r="F12719">
            <v>7.5769195985858448E-2</v>
          </cell>
        </row>
        <row r="12720">
          <cell r="A12720" t="str">
            <v>ME4775</v>
          </cell>
          <cell r="B12720" t="str">
            <v>ME</v>
          </cell>
          <cell r="C12720">
            <v>4775</v>
          </cell>
          <cell r="D12720">
            <v>78761</v>
          </cell>
          <cell r="E12720">
            <v>42736</v>
          </cell>
          <cell r="F12720">
            <v>8.5606249483783717E-2</v>
          </cell>
        </row>
        <row r="12721">
          <cell r="A12721" t="str">
            <v>ME4776</v>
          </cell>
          <cell r="B12721" t="str">
            <v>ME</v>
          </cell>
          <cell r="C12721">
            <v>4776</v>
          </cell>
          <cell r="D12721">
            <v>78761</v>
          </cell>
          <cell r="E12721">
            <v>42736</v>
          </cell>
          <cell r="F12721">
            <v>8.5606249483783717E-2</v>
          </cell>
        </row>
        <row r="12722">
          <cell r="A12722" t="str">
            <v>ME4777</v>
          </cell>
          <cell r="B12722" t="str">
            <v>ME</v>
          </cell>
          <cell r="C12722">
            <v>4777</v>
          </cell>
          <cell r="D12722">
            <v>78761</v>
          </cell>
          <cell r="E12722">
            <v>42736</v>
          </cell>
          <cell r="F12722">
            <v>8.2233938870252696E-2</v>
          </cell>
        </row>
        <row r="12723">
          <cell r="A12723" t="str">
            <v>ME4825</v>
          </cell>
          <cell r="B12723" t="str">
            <v>ME</v>
          </cell>
          <cell r="C12723">
            <v>4825</v>
          </cell>
          <cell r="D12723">
            <v>56008</v>
          </cell>
          <cell r="E12723">
            <v>42736</v>
          </cell>
          <cell r="F12723">
            <v>6.7919736608625908E-2</v>
          </cell>
        </row>
        <row r="12724">
          <cell r="A12724" t="str">
            <v>ME4828</v>
          </cell>
          <cell r="B12724" t="str">
            <v>ME</v>
          </cell>
          <cell r="C12724">
            <v>4828</v>
          </cell>
          <cell r="D12724">
            <v>47553</v>
          </cell>
          <cell r="E12724">
            <v>42736</v>
          </cell>
          <cell r="F12724">
            <v>8.0137499215120089E-2</v>
          </cell>
        </row>
        <row r="12725">
          <cell r="A12725" t="str">
            <v>ME4829</v>
          </cell>
          <cell r="B12725" t="str">
            <v>ME</v>
          </cell>
          <cell r="C12725">
            <v>4829</v>
          </cell>
          <cell r="D12725">
            <v>67209</v>
          </cell>
          <cell r="E12725">
            <v>42736</v>
          </cell>
          <cell r="F12725">
            <v>7.7846820317174839E-2</v>
          </cell>
        </row>
        <row r="12726">
          <cell r="A12726" t="str">
            <v>ME4902</v>
          </cell>
          <cell r="B12726" t="str">
            <v>ME</v>
          </cell>
          <cell r="C12726">
            <v>4902</v>
          </cell>
          <cell r="D12726">
            <v>36793</v>
          </cell>
          <cell r="E12726">
            <v>42736</v>
          </cell>
          <cell r="F12726">
            <v>6.3757088426183384E-2</v>
          </cell>
        </row>
        <row r="12727">
          <cell r="A12727" t="str">
            <v>ME4923</v>
          </cell>
          <cell r="B12727" t="str">
            <v>ME</v>
          </cell>
          <cell r="C12727">
            <v>4923</v>
          </cell>
          <cell r="D12727">
            <v>39690</v>
          </cell>
          <cell r="E12727">
            <v>42736</v>
          </cell>
          <cell r="F12727">
            <v>7.0087999014476154E-2</v>
          </cell>
        </row>
        <row r="12728">
          <cell r="A12728" t="str">
            <v>ME5000</v>
          </cell>
          <cell r="B12728" t="str">
            <v>ME</v>
          </cell>
          <cell r="C12728">
            <v>5000</v>
          </cell>
          <cell r="D12728" t="e">
            <v>#N/A</v>
          </cell>
          <cell r="E12728" t="e">
            <v>#N/A</v>
          </cell>
          <cell r="F12728">
            <v>0.16173232124433246</v>
          </cell>
        </row>
        <row r="12729">
          <cell r="A12729" t="str">
            <v>ME5020</v>
          </cell>
          <cell r="B12729" t="str">
            <v>ME</v>
          </cell>
          <cell r="C12729">
            <v>5020</v>
          </cell>
          <cell r="D12729">
            <v>56008</v>
          </cell>
          <cell r="E12729">
            <v>42736</v>
          </cell>
          <cell r="F12729">
            <v>0.16162040665846183</v>
          </cell>
        </row>
        <row r="12730">
          <cell r="A12730" t="str">
            <v>ME5022</v>
          </cell>
          <cell r="B12730" t="str">
            <v>ME</v>
          </cell>
          <cell r="C12730">
            <v>5022</v>
          </cell>
          <cell r="D12730">
            <v>67209</v>
          </cell>
          <cell r="E12730">
            <v>42736</v>
          </cell>
          <cell r="F12730">
            <v>0.22834159841929821</v>
          </cell>
        </row>
        <row r="12731">
          <cell r="A12731" t="str">
            <v>ME5037</v>
          </cell>
          <cell r="B12731" t="str">
            <v>ME</v>
          </cell>
          <cell r="C12731">
            <v>5037</v>
          </cell>
          <cell r="D12731">
            <v>78761</v>
          </cell>
          <cell r="E12731">
            <v>42736</v>
          </cell>
          <cell r="F12731">
            <v>0.16570325975893371</v>
          </cell>
        </row>
        <row r="12732">
          <cell r="A12732" t="str">
            <v>ME5040</v>
          </cell>
          <cell r="B12732" t="str">
            <v>ME</v>
          </cell>
          <cell r="C12732">
            <v>5040</v>
          </cell>
          <cell r="D12732">
            <v>78761</v>
          </cell>
          <cell r="E12732">
            <v>42736</v>
          </cell>
          <cell r="F12732">
            <v>0.14361094657427384</v>
          </cell>
        </row>
        <row r="12733">
          <cell r="A12733" t="str">
            <v>ME5057</v>
          </cell>
          <cell r="B12733" t="str">
            <v>ME</v>
          </cell>
          <cell r="C12733">
            <v>5057</v>
          </cell>
          <cell r="D12733">
            <v>78761</v>
          </cell>
          <cell r="E12733">
            <v>42736</v>
          </cell>
          <cell r="F12733">
            <v>0.15776439675998136</v>
          </cell>
        </row>
        <row r="12734">
          <cell r="A12734" t="str">
            <v>ME5059</v>
          </cell>
          <cell r="B12734" t="str">
            <v>ME</v>
          </cell>
          <cell r="C12734">
            <v>5059</v>
          </cell>
          <cell r="D12734">
            <v>78761</v>
          </cell>
          <cell r="E12734">
            <v>42736</v>
          </cell>
          <cell r="F12734">
            <v>0.13481122229677861</v>
          </cell>
        </row>
        <row r="12735">
          <cell r="A12735" t="str">
            <v>ME5069</v>
          </cell>
          <cell r="B12735" t="str">
            <v>ME</v>
          </cell>
          <cell r="C12735">
            <v>5069</v>
          </cell>
          <cell r="D12735">
            <v>78761</v>
          </cell>
          <cell r="E12735">
            <v>42736</v>
          </cell>
          <cell r="F12735">
            <v>0.16173232124433246</v>
          </cell>
        </row>
        <row r="12736">
          <cell r="A12736" t="str">
            <v>ME5071</v>
          </cell>
          <cell r="B12736" t="str">
            <v>ME</v>
          </cell>
          <cell r="C12736">
            <v>5071</v>
          </cell>
          <cell r="D12736" t="e">
            <v>#N/A</v>
          </cell>
          <cell r="E12736" t="e">
            <v>#N/A</v>
          </cell>
          <cell r="F12736">
            <v>0.16173232124433246</v>
          </cell>
        </row>
        <row r="12737">
          <cell r="A12737" t="str">
            <v>ME5102</v>
          </cell>
          <cell r="B12737" t="str">
            <v>ME</v>
          </cell>
          <cell r="C12737">
            <v>5102</v>
          </cell>
          <cell r="D12737">
            <v>67209</v>
          </cell>
          <cell r="E12737">
            <v>42736</v>
          </cell>
          <cell r="F12737">
            <v>0.13681260966479059</v>
          </cell>
        </row>
        <row r="12738">
          <cell r="A12738" t="str">
            <v>ME5146</v>
          </cell>
          <cell r="B12738" t="str">
            <v>ME</v>
          </cell>
          <cell r="C12738">
            <v>5146</v>
          </cell>
          <cell r="D12738">
            <v>56008</v>
          </cell>
          <cell r="E12738">
            <v>42736</v>
          </cell>
          <cell r="F12738">
            <v>0.16626228514623506</v>
          </cell>
        </row>
        <row r="12739">
          <cell r="A12739" t="str">
            <v>ME5160</v>
          </cell>
          <cell r="B12739" t="str">
            <v>ME</v>
          </cell>
          <cell r="C12739">
            <v>5160</v>
          </cell>
          <cell r="D12739">
            <v>67209</v>
          </cell>
          <cell r="E12739">
            <v>42736</v>
          </cell>
          <cell r="F12739">
            <v>0.15929372384494553</v>
          </cell>
        </row>
        <row r="12740">
          <cell r="A12740" t="str">
            <v>ME5183</v>
          </cell>
          <cell r="B12740" t="str">
            <v>ME</v>
          </cell>
          <cell r="C12740">
            <v>5183</v>
          </cell>
          <cell r="D12740">
            <v>56008</v>
          </cell>
          <cell r="E12740">
            <v>42736</v>
          </cell>
          <cell r="F12740">
            <v>0.15131967699874943</v>
          </cell>
        </row>
        <row r="12741">
          <cell r="A12741" t="str">
            <v>ME5188</v>
          </cell>
          <cell r="B12741" t="str">
            <v>ME</v>
          </cell>
          <cell r="C12741">
            <v>5188</v>
          </cell>
          <cell r="D12741">
            <v>56008</v>
          </cell>
          <cell r="E12741">
            <v>42736</v>
          </cell>
          <cell r="F12741">
            <v>0.13057561193782394</v>
          </cell>
        </row>
        <row r="12742">
          <cell r="A12742" t="str">
            <v>ME5190</v>
          </cell>
          <cell r="B12742" t="str">
            <v>ME</v>
          </cell>
          <cell r="C12742">
            <v>5190</v>
          </cell>
          <cell r="D12742">
            <v>56008</v>
          </cell>
          <cell r="E12742">
            <v>42736</v>
          </cell>
          <cell r="F12742">
            <v>0.14217177701838418</v>
          </cell>
        </row>
        <row r="12743">
          <cell r="A12743" t="str">
            <v>ME5191</v>
          </cell>
          <cell r="B12743" t="str">
            <v>ME</v>
          </cell>
          <cell r="C12743">
            <v>5191</v>
          </cell>
          <cell r="D12743">
            <v>39690</v>
          </cell>
          <cell r="E12743">
            <v>42736</v>
          </cell>
          <cell r="F12743">
            <v>0.11131473016785974</v>
          </cell>
        </row>
        <row r="12744">
          <cell r="A12744" t="str">
            <v>ME5192</v>
          </cell>
          <cell r="B12744" t="str">
            <v>ME</v>
          </cell>
          <cell r="C12744">
            <v>5192</v>
          </cell>
          <cell r="D12744">
            <v>39690</v>
          </cell>
          <cell r="E12744">
            <v>42736</v>
          </cell>
          <cell r="F12744">
            <v>0.11768461056512214</v>
          </cell>
        </row>
        <row r="12745">
          <cell r="A12745" t="str">
            <v>ME5213</v>
          </cell>
          <cell r="B12745" t="str">
            <v>ME</v>
          </cell>
          <cell r="C12745">
            <v>5213</v>
          </cell>
          <cell r="D12745">
            <v>67209</v>
          </cell>
          <cell r="E12745">
            <v>42736</v>
          </cell>
          <cell r="F12745">
            <v>0.13833836702449634</v>
          </cell>
        </row>
        <row r="12746">
          <cell r="A12746" t="str">
            <v>ME5215</v>
          </cell>
          <cell r="B12746" t="str">
            <v>ME</v>
          </cell>
          <cell r="C12746">
            <v>5215</v>
          </cell>
          <cell r="D12746">
            <v>47553</v>
          </cell>
          <cell r="E12746">
            <v>42736</v>
          </cell>
          <cell r="F12746">
            <v>0.16213949342859738</v>
          </cell>
        </row>
        <row r="12747">
          <cell r="A12747" t="str">
            <v>ME5219</v>
          </cell>
          <cell r="B12747" t="str">
            <v>ME</v>
          </cell>
          <cell r="C12747">
            <v>5219</v>
          </cell>
          <cell r="D12747" t="e">
            <v>#N/A</v>
          </cell>
          <cell r="E12747" t="e">
            <v>#N/A</v>
          </cell>
          <cell r="F12747">
            <v>0.16173232124433246</v>
          </cell>
        </row>
        <row r="12748">
          <cell r="A12748" t="str">
            <v>ME5221</v>
          </cell>
          <cell r="B12748" t="str">
            <v>ME</v>
          </cell>
          <cell r="C12748">
            <v>5221</v>
          </cell>
          <cell r="D12748">
            <v>56008</v>
          </cell>
          <cell r="E12748">
            <v>42736</v>
          </cell>
          <cell r="F12748">
            <v>0.19344163465940484</v>
          </cell>
        </row>
        <row r="12749">
          <cell r="A12749" t="str">
            <v>ME5222</v>
          </cell>
          <cell r="B12749" t="str">
            <v>ME</v>
          </cell>
          <cell r="C12749">
            <v>5222</v>
          </cell>
          <cell r="D12749">
            <v>67209</v>
          </cell>
          <cell r="E12749">
            <v>42736</v>
          </cell>
          <cell r="F12749">
            <v>0.15666543867007535</v>
          </cell>
        </row>
        <row r="12750">
          <cell r="A12750" t="str">
            <v>ME5223</v>
          </cell>
          <cell r="B12750" t="str">
            <v>ME</v>
          </cell>
          <cell r="C12750">
            <v>5223</v>
          </cell>
          <cell r="D12750">
            <v>56008</v>
          </cell>
          <cell r="E12750">
            <v>42736</v>
          </cell>
          <cell r="F12750">
            <v>0.14649584417113176</v>
          </cell>
        </row>
        <row r="12751">
          <cell r="A12751" t="str">
            <v>ME5348</v>
          </cell>
          <cell r="B12751" t="str">
            <v>ME</v>
          </cell>
          <cell r="C12751">
            <v>5348</v>
          </cell>
          <cell r="D12751">
            <v>56008</v>
          </cell>
          <cell r="E12751">
            <v>42736</v>
          </cell>
          <cell r="F12751">
            <v>0.16293827743104503</v>
          </cell>
        </row>
        <row r="12752">
          <cell r="A12752" t="str">
            <v>ME5402</v>
          </cell>
          <cell r="B12752" t="str">
            <v>ME</v>
          </cell>
          <cell r="C12752">
            <v>5402</v>
          </cell>
          <cell r="D12752">
            <v>36793</v>
          </cell>
          <cell r="E12752">
            <v>42736</v>
          </cell>
          <cell r="F12752">
            <v>0.16173232124433246</v>
          </cell>
        </row>
        <row r="12753">
          <cell r="A12753" t="str">
            <v>ME5403</v>
          </cell>
          <cell r="B12753" t="str">
            <v>ME</v>
          </cell>
          <cell r="C12753">
            <v>5403</v>
          </cell>
          <cell r="D12753">
            <v>67209</v>
          </cell>
          <cell r="E12753">
            <v>42736</v>
          </cell>
          <cell r="F12753">
            <v>0.14137610447913218</v>
          </cell>
        </row>
        <row r="12754">
          <cell r="A12754" t="str">
            <v>ME5437</v>
          </cell>
          <cell r="B12754" t="str">
            <v>ME</v>
          </cell>
          <cell r="C12754">
            <v>5437</v>
          </cell>
          <cell r="D12754">
            <v>56008</v>
          </cell>
          <cell r="E12754">
            <v>42736</v>
          </cell>
          <cell r="F12754">
            <v>0.19368493818630597</v>
          </cell>
        </row>
        <row r="12755">
          <cell r="A12755" t="str">
            <v>ME5443</v>
          </cell>
          <cell r="B12755" t="str">
            <v>ME</v>
          </cell>
          <cell r="C12755">
            <v>5443</v>
          </cell>
          <cell r="D12755">
            <v>39690</v>
          </cell>
          <cell r="E12755">
            <v>42736</v>
          </cell>
          <cell r="F12755">
            <v>0.13655674300412299</v>
          </cell>
        </row>
        <row r="12756">
          <cell r="A12756" t="str">
            <v>ME5445</v>
          </cell>
          <cell r="B12756" t="str">
            <v>ME</v>
          </cell>
          <cell r="C12756">
            <v>5445</v>
          </cell>
          <cell r="D12756">
            <v>67209</v>
          </cell>
          <cell r="E12756">
            <v>42736</v>
          </cell>
          <cell r="F12756">
            <v>0.18292065777700822</v>
          </cell>
        </row>
        <row r="12757">
          <cell r="A12757" t="str">
            <v>ME5462</v>
          </cell>
          <cell r="B12757" t="str">
            <v>ME</v>
          </cell>
          <cell r="C12757">
            <v>5462</v>
          </cell>
          <cell r="D12757">
            <v>56008</v>
          </cell>
          <cell r="E12757">
            <v>42736</v>
          </cell>
          <cell r="F12757">
            <v>0.11108124335552962</v>
          </cell>
        </row>
        <row r="12758">
          <cell r="A12758" t="str">
            <v>ME5472</v>
          </cell>
          <cell r="B12758" t="str">
            <v>ME</v>
          </cell>
          <cell r="C12758">
            <v>5472</v>
          </cell>
          <cell r="D12758">
            <v>78761</v>
          </cell>
          <cell r="E12758">
            <v>42736</v>
          </cell>
          <cell r="F12758">
            <v>0.18362347735507872</v>
          </cell>
        </row>
        <row r="12759">
          <cell r="A12759" t="str">
            <v>ME5473</v>
          </cell>
          <cell r="B12759" t="str">
            <v>ME</v>
          </cell>
          <cell r="C12759">
            <v>5473</v>
          </cell>
          <cell r="D12759">
            <v>78761</v>
          </cell>
          <cell r="E12759">
            <v>42736</v>
          </cell>
          <cell r="F12759">
            <v>0.15892674712013069</v>
          </cell>
        </row>
        <row r="12760">
          <cell r="A12760" t="str">
            <v>ME5474</v>
          </cell>
          <cell r="B12760" t="str">
            <v>ME</v>
          </cell>
          <cell r="C12760">
            <v>5474</v>
          </cell>
          <cell r="D12760">
            <v>67209</v>
          </cell>
          <cell r="E12760">
            <v>42736</v>
          </cell>
          <cell r="F12760">
            <v>0.24190657805601459</v>
          </cell>
        </row>
        <row r="12761">
          <cell r="A12761" t="str">
            <v>ME5478</v>
          </cell>
          <cell r="B12761" t="str">
            <v>ME</v>
          </cell>
          <cell r="C12761">
            <v>5478</v>
          </cell>
          <cell r="D12761">
            <v>56008</v>
          </cell>
          <cell r="E12761">
            <v>42736</v>
          </cell>
          <cell r="F12761">
            <v>0.18538455088061145</v>
          </cell>
        </row>
        <row r="12762">
          <cell r="A12762" t="str">
            <v>ME5479</v>
          </cell>
          <cell r="B12762" t="str">
            <v>ME</v>
          </cell>
          <cell r="C12762">
            <v>5479</v>
          </cell>
          <cell r="D12762">
            <v>47553</v>
          </cell>
          <cell r="E12762">
            <v>42736</v>
          </cell>
          <cell r="F12762">
            <v>0.15214275157941767</v>
          </cell>
        </row>
        <row r="12763">
          <cell r="A12763" t="str">
            <v>ME5480</v>
          </cell>
          <cell r="B12763" t="str">
            <v>ME</v>
          </cell>
          <cell r="C12763">
            <v>5480</v>
          </cell>
          <cell r="D12763">
            <v>67209</v>
          </cell>
          <cell r="E12763">
            <v>42736</v>
          </cell>
          <cell r="F12763">
            <v>0.17459792468341456</v>
          </cell>
        </row>
        <row r="12764">
          <cell r="A12764" t="str">
            <v>ME5491</v>
          </cell>
          <cell r="B12764" t="str">
            <v>ME</v>
          </cell>
          <cell r="C12764">
            <v>5491</v>
          </cell>
          <cell r="D12764">
            <v>67209</v>
          </cell>
          <cell r="E12764">
            <v>42736</v>
          </cell>
          <cell r="F12764">
            <v>0.16497183916902278</v>
          </cell>
        </row>
        <row r="12765">
          <cell r="A12765" t="str">
            <v>ME5506</v>
          </cell>
          <cell r="B12765" t="str">
            <v>ME</v>
          </cell>
          <cell r="C12765">
            <v>5506</v>
          </cell>
          <cell r="D12765">
            <v>78761</v>
          </cell>
          <cell r="E12765">
            <v>42736</v>
          </cell>
          <cell r="F12765">
            <v>0.12365851030204593</v>
          </cell>
        </row>
        <row r="12766">
          <cell r="A12766" t="str">
            <v>ME5507</v>
          </cell>
          <cell r="B12766" t="str">
            <v>ME</v>
          </cell>
          <cell r="C12766">
            <v>5507</v>
          </cell>
          <cell r="D12766">
            <v>67209</v>
          </cell>
          <cell r="E12766">
            <v>42736</v>
          </cell>
          <cell r="F12766">
            <v>0.14438538307790469</v>
          </cell>
        </row>
        <row r="12767">
          <cell r="A12767" t="str">
            <v>ME5508</v>
          </cell>
          <cell r="B12767" t="str">
            <v>ME</v>
          </cell>
          <cell r="C12767">
            <v>5508</v>
          </cell>
          <cell r="D12767">
            <v>56008</v>
          </cell>
          <cell r="E12767">
            <v>42736</v>
          </cell>
          <cell r="F12767">
            <v>0.16173232124433246</v>
          </cell>
        </row>
        <row r="12768">
          <cell r="A12768" t="str">
            <v>ME5535</v>
          </cell>
          <cell r="B12768" t="str">
            <v>ME</v>
          </cell>
          <cell r="C12768">
            <v>5535</v>
          </cell>
          <cell r="D12768">
            <v>56008</v>
          </cell>
          <cell r="E12768">
            <v>42736</v>
          </cell>
          <cell r="F12768">
            <v>0.16608017762345204</v>
          </cell>
        </row>
        <row r="12769">
          <cell r="A12769" t="str">
            <v>ME5537</v>
          </cell>
          <cell r="B12769" t="str">
            <v>ME</v>
          </cell>
          <cell r="C12769">
            <v>5537</v>
          </cell>
          <cell r="D12769">
            <v>56008</v>
          </cell>
          <cell r="E12769">
            <v>42736</v>
          </cell>
          <cell r="F12769">
            <v>0.13707975527025651</v>
          </cell>
        </row>
        <row r="12770">
          <cell r="A12770" t="str">
            <v>ME5551</v>
          </cell>
          <cell r="B12770" t="str">
            <v>ME</v>
          </cell>
          <cell r="C12770">
            <v>5551</v>
          </cell>
          <cell r="D12770">
            <v>78761</v>
          </cell>
          <cell r="E12770">
            <v>42736</v>
          </cell>
          <cell r="F12770">
            <v>0.21340635674631722</v>
          </cell>
        </row>
        <row r="12771">
          <cell r="A12771" t="str">
            <v>ME5606</v>
          </cell>
          <cell r="B12771" t="str">
            <v>ME</v>
          </cell>
          <cell r="C12771">
            <v>5606</v>
          </cell>
          <cell r="D12771">
            <v>67209</v>
          </cell>
          <cell r="E12771">
            <v>42736</v>
          </cell>
          <cell r="F12771">
            <v>0.13834878475024742</v>
          </cell>
        </row>
        <row r="12772">
          <cell r="A12772" t="str">
            <v>ME5610</v>
          </cell>
          <cell r="B12772" t="str">
            <v>ME</v>
          </cell>
          <cell r="C12772">
            <v>5610</v>
          </cell>
          <cell r="D12772">
            <v>39690</v>
          </cell>
          <cell r="E12772">
            <v>42736</v>
          </cell>
          <cell r="F12772">
            <v>0.15092670775151304</v>
          </cell>
        </row>
        <row r="12773">
          <cell r="A12773" t="str">
            <v>ME5645</v>
          </cell>
          <cell r="B12773" t="str">
            <v>ME</v>
          </cell>
          <cell r="C12773">
            <v>5645</v>
          </cell>
          <cell r="D12773">
            <v>67209</v>
          </cell>
          <cell r="E12773">
            <v>42736</v>
          </cell>
          <cell r="F12773">
            <v>0.19939465187629082</v>
          </cell>
        </row>
        <row r="12774">
          <cell r="A12774" t="str">
            <v>ME5703</v>
          </cell>
          <cell r="B12774" t="str">
            <v>ME</v>
          </cell>
          <cell r="C12774">
            <v>5703</v>
          </cell>
          <cell r="D12774">
            <v>56008</v>
          </cell>
          <cell r="E12774">
            <v>42736</v>
          </cell>
          <cell r="F12774">
            <v>0.17653380828639739</v>
          </cell>
        </row>
        <row r="12775">
          <cell r="A12775" t="str">
            <v>ME5705</v>
          </cell>
          <cell r="B12775" t="str">
            <v>ME</v>
          </cell>
          <cell r="C12775">
            <v>5705</v>
          </cell>
          <cell r="D12775">
            <v>56008</v>
          </cell>
          <cell r="E12775">
            <v>42736</v>
          </cell>
          <cell r="F12775">
            <v>0.15986896848263574</v>
          </cell>
        </row>
        <row r="12776">
          <cell r="A12776" t="str">
            <v>ME5706</v>
          </cell>
          <cell r="B12776" t="str">
            <v>ME</v>
          </cell>
          <cell r="C12776">
            <v>5706</v>
          </cell>
          <cell r="D12776" t="e">
            <v>#N/A</v>
          </cell>
          <cell r="E12776" t="e">
            <v>#N/A</v>
          </cell>
          <cell r="F12776">
            <v>0.16173232124433246</v>
          </cell>
        </row>
        <row r="12777">
          <cell r="A12777" t="str">
            <v>ME5951</v>
          </cell>
          <cell r="B12777" t="str">
            <v>ME</v>
          </cell>
          <cell r="C12777">
            <v>5951</v>
          </cell>
          <cell r="D12777">
            <v>36793</v>
          </cell>
          <cell r="E12777">
            <v>42736</v>
          </cell>
          <cell r="F12777">
            <v>7.605484809712057E-2</v>
          </cell>
        </row>
        <row r="12778">
          <cell r="A12778" t="str">
            <v>ME6003</v>
          </cell>
          <cell r="B12778" t="str">
            <v>ME</v>
          </cell>
          <cell r="C12778">
            <v>6003</v>
          </cell>
          <cell r="D12778">
            <v>56008</v>
          </cell>
          <cell r="E12778">
            <v>42736</v>
          </cell>
          <cell r="F12778">
            <v>0.17856176472701418</v>
          </cell>
        </row>
        <row r="12779">
          <cell r="A12779" t="str">
            <v>ME6005</v>
          </cell>
          <cell r="B12779" t="str">
            <v>ME</v>
          </cell>
          <cell r="C12779">
            <v>6005</v>
          </cell>
          <cell r="D12779">
            <v>56008</v>
          </cell>
          <cell r="E12779">
            <v>42736</v>
          </cell>
          <cell r="F12779">
            <v>0.16173232124433246</v>
          </cell>
        </row>
        <row r="12780">
          <cell r="A12780" t="str">
            <v>ME6017</v>
          </cell>
          <cell r="B12780" t="str">
            <v>ME</v>
          </cell>
          <cell r="C12780">
            <v>6017</v>
          </cell>
          <cell r="D12780">
            <v>56008</v>
          </cell>
          <cell r="E12780">
            <v>42736</v>
          </cell>
          <cell r="F12780">
            <v>0.16173232124433246</v>
          </cell>
        </row>
        <row r="12781">
          <cell r="A12781" t="str">
            <v>ME6018</v>
          </cell>
          <cell r="B12781" t="str">
            <v>ME</v>
          </cell>
          <cell r="C12781">
            <v>6018</v>
          </cell>
          <cell r="D12781">
            <v>56008</v>
          </cell>
          <cell r="E12781">
            <v>42736</v>
          </cell>
          <cell r="F12781">
            <v>0.1691263517661391</v>
          </cell>
        </row>
        <row r="12782">
          <cell r="A12782" t="str">
            <v>ME6045</v>
          </cell>
          <cell r="B12782" t="str">
            <v>ME</v>
          </cell>
          <cell r="C12782">
            <v>6045</v>
          </cell>
          <cell r="D12782">
            <v>56008</v>
          </cell>
          <cell r="E12782">
            <v>42736</v>
          </cell>
          <cell r="F12782">
            <v>0.15585910664519034</v>
          </cell>
        </row>
        <row r="12783">
          <cell r="A12783" t="str">
            <v>ME6204</v>
          </cell>
          <cell r="B12783" t="str">
            <v>ME</v>
          </cell>
          <cell r="C12783">
            <v>6204</v>
          </cell>
          <cell r="D12783">
            <v>67209</v>
          </cell>
          <cell r="E12783">
            <v>42736</v>
          </cell>
          <cell r="F12783">
            <v>0.14668056257178277</v>
          </cell>
        </row>
        <row r="12784">
          <cell r="A12784" t="str">
            <v>ME6206</v>
          </cell>
          <cell r="B12784" t="str">
            <v>ME</v>
          </cell>
          <cell r="C12784">
            <v>6206</v>
          </cell>
          <cell r="D12784">
            <v>78761</v>
          </cell>
          <cell r="E12784">
            <v>42736</v>
          </cell>
          <cell r="F12784">
            <v>0.14640812009067694</v>
          </cell>
        </row>
        <row r="12785">
          <cell r="A12785" t="str">
            <v>ME6213</v>
          </cell>
          <cell r="B12785" t="str">
            <v>ME</v>
          </cell>
          <cell r="C12785">
            <v>6213</v>
          </cell>
          <cell r="D12785">
            <v>67209</v>
          </cell>
          <cell r="E12785">
            <v>42736</v>
          </cell>
          <cell r="F12785">
            <v>0.14519619820902216</v>
          </cell>
        </row>
        <row r="12786">
          <cell r="A12786" t="str">
            <v>ME6214</v>
          </cell>
          <cell r="B12786" t="str">
            <v>ME</v>
          </cell>
          <cell r="C12786">
            <v>6214</v>
          </cell>
          <cell r="D12786">
            <v>78761</v>
          </cell>
          <cell r="E12786">
            <v>42736</v>
          </cell>
          <cell r="F12786">
            <v>0.15986896848263574</v>
          </cell>
        </row>
        <row r="12787">
          <cell r="A12787" t="str">
            <v>ME6216</v>
          </cell>
          <cell r="B12787" t="str">
            <v>ME</v>
          </cell>
          <cell r="C12787">
            <v>6216</v>
          </cell>
          <cell r="D12787">
            <v>78761</v>
          </cell>
          <cell r="E12787">
            <v>42736</v>
          </cell>
          <cell r="F12787">
            <v>0.23871725750529807</v>
          </cell>
        </row>
        <row r="12788">
          <cell r="A12788" t="str">
            <v>ME6217</v>
          </cell>
          <cell r="B12788" t="str">
            <v>ME</v>
          </cell>
          <cell r="C12788">
            <v>6217</v>
          </cell>
          <cell r="D12788">
            <v>67209</v>
          </cell>
          <cell r="E12788">
            <v>42736</v>
          </cell>
          <cell r="F12788">
            <v>0.18262295609864782</v>
          </cell>
        </row>
        <row r="12789">
          <cell r="A12789" t="str">
            <v>ME6229</v>
          </cell>
          <cell r="B12789" t="str">
            <v>ME</v>
          </cell>
          <cell r="C12789">
            <v>6229</v>
          </cell>
          <cell r="D12789">
            <v>67209</v>
          </cell>
          <cell r="E12789">
            <v>42736</v>
          </cell>
          <cell r="F12789">
            <v>0.15160382606347916</v>
          </cell>
        </row>
        <row r="12790">
          <cell r="A12790" t="str">
            <v>ME6233</v>
          </cell>
          <cell r="B12790" t="str">
            <v>ME</v>
          </cell>
          <cell r="C12790">
            <v>6233</v>
          </cell>
          <cell r="D12790">
            <v>67209</v>
          </cell>
          <cell r="E12790">
            <v>42736</v>
          </cell>
          <cell r="F12790">
            <v>0.18116454387287936</v>
          </cell>
        </row>
        <row r="12791">
          <cell r="A12791" t="str">
            <v>ME6235</v>
          </cell>
          <cell r="B12791" t="str">
            <v>ME</v>
          </cell>
          <cell r="C12791">
            <v>6235</v>
          </cell>
          <cell r="D12791">
            <v>78761</v>
          </cell>
          <cell r="E12791">
            <v>42736</v>
          </cell>
          <cell r="F12791">
            <v>0.22865278678363929</v>
          </cell>
        </row>
        <row r="12792">
          <cell r="A12792" t="str">
            <v>ME6236</v>
          </cell>
          <cell r="B12792" t="str">
            <v>ME</v>
          </cell>
          <cell r="C12792">
            <v>6236</v>
          </cell>
          <cell r="D12792">
            <v>56008</v>
          </cell>
          <cell r="E12792">
            <v>42736</v>
          </cell>
          <cell r="F12792">
            <v>0.20094639420105437</v>
          </cell>
        </row>
        <row r="12793">
          <cell r="A12793" t="str">
            <v>ME6237</v>
          </cell>
          <cell r="B12793" t="str">
            <v>ME</v>
          </cell>
          <cell r="C12793">
            <v>6237</v>
          </cell>
          <cell r="D12793">
            <v>56008</v>
          </cell>
          <cell r="E12793">
            <v>42736</v>
          </cell>
          <cell r="F12793">
            <v>0.14405803037811446</v>
          </cell>
        </row>
        <row r="12794">
          <cell r="A12794" t="str">
            <v>ME6251</v>
          </cell>
          <cell r="B12794" t="str">
            <v>ME</v>
          </cell>
          <cell r="C12794">
            <v>6251</v>
          </cell>
          <cell r="D12794">
            <v>67209</v>
          </cell>
          <cell r="E12794">
            <v>42736</v>
          </cell>
          <cell r="F12794">
            <v>0.15910013909565393</v>
          </cell>
        </row>
        <row r="12795">
          <cell r="A12795" t="str">
            <v>ME6252</v>
          </cell>
          <cell r="B12795" t="str">
            <v>ME</v>
          </cell>
          <cell r="C12795">
            <v>6252</v>
          </cell>
          <cell r="D12795">
            <v>78761</v>
          </cell>
          <cell r="E12795">
            <v>42736</v>
          </cell>
          <cell r="F12795">
            <v>0.14128036062366481</v>
          </cell>
        </row>
        <row r="12796">
          <cell r="A12796" t="str">
            <v>ME6260</v>
          </cell>
          <cell r="B12796" t="str">
            <v>ME</v>
          </cell>
          <cell r="C12796">
            <v>6260</v>
          </cell>
          <cell r="D12796">
            <v>78761</v>
          </cell>
          <cell r="E12796">
            <v>42736</v>
          </cell>
          <cell r="F12796">
            <v>0.16173232124433246</v>
          </cell>
        </row>
        <row r="12797">
          <cell r="A12797" t="str">
            <v>ME6306</v>
          </cell>
          <cell r="B12797" t="str">
            <v>ME</v>
          </cell>
          <cell r="C12797">
            <v>6306</v>
          </cell>
          <cell r="D12797">
            <v>67209</v>
          </cell>
          <cell r="E12797">
            <v>42736</v>
          </cell>
          <cell r="F12797">
            <v>0.14705070689321573</v>
          </cell>
        </row>
        <row r="12798">
          <cell r="A12798" t="str">
            <v>ME6319</v>
          </cell>
          <cell r="B12798" t="str">
            <v>ME</v>
          </cell>
          <cell r="C12798">
            <v>6319</v>
          </cell>
          <cell r="D12798">
            <v>67209</v>
          </cell>
          <cell r="E12798">
            <v>42736</v>
          </cell>
          <cell r="F12798">
            <v>0.14277564436995205</v>
          </cell>
        </row>
        <row r="12799">
          <cell r="A12799" t="str">
            <v>ME6325</v>
          </cell>
          <cell r="B12799" t="str">
            <v>ME</v>
          </cell>
          <cell r="C12799">
            <v>6325</v>
          </cell>
          <cell r="D12799">
            <v>67209</v>
          </cell>
          <cell r="E12799">
            <v>42736</v>
          </cell>
          <cell r="F12799">
            <v>0.14242358502970945</v>
          </cell>
        </row>
        <row r="12800">
          <cell r="A12800" t="str">
            <v>ME6400</v>
          </cell>
          <cell r="B12800" t="str">
            <v>ME</v>
          </cell>
          <cell r="C12800">
            <v>6400</v>
          </cell>
          <cell r="D12800">
            <v>47553</v>
          </cell>
          <cell r="E12800">
            <v>42736</v>
          </cell>
          <cell r="F12800">
            <v>0.11709208448800552</v>
          </cell>
        </row>
        <row r="12801">
          <cell r="A12801" t="str">
            <v>ME6503</v>
          </cell>
          <cell r="B12801" t="str">
            <v>ME</v>
          </cell>
          <cell r="C12801">
            <v>6503</v>
          </cell>
          <cell r="D12801">
            <v>36793</v>
          </cell>
          <cell r="E12801">
            <v>42736</v>
          </cell>
          <cell r="F12801">
            <v>8.5606249483783717E-2</v>
          </cell>
        </row>
        <row r="12802">
          <cell r="A12802" t="str">
            <v>ME6504</v>
          </cell>
          <cell r="B12802" t="str">
            <v>ME</v>
          </cell>
          <cell r="C12802">
            <v>6504</v>
          </cell>
          <cell r="D12802">
            <v>36793</v>
          </cell>
          <cell r="E12802">
            <v>42736</v>
          </cell>
          <cell r="F12802">
            <v>9.8312586959423798E-2</v>
          </cell>
        </row>
        <row r="12803">
          <cell r="A12803" t="str">
            <v>ME6702</v>
          </cell>
          <cell r="B12803" t="str">
            <v>ME</v>
          </cell>
          <cell r="C12803">
            <v>6702</v>
          </cell>
          <cell r="D12803">
            <v>56008</v>
          </cell>
          <cell r="E12803">
            <v>42736</v>
          </cell>
          <cell r="F12803" t="e">
            <v>#N/A</v>
          </cell>
        </row>
        <row r="12804">
          <cell r="A12804" t="str">
            <v>ME6703</v>
          </cell>
          <cell r="B12804" t="str">
            <v>ME</v>
          </cell>
          <cell r="C12804">
            <v>6703</v>
          </cell>
          <cell r="D12804">
            <v>56008</v>
          </cell>
          <cell r="E12804">
            <v>42736</v>
          </cell>
          <cell r="F12804" t="e">
            <v>#N/A</v>
          </cell>
        </row>
        <row r="12805">
          <cell r="A12805" t="str">
            <v>ME6704</v>
          </cell>
          <cell r="B12805" t="str">
            <v>ME</v>
          </cell>
          <cell r="C12805">
            <v>6704</v>
          </cell>
          <cell r="D12805">
            <v>56008</v>
          </cell>
          <cell r="E12805">
            <v>42736</v>
          </cell>
          <cell r="F12805" t="e">
            <v>#N/A</v>
          </cell>
        </row>
        <row r="12806">
          <cell r="A12806" t="str">
            <v>ME6801</v>
          </cell>
          <cell r="B12806" t="str">
            <v>ME</v>
          </cell>
          <cell r="C12806">
            <v>6801</v>
          </cell>
          <cell r="D12806">
            <v>56008</v>
          </cell>
          <cell r="E12806">
            <v>42736</v>
          </cell>
          <cell r="F12806" t="e">
            <v>#N/A</v>
          </cell>
        </row>
        <row r="12807">
          <cell r="A12807" t="str">
            <v>ME6811</v>
          </cell>
          <cell r="B12807" t="str">
            <v>ME</v>
          </cell>
          <cell r="C12807">
            <v>6811</v>
          </cell>
          <cell r="D12807">
            <v>56008</v>
          </cell>
          <cell r="E12807">
            <v>42736</v>
          </cell>
          <cell r="F12807">
            <v>0.13853652332273825</v>
          </cell>
        </row>
        <row r="12808">
          <cell r="A12808" t="str">
            <v>ME6824</v>
          </cell>
          <cell r="B12808" t="str">
            <v>ME</v>
          </cell>
          <cell r="C12808">
            <v>6824</v>
          </cell>
          <cell r="D12808">
            <v>67209</v>
          </cell>
          <cell r="E12808">
            <v>42736</v>
          </cell>
          <cell r="F12808">
            <v>0.14952531603165936</v>
          </cell>
        </row>
        <row r="12809">
          <cell r="A12809" t="str">
            <v>ME6826</v>
          </cell>
          <cell r="B12809" t="str">
            <v>ME</v>
          </cell>
          <cell r="C12809">
            <v>6826</v>
          </cell>
          <cell r="D12809">
            <v>56008</v>
          </cell>
          <cell r="E12809">
            <v>42736</v>
          </cell>
          <cell r="F12809" t="e">
            <v>#N/A</v>
          </cell>
        </row>
        <row r="12810">
          <cell r="A12810" t="str">
            <v>ME6834</v>
          </cell>
          <cell r="B12810" t="str">
            <v>ME</v>
          </cell>
          <cell r="C12810">
            <v>6834</v>
          </cell>
          <cell r="D12810">
            <v>47553</v>
          </cell>
          <cell r="E12810">
            <v>42736</v>
          </cell>
          <cell r="F12810">
            <v>8.5327466415327416E-2</v>
          </cell>
        </row>
        <row r="12811">
          <cell r="A12811" t="str">
            <v>ME6836</v>
          </cell>
          <cell r="B12811" t="str">
            <v>ME</v>
          </cell>
          <cell r="C12811">
            <v>6836</v>
          </cell>
          <cell r="D12811">
            <v>56008</v>
          </cell>
          <cell r="E12811">
            <v>42736</v>
          </cell>
          <cell r="F12811">
            <v>0.10709439316873601</v>
          </cell>
        </row>
        <row r="12812">
          <cell r="A12812" t="str">
            <v>ME6843</v>
          </cell>
          <cell r="B12812" t="str">
            <v>ME</v>
          </cell>
          <cell r="C12812">
            <v>6843</v>
          </cell>
          <cell r="D12812">
            <v>78761</v>
          </cell>
          <cell r="E12812">
            <v>42736</v>
          </cell>
          <cell r="F12812">
            <v>0.16142232187399461</v>
          </cell>
        </row>
        <row r="12813">
          <cell r="A12813" t="str">
            <v>ME6845</v>
          </cell>
          <cell r="B12813" t="str">
            <v>ME</v>
          </cell>
          <cell r="C12813">
            <v>6845</v>
          </cell>
          <cell r="D12813">
            <v>78761</v>
          </cell>
          <cell r="E12813">
            <v>42736</v>
          </cell>
          <cell r="F12813" t="e">
            <v>#N/A</v>
          </cell>
        </row>
        <row r="12814">
          <cell r="A12814" t="str">
            <v>ME6854</v>
          </cell>
          <cell r="B12814" t="str">
            <v>ME</v>
          </cell>
          <cell r="C12814">
            <v>6854</v>
          </cell>
          <cell r="D12814">
            <v>78761</v>
          </cell>
          <cell r="E12814">
            <v>42736</v>
          </cell>
          <cell r="F12814">
            <v>0.13853652332273825</v>
          </cell>
        </row>
        <row r="12815">
          <cell r="A12815" t="str">
            <v>ME6872</v>
          </cell>
          <cell r="B12815" t="str">
            <v>ME</v>
          </cell>
          <cell r="C12815">
            <v>6872</v>
          </cell>
          <cell r="D12815">
            <v>78761</v>
          </cell>
          <cell r="E12815">
            <v>42736</v>
          </cell>
          <cell r="F12815">
            <v>0.17394968764719979</v>
          </cell>
        </row>
        <row r="12816">
          <cell r="A12816" t="str">
            <v>ME6874</v>
          </cell>
          <cell r="B12816" t="str">
            <v>ME</v>
          </cell>
          <cell r="C12816">
            <v>6874</v>
          </cell>
          <cell r="D12816">
            <v>78761</v>
          </cell>
          <cell r="E12816">
            <v>42736</v>
          </cell>
          <cell r="F12816">
            <v>0.17815565922829454</v>
          </cell>
        </row>
        <row r="12817">
          <cell r="A12817" t="str">
            <v>ME6882</v>
          </cell>
          <cell r="B12817" t="str">
            <v>ME</v>
          </cell>
          <cell r="C12817">
            <v>6882</v>
          </cell>
          <cell r="D12817">
            <v>78761</v>
          </cell>
          <cell r="E12817">
            <v>42736</v>
          </cell>
          <cell r="F12817">
            <v>0.13853652332273825</v>
          </cell>
        </row>
        <row r="12818">
          <cell r="A12818" t="str">
            <v>ME6884</v>
          </cell>
          <cell r="B12818" t="str">
            <v>ME</v>
          </cell>
          <cell r="C12818">
            <v>6884</v>
          </cell>
          <cell r="D12818">
            <v>78761</v>
          </cell>
          <cell r="E12818">
            <v>42736</v>
          </cell>
          <cell r="F12818">
            <v>0.13853652332273825</v>
          </cell>
        </row>
        <row r="12819">
          <cell r="A12819" t="str">
            <v>ME7016</v>
          </cell>
          <cell r="B12819" t="str">
            <v>ME</v>
          </cell>
          <cell r="C12819">
            <v>7016</v>
          </cell>
          <cell r="D12819">
            <v>78761</v>
          </cell>
          <cell r="E12819">
            <v>42736</v>
          </cell>
          <cell r="F12819">
            <v>0.13853652332273825</v>
          </cell>
        </row>
        <row r="12820">
          <cell r="A12820" t="str">
            <v>ME7024</v>
          </cell>
          <cell r="B12820" t="str">
            <v>ME</v>
          </cell>
          <cell r="C12820">
            <v>7024</v>
          </cell>
          <cell r="D12820">
            <v>78761</v>
          </cell>
          <cell r="E12820">
            <v>42736</v>
          </cell>
          <cell r="F12820">
            <v>0.13853652332273825</v>
          </cell>
        </row>
        <row r="12821">
          <cell r="A12821" t="str">
            <v>ME7038</v>
          </cell>
          <cell r="B12821" t="str">
            <v>ME</v>
          </cell>
          <cell r="C12821">
            <v>7038</v>
          </cell>
          <cell r="D12821">
            <v>78761</v>
          </cell>
          <cell r="E12821">
            <v>42736</v>
          </cell>
          <cell r="F12821">
            <v>0.13853652332273825</v>
          </cell>
        </row>
        <row r="12822">
          <cell r="A12822" t="str">
            <v>ME7046</v>
          </cell>
          <cell r="B12822" t="str">
            <v>ME</v>
          </cell>
          <cell r="C12822">
            <v>7046</v>
          </cell>
          <cell r="D12822">
            <v>78761</v>
          </cell>
          <cell r="E12822">
            <v>42736</v>
          </cell>
          <cell r="F12822">
            <v>0.13853652332273825</v>
          </cell>
        </row>
        <row r="12823">
          <cell r="A12823" t="str">
            <v>ME7047</v>
          </cell>
          <cell r="B12823" t="str">
            <v>ME</v>
          </cell>
          <cell r="C12823">
            <v>7047</v>
          </cell>
          <cell r="D12823">
            <v>78761</v>
          </cell>
          <cell r="E12823">
            <v>42736</v>
          </cell>
          <cell r="F12823">
            <v>0.13853652332273825</v>
          </cell>
        </row>
        <row r="12824">
          <cell r="A12824" t="str">
            <v>ME7050</v>
          </cell>
          <cell r="B12824" t="str">
            <v>ME</v>
          </cell>
          <cell r="C12824">
            <v>7050</v>
          </cell>
          <cell r="D12824">
            <v>78761</v>
          </cell>
          <cell r="E12824">
            <v>42736</v>
          </cell>
          <cell r="F12824">
            <v>0.13853652332273825</v>
          </cell>
        </row>
        <row r="12825">
          <cell r="A12825" t="str">
            <v>ME7090</v>
          </cell>
          <cell r="B12825" t="str">
            <v>ME</v>
          </cell>
          <cell r="C12825">
            <v>7090</v>
          </cell>
          <cell r="D12825">
            <v>78761</v>
          </cell>
          <cell r="E12825">
            <v>42736</v>
          </cell>
          <cell r="F12825">
            <v>0.16059155833070196</v>
          </cell>
        </row>
        <row r="12826">
          <cell r="A12826" t="str">
            <v>ME7098</v>
          </cell>
          <cell r="B12826" t="str">
            <v>ME</v>
          </cell>
          <cell r="C12826">
            <v>7098</v>
          </cell>
          <cell r="D12826">
            <v>78761</v>
          </cell>
          <cell r="E12826">
            <v>42736</v>
          </cell>
          <cell r="F12826">
            <v>0.13853652332273825</v>
          </cell>
        </row>
        <row r="12827">
          <cell r="A12827" t="str">
            <v>ME7099</v>
          </cell>
          <cell r="B12827" t="str">
            <v>ME</v>
          </cell>
          <cell r="C12827">
            <v>7099</v>
          </cell>
          <cell r="D12827">
            <v>78761</v>
          </cell>
          <cell r="E12827">
            <v>42736</v>
          </cell>
          <cell r="F12827">
            <v>0.13853652332273825</v>
          </cell>
        </row>
        <row r="12828">
          <cell r="A12828" t="str">
            <v>ME7133</v>
          </cell>
          <cell r="B12828" t="str">
            <v>ME</v>
          </cell>
          <cell r="C12828">
            <v>7133</v>
          </cell>
          <cell r="D12828">
            <v>67209</v>
          </cell>
          <cell r="E12828">
            <v>42736</v>
          </cell>
          <cell r="F12828">
            <v>0.13853652332273825</v>
          </cell>
        </row>
        <row r="12829">
          <cell r="A12829" t="str">
            <v>ME7151</v>
          </cell>
          <cell r="B12829" t="str">
            <v>ME</v>
          </cell>
          <cell r="C12829">
            <v>7151</v>
          </cell>
          <cell r="D12829">
            <v>67209</v>
          </cell>
          <cell r="E12829">
            <v>42736</v>
          </cell>
          <cell r="F12829" t="e">
            <v>#N/A</v>
          </cell>
        </row>
        <row r="12830">
          <cell r="A12830" t="str">
            <v>ME7152</v>
          </cell>
          <cell r="B12830" t="str">
            <v>ME</v>
          </cell>
          <cell r="C12830">
            <v>7152</v>
          </cell>
          <cell r="D12830">
            <v>67209</v>
          </cell>
          <cell r="E12830">
            <v>42736</v>
          </cell>
          <cell r="F12830" t="e">
            <v>#N/A</v>
          </cell>
        </row>
        <row r="12831">
          <cell r="A12831" t="str">
            <v>ME7153</v>
          </cell>
          <cell r="B12831" t="str">
            <v>ME</v>
          </cell>
          <cell r="C12831">
            <v>7153</v>
          </cell>
          <cell r="D12831">
            <v>67209</v>
          </cell>
          <cell r="E12831">
            <v>42736</v>
          </cell>
          <cell r="F12831" t="e">
            <v>#N/A</v>
          </cell>
        </row>
        <row r="12832">
          <cell r="A12832" t="str">
            <v>ME7222</v>
          </cell>
          <cell r="B12832" t="str">
            <v>ME</v>
          </cell>
          <cell r="C12832">
            <v>7222</v>
          </cell>
          <cell r="D12832">
            <v>56008</v>
          </cell>
          <cell r="E12832">
            <v>42736</v>
          </cell>
          <cell r="F12832">
            <v>0.16559036357818069</v>
          </cell>
        </row>
        <row r="12833">
          <cell r="A12833" t="str">
            <v>ME7228</v>
          </cell>
          <cell r="B12833" t="str">
            <v>ME</v>
          </cell>
          <cell r="C12833">
            <v>7228</v>
          </cell>
          <cell r="D12833">
            <v>56008</v>
          </cell>
          <cell r="E12833">
            <v>42736</v>
          </cell>
          <cell r="F12833">
            <v>0.20640917340723269</v>
          </cell>
        </row>
        <row r="12834">
          <cell r="A12834" t="str">
            <v>ME7229</v>
          </cell>
          <cell r="B12834" t="str">
            <v>ME</v>
          </cell>
          <cell r="C12834">
            <v>7229</v>
          </cell>
          <cell r="D12834">
            <v>67209</v>
          </cell>
          <cell r="E12834">
            <v>42736</v>
          </cell>
          <cell r="F12834">
            <v>0.29195863993654331</v>
          </cell>
        </row>
        <row r="12835">
          <cell r="A12835" t="str">
            <v>ME7230</v>
          </cell>
          <cell r="B12835" t="str">
            <v>ME</v>
          </cell>
          <cell r="C12835">
            <v>7230</v>
          </cell>
          <cell r="D12835">
            <v>47553</v>
          </cell>
          <cell r="E12835">
            <v>42736</v>
          </cell>
          <cell r="F12835">
            <v>0.15834452030536578</v>
          </cell>
        </row>
        <row r="12836">
          <cell r="A12836" t="str">
            <v>ME7231</v>
          </cell>
          <cell r="B12836" t="str">
            <v>ME</v>
          </cell>
          <cell r="C12836">
            <v>7231</v>
          </cell>
          <cell r="D12836">
            <v>47553</v>
          </cell>
          <cell r="E12836">
            <v>42736</v>
          </cell>
          <cell r="F12836">
            <v>0.21217243417084361</v>
          </cell>
        </row>
        <row r="12837">
          <cell r="A12837" t="str">
            <v>ME7232</v>
          </cell>
          <cell r="B12837" t="str">
            <v>ME</v>
          </cell>
          <cell r="C12837">
            <v>7232</v>
          </cell>
          <cell r="D12837">
            <v>67209</v>
          </cell>
          <cell r="E12837">
            <v>42736</v>
          </cell>
          <cell r="F12837">
            <v>0.2561961443906855</v>
          </cell>
        </row>
        <row r="12838">
          <cell r="A12838" t="str">
            <v>ME7309</v>
          </cell>
          <cell r="B12838" t="str">
            <v>ME</v>
          </cell>
          <cell r="C12838">
            <v>7309</v>
          </cell>
          <cell r="D12838">
            <v>78761</v>
          </cell>
          <cell r="E12838">
            <v>42736</v>
          </cell>
          <cell r="F12838">
            <v>0.15041914578539001</v>
          </cell>
        </row>
        <row r="12839">
          <cell r="A12839" t="str">
            <v>ME7313</v>
          </cell>
          <cell r="B12839" t="str">
            <v>ME</v>
          </cell>
          <cell r="C12839">
            <v>7313</v>
          </cell>
          <cell r="D12839">
            <v>78761</v>
          </cell>
          <cell r="E12839">
            <v>42736</v>
          </cell>
          <cell r="F12839">
            <v>0.15234845178443526</v>
          </cell>
        </row>
        <row r="12840">
          <cell r="A12840" t="str">
            <v>ME7317</v>
          </cell>
          <cell r="B12840" t="str">
            <v>ME</v>
          </cell>
          <cell r="C12840">
            <v>7317</v>
          </cell>
          <cell r="D12840">
            <v>78761</v>
          </cell>
          <cell r="E12840">
            <v>42736</v>
          </cell>
          <cell r="F12840">
            <v>0.19198899794674607</v>
          </cell>
        </row>
        <row r="12841">
          <cell r="A12841" t="str">
            <v>ME7327</v>
          </cell>
          <cell r="B12841" t="str">
            <v>ME</v>
          </cell>
          <cell r="C12841">
            <v>7327</v>
          </cell>
          <cell r="D12841">
            <v>78761</v>
          </cell>
          <cell r="E12841">
            <v>42736</v>
          </cell>
          <cell r="F12841" t="e">
            <v>#N/A</v>
          </cell>
        </row>
        <row r="12842">
          <cell r="A12842" t="str">
            <v>ME7333</v>
          </cell>
          <cell r="B12842" t="str">
            <v>ME</v>
          </cell>
          <cell r="C12842">
            <v>7333</v>
          </cell>
          <cell r="D12842">
            <v>78761</v>
          </cell>
          <cell r="E12842">
            <v>42736</v>
          </cell>
          <cell r="F12842">
            <v>0.13853652332273825</v>
          </cell>
        </row>
        <row r="12843">
          <cell r="A12843" t="str">
            <v>ME7335</v>
          </cell>
          <cell r="B12843" t="str">
            <v>ME</v>
          </cell>
          <cell r="C12843">
            <v>7335</v>
          </cell>
          <cell r="D12843">
            <v>78761</v>
          </cell>
          <cell r="E12843">
            <v>42736</v>
          </cell>
          <cell r="F12843">
            <v>0.13853652332273825</v>
          </cell>
        </row>
        <row r="12844">
          <cell r="A12844" t="str">
            <v>ME7337</v>
          </cell>
          <cell r="B12844" t="str">
            <v>ME</v>
          </cell>
          <cell r="C12844">
            <v>7337</v>
          </cell>
          <cell r="D12844">
            <v>78761</v>
          </cell>
          <cell r="E12844">
            <v>42736</v>
          </cell>
          <cell r="F12844">
            <v>0.13853652332273825</v>
          </cell>
        </row>
        <row r="12845">
          <cell r="A12845" t="str">
            <v>ME7350</v>
          </cell>
          <cell r="B12845" t="str">
            <v>ME</v>
          </cell>
          <cell r="C12845">
            <v>7350</v>
          </cell>
          <cell r="D12845">
            <v>67209</v>
          </cell>
          <cell r="E12845">
            <v>42736</v>
          </cell>
          <cell r="F12845">
            <v>0.17815565922829454</v>
          </cell>
        </row>
        <row r="12846">
          <cell r="A12846" t="str">
            <v>ME7360</v>
          </cell>
          <cell r="B12846" t="str">
            <v>ME</v>
          </cell>
          <cell r="C12846">
            <v>7360</v>
          </cell>
          <cell r="D12846">
            <v>56008</v>
          </cell>
          <cell r="E12846">
            <v>42736</v>
          </cell>
          <cell r="F12846">
            <v>0.1255341378334944</v>
          </cell>
        </row>
        <row r="12847">
          <cell r="A12847" t="str">
            <v>ME7370</v>
          </cell>
          <cell r="B12847" t="str">
            <v>ME</v>
          </cell>
          <cell r="C12847">
            <v>7370</v>
          </cell>
          <cell r="D12847">
            <v>39690</v>
          </cell>
          <cell r="E12847">
            <v>42736</v>
          </cell>
          <cell r="F12847">
            <v>0.15811568556213523</v>
          </cell>
        </row>
        <row r="12848">
          <cell r="A12848" t="str">
            <v>ME7380</v>
          </cell>
          <cell r="B12848" t="str">
            <v>ME</v>
          </cell>
          <cell r="C12848">
            <v>7380</v>
          </cell>
          <cell r="D12848">
            <v>47553</v>
          </cell>
          <cell r="E12848">
            <v>42736</v>
          </cell>
          <cell r="F12848">
            <v>0.14225070581201274</v>
          </cell>
        </row>
        <row r="12849">
          <cell r="A12849" t="str">
            <v>ME7382</v>
          </cell>
          <cell r="B12849" t="str">
            <v>ME</v>
          </cell>
          <cell r="C12849">
            <v>7382</v>
          </cell>
          <cell r="D12849">
            <v>39690</v>
          </cell>
          <cell r="E12849">
            <v>42736</v>
          </cell>
          <cell r="F12849">
            <v>0.18410893679730286</v>
          </cell>
        </row>
        <row r="12850">
          <cell r="A12850" t="str">
            <v>ME7390</v>
          </cell>
          <cell r="B12850" t="str">
            <v>ME</v>
          </cell>
          <cell r="C12850">
            <v>7390</v>
          </cell>
          <cell r="D12850">
            <v>39690</v>
          </cell>
          <cell r="E12850">
            <v>42736</v>
          </cell>
          <cell r="F12850">
            <v>0.12325044680352973</v>
          </cell>
        </row>
        <row r="12851">
          <cell r="A12851" t="str">
            <v>ME7392</v>
          </cell>
          <cell r="B12851" t="str">
            <v>ME</v>
          </cell>
          <cell r="C12851">
            <v>7392</v>
          </cell>
          <cell r="D12851" t="e">
            <v>#N/A</v>
          </cell>
          <cell r="E12851" t="e">
            <v>#N/A</v>
          </cell>
          <cell r="F12851">
            <v>9.884270794489998E-2</v>
          </cell>
        </row>
        <row r="12852">
          <cell r="A12852" t="str">
            <v>ME7394</v>
          </cell>
          <cell r="B12852" t="str">
            <v>ME</v>
          </cell>
          <cell r="C12852">
            <v>7394</v>
          </cell>
          <cell r="D12852">
            <v>78761</v>
          </cell>
          <cell r="E12852">
            <v>42736</v>
          </cell>
          <cell r="F12852">
            <v>0.13853652332273825</v>
          </cell>
        </row>
        <row r="12853">
          <cell r="A12853" t="str">
            <v>ME7395</v>
          </cell>
          <cell r="B12853" t="str">
            <v>ME</v>
          </cell>
          <cell r="C12853">
            <v>7395</v>
          </cell>
          <cell r="D12853">
            <v>78761</v>
          </cell>
          <cell r="E12853">
            <v>42736</v>
          </cell>
          <cell r="F12853">
            <v>0.13853652332273825</v>
          </cell>
        </row>
        <row r="12854">
          <cell r="A12854" t="str">
            <v>ME7398</v>
          </cell>
          <cell r="B12854" t="str">
            <v>ME</v>
          </cell>
          <cell r="C12854">
            <v>7398</v>
          </cell>
          <cell r="D12854">
            <v>78761</v>
          </cell>
          <cell r="E12854">
            <v>42736</v>
          </cell>
          <cell r="F12854">
            <v>0.13853652332273825</v>
          </cell>
        </row>
        <row r="12855">
          <cell r="A12855" t="str">
            <v>ME7402</v>
          </cell>
          <cell r="B12855" t="str">
            <v>ME</v>
          </cell>
          <cell r="C12855">
            <v>7402</v>
          </cell>
          <cell r="D12855">
            <v>39690</v>
          </cell>
          <cell r="E12855">
            <v>42736</v>
          </cell>
          <cell r="F12855">
            <v>8.278981715200491E-2</v>
          </cell>
        </row>
        <row r="12856">
          <cell r="A12856" t="str">
            <v>ME7403</v>
          </cell>
          <cell r="B12856" t="str">
            <v>ME</v>
          </cell>
          <cell r="C12856">
            <v>7403</v>
          </cell>
          <cell r="D12856">
            <v>56008</v>
          </cell>
          <cell r="E12856">
            <v>42736</v>
          </cell>
          <cell r="F12856">
            <v>0.10863773479414245</v>
          </cell>
        </row>
        <row r="12857">
          <cell r="A12857" t="str">
            <v>ME7405</v>
          </cell>
          <cell r="B12857" t="str">
            <v>ME</v>
          </cell>
          <cell r="C12857">
            <v>7405</v>
          </cell>
          <cell r="D12857">
            <v>56008</v>
          </cell>
          <cell r="E12857">
            <v>42736</v>
          </cell>
          <cell r="F12857">
            <v>0.17250341331672631</v>
          </cell>
        </row>
        <row r="12858">
          <cell r="A12858" t="str">
            <v>ME7420</v>
          </cell>
          <cell r="B12858" t="str">
            <v>ME</v>
          </cell>
          <cell r="C12858">
            <v>7420</v>
          </cell>
          <cell r="D12858">
            <v>78761</v>
          </cell>
          <cell r="E12858">
            <v>42736</v>
          </cell>
          <cell r="F12858">
            <v>0.14810002263162109</v>
          </cell>
        </row>
        <row r="12859">
          <cell r="A12859" t="str">
            <v>ME7421</v>
          </cell>
          <cell r="B12859" t="str">
            <v>ME</v>
          </cell>
          <cell r="C12859">
            <v>7421</v>
          </cell>
          <cell r="D12859">
            <v>67209</v>
          </cell>
          <cell r="E12859">
            <v>42736</v>
          </cell>
          <cell r="F12859">
            <v>0.14375296528579026</v>
          </cell>
        </row>
        <row r="12860">
          <cell r="A12860" t="str">
            <v>ME7422</v>
          </cell>
          <cell r="B12860" t="str">
            <v>ME</v>
          </cell>
          <cell r="C12860">
            <v>7422</v>
          </cell>
          <cell r="D12860">
            <v>78761</v>
          </cell>
          <cell r="E12860">
            <v>42736</v>
          </cell>
          <cell r="F12860">
            <v>0.13331541954102813</v>
          </cell>
        </row>
        <row r="12861">
          <cell r="A12861" t="str">
            <v>ME7425</v>
          </cell>
          <cell r="B12861" t="str">
            <v>ME</v>
          </cell>
          <cell r="C12861">
            <v>7425</v>
          </cell>
          <cell r="D12861">
            <v>78761</v>
          </cell>
          <cell r="E12861">
            <v>42736</v>
          </cell>
          <cell r="F12861">
            <v>0.12536396283230494</v>
          </cell>
        </row>
        <row r="12862">
          <cell r="A12862" t="str">
            <v>ME7431</v>
          </cell>
          <cell r="B12862" t="str">
            <v>ME</v>
          </cell>
          <cell r="C12862">
            <v>7431</v>
          </cell>
          <cell r="D12862">
            <v>78761</v>
          </cell>
          <cell r="E12862">
            <v>42736</v>
          </cell>
          <cell r="F12862">
            <v>0.13712331998632651</v>
          </cell>
        </row>
        <row r="12863">
          <cell r="A12863" t="str">
            <v>ME7502</v>
          </cell>
          <cell r="B12863" t="str">
            <v>ME</v>
          </cell>
          <cell r="C12863">
            <v>7502</v>
          </cell>
          <cell r="D12863">
            <v>56008</v>
          </cell>
          <cell r="E12863">
            <v>42736</v>
          </cell>
          <cell r="F12863">
            <v>0.10926284328272749</v>
          </cell>
        </row>
        <row r="12864">
          <cell r="A12864" t="str">
            <v>ME7515</v>
          </cell>
          <cell r="B12864" t="str">
            <v>ME</v>
          </cell>
          <cell r="C12864">
            <v>7515</v>
          </cell>
          <cell r="D12864">
            <v>78761</v>
          </cell>
          <cell r="E12864">
            <v>42736</v>
          </cell>
          <cell r="F12864">
            <v>0.1537163777866723</v>
          </cell>
        </row>
        <row r="12865">
          <cell r="A12865" t="str">
            <v>ME7520</v>
          </cell>
          <cell r="B12865" t="str">
            <v>ME</v>
          </cell>
          <cell r="C12865">
            <v>7520</v>
          </cell>
          <cell r="D12865">
            <v>39690</v>
          </cell>
          <cell r="E12865">
            <v>42736</v>
          </cell>
          <cell r="F12865">
            <v>6.9922374379508517E-2</v>
          </cell>
        </row>
        <row r="12866">
          <cell r="A12866" t="str">
            <v>ME7538</v>
          </cell>
          <cell r="B12866" t="str">
            <v>ME</v>
          </cell>
          <cell r="C12866">
            <v>7538</v>
          </cell>
          <cell r="D12866">
            <v>78761</v>
          </cell>
          <cell r="E12866">
            <v>42736</v>
          </cell>
          <cell r="F12866">
            <v>0.18315793912529912</v>
          </cell>
        </row>
        <row r="12867">
          <cell r="A12867" t="str">
            <v>ME7539</v>
          </cell>
          <cell r="B12867" t="str">
            <v>ME</v>
          </cell>
          <cell r="C12867">
            <v>7539</v>
          </cell>
          <cell r="D12867">
            <v>67209</v>
          </cell>
          <cell r="E12867">
            <v>42736</v>
          </cell>
          <cell r="F12867">
            <v>7.2631727473869589E-2</v>
          </cell>
        </row>
        <row r="12868">
          <cell r="A12868" t="str">
            <v>ME7540</v>
          </cell>
          <cell r="B12868" t="str">
            <v>ME</v>
          </cell>
          <cell r="C12868">
            <v>7540</v>
          </cell>
          <cell r="D12868">
            <v>78761</v>
          </cell>
          <cell r="E12868">
            <v>42736</v>
          </cell>
          <cell r="F12868">
            <v>7.2827105540273662E-2</v>
          </cell>
        </row>
        <row r="12869">
          <cell r="A12869" t="str">
            <v>ME7580</v>
          </cell>
          <cell r="B12869" t="str">
            <v>ME</v>
          </cell>
          <cell r="C12869">
            <v>7580</v>
          </cell>
          <cell r="D12869">
            <v>56008</v>
          </cell>
          <cell r="E12869">
            <v>42736</v>
          </cell>
          <cell r="F12869">
            <v>9.8327995676323623E-2</v>
          </cell>
        </row>
        <row r="12870">
          <cell r="A12870" t="str">
            <v>ME7590</v>
          </cell>
          <cell r="B12870" t="str">
            <v>ME</v>
          </cell>
          <cell r="C12870">
            <v>7590</v>
          </cell>
          <cell r="D12870">
            <v>47553</v>
          </cell>
          <cell r="E12870">
            <v>42736</v>
          </cell>
          <cell r="F12870">
            <v>0.1290325921710043</v>
          </cell>
        </row>
        <row r="12871">
          <cell r="A12871" t="str">
            <v>ME7600</v>
          </cell>
          <cell r="B12871" t="str">
            <v>ME</v>
          </cell>
          <cell r="C12871">
            <v>7600</v>
          </cell>
          <cell r="D12871">
            <v>56008</v>
          </cell>
          <cell r="E12871">
            <v>42736</v>
          </cell>
          <cell r="F12871">
            <v>0.15553471941066579</v>
          </cell>
        </row>
        <row r="12872">
          <cell r="A12872" t="str">
            <v>ME7605</v>
          </cell>
          <cell r="B12872" t="str">
            <v>ME</v>
          </cell>
          <cell r="C12872">
            <v>7605</v>
          </cell>
          <cell r="D12872">
            <v>56008</v>
          </cell>
          <cell r="E12872">
            <v>42736</v>
          </cell>
          <cell r="F12872">
            <v>0.12284027647100175</v>
          </cell>
        </row>
        <row r="12873">
          <cell r="A12873" t="str">
            <v>ME7610</v>
          </cell>
          <cell r="B12873" t="str">
            <v>ME</v>
          </cell>
          <cell r="C12873">
            <v>7610</v>
          </cell>
          <cell r="D12873">
            <v>47553</v>
          </cell>
          <cell r="E12873">
            <v>42736</v>
          </cell>
          <cell r="F12873">
            <v>5.5956198885784084E-2</v>
          </cell>
        </row>
        <row r="12874">
          <cell r="A12874" t="str">
            <v>ME7705</v>
          </cell>
          <cell r="B12874" t="str">
            <v>ME</v>
          </cell>
          <cell r="C12874">
            <v>7705</v>
          </cell>
          <cell r="D12874">
            <v>47553</v>
          </cell>
          <cell r="E12874">
            <v>42736</v>
          </cell>
          <cell r="F12874">
            <v>0.11454208228954402</v>
          </cell>
        </row>
        <row r="12875">
          <cell r="A12875" t="str">
            <v>ME7710</v>
          </cell>
          <cell r="B12875" t="str">
            <v>ME</v>
          </cell>
          <cell r="C12875">
            <v>7710</v>
          </cell>
          <cell r="D12875">
            <v>67209</v>
          </cell>
          <cell r="E12875">
            <v>42736</v>
          </cell>
          <cell r="F12875">
            <v>6.4634718484632175E-2</v>
          </cell>
        </row>
        <row r="12876">
          <cell r="A12876" t="str">
            <v>ME7711</v>
          </cell>
          <cell r="B12876" t="str">
            <v>ME</v>
          </cell>
          <cell r="C12876">
            <v>7711</v>
          </cell>
          <cell r="D12876" t="e">
            <v>#N/A</v>
          </cell>
          <cell r="E12876" t="e">
            <v>#N/A</v>
          </cell>
          <cell r="F12876">
            <v>4.0679153501555265E-2</v>
          </cell>
        </row>
        <row r="12877">
          <cell r="A12877" t="str">
            <v>ME7720</v>
          </cell>
          <cell r="B12877" t="str">
            <v>ME</v>
          </cell>
          <cell r="C12877">
            <v>7720</v>
          </cell>
          <cell r="D12877">
            <v>56008</v>
          </cell>
          <cell r="E12877">
            <v>42736</v>
          </cell>
          <cell r="F12877">
            <v>0.10065188948162664</v>
          </cell>
        </row>
        <row r="12878">
          <cell r="A12878" t="str">
            <v>ME7723</v>
          </cell>
          <cell r="B12878" t="str">
            <v>ME</v>
          </cell>
          <cell r="C12878">
            <v>7723</v>
          </cell>
          <cell r="D12878">
            <v>78761</v>
          </cell>
          <cell r="E12878">
            <v>42736</v>
          </cell>
          <cell r="F12878">
            <v>0.15713969480066098</v>
          </cell>
        </row>
        <row r="12879">
          <cell r="A12879" t="str">
            <v>ME7855</v>
          </cell>
          <cell r="B12879" t="str">
            <v>ME</v>
          </cell>
          <cell r="C12879">
            <v>7855</v>
          </cell>
          <cell r="D12879">
            <v>56008</v>
          </cell>
          <cell r="E12879">
            <v>42736</v>
          </cell>
          <cell r="F12879">
            <v>0.17250330785015361</v>
          </cell>
        </row>
        <row r="12880">
          <cell r="A12880" t="str">
            <v>ME8001</v>
          </cell>
          <cell r="B12880" t="str">
            <v>ME</v>
          </cell>
          <cell r="C12880">
            <v>8001</v>
          </cell>
          <cell r="D12880">
            <v>36793</v>
          </cell>
          <cell r="E12880">
            <v>42736</v>
          </cell>
          <cell r="F12880">
            <v>0.10208866247370893</v>
          </cell>
        </row>
        <row r="12881">
          <cell r="A12881" t="str">
            <v>ME8002</v>
          </cell>
          <cell r="B12881" t="str">
            <v>ME</v>
          </cell>
          <cell r="C12881">
            <v>8002</v>
          </cell>
          <cell r="D12881">
            <v>39690</v>
          </cell>
          <cell r="E12881">
            <v>42736</v>
          </cell>
          <cell r="F12881">
            <v>9.4349433821949727E-2</v>
          </cell>
        </row>
        <row r="12882">
          <cell r="A12882" t="str">
            <v>ME8006</v>
          </cell>
          <cell r="B12882" t="str">
            <v>ME</v>
          </cell>
          <cell r="C12882">
            <v>8006</v>
          </cell>
          <cell r="D12882">
            <v>39690</v>
          </cell>
          <cell r="E12882">
            <v>42736</v>
          </cell>
          <cell r="F12882">
            <v>0.12367738114247921</v>
          </cell>
        </row>
        <row r="12883">
          <cell r="A12883" t="str">
            <v>ME8008</v>
          </cell>
          <cell r="B12883" t="str">
            <v>ME</v>
          </cell>
          <cell r="C12883">
            <v>8008</v>
          </cell>
          <cell r="D12883">
            <v>36793</v>
          </cell>
          <cell r="E12883">
            <v>42736</v>
          </cell>
          <cell r="F12883">
            <v>8.6898217206863568E-2</v>
          </cell>
        </row>
        <row r="12884">
          <cell r="A12884" t="str">
            <v>ME8010</v>
          </cell>
          <cell r="B12884" t="str">
            <v>ME</v>
          </cell>
          <cell r="C12884">
            <v>8010</v>
          </cell>
          <cell r="D12884">
            <v>36793</v>
          </cell>
          <cell r="E12884">
            <v>42736</v>
          </cell>
          <cell r="F12884">
            <v>8.7821442065318459E-2</v>
          </cell>
        </row>
        <row r="12885">
          <cell r="A12885" t="str">
            <v>ME8013</v>
          </cell>
          <cell r="B12885" t="str">
            <v>ME</v>
          </cell>
          <cell r="C12885">
            <v>8013</v>
          </cell>
          <cell r="D12885">
            <v>39690</v>
          </cell>
          <cell r="E12885">
            <v>42736</v>
          </cell>
          <cell r="F12885">
            <v>8.1130553925164897E-2</v>
          </cell>
        </row>
        <row r="12886">
          <cell r="A12886" t="str">
            <v>ME8015</v>
          </cell>
          <cell r="B12886" t="str">
            <v>ME</v>
          </cell>
          <cell r="C12886">
            <v>8015</v>
          </cell>
          <cell r="D12886">
            <v>39690</v>
          </cell>
          <cell r="E12886">
            <v>42736</v>
          </cell>
          <cell r="F12886">
            <v>9.2747057267952071E-2</v>
          </cell>
        </row>
        <row r="12887">
          <cell r="A12887" t="str">
            <v>ME8017</v>
          </cell>
          <cell r="B12887" t="str">
            <v>ME</v>
          </cell>
          <cell r="C12887">
            <v>8017</v>
          </cell>
          <cell r="D12887">
            <v>36793</v>
          </cell>
          <cell r="E12887">
            <v>42736</v>
          </cell>
          <cell r="F12887">
            <v>0.10023050353743279</v>
          </cell>
        </row>
        <row r="12888">
          <cell r="A12888" t="str">
            <v>ME8018</v>
          </cell>
          <cell r="B12888" t="str">
            <v>ME</v>
          </cell>
          <cell r="C12888">
            <v>8018</v>
          </cell>
          <cell r="D12888">
            <v>36793</v>
          </cell>
          <cell r="E12888">
            <v>42736</v>
          </cell>
          <cell r="F12888">
            <v>0.10779191786647839</v>
          </cell>
        </row>
        <row r="12889">
          <cell r="A12889" t="str">
            <v>ME8021</v>
          </cell>
          <cell r="B12889" t="str">
            <v>ME</v>
          </cell>
          <cell r="C12889">
            <v>8021</v>
          </cell>
          <cell r="D12889">
            <v>39690</v>
          </cell>
          <cell r="E12889">
            <v>42736</v>
          </cell>
          <cell r="F12889">
            <v>9.3998153016516414E-2</v>
          </cell>
        </row>
        <row r="12890">
          <cell r="A12890" t="str">
            <v>ME8024</v>
          </cell>
          <cell r="B12890" t="str">
            <v>ME</v>
          </cell>
          <cell r="C12890">
            <v>8024</v>
          </cell>
          <cell r="D12890">
            <v>39690</v>
          </cell>
          <cell r="E12890">
            <v>42736</v>
          </cell>
          <cell r="F12890">
            <v>9.2004992141022188E-2</v>
          </cell>
        </row>
        <row r="12891">
          <cell r="A12891" t="str">
            <v>ME8031</v>
          </cell>
          <cell r="B12891" t="str">
            <v>ME</v>
          </cell>
          <cell r="C12891">
            <v>8031</v>
          </cell>
          <cell r="D12891">
            <v>39690</v>
          </cell>
          <cell r="E12891">
            <v>42736</v>
          </cell>
          <cell r="F12891">
            <v>0.10085600247749942</v>
          </cell>
        </row>
        <row r="12892">
          <cell r="A12892" t="str">
            <v>ME8032</v>
          </cell>
          <cell r="B12892" t="str">
            <v>ME</v>
          </cell>
          <cell r="C12892">
            <v>8032</v>
          </cell>
          <cell r="D12892">
            <v>36793</v>
          </cell>
          <cell r="E12892">
            <v>42736</v>
          </cell>
          <cell r="F12892">
            <v>7.2534666273657039E-2</v>
          </cell>
        </row>
        <row r="12893">
          <cell r="A12893" t="str">
            <v>ME8033</v>
          </cell>
          <cell r="B12893" t="str">
            <v>ME</v>
          </cell>
          <cell r="C12893">
            <v>8033</v>
          </cell>
          <cell r="D12893">
            <v>39690</v>
          </cell>
          <cell r="E12893">
            <v>42736</v>
          </cell>
          <cell r="F12893">
            <v>0.12237936592215133</v>
          </cell>
        </row>
        <row r="12894">
          <cell r="A12894" t="str">
            <v>ME8037</v>
          </cell>
          <cell r="B12894" t="str">
            <v>ME</v>
          </cell>
          <cell r="C12894">
            <v>8037</v>
          </cell>
          <cell r="D12894">
            <v>36793</v>
          </cell>
          <cell r="E12894">
            <v>42736</v>
          </cell>
          <cell r="F12894">
            <v>9.884270794489998E-2</v>
          </cell>
        </row>
        <row r="12895">
          <cell r="A12895" t="str">
            <v>ME8039</v>
          </cell>
          <cell r="B12895" t="str">
            <v>ME</v>
          </cell>
          <cell r="C12895">
            <v>8039</v>
          </cell>
          <cell r="D12895">
            <v>36793</v>
          </cell>
          <cell r="E12895">
            <v>42736</v>
          </cell>
          <cell r="F12895">
            <v>8.662740268066832E-2</v>
          </cell>
        </row>
        <row r="12896">
          <cell r="A12896" t="str">
            <v>ME8044</v>
          </cell>
          <cell r="B12896" t="str">
            <v>ME</v>
          </cell>
          <cell r="C12896">
            <v>8044</v>
          </cell>
          <cell r="D12896">
            <v>47553</v>
          </cell>
          <cell r="E12896">
            <v>42736</v>
          </cell>
          <cell r="F12896">
            <v>0.13083988734557675</v>
          </cell>
        </row>
        <row r="12897">
          <cell r="A12897" t="str">
            <v>ME8045</v>
          </cell>
          <cell r="B12897" t="str">
            <v>ME</v>
          </cell>
          <cell r="C12897">
            <v>8045</v>
          </cell>
          <cell r="D12897">
            <v>36793</v>
          </cell>
          <cell r="E12897">
            <v>42736</v>
          </cell>
          <cell r="F12897">
            <v>8.6329493683125702E-2</v>
          </cell>
        </row>
        <row r="12898">
          <cell r="A12898" t="str">
            <v>ME8046</v>
          </cell>
          <cell r="B12898" t="str">
            <v>ME</v>
          </cell>
          <cell r="C12898">
            <v>8046</v>
          </cell>
          <cell r="D12898">
            <v>39690</v>
          </cell>
          <cell r="E12898">
            <v>42736</v>
          </cell>
          <cell r="F12898">
            <v>0.10583140315654986</v>
          </cell>
        </row>
        <row r="12899">
          <cell r="A12899" t="str">
            <v>ME8047</v>
          </cell>
          <cell r="B12899" t="str">
            <v>ME</v>
          </cell>
          <cell r="C12899">
            <v>8047</v>
          </cell>
          <cell r="D12899">
            <v>36793</v>
          </cell>
          <cell r="E12899">
            <v>42736</v>
          </cell>
          <cell r="F12899">
            <v>7.8650615935389093E-2</v>
          </cell>
        </row>
        <row r="12900">
          <cell r="A12900" t="str">
            <v>ME8058</v>
          </cell>
          <cell r="B12900" t="str">
            <v>ME</v>
          </cell>
          <cell r="C12900">
            <v>8058</v>
          </cell>
          <cell r="D12900">
            <v>39690</v>
          </cell>
          <cell r="E12900">
            <v>42736</v>
          </cell>
          <cell r="F12900">
            <v>7.3423693438634294E-2</v>
          </cell>
        </row>
        <row r="12901">
          <cell r="A12901" t="str">
            <v>ME8072</v>
          </cell>
          <cell r="B12901" t="str">
            <v>ME</v>
          </cell>
          <cell r="C12901">
            <v>8072</v>
          </cell>
          <cell r="D12901">
            <v>36793</v>
          </cell>
          <cell r="E12901">
            <v>42736</v>
          </cell>
          <cell r="F12901">
            <v>7.5890513283734307E-2</v>
          </cell>
        </row>
        <row r="12902">
          <cell r="A12902" t="str">
            <v>ME8102</v>
          </cell>
          <cell r="B12902" t="str">
            <v>ME</v>
          </cell>
          <cell r="C12902">
            <v>8102</v>
          </cell>
          <cell r="D12902">
            <v>36793</v>
          </cell>
          <cell r="E12902">
            <v>42736</v>
          </cell>
          <cell r="F12902">
            <v>8.3915409097087834E-2</v>
          </cell>
        </row>
        <row r="12903">
          <cell r="A12903" t="str">
            <v>ME8103</v>
          </cell>
          <cell r="B12903" t="str">
            <v>ME</v>
          </cell>
          <cell r="C12903">
            <v>8103</v>
          </cell>
          <cell r="D12903">
            <v>47553</v>
          </cell>
          <cell r="E12903">
            <v>42736</v>
          </cell>
          <cell r="F12903">
            <v>9.7483968885060182E-2</v>
          </cell>
        </row>
        <row r="12904">
          <cell r="A12904" t="str">
            <v>ME8105</v>
          </cell>
          <cell r="B12904" t="str">
            <v>ME</v>
          </cell>
          <cell r="C12904">
            <v>8105</v>
          </cell>
          <cell r="D12904">
            <v>36793</v>
          </cell>
          <cell r="E12904">
            <v>42736</v>
          </cell>
          <cell r="F12904">
            <v>9.884270794489998E-2</v>
          </cell>
        </row>
        <row r="12905">
          <cell r="A12905" t="str">
            <v>ME8106</v>
          </cell>
          <cell r="B12905" t="str">
            <v>ME</v>
          </cell>
          <cell r="C12905">
            <v>8106</v>
          </cell>
          <cell r="D12905">
            <v>56008</v>
          </cell>
          <cell r="E12905">
            <v>42736</v>
          </cell>
          <cell r="F12905">
            <v>0.10640911876528064</v>
          </cell>
        </row>
        <row r="12906">
          <cell r="A12906" t="str">
            <v>ME8107</v>
          </cell>
          <cell r="B12906" t="str">
            <v>ME</v>
          </cell>
          <cell r="C12906">
            <v>8107</v>
          </cell>
          <cell r="D12906">
            <v>56008</v>
          </cell>
          <cell r="E12906">
            <v>42736</v>
          </cell>
          <cell r="F12906">
            <v>0.1067540743829848</v>
          </cell>
        </row>
        <row r="12907">
          <cell r="A12907" t="str">
            <v>ME8111</v>
          </cell>
          <cell r="B12907" t="str">
            <v>ME</v>
          </cell>
          <cell r="C12907">
            <v>8111</v>
          </cell>
          <cell r="D12907">
            <v>39690</v>
          </cell>
          <cell r="E12907">
            <v>42736</v>
          </cell>
          <cell r="F12907">
            <v>7.562597002296774E-2</v>
          </cell>
        </row>
        <row r="12908">
          <cell r="A12908" t="str">
            <v>ME8116</v>
          </cell>
          <cell r="B12908" t="str">
            <v>ME</v>
          </cell>
          <cell r="C12908">
            <v>8116</v>
          </cell>
          <cell r="D12908">
            <v>39690</v>
          </cell>
          <cell r="E12908">
            <v>42736</v>
          </cell>
          <cell r="F12908">
            <v>9.5909542744560428E-2</v>
          </cell>
        </row>
        <row r="12909">
          <cell r="A12909" t="str">
            <v>ME8203</v>
          </cell>
          <cell r="B12909" t="str">
            <v>ME</v>
          </cell>
          <cell r="C12909">
            <v>8203</v>
          </cell>
          <cell r="D12909">
            <v>39690</v>
          </cell>
          <cell r="E12909">
            <v>42736</v>
          </cell>
          <cell r="F12909">
            <v>9.8946378623089179E-2</v>
          </cell>
        </row>
        <row r="12910">
          <cell r="A12910" t="str">
            <v>ME8204</v>
          </cell>
          <cell r="B12910" t="str">
            <v>ME</v>
          </cell>
          <cell r="C12910">
            <v>8204</v>
          </cell>
          <cell r="D12910">
            <v>56008</v>
          </cell>
          <cell r="E12910">
            <v>42736</v>
          </cell>
          <cell r="F12910">
            <v>0.11664220037735909</v>
          </cell>
        </row>
        <row r="12911">
          <cell r="A12911" t="str">
            <v>ME8209</v>
          </cell>
          <cell r="B12911" t="str">
            <v>ME</v>
          </cell>
          <cell r="C12911">
            <v>8209</v>
          </cell>
          <cell r="D12911">
            <v>39690</v>
          </cell>
          <cell r="E12911">
            <v>42736</v>
          </cell>
          <cell r="F12911">
            <v>9.5652044545253639E-2</v>
          </cell>
        </row>
        <row r="12912">
          <cell r="A12912" t="str">
            <v>ME8215</v>
          </cell>
          <cell r="B12912" t="str">
            <v>ME</v>
          </cell>
          <cell r="C12912">
            <v>8215</v>
          </cell>
          <cell r="D12912">
            <v>56008</v>
          </cell>
          <cell r="E12912">
            <v>42736</v>
          </cell>
          <cell r="F12912">
            <v>0.12353639291773878</v>
          </cell>
        </row>
        <row r="12913">
          <cell r="A12913" t="str">
            <v>ME8227</v>
          </cell>
          <cell r="B12913" t="str">
            <v>ME</v>
          </cell>
          <cell r="C12913">
            <v>8227</v>
          </cell>
          <cell r="D12913">
            <v>78761</v>
          </cell>
          <cell r="E12913">
            <v>42736</v>
          </cell>
          <cell r="F12913">
            <v>0.14388070519444909</v>
          </cell>
        </row>
        <row r="12914">
          <cell r="A12914" t="str">
            <v>ME8232</v>
          </cell>
          <cell r="B12914" t="str">
            <v>ME</v>
          </cell>
          <cell r="C12914">
            <v>8232</v>
          </cell>
          <cell r="D12914">
            <v>56008</v>
          </cell>
          <cell r="E12914">
            <v>42736</v>
          </cell>
          <cell r="F12914">
            <v>0.14668387900989599</v>
          </cell>
        </row>
        <row r="12915">
          <cell r="A12915" t="str">
            <v>ME8233</v>
          </cell>
          <cell r="B12915" t="str">
            <v>ME</v>
          </cell>
          <cell r="C12915">
            <v>8233</v>
          </cell>
          <cell r="D12915">
            <v>56008</v>
          </cell>
          <cell r="E12915">
            <v>42736</v>
          </cell>
          <cell r="F12915">
            <v>9.4682812022985369E-2</v>
          </cell>
        </row>
        <row r="12916">
          <cell r="A12916" t="str">
            <v>ME8235</v>
          </cell>
          <cell r="B12916" t="str">
            <v>ME</v>
          </cell>
          <cell r="C12916">
            <v>8235</v>
          </cell>
          <cell r="D12916">
            <v>39690</v>
          </cell>
          <cell r="E12916">
            <v>42736</v>
          </cell>
          <cell r="F12916">
            <v>8.9664540510197746E-2</v>
          </cell>
        </row>
        <row r="12917">
          <cell r="A12917" t="str">
            <v>ME8263</v>
          </cell>
          <cell r="B12917" t="str">
            <v>ME</v>
          </cell>
          <cell r="C12917">
            <v>8263</v>
          </cell>
          <cell r="D12917">
            <v>47553</v>
          </cell>
          <cell r="E12917">
            <v>42736</v>
          </cell>
          <cell r="F12917">
            <v>8.2242301816655511E-2</v>
          </cell>
        </row>
        <row r="12918">
          <cell r="A12918" t="str">
            <v>ME8264</v>
          </cell>
          <cell r="B12918" t="str">
            <v>ME</v>
          </cell>
          <cell r="C12918">
            <v>8264</v>
          </cell>
          <cell r="D12918">
            <v>56008</v>
          </cell>
          <cell r="E12918">
            <v>42736</v>
          </cell>
          <cell r="F12918">
            <v>0.10994696995145363</v>
          </cell>
        </row>
        <row r="12919">
          <cell r="A12919" t="str">
            <v>ME8265</v>
          </cell>
          <cell r="B12919" t="str">
            <v>ME</v>
          </cell>
          <cell r="C12919">
            <v>8265</v>
          </cell>
          <cell r="D12919">
            <v>67209</v>
          </cell>
          <cell r="E12919">
            <v>42736</v>
          </cell>
          <cell r="F12919">
            <v>0.11573968715532243</v>
          </cell>
        </row>
        <row r="12920">
          <cell r="A12920" t="str">
            <v>ME8279</v>
          </cell>
          <cell r="B12920" t="str">
            <v>ME</v>
          </cell>
          <cell r="C12920">
            <v>8279</v>
          </cell>
          <cell r="D12920">
            <v>67209</v>
          </cell>
          <cell r="E12920">
            <v>42736</v>
          </cell>
          <cell r="F12920">
            <v>0.11111895566136006</v>
          </cell>
        </row>
        <row r="12921">
          <cell r="A12921" t="str">
            <v>ME8288</v>
          </cell>
          <cell r="B12921" t="str">
            <v>ME</v>
          </cell>
          <cell r="C12921">
            <v>8288</v>
          </cell>
          <cell r="D12921">
            <v>56008</v>
          </cell>
          <cell r="E12921">
            <v>42736</v>
          </cell>
          <cell r="F12921">
            <v>0.12006198100398788</v>
          </cell>
        </row>
        <row r="12922">
          <cell r="A12922" t="str">
            <v>ME8291</v>
          </cell>
          <cell r="B12922" t="str">
            <v>ME</v>
          </cell>
          <cell r="C12922">
            <v>8291</v>
          </cell>
          <cell r="D12922">
            <v>47553</v>
          </cell>
          <cell r="E12922">
            <v>42736</v>
          </cell>
          <cell r="F12922">
            <v>7.898735731313794E-2</v>
          </cell>
        </row>
        <row r="12923">
          <cell r="A12923" t="str">
            <v>ME8292</v>
          </cell>
          <cell r="B12923" t="str">
            <v>ME</v>
          </cell>
          <cell r="C12923">
            <v>8292</v>
          </cell>
          <cell r="D12923">
            <v>39690</v>
          </cell>
          <cell r="E12923">
            <v>42736</v>
          </cell>
          <cell r="F12923">
            <v>0.10862485082578675</v>
          </cell>
        </row>
        <row r="12924">
          <cell r="A12924" t="str">
            <v>ME8293</v>
          </cell>
          <cell r="B12924" t="str">
            <v>ME</v>
          </cell>
          <cell r="C12924">
            <v>8293</v>
          </cell>
          <cell r="D12924">
            <v>56008</v>
          </cell>
          <cell r="E12924">
            <v>42736</v>
          </cell>
          <cell r="F12924">
            <v>0.20134735959883476</v>
          </cell>
        </row>
        <row r="12925">
          <cell r="A12925" t="str">
            <v>ME8304</v>
          </cell>
          <cell r="B12925" t="str">
            <v>ME</v>
          </cell>
          <cell r="C12925">
            <v>8304</v>
          </cell>
          <cell r="D12925">
            <v>56008</v>
          </cell>
          <cell r="E12925">
            <v>42736</v>
          </cell>
          <cell r="F12925">
            <v>0.11281015727622103</v>
          </cell>
        </row>
        <row r="12926">
          <cell r="A12926" t="str">
            <v>ME8350</v>
          </cell>
          <cell r="B12926" t="str">
            <v>ME</v>
          </cell>
          <cell r="C12926">
            <v>8350</v>
          </cell>
          <cell r="D12926">
            <v>67209</v>
          </cell>
          <cell r="E12926">
            <v>42736</v>
          </cell>
          <cell r="F12926">
            <v>0.14948440939769195</v>
          </cell>
        </row>
        <row r="12927">
          <cell r="A12927" t="str">
            <v>ME8380</v>
          </cell>
          <cell r="B12927" t="str">
            <v>ME</v>
          </cell>
          <cell r="C12927">
            <v>8380</v>
          </cell>
          <cell r="D12927">
            <v>47553</v>
          </cell>
          <cell r="E12927">
            <v>42736</v>
          </cell>
          <cell r="F12927">
            <v>0.11466270464993766</v>
          </cell>
        </row>
        <row r="12928">
          <cell r="A12928" t="str">
            <v>ME8381</v>
          </cell>
          <cell r="B12928" t="str">
            <v>ME</v>
          </cell>
          <cell r="C12928">
            <v>8381</v>
          </cell>
          <cell r="D12928">
            <v>47553</v>
          </cell>
          <cell r="E12928">
            <v>42736</v>
          </cell>
          <cell r="F12928">
            <v>8.9728313833727466E-2</v>
          </cell>
        </row>
        <row r="12929">
          <cell r="A12929" t="str">
            <v>ME8385</v>
          </cell>
          <cell r="B12929" t="str">
            <v>ME</v>
          </cell>
          <cell r="C12929">
            <v>8385</v>
          </cell>
          <cell r="D12929">
            <v>56008</v>
          </cell>
          <cell r="E12929">
            <v>42736</v>
          </cell>
          <cell r="F12929">
            <v>8.3079383290762865E-2</v>
          </cell>
        </row>
        <row r="12930">
          <cell r="A12930" t="str">
            <v>ME8392</v>
          </cell>
          <cell r="B12930" t="str">
            <v>ME</v>
          </cell>
          <cell r="C12930">
            <v>8392</v>
          </cell>
          <cell r="D12930">
            <v>39690</v>
          </cell>
          <cell r="E12930">
            <v>42736</v>
          </cell>
          <cell r="F12930">
            <v>0.13068070450152636</v>
          </cell>
        </row>
        <row r="12931">
          <cell r="A12931" t="str">
            <v>ME8393</v>
          </cell>
          <cell r="B12931" t="str">
            <v>ME</v>
          </cell>
          <cell r="C12931">
            <v>8393</v>
          </cell>
          <cell r="D12931">
            <v>39690</v>
          </cell>
          <cell r="E12931">
            <v>42736</v>
          </cell>
          <cell r="F12931">
            <v>0.11361873414154645</v>
          </cell>
        </row>
        <row r="12932">
          <cell r="A12932" t="str">
            <v>ME8500</v>
          </cell>
          <cell r="B12932" t="str">
            <v>ME</v>
          </cell>
          <cell r="C12932">
            <v>8500</v>
          </cell>
          <cell r="D12932">
            <v>56008</v>
          </cell>
          <cell r="E12932">
            <v>42736</v>
          </cell>
          <cell r="F12932">
            <v>0.11651841358194898</v>
          </cell>
        </row>
        <row r="12933">
          <cell r="A12933" t="str">
            <v>ME8601</v>
          </cell>
          <cell r="B12933" t="str">
            <v>ME</v>
          </cell>
          <cell r="C12933">
            <v>8601</v>
          </cell>
          <cell r="D12933">
            <v>47553</v>
          </cell>
          <cell r="E12933">
            <v>42736</v>
          </cell>
          <cell r="F12933">
            <v>9.3702774507739534E-2</v>
          </cell>
        </row>
        <row r="12934">
          <cell r="A12934" t="str">
            <v>ME8602</v>
          </cell>
          <cell r="B12934" t="str">
            <v>ME</v>
          </cell>
          <cell r="C12934">
            <v>8602</v>
          </cell>
          <cell r="D12934">
            <v>47553</v>
          </cell>
          <cell r="E12934">
            <v>42736</v>
          </cell>
          <cell r="F12934">
            <v>7.8889475607319751E-2</v>
          </cell>
        </row>
        <row r="12935">
          <cell r="A12935" t="str">
            <v>ME8603</v>
          </cell>
          <cell r="B12935" t="str">
            <v>ME</v>
          </cell>
          <cell r="C12935">
            <v>8603</v>
          </cell>
          <cell r="D12935">
            <v>39690</v>
          </cell>
          <cell r="E12935">
            <v>42736</v>
          </cell>
          <cell r="F12935">
            <v>6.8691989935030437E-2</v>
          </cell>
        </row>
        <row r="12936">
          <cell r="A12936" t="str">
            <v>ME8606</v>
          </cell>
          <cell r="B12936" t="str">
            <v>ME</v>
          </cell>
          <cell r="C12936">
            <v>8606</v>
          </cell>
          <cell r="D12936">
            <v>67209</v>
          </cell>
          <cell r="E12936">
            <v>42736</v>
          </cell>
          <cell r="F12936">
            <v>9.3335145403815795E-2</v>
          </cell>
        </row>
        <row r="12937">
          <cell r="A12937" t="str">
            <v>ME8709</v>
          </cell>
          <cell r="B12937" t="str">
            <v>ME</v>
          </cell>
          <cell r="C12937">
            <v>8709</v>
          </cell>
          <cell r="D12937">
            <v>78761</v>
          </cell>
          <cell r="E12937">
            <v>42736</v>
          </cell>
          <cell r="F12937" t="e">
            <v>#N/A</v>
          </cell>
        </row>
        <row r="12938">
          <cell r="A12938" t="str">
            <v>ME8719</v>
          </cell>
          <cell r="B12938" t="str">
            <v>ME</v>
          </cell>
          <cell r="C12938">
            <v>8719</v>
          </cell>
          <cell r="D12938">
            <v>78761</v>
          </cell>
          <cell r="E12938">
            <v>42736</v>
          </cell>
          <cell r="F12938">
            <v>9.884270794489998E-2</v>
          </cell>
        </row>
        <row r="12939">
          <cell r="A12939" t="str">
            <v>ME8720</v>
          </cell>
          <cell r="B12939" t="str">
            <v>ME</v>
          </cell>
          <cell r="C12939">
            <v>8720</v>
          </cell>
          <cell r="D12939">
            <v>56008</v>
          </cell>
          <cell r="E12939">
            <v>42736</v>
          </cell>
          <cell r="F12939">
            <v>0.12483387818235644</v>
          </cell>
        </row>
        <row r="12940">
          <cell r="A12940" t="str">
            <v>ME8721</v>
          </cell>
          <cell r="B12940" t="str">
            <v>ME</v>
          </cell>
          <cell r="C12940">
            <v>8721</v>
          </cell>
          <cell r="D12940">
            <v>56008</v>
          </cell>
          <cell r="E12940">
            <v>42736</v>
          </cell>
          <cell r="F12940">
            <v>7.9425152732542109E-2</v>
          </cell>
        </row>
        <row r="12941">
          <cell r="A12941" t="str">
            <v>ME8723</v>
          </cell>
          <cell r="B12941" t="str">
            <v>ME</v>
          </cell>
          <cell r="C12941">
            <v>8723</v>
          </cell>
          <cell r="D12941">
            <v>39690</v>
          </cell>
          <cell r="E12941">
            <v>42736</v>
          </cell>
          <cell r="F12941">
            <v>6.4975939220369622E-2</v>
          </cell>
        </row>
        <row r="12942">
          <cell r="A12942" t="str">
            <v>ME8725</v>
          </cell>
          <cell r="B12942" t="str">
            <v>ME</v>
          </cell>
          <cell r="C12942">
            <v>8725</v>
          </cell>
          <cell r="D12942">
            <v>56008</v>
          </cell>
          <cell r="E12942">
            <v>42736</v>
          </cell>
          <cell r="F12942">
            <v>9.884270794489998E-2</v>
          </cell>
        </row>
        <row r="12943">
          <cell r="A12943" t="str">
            <v>ME8726</v>
          </cell>
          <cell r="B12943" t="str">
            <v>ME</v>
          </cell>
          <cell r="C12943">
            <v>8726</v>
          </cell>
          <cell r="D12943">
            <v>56008</v>
          </cell>
          <cell r="E12943">
            <v>42736</v>
          </cell>
          <cell r="F12943">
            <v>0.15849626016794302</v>
          </cell>
        </row>
        <row r="12944">
          <cell r="A12944" t="str">
            <v>ME8734</v>
          </cell>
          <cell r="B12944" t="str">
            <v>ME</v>
          </cell>
          <cell r="C12944">
            <v>8734</v>
          </cell>
          <cell r="D12944">
            <v>56008</v>
          </cell>
          <cell r="E12944">
            <v>42736</v>
          </cell>
          <cell r="F12944" t="e">
            <v>#N/A</v>
          </cell>
        </row>
        <row r="12945">
          <cell r="A12945" t="str">
            <v>ME8737</v>
          </cell>
          <cell r="B12945" t="str">
            <v>ME</v>
          </cell>
          <cell r="C12945">
            <v>8737</v>
          </cell>
          <cell r="D12945">
            <v>56008</v>
          </cell>
          <cell r="E12945">
            <v>42736</v>
          </cell>
          <cell r="F12945" t="e">
            <v>#N/A</v>
          </cell>
        </row>
        <row r="12946">
          <cell r="A12946" t="str">
            <v>ME8738</v>
          </cell>
          <cell r="B12946" t="str">
            <v>ME</v>
          </cell>
          <cell r="C12946">
            <v>8738</v>
          </cell>
          <cell r="D12946">
            <v>56008</v>
          </cell>
          <cell r="E12946">
            <v>42736</v>
          </cell>
          <cell r="F12946" t="e">
            <v>#N/A</v>
          </cell>
        </row>
        <row r="12947">
          <cell r="A12947" t="str">
            <v>ME8742</v>
          </cell>
          <cell r="B12947" t="str">
            <v>ME</v>
          </cell>
          <cell r="C12947">
            <v>8742</v>
          </cell>
          <cell r="D12947">
            <v>56008</v>
          </cell>
          <cell r="E12947">
            <v>42736</v>
          </cell>
          <cell r="F12947">
            <v>0.12208080342354778</v>
          </cell>
        </row>
        <row r="12948">
          <cell r="A12948" t="str">
            <v>ME8745</v>
          </cell>
          <cell r="B12948" t="str">
            <v>ME</v>
          </cell>
          <cell r="C12948">
            <v>8745</v>
          </cell>
          <cell r="D12948">
            <v>47553</v>
          </cell>
          <cell r="E12948">
            <v>42736</v>
          </cell>
          <cell r="F12948">
            <v>0.10277016746261909</v>
          </cell>
        </row>
        <row r="12949">
          <cell r="A12949" t="str">
            <v>ME8748</v>
          </cell>
          <cell r="B12949" t="str">
            <v>ME</v>
          </cell>
          <cell r="C12949">
            <v>8748</v>
          </cell>
          <cell r="D12949">
            <v>47553</v>
          </cell>
          <cell r="E12949">
            <v>42736</v>
          </cell>
          <cell r="F12949">
            <v>7.8471151935619529E-2</v>
          </cell>
        </row>
        <row r="12950">
          <cell r="A12950" t="str">
            <v>ME8755</v>
          </cell>
          <cell r="B12950" t="str">
            <v>ME</v>
          </cell>
          <cell r="C12950">
            <v>8755</v>
          </cell>
          <cell r="D12950">
            <v>56008</v>
          </cell>
          <cell r="E12950">
            <v>42736</v>
          </cell>
          <cell r="F12950">
            <v>9.1106177493797846E-2</v>
          </cell>
        </row>
        <row r="12951">
          <cell r="A12951" t="str">
            <v>ME8799</v>
          </cell>
          <cell r="B12951" t="str">
            <v>ME</v>
          </cell>
          <cell r="C12951">
            <v>8799</v>
          </cell>
          <cell r="D12951">
            <v>39690</v>
          </cell>
          <cell r="E12951">
            <v>42736</v>
          </cell>
          <cell r="F12951">
            <v>7.0460808741966072E-2</v>
          </cell>
        </row>
        <row r="12952">
          <cell r="A12952" t="str">
            <v>ME8800</v>
          </cell>
          <cell r="B12952" t="str">
            <v>ME</v>
          </cell>
          <cell r="C12952">
            <v>8800</v>
          </cell>
          <cell r="D12952">
            <v>29306</v>
          </cell>
          <cell r="E12952">
            <v>42736</v>
          </cell>
          <cell r="F12952">
            <v>8.9977168017783854E-2</v>
          </cell>
        </row>
        <row r="12953">
          <cell r="A12953" t="str">
            <v>ME8803</v>
          </cell>
          <cell r="B12953" t="str">
            <v>ME</v>
          </cell>
          <cell r="C12953">
            <v>8803</v>
          </cell>
          <cell r="D12953">
            <v>56008</v>
          </cell>
          <cell r="E12953">
            <v>42736</v>
          </cell>
          <cell r="F12953">
            <v>8.8939267913579548E-2</v>
          </cell>
        </row>
        <row r="12954">
          <cell r="A12954" t="str">
            <v>ME8805</v>
          </cell>
          <cell r="B12954" t="str">
            <v>ME</v>
          </cell>
          <cell r="C12954">
            <v>8805</v>
          </cell>
          <cell r="D12954">
            <v>39690</v>
          </cell>
          <cell r="E12954">
            <v>42736</v>
          </cell>
          <cell r="F12954" t="e">
            <v>#N/A</v>
          </cell>
        </row>
        <row r="12955">
          <cell r="A12955" t="str">
            <v>ME8810</v>
          </cell>
          <cell r="B12955" t="str">
            <v>ME</v>
          </cell>
          <cell r="C12955">
            <v>8810</v>
          </cell>
          <cell r="D12955">
            <v>39690</v>
          </cell>
          <cell r="E12955">
            <v>42736</v>
          </cell>
          <cell r="F12955">
            <v>9.7459238262210521E-2</v>
          </cell>
        </row>
        <row r="12956">
          <cell r="A12956" t="str">
            <v>ME8814</v>
          </cell>
          <cell r="B12956" t="str">
            <v>ME</v>
          </cell>
          <cell r="C12956">
            <v>8814</v>
          </cell>
          <cell r="D12956">
            <v>39690</v>
          </cell>
          <cell r="E12956">
            <v>42736</v>
          </cell>
          <cell r="F12956" t="e">
            <v>#N/A</v>
          </cell>
        </row>
        <row r="12957">
          <cell r="A12957" t="str">
            <v>ME8815</v>
          </cell>
          <cell r="B12957" t="str">
            <v>ME</v>
          </cell>
          <cell r="C12957">
            <v>8815</v>
          </cell>
          <cell r="D12957">
            <v>39690</v>
          </cell>
          <cell r="E12957">
            <v>42736</v>
          </cell>
          <cell r="F12957" t="e">
            <v>#N/A</v>
          </cell>
        </row>
        <row r="12958">
          <cell r="A12958" t="str">
            <v>ME8820</v>
          </cell>
          <cell r="B12958" t="str">
            <v>ME</v>
          </cell>
          <cell r="C12958">
            <v>8820</v>
          </cell>
          <cell r="D12958">
            <v>47553</v>
          </cell>
          <cell r="E12958">
            <v>42736</v>
          </cell>
          <cell r="F12958">
            <v>0.1136103569266023</v>
          </cell>
        </row>
        <row r="12959">
          <cell r="A12959" t="str">
            <v>ME8824</v>
          </cell>
          <cell r="B12959" t="str">
            <v>ME</v>
          </cell>
          <cell r="C12959">
            <v>8824</v>
          </cell>
          <cell r="D12959">
            <v>36793</v>
          </cell>
          <cell r="E12959">
            <v>42736</v>
          </cell>
          <cell r="F12959">
            <v>9.3732545161575087E-2</v>
          </cell>
        </row>
        <row r="12960">
          <cell r="A12960" t="str">
            <v>ME8825</v>
          </cell>
          <cell r="B12960" t="str">
            <v>ME</v>
          </cell>
          <cell r="C12960">
            <v>8825</v>
          </cell>
          <cell r="D12960">
            <v>29306</v>
          </cell>
          <cell r="E12960">
            <v>42736</v>
          </cell>
          <cell r="F12960">
            <v>9.8937678595824821E-2</v>
          </cell>
        </row>
        <row r="12961">
          <cell r="A12961" t="str">
            <v>ME8826</v>
          </cell>
          <cell r="B12961" t="str">
            <v>ME</v>
          </cell>
          <cell r="C12961">
            <v>8826</v>
          </cell>
          <cell r="D12961">
            <v>39690</v>
          </cell>
          <cell r="E12961">
            <v>42736</v>
          </cell>
          <cell r="F12961">
            <v>7.0366924657392194E-2</v>
          </cell>
        </row>
        <row r="12962">
          <cell r="A12962" t="str">
            <v>ME8829</v>
          </cell>
          <cell r="B12962" t="str">
            <v>ME</v>
          </cell>
          <cell r="C12962">
            <v>8829</v>
          </cell>
          <cell r="D12962">
            <v>39690</v>
          </cell>
          <cell r="E12962">
            <v>42736</v>
          </cell>
          <cell r="F12962">
            <v>9.0977575798396701E-2</v>
          </cell>
        </row>
        <row r="12963">
          <cell r="A12963" t="str">
            <v>ME8831</v>
          </cell>
          <cell r="B12963" t="str">
            <v>ME</v>
          </cell>
          <cell r="C12963">
            <v>8831</v>
          </cell>
          <cell r="D12963">
            <v>39690</v>
          </cell>
          <cell r="E12963">
            <v>42736</v>
          </cell>
          <cell r="F12963">
            <v>4.0654598151901228E-2</v>
          </cell>
        </row>
        <row r="12964">
          <cell r="A12964" t="str">
            <v>ME8832</v>
          </cell>
          <cell r="B12964" t="str">
            <v>ME</v>
          </cell>
          <cell r="C12964">
            <v>8832</v>
          </cell>
          <cell r="D12964">
            <v>39690</v>
          </cell>
          <cell r="E12964">
            <v>42736</v>
          </cell>
          <cell r="F12964">
            <v>6.5295272282396843E-2</v>
          </cell>
        </row>
        <row r="12965">
          <cell r="A12965" t="str">
            <v>ME8833</v>
          </cell>
          <cell r="B12965" t="str">
            <v>ME</v>
          </cell>
          <cell r="C12965">
            <v>8833</v>
          </cell>
          <cell r="D12965">
            <v>39690</v>
          </cell>
          <cell r="E12965">
            <v>42736</v>
          </cell>
          <cell r="F12965">
            <v>8.3251949995459915E-2</v>
          </cell>
        </row>
        <row r="12966">
          <cell r="A12966" t="str">
            <v>ME8835</v>
          </cell>
          <cell r="B12966" t="str">
            <v>ME</v>
          </cell>
          <cell r="C12966">
            <v>8835</v>
          </cell>
          <cell r="D12966">
            <v>39690</v>
          </cell>
          <cell r="E12966">
            <v>42736</v>
          </cell>
          <cell r="F12966">
            <v>0.14555400728263668</v>
          </cell>
        </row>
        <row r="12967">
          <cell r="A12967" t="str">
            <v>ME8842</v>
          </cell>
          <cell r="B12967" t="str">
            <v>ME</v>
          </cell>
          <cell r="C12967">
            <v>8842</v>
          </cell>
          <cell r="D12967">
            <v>39690</v>
          </cell>
          <cell r="E12967">
            <v>42736</v>
          </cell>
          <cell r="F12967">
            <v>7.0003213315062263E-2</v>
          </cell>
        </row>
        <row r="12968">
          <cell r="A12968" t="str">
            <v>ME8855</v>
          </cell>
          <cell r="B12968" t="str">
            <v>ME</v>
          </cell>
          <cell r="C12968">
            <v>8855</v>
          </cell>
          <cell r="D12968">
            <v>39690</v>
          </cell>
          <cell r="E12968">
            <v>42736</v>
          </cell>
          <cell r="F12968">
            <v>5.469491254070423E-2</v>
          </cell>
        </row>
        <row r="12969">
          <cell r="A12969" t="str">
            <v>ME8856</v>
          </cell>
          <cell r="B12969" t="str">
            <v>ME</v>
          </cell>
          <cell r="C12969">
            <v>8856</v>
          </cell>
          <cell r="D12969">
            <v>39690</v>
          </cell>
          <cell r="E12969">
            <v>42736</v>
          </cell>
          <cell r="F12969">
            <v>8.3062586446168873E-2</v>
          </cell>
        </row>
        <row r="12970">
          <cell r="A12970" t="str">
            <v>ME8864</v>
          </cell>
          <cell r="B12970" t="str">
            <v>ME</v>
          </cell>
          <cell r="C12970">
            <v>8864</v>
          </cell>
          <cell r="D12970">
            <v>39690</v>
          </cell>
          <cell r="E12970">
            <v>42736</v>
          </cell>
          <cell r="F12970">
            <v>7.8438053902001786E-2</v>
          </cell>
        </row>
        <row r="12971">
          <cell r="A12971" t="str">
            <v>ME8868</v>
          </cell>
          <cell r="B12971" t="str">
            <v>ME</v>
          </cell>
          <cell r="C12971">
            <v>8868</v>
          </cell>
          <cell r="D12971">
            <v>36793</v>
          </cell>
          <cell r="E12971">
            <v>42736</v>
          </cell>
          <cell r="F12971">
            <v>7.7564361710264748E-2</v>
          </cell>
        </row>
        <row r="12972">
          <cell r="A12972" t="str">
            <v>ME8869</v>
          </cell>
          <cell r="B12972" t="str">
            <v>ME</v>
          </cell>
          <cell r="C12972">
            <v>8869</v>
          </cell>
          <cell r="D12972">
            <v>36793</v>
          </cell>
          <cell r="E12972">
            <v>42736</v>
          </cell>
          <cell r="F12972">
            <v>9.4241433756847223E-2</v>
          </cell>
        </row>
        <row r="12973">
          <cell r="A12973" t="str">
            <v>ME8871</v>
          </cell>
          <cell r="B12973" t="str">
            <v>ME</v>
          </cell>
          <cell r="C12973">
            <v>8871</v>
          </cell>
          <cell r="D12973">
            <v>36793</v>
          </cell>
          <cell r="E12973">
            <v>42736</v>
          </cell>
          <cell r="F12973">
            <v>7.0703183996928751E-2</v>
          </cell>
        </row>
        <row r="12974">
          <cell r="A12974" t="str">
            <v>ME8901</v>
          </cell>
          <cell r="B12974" t="str">
            <v>ME</v>
          </cell>
          <cell r="C12974">
            <v>8901</v>
          </cell>
          <cell r="D12974">
            <v>47553</v>
          </cell>
          <cell r="E12974">
            <v>42736</v>
          </cell>
          <cell r="F12974">
            <v>7.1618903628465458E-2</v>
          </cell>
        </row>
        <row r="12975">
          <cell r="A12975" t="str">
            <v>ME9012</v>
          </cell>
          <cell r="B12975" t="str">
            <v>ME</v>
          </cell>
          <cell r="C12975">
            <v>9012</v>
          </cell>
          <cell r="D12975">
            <v>47553</v>
          </cell>
          <cell r="E12975">
            <v>42736</v>
          </cell>
          <cell r="F12975">
            <v>0.10696719618448569</v>
          </cell>
        </row>
        <row r="12976">
          <cell r="A12976" t="str">
            <v>ME9014</v>
          </cell>
          <cell r="B12976" t="str">
            <v>ME</v>
          </cell>
          <cell r="C12976">
            <v>9014</v>
          </cell>
          <cell r="D12976">
            <v>39690</v>
          </cell>
          <cell r="E12976">
            <v>42736</v>
          </cell>
          <cell r="F12976">
            <v>0.16989295563762782</v>
          </cell>
        </row>
        <row r="12977">
          <cell r="A12977" t="str">
            <v>ME9015</v>
          </cell>
          <cell r="B12977" t="str">
            <v>ME</v>
          </cell>
          <cell r="C12977">
            <v>9015</v>
          </cell>
          <cell r="D12977">
            <v>39690</v>
          </cell>
          <cell r="E12977">
            <v>42736</v>
          </cell>
          <cell r="F12977">
            <v>0.11859813584111584</v>
          </cell>
        </row>
        <row r="12978">
          <cell r="A12978" t="str">
            <v>ME9016</v>
          </cell>
          <cell r="B12978" t="str">
            <v>ME</v>
          </cell>
          <cell r="C12978">
            <v>9016</v>
          </cell>
          <cell r="D12978">
            <v>39690</v>
          </cell>
          <cell r="E12978">
            <v>42736</v>
          </cell>
          <cell r="F12978">
            <v>6.7883822045738063E-2</v>
          </cell>
        </row>
        <row r="12979">
          <cell r="A12979" t="str">
            <v>ME9019</v>
          </cell>
          <cell r="B12979" t="str">
            <v>ME</v>
          </cell>
          <cell r="C12979">
            <v>9019</v>
          </cell>
          <cell r="D12979">
            <v>56008</v>
          </cell>
          <cell r="E12979">
            <v>42736</v>
          </cell>
          <cell r="F12979">
            <v>0.13853652332273825</v>
          </cell>
        </row>
        <row r="12980">
          <cell r="A12980" t="str">
            <v>ME9033</v>
          </cell>
          <cell r="B12980" t="str">
            <v>ME</v>
          </cell>
          <cell r="C12980">
            <v>9033</v>
          </cell>
          <cell r="D12980">
            <v>39690</v>
          </cell>
          <cell r="E12980">
            <v>42736</v>
          </cell>
          <cell r="F12980">
            <v>8.4838760148030365E-2</v>
          </cell>
        </row>
        <row r="12981">
          <cell r="A12981" t="str">
            <v>ME9040</v>
          </cell>
          <cell r="B12981" t="str">
            <v>ME</v>
          </cell>
          <cell r="C12981">
            <v>9040</v>
          </cell>
          <cell r="D12981">
            <v>36793</v>
          </cell>
          <cell r="E12981">
            <v>42736</v>
          </cell>
          <cell r="F12981">
            <v>6.495889670054357E-2</v>
          </cell>
        </row>
        <row r="12982">
          <cell r="A12982" t="str">
            <v>ME9052</v>
          </cell>
          <cell r="B12982" t="str">
            <v>ME</v>
          </cell>
          <cell r="C12982">
            <v>9052</v>
          </cell>
          <cell r="D12982">
            <v>36793</v>
          </cell>
          <cell r="E12982">
            <v>42736</v>
          </cell>
          <cell r="F12982">
            <v>0.11559919909851157</v>
          </cell>
        </row>
        <row r="12983">
          <cell r="A12983" t="str">
            <v>ME9058</v>
          </cell>
          <cell r="B12983" t="str">
            <v>ME</v>
          </cell>
          <cell r="C12983">
            <v>9058</v>
          </cell>
          <cell r="D12983">
            <v>29306</v>
          </cell>
          <cell r="E12983">
            <v>42736</v>
          </cell>
          <cell r="F12983">
            <v>7.0396206709614245E-2</v>
          </cell>
        </row>
        <row r="12984">
          <cell r="A12984" t="str">
            <v>ME9060</v>
          </cell>
          <cell r="B12984" t="str">
            <v>ME</v>
          </cell>
          <cell r="C12984">
            <v>9060</v>
          </cell>
          <cell r="D12984">
            <v>36793</v>
          </cell>
          <cell r="E12984">
            <v>42736</v>
          </cell>
          <cell r="F12984">
            <v>8.6593314785224348E-2</v>
          </cell>
        </row>
        <row r="12985">
          <cell r="A12985" t="str">
            <v>ME9061</v>
          </cell>
          <cell r="B12985" t="str">
            <v>ME</v>
          </cell>
          <cell r="C12985">
            <v>9061</v>
          </cell>
          <cell r="D12985">
            <v>29306</v>
          </cell>
          <cell r="E12985">
            <v>42736</v>
          </cell>
          <cell r="F12985">
            <v>9.9778024518511962E-2</v>
          </cell>
        </row>
        <row r="12986">
          <cell r="A12986" t="str">
            <v>ME9063</v>
          </cell>
          <cell r="B12986" t="str">
            <v>ME</v>
          </cell>
          <cell r="C12986">
            <v>9063</v>
          </cell>
          <cell r="D12986">
            <v>36793</v>
          </cell>
          <cell r="E12986">
            <v>42736</v>
          </cell>
          <cell r="F12986">
            <v>8.2105569528257163E-2</v>
          </cell>
        </row>
        <row r="12987">
          <cell r="A12987" t="str">
            <v>ME9077</v>
          </cell>
          <cell r="B12987" t="str">
            <v>ME</v>
          </cell>
          <cell r="C12987">
            <v>9077</v>
          </cell>
          <cell r="D12987">
            <v>39690</v>
          </cell>
          <cell r="E12987">
            <v>42736</v>
          </cell>
          <cell r="F12987">
            <v>9.884270794489998E-2</v>
          </cell>
        </row>
        <row r="12988">
          <cell r="A12988" t="str">
            <v>ME9082</v>
          </cell>
          <cell r="B12988" t="str">
            <v>ME</v>
          </cell>
          <cell r="C12988">
            <v>9082</v>
          </cell>
          <cell r="D12988">
            <v>29306</v>
          </cell>
          <cell r="E12988">
            <v>42736</v>
          </cell>
          <cell r="F12988">
            <v>9.1704506086310492E-2</v>
          </cell>
        </row>
        <row r="12989">
          <cell r="A12989" t="str">
            <v>ME9083</v>
          </cell>
          <cell r="B12989" t="str">
            <v>ME</v>
          </cell>
          <cell r="C12989">
            <v>9083</v>
          </cell>
          <cell r="D12989">
            <v>29306</v>
          </cell>
          <cell r="E12989">
            <v>42736</v>
          </cell>
          <cell r="F12989">
            <v>8.2720969074552106E-2</v>
          </cell>
        </row>
        <row r="12990">
          <cell r="A12990" t="str">
            <v>ME9084</v>
          </cell>
          <cell r="B12990" t="str">
            <v>ME</v>
          </cell>
          <cell r="C12990">
            <v>9084</v>
          </cell>
          <cell r="D12990">
            <v>39690</v>
          </cell>
          <cell r="E12990">
            <v>42736</v>
          </cell>
          <cell r="F12990">
            <v>9.9050099177937084E-2</v>
          </cell>
        </row>
        <row r="12991">
          <cell r="A12991" t="str">
            <v>ME9088</v>
          </cell>
          <cell r="B12991" t="str">
            <v>ME</v>
          </cell>
          <cell r="C12991">
            <v>9088</v>
          </cell>
          <cell r="D12991">
            <v>78761</v>
          </cell>
          <cell r="E12991">
            <v>42736</v>
          </cell>
          <cell r="F12991">
            <v>9.3702469636701112E-3</v>
          </cell>
        </row>
        <row r="12992">
          <cell r="A12992" t="str">
            <v>ME9089</v>
          </cell>
          <cell r="B12992" t="str">
            <v>ME</v>
          </cell>
          <cell r="C12992">
            <v>9089</v>
          </cell>
          <cell r="D12992">
            <v>36793</v>
          </cell>
          <cell r="E12992">
            <v>42736</v>
          </cell>
          <cell r="F12992">
            <v>9.8545176845717328E-2</v>
          </cell>
        </row>
        <row r="12993">
          <cell r="A12993" t="str">
            <v>ME9093</v>
          </cell>
          <cell r="B12993" t="str">
            <v>ME</v>
          </cell>
          <cell r="C12993">
            <v>9093</v>
          </cell>
          <cell r="D12993">
            <v>36793</v>
          </cell>
          <cell r="E12993">
            <v>42736</v>
          </cell>
          <cell r="F12993">
            <v>7.6476144350608871E-2</v>
          </cell>
        </row>
        <row r="12994">
          <cell r="A12994" t="str">
            <v>ME9101</v>
          </cell>
          <cell r="B12994" t="str">
            <v>ME</v>
          </cell>
          <cell r="C12994">
            <v>9101</v>
          </cell>
          <cell r="D12994">
            <v>36793</v>
          </cell>
          <cell r="E12994">
            <v>42736</v>
          </cell>
          <cell r="F12994">
            <v>6.9774235778769858E-2</v>
          </cell>
        </row>
        <row r="12995">
          <cell r="A12995" t="str">
            <v>ME9102</v>
          </cell>
          <cell r="B12995" t="str">
            <v>ME</v>
          </cell>
          <cell r="C12995">
            <v>9102</v>
          </cell>
          <cell r="D12995">
            <v>39690</v>
          </cell>
          <cell r="E12995">
            <v>42736</v>
          </cell>
          <cell r="F12995">
            <v>0.12048683928799195</v>
          </cell>
        </row>
        <row r="12996">
          <cell r="A12996" t="str">
            <v>ME9154</v>
          </cell>
          <cell r="B12996" t="str">
            <v>ME</v>
          </cell>
          <cell r="C12996">
            <v>9154</v>
          </cell>
          <cell r="D12996">
            <v>39690</v>
          </cell>
          <cell r="E12996">
            <v>42736</v>
          </cell>
          <cell r="F12996">
            <v>5.670253073872536E-2</v>
          </cell>
        </row>
        <row r="12997">
          <cell r="A12997" t="str">
            <v>ME9156</v>
          </cell>
          <cell r="B12997" t="str">
            <v>ME</v>
          </cell>
          <cell r="C12997">
            <v>9156</v>
          </cell>
          <cell r="D12997">
            <v>47553</v>
          </cell>
          <cell r="E12997">
            <v>42736</v>
          </cell>
          <cell r="F12997">
            <v>6.9793486559008036E-2</v>
          </cell>
        </row>
        <row r="12998">
          <cell r="A12998" t="str">
            <v>ME9170</v>
          </cell>
          <cell r="B12998" t="str">
            <v>ME</v>
          </cell>
          <cell r="C12998">
            <v>9170</v>
          </cell>
          <cell r="D12998">
            <v>78761</v>
          </cell>
          <cell r="E12998">
            <v>42736</v>
          </cell>
          <cell r="F12998">
            <v>0.14069532105759225</v>
          </cell>
        </row>
        <row r="12999">
          <cell r="A12999" t="str">
            <v>ME9178</v>
          </cell>
          <cell r="B12999" t="str">
            <v>ME</v>
          </cell>
          <cell r="C12999">
            <v>9178</v>
          </cell>
          <cell r="D12999">
            <v>29306</v>
          </cell>
          <cell r="E12999">
            <v>42736</v>
          </cell>
          <cell r="F12999">
            <v>0.13060221262737171</v>
          </cell>
        </row>
        <row r="13000">
          <cell r="A13000" t="str">
            <v>ME9179</v>
          </cell>
          <cell r="B13000" t="str">
            <v>ME</v>
          </cell>
          <cell r="C13000">
            <v>9179</v>
          </cell>
          <cell r="D13000">
            <v>36793</v>
          </cell>
          <cell r="E13000">
            <v>42736</v>
          </cell>
          <cell r="F13000">
            <v>8.7096798109942822E-2</v>
          </cell>
        </row>
        <row r="13001">
          <cell r="A13001" t="str">
            <v>ME9180</v>
          </cell>
          <cell r="B13001" t="str">
            <v>ME</v>
          </cell>
          <cell r="C13001">
            <v>9180</v>
          </cell>
          <cell r="D13001">
            <v>56008</v>
          </cell>
          <cell r="E13001">
            <v>42736</v>
          </cell>
          <cell r="F13001">
            <v>5.2618056809646298E-2</v>
          </cell>
        </row>
        <row r="13002">
          <cell r="A13002" t="str">
            <v>ME9182</v>
          </cell>
          <cell r="B13002" t="str">
            <v>ME</v>
          </cell>
          <cell r="C13002">
            <v>9182</v>
          </cell>
          <cell r="D13002">
            <v>39690</v>
          </cell>
          <cell r="E13002">
            <v>42736</v>
          </cell>
          <cell r="F13002">
            <v>9.6374695904770338E-2</v>
          </cell>
        </row>
        <row r="13003">
          <cell r="A13003" t="str">
            <v>ME9186</v>
          </cell>
          <cell r="B13003" t="str">
            <v>ME</v>
          </cell>
          <cell r="C13003">
            <v>9186</v>
          </cell>
          <cell r="D13003">
            <v>67209</v>
          </cell>
          <cell r="E13003">
            <v>42736</v>
          </cell>
          <cell r="F13003">
            <v>0.12105009682850948</v>
          </cell>
        </row>
        <row r="13004">
          <cell r="A13004" t="str">
            <v>ME9220</v>
          </cell>
          <cell r="B13004" t="str">
            <v>ME</v>
          </cell>
          <cell r="C13004">
            <v>9220</v>
          </cell>
          <cell r="D13004">
            <v>47553</v>
          </cell>
          <cell r="E13004">
            <v>42736</v>
          </cell>
          <cell r="F13004">
            <v>0.1021228907002377</v>
          </cell>
        </row>
        <row r="13005">
          <cell r="A13005" t="str">
            <v>ME9402</v>
          </cell>
          <cell r="B13005" t="str">
            <v>ME</v>
          </cell>
          <cell r="C13005">
            <v>9402</v>
          </cell>
          <cell r="D13005">
            <v>56008</v>
          </cell>
          <cell r="E13005">
            <v>42736</v>
          </cell>
          <cell r="F13005">
            <v>0.14623780408204901</v>
          </cell>
        </row>
        <row r="13006">
          <cell r="A13006" t="str">
            <v>ME9403</v>
          </cell>
          <cell r="B13006" t="str">
            <v>ME</v>
          </cell>
          <cell r="C13006">
            <v>9403</v>
          </cell>
          <cell r="D13006">
            <v>67209</v>
          </cell>
          <cell r="E13006">
            <v>42736</v>
          </cell>
          <cell r="F13006">
            <v>0.15552924466014881</v>
          </cell>
        </row>
        <row r="13007">
          <cell r="A13007" t="str">
            <v>ME9410</v>
          </cell>
          <cell r="B13007" t="str">
            <v>ME</v>
          </cell>
          <cell r="C13007">
            <v>9410</v>
          </cell>
          <cell r="D13007">
            <v>39690</v>
          </cell>
          <cell r="E13007">
            <v>42736</v>
          </cell>
          <cell r="F13007">
            <v>9.1752716661272202E-2</v>
          </cell>
        </row>
        <row r="13008">
          <cell r="A13008" t="str">
            <v>ME9423</v>
          </cell>
          <cell r="B13008" t="str">
            <v>ME</v>
          </cell>
          <cell r="C13008">
            <v>9423</v>
          </cell>
          <cell r="D13008" t="e">
            <v>#N/A</v>
          </cell>
          <cell r="E13008" t="e">
            <v>#N/A</v>
          </cell>
          <cell r="F13008">
            <v>0.13853652332273825</v>
          </cell>
        </row>
        <row r="13009">
          <cell r="A13009" t="str">
            <v>ME9501</v>
          </cell>
          <cell r="B13009" t="str">
            <v>ME</v>
          </cell>
          <cell r="C13009">
            <v>9501</v>
          </cell>
          <cell r="D13009">
            <v>47553</v>
          </cell>
          <cell r="E13009">
            <v>42736</v>
          </cell>
          <cell r="F13009">
            <v>7.7544941941845733E-2</v>
          </cell>
        </row>
        <row r="13010">
          <cell r="A13010" t="str">
            <v>ME9505</v>
          </cell>
          <cell r="B13010" t="str">
            <v>ME</v>
          </cell>
          <cell r="C13010">
            <v>9505</v>
          </cell>
          <cell r="D13010">
            <v>47553</v>
          </cell>
          <cell r="E13010">
            <v>42736</v>
          </cell>
          <cell r="F13010">
            <v>6.6376091755087477E-2</v>
          </cell>
        </row>
        <row r="13011">
          <cell r="A13011" t="str">
            <v>ME9516</v>
          </cell>
          <cell r="B13011" t="str">
            <v>ME</v>
          </cell>
          <cell r="C13011">
            <v>9516</v>
          </cell>
          <cell r="D13011">
            <v>56008</v>
          </cell>
          <cell r="E13011">
            <v>42736</v>
          </cell>
          <cell r="F13011">
            <v>0.14859060059502335</v>
          </cell>
        </row>
        <row r="13012">
          <cell r="A13012" t="str">
            <v>ME9519</v>
          </cell>
          <cell r="B13012" t="str">
            <v>ME</v>
          </cell>
          <cell r="C13012">
            <v>9519</v>
          </cell>
          <cell r="D13012">
            <v>56008</v>
          </cell>
          <cell r="E13012">
            <v>42736</v>
          </cell>
          <cell r="F13012">
            <v>0.12821477902168299</v>
          </cell>
        </row>
        <row r="13013">
          <cell r="A13013" t="str">
            <v>ME9521</v>
          </cell>
          <cell r="B13013" t="str">
            <v>ME</v>
          </cell>
          <cell r="C13013">
            <v>9521</v>
          </cell>
          <cell r="D13013">
            <v>56008</v>
          </cell>
          <cell r="E13013">
            <v>42736</v>
          </cell>
          <cell r="F13013">
            <v>0.1015343144239108</v>
          </cell>
        </row>
        <row r="13014">
          <cell r="A13014" t="str">
            <v>ME9522</v>
          </cell>
          <cell r="B13014" t="str">
            <v>ME</v>
          </cell>
          <cell r="C13014">
            <v>9522</v>
          </cell>
          <cell r="D13014">
            <v>39690</v>
          </cell>
          <cell r="E13014">
            <v>42736</v>
          </cell>
          <cell r="F13014">
            <v>8.7623396103858442E-2</v>
          </cell>
        </row>
        <row r="13015">
          <cell r="A13015" t="str">
            <v>ME9534</v>
          </cell>
          <cell r="B13015" t="str">
            <v>ME</v>
          </cell>
          <cell r="C13015">
            <v>9534</v>
          </cell>
          <cell r="D13015">
            <v>67209</v>
          </cell>
          <cell r="E13015">
            <v>42736</v>
          </cell>
          <cell r="F13015">
            <v>0.17230798669424668</v>
          </cell>
        </row>
        <row r="13016">
          <cell r="A13016" t="str">
            <v>ME9539</v>
          </cell>
          <cell r="B13016" t="str">
            <v>ME</v>
          </cell>
          <cell r="C13016">
            <v>9539</v>
          </cell>
          <cell r="D13016" t="e">
            <v>#N/A</v>
          </cell>
          <cell r="E13016" t="e">
            <v>#N/A</v>
          </cell>
          <cell r="F13016">
            <v>0.16173232124433246</v>
          </cell>
        </row>
        <row r="13017">
          <cell r="A13017" t="str">
            <v>ME9554</v>
          </cell>
          <cell r="B13017" t="str">
            <v>ME</v>
          </cell>
          <cell r="C13017">
            <v>9554</v>
          </cell>
          <cell r="D13017">
            <v>67209</v>
          </cell>
          <cell r="E13017">
            <v>42736</v>
          </cell>
          <cell r="F13017">
            <v>0.12820065255761198</v>
          </cell>
        </row>
        <row r="13018">
          <cell r="A13018" t="str">
            <v>ME9586</v>
          </cell>
          <cell r="B13018" t="str">
            <v>ME</v>
          </cell>
          <cell r="C13018">
            <v>9586</v>
          </cell>
          <cell r="D13018">
            <v>29306</v>
          </cell>
          <cell r="E13018">
            <v>42736</v>
          </cell>
          <cell r="F13018">
            <v>0.1262368249822432</v>
          </cell>
        </row>
        <row r="13019">
          <cell r="A13019" t="str">
            <v>ME9600</v>
          </cell>
          <cell r="B13019" t="str">
            <v>ME</v>
          </cell>
          <cell r="C13019">
            <v>9600</v>
          </cell>
          <cell r="D13019">
            <v>36793</v>
          </cell>
          <cell r="E13019">
            <v>42736</v>
          </cell>
          <cell r="F13019">
            <v>8.5606249483783717E-2</v>
          </cell>
        </row>
        <row r="13020">
          <cell r="A13020" t="str">
            <v>ME9620</v>
          </cell>
          <cell r="B13020" t="str">
            <v>ME</v>
          </cell>
          <cell r="C13020">
            <v>9620</v>
          </cell>
          <cell r="D13020">
            <v>47553</v>
          </cell>
          <cell r="E13020">
            <v>42736</v>
          </cell>
          <cell r="F13020">
            <v>0.10329683606728925</v>
          </cell>
        </row>
        <row r="13021">
          <cell r="A13021" t="str">
            <v>ME9800</v>
          </cell>
          <cell r="B13021" t="str">
            <v>ME</v>
          </cell>
          <cell r="C13021">
            <v>9800</v>
          </cell>
          <cell r="D13021" t="e">
            <v>#N/A</v>
          </cell>
          <cell r="E13021" t="e">
            <v>#N/A</v>
          </cell>
          <cell r="F13021">
            <v>0.16173232124433246</v>
          </cell>
        </row>
        <row r="13022">
          <cell r="A13022" t="str">
            <v>ME9984</v>
          </cell>
          <cell r="B13022" t="str">
            <v>ME</v>
          </cell>
          <cell r="C13022">
            <v>9984</v>
          </cell>
          <cell r="D13022" t="e">
            <v>#N/A</v>
          </cell>
          <cell r="E13022" t="e">
            <v>#N/A</v>
          </cell>
          <cell r="F13022" t="e">
            <v>#N/A</v>
          </cell>
        </row>
        <row r="13023">
          <cell r="A13023" t="str">
            <v>MI8601</v>
          </cell>
          <cell r="B13023" t="str">
            <v>MI</v>
          </cell>
          <cell r="C13023">
            <v>8601</v>
          </cell>
          <cell r="D13023">
            <v>64103</v>
          </cell>
          <cell r="E13023">
            <v>42736</v>
          </cell>
          <cell r="F13023">
            <v>0.14914234344214913</v>
          </cell>
        </row>
        <row r="13024">
          <cell r="A13024" t="str">
            <v>MI9015</v>
          </cell>
          <cell r="B13024" t="str">
            <v>MI</v>
          </cell>
          <cell r="C13024">
            <v>9015</v>
          </cell>
          <cell r="D13024">
            <v>64103</v>
          </cell>
          <cell r="E13024">
            <v>42736</v>
          </cell>
          <cell r="F13024">
            <v>0.1857482915882844</v>
          </cell>
        </row>
        <row r="13025">
          <cell r="A13025" t="str">
            <v>MI9058</v>
          </cell>
          <cell r="B13025" t="str">
            <v>MI</v>
          </cell>
          <cell r="C13025">
            <v>9058</v>
          </cell>
          <cell r="D13025">
            <v>34098</v>
          </cell>
          <cell r="E13025">
            <v>42736</v>
          </cell>
          <cell r="F13025">
            <v>0.1137775017013717</v>
          </cell>
        </row>
        <row r="13026">
          <cell r="A13026" t="str">
            <v>MN3179</v>
          </cell>
          <cell r="B13026" t="str">
            <v>MN</v>
          </cell>
          <cell r="C13026">
            <v>3179</v>
          </cell>
          <cell r="D13026">
            <v>46924</v>
          </cell>
          <cell r="E13026">
            <v>42736</v>
          </cell>
          <cell r="F13026">
            <v>0.14340251160505399</v>
          </cell>
        </row>
        <row r="13027">
          <cell r="A13027" t="str">
            <v>MN3681</v>
          </cell>
          <cell r="B13027" t="str">
            <v>MN</v>
          </cell>
          <cell r="C13027">
            <v>3681</v>
          </cell>
          <cell r="D13027">
            <v>46924</v>
          </cell>
          <cell r="E13027">
            <v>42736</v>
          </cell>
          <cell r="F13027">
            <v>0.15120366302157157</v>
          </cell>
        </row>
        <row r="13028">
          <cell r="A13028" t="str">
            <v>MN5215</v>
          </cell>
          <cell r="B13028" t="str">
            <v>MN</v>
          </cell>
          <cell r="C13028">
            <v>5215</v>
          </cell>
          <cell r="D13028">
            <v>60825</v>
          </cell>
          <cell r="E13028">
            <v>42736</v>
          </cell>
          <cell r="F13028">
            <v>0.28823644082651034</v>
          </cell>
        </row>
        <row r="13029">
          <cell r="A13029" t="str">
            <v>MN5221</v>
          </cell>
          <cell r="B13029" t="str">
            <v>MN</v>
          </cell>
          <cell r="C13029">
            <v>5221</v>
          </cell>
          <cell r="D13029">
            <v>72414</v>
          </cell>
          <cell r="E13029">
            <v>42736</v>
          </cell>
          <cell r="F13029">
            <v>0.33417312485496248</v>
          </cell>
        </row>
        <row r="13030">
          <cell r="A13030" t="str">
            <v>MO0005</v>
          </cell>
          <cell r="B13030" t="str">
            <v>MO</v>
          </cell>
          <cell r="C13030">
            <v>5</v>
          </cell>
          <cell r="D13030">
            <v>44781</v>
          </cell>
          <cell r="E13030">
            <v>42736</v>
          </cell>
          <cell r="F13030">
            <v>0.31332938280225858</v>
          </cell>
        </row>
        <row r="13031">
          <cell r="A13031" t="str">
            <v>MO0008</v>
          </cell>
          <cell r="B13031" t="str">
            <v>MO</v>
          </cell>
          <cell r="C13031">
            <v>8</v>
          </cell>
          <cell r="D13031">
            <v>53290</v>
          </cell>
          <cell r="E13031">
            <v>42736</v>
          </cell>
          <cell r="F13031">
            <v>0.39127287801647026</v>
          </cell>
        </row>
        <row r="13032">
          <cell r="A13032" t="str">
            <v>MO0016</v>
          </cell>
          <cell r="B13032" t="str">
            <v>MO</v>
          </cell>
          <cell r="C13032">
            <v>16</v>
          </cell>
          <cell r="D13032">
            <v>64205</v>
          </cell>
          <cell r="E13032">
            <v>42736</v>
          </cell>
          <cell r="F13032">
            <v>0.36452238401282566</v>
          </cell>
        </row>
        <row r="13033">
          <cell r="A13033" t="str">
            <v>MO0034</v>
          </cell>
          <cell r="B13033" t="str">
            <v>MO</v>
          </cell>
          <cell r="C13033">
            <v>34</v>
          </cell>
          <cell r="D13033">
            <v>44781</v>
          </cell>
          <cell r="E13033">
            <v>42736</v>
          </cell>
          <cell r="F13033">
            <v>0.30299168800740789</v>
          </cell>
        </row>
        <row r="13034">
          <cell r="A13034" t="str">
            <v>MO0035</v>
          </cell>
          <cell r="B13034" t="str">
            <v>MO</v>
          </cell>
          <cell r="C13034">
            <v>35</v>
          </cell>
          <cell r="D13034">
            <v>40992</v>
          </cell>
          <cell r="E13034">
            <v>42736</v>
          </cell>
          <cell r="F13034">
            <v>0.26905764704840285</v>
          </cell>
        </row>
        <row r="13035">
          <cell r="A13035" t="str">
            <v>MO0036</v>
          </cell>
          <cell r="B13035" t="str">
            <v>MO</v>
          </cell>
          <cell r="C13035">
            <v>36</v>
          </cell>
          <cell r="D13035">
            <v>44781</v>
          </cell>
          <cell r="E13035">
            <v>42736</v>
          </cell>
          <cell r="F13035">
            <v>0.29231335263074271</v>
          </cell>
        </row>
        <row r="13036">
          <cell r="A13036" t="str">
            <v>MO0037</v>
          </cell>
          <cell r="B13036" t="str">
            <v>MO</v>
          </cell>
          <cell r="C13036">
            <v>37</v>
          </cell>
          <cell r="D13036">
            <v>53290</v>
          </cell>
          <cell r="E13036">
            <v>42736</v>
          </cell>
          <cell r="F13036">
            <v>0.39191126016126143</v>
          </cell>
        </row>
        <row r="13037">
          <cell r="A13037" t="str">
            <v>MO0042</v>
          </cell>
          <cell r="B13037" t="str">
            <v>MO</v>
          </cell>
          <cell r="C13037">
            <v>42</v>
          </cell>
          <cell r="D13037">
            <v>53290</v>
          </cell>
          <cell r="E13037">
            <v>42736</v>
          </cell>
          <cell r="F13037">
            <v>0.40959506897771658</v>
          </cell>
        </row>
        <row r="13038">
          <cell r="A13038" t="str">
            <v>MO0050</v>
          </cell>
          <cell r="B13038" t="str">
            <v>MO</v>
          </cell>
          <cell r="C13038">
            <v>50</v>
          </cell>
          <cell r="D13038">
            <v>44781</v>
          </cell>
          <cell r="E13038">
            <v>42736</v>
          </cell>
          <cell r="F13038">
            <v>0.40235826047066342</v>
          </cell>
        </row>
        <row r="13039">
          <cell r="A13039" t="str">
            <v>MO0059</v>
          </cell>
          <cell r="B13039" t="str">
            <v>MO</v>
          </cell>
          <cell r="C13039">
            <v>59</v>
          </cell>
          <cell r="D13039" t="e">
            <v>#N/A</v>
          </cell>
          <cell r="E13039" t="e">
            <v>#N/A</v>
          </cell>
          <cell r="F13039" t="e">
            <v>#N/A</v>
          </cell>
        </row>
        <row r="13040">
          <cell r="A13040" t="str">
            <v>MO0065</v>
          </cell>
          <cell r="B13040" t="str">
            <v>MO</v>
          </cell>
          <cell r="C13040">
            <v>65</v>
          </cell>
          <cell r="D13040" t="e">
            <v>#N/A</v>
          </cell>
          <cell r="E13040" t="e">
            <v>#N/A</v>
          </cell>
          <cell r="F13040" t="e">
            <v>#N/A</v>
          </cell>
        </row>
        <row r="13041">
          <cell r="A13041" t="str">
            <v>MO0066</v>
          </cell>
          <cell r="B13041" t="str">
            <v>MO</v>
          </cell>
          <cell r="C13041">
            <v>66</v>
          </cell>
          <cell r="D13041" t="e">
            <v>#N/A</v>
          </cell>
          <cell r="E13041" t="e">
            <v>#N/A</v>
          </cell>
          <cell r="F13041" t="e">
            <v>#N/A</v>
          </cell>
        </row>
        <row r="13042">
          <cell r="A13042" t="str">
            <v>MO0067</v>
          </cell>
          <cell r="B13042" t="str">
            <v>MO</v>
          </cell>
          <cell r="C13042">
            <v>67</v>
          </cell>
          <cell r="D13042" t="e">
            <v>#N/A</v>
          </cell>
          <cell r="E13042" t="e">
            <v>#N/A</v>
          </cell>
          <cell r="F13042" t="e">
            <v>#N/A</v>
          </cell>
        </row>
        <row r="13043">
          <cell r="A13043" t="str">
            <v>MO0079</v>
          </cell>
          <cell r="B13043" t="str">
            <v>MO</v>
          </cell>
          <cell r="C13043">
            <v>79</v>
          </cell>
          <cell r="D13043">
            <v>64205</v>
          </cell>
          <cell r="E13043">
            <v>42736</v>
          </cell>
          <cell r="F13043">
            <v>0.32866634425321173</v>
          </cell>
        </row>
        <row r="13044">
          <cell r="A13044" t="str">
            <v>MO0083</v>
          </cell>
          <cell r="B13044" t="str">
            <v>MO</v>
          </cell>
          <cell r="C13044">
            <v>83</v>
          </cell>
          <cell r="D13044">
            <v>44781</v>
          </cell>
          <cell r="E13044">
            <v>42736</v>
          </cell>
          <cell r="F13044">
            <v>0.36260295707730239</v>
          </cell>
        </row>
        <row r="13045">
          <cell r="A13045" t="str">
            <v>MO0106</v>
          </cell>
          <cell r="B13045" t="str">
            <v>MO</v>
          </cell>
          <cell r="C13045">
            <v>106</v>
          </cell>
          <cell r="D13045">
            <v>77231</v>
          </cell>
          <cell r="E13045">
            <v>42736</v>
          </cell>
          <cell r="F13045">
            <v>0.54968041804769341</v>
          </cell>
        </row>
        <row r="13046">
          <cell r="A13046" t="str">
            <v>MO0113</v>
          </cell>
          <cell r="B13046" t="str">
            <v>MO</v>
          </cell>
          <cell r="C13046">
            <v>113</v>
          </cell>
          <cell r="D13046">
            <v>44781</v>
          </cell>
          <cell r="E13046">
            <v>42736</v>
          </cell>
          <cell r="F13046">
            <v>0.30081972329922335</v>
          </cell>
        </row>
        <row r="13047">
          <cell r="A13047" t="str">
            <v>MO0170</v>
          </cell>
          <cell r="B13047" t="str">
            <v>MO</v>
          </cell>
          <cell r="C13047">
            <v>170</v>
          </cell>
          <cell r="D13047">
            <v>44781</v>
          </cell>
          <cell r="E13047">
            <v>42736</v>
          </cell>
          <cell r="F13047">
            <v>0.33600302865949777</v>
          </cell>
        </row>
        <row r="13048">
          <cell r="A13048" t="str">
            <v>MO0251</v>
          </cell>
          <cell r="B13048" t="str">
            <v>MO</v>
          </cell>
          <cell r="C13048">
            <v>251</v>
          </cell>
          <cell r="D13048">
            <v>44781</v>
          </cell>
          <cell r="E13048">
            <v>42736</v>
          </cell>
          <cell r="F13048">
            <v>0.32447428740810375</v>
          </cell>
        </row>
        <row r="13049">
          <cell r="A13049" t="str">
            <v>MO0400</v>
          </cell>
          <cell r="B13049" t="str">
            <v>MO</v>
          </cell>
          <cell r="C13049">
            <v>400</v>
          </cell>
          <cell r="D13049">
            <v>53290</v>
          </cell>
          <cell r="E13049">
            <v>42736</v>
          </cell>
          <cell r="F13049">
            <v>0.3188250858364205</v>
          </cell>
        </row>
        <row r="13050">
          <cell r="A13050" t="str">
            <v>MO0401</v>
          </cell>
          <cell r="B13050" t="str">
            <v>MO</v>
          </cell>
          <cell r="C13050">
            <v>401</v>
          </cell>
          <cell r="D13050">
            <v>77231</v>
          </cell>
          <cell r="E13050">
            <v>42736</v>
          </cell>
          <cell r="F13050">
            <v>0.35615873921500246</v>
          </cell>
        </row>
        <row r="13051">
          <cell r="A13051" t="str">
            <v>MO0908</v>
          </cell>
          <cell r="B13051" t="str">
            <v>MO</v>
          </cell>
          <cell r="C13051">
            <v>908</v>
          </cell>
          <cell r="D13051">
            <v>44781</v>
          </cell>
          <cell r="E13051">
            <v>42736</v>
          </cell>
          <cell r="F13051">
            <v>0.32466119389883846</v>
          </cell>
        </row>
        <row r="13052">
          <cell r="A13052" t="str">
            <v>MO0913</v>
          </cell>
          <cell r="B13052" t="str">
            <v>MO</v>
          </cell>
          <cell r="C13052">
            <v>913</v>
          </cell>
          <cell r="D13052">
            <v>44781</v>
          </cell>
          <cell r="E13052">
            <v>42736</v>
          </cell>
          <cell r="F13052">
            <v>0.38267355845388307</v>
          </cell>
        </row>
        <row r="13053">
          <cell r="A13053" t="str">
            <v>MO0917</v>
          </cell>
          <cell r="B13053" t="str">
            <v>MO</v>
          </cell>
          <cell r="C13053">
            <v>917</v>
          </cell>
          <cell r="D13053">
            <v>40992</v>
          </cell>
          <cell r="E13053">
            <v>42736</v>
          </cell>
          <cell r="F13053">
            <v>0.41963870917252</v>
          </cell>
        </row>
        <row r="13054">
          <cell r="A13054" t="str">
            <v>MO1005</v>
          </cell>
          <cell r="B13054" t="str">
            <v>MO</v>
          </cell>
          <cell r="C13054">
            <v>1005</v>
          </cell>
          <cell r="D13054">
            <v>93491</v>
          </cell>
          <cell r="E13054">
            <v>42736</v>
          </cell>
          <cell r="F13054">
            <v>0.47583541182255329</v>
          </cell>
        </row>
        <row r="13055">
          <cell r="A13055" t="str">
            <v>MO1016</v>
          </cell>
          <cell r="B13055" t="str">
            <v>MO</v>
          </cell>
          <cell r="C13055">
            <v>1016</v>
          </cell>
          <cell r="D13055">
            <v>93491</v>
          </cell>
          <cell r="E13055">
            <v>42736</v>
          </cell>
          <cell r="F13055">
            <v>0.47596090818672432</v>
          </cell>
        </row>
        <row r="13056">
          <cell r="A13056" t="str">
            <v>MO1164</v>
          </cell>
          <cell r="B13056" t="str">
            <v>MO</v>
          </cell>
          <cell r="C13056">
            <v>1164</v>
          </cell>
          <cell r="D13056">
            <v>93491</v>
          </cell>
          <cell r="E13056">
            <v>42736</v>
          </cell>
          <cell r="F13056">
            <v>0.33244338148122388</v>
          </cell>
        </row>
        <row r="13057">
          <cell r="A13057" t="str">
            <v>MO1165</v>
          </cell>
          <cell r="B13057" t="str">
            <v>MO</v>
          </cell>
          <cell r="C13057">
            <v>1165</v>
          </cell>
          <cell r="D13057">
            <v>77231</v>
          </cell>
          <cell r="E13057">
            <v>42736</v>
          </cell>
          <cell r="F13057">
            <v>0.32785864082589589</v>
          </cell>
        </row>
        <row r="13058">
          <cell r="A13058" t="str">
            <v>MO1320</v>
          </cell>
          <cell r="B13058" t="str">
            <v>MO</v>
          </cell>
          <cell r="C13058">
            <v>1320</v>
          </cell>
          <cell r="D13058">
            <v>77231</v>
          </cell>
          <cell r="E13058">
            <v>42736</v>
          </cell>
          <cell r="F13058">
            <v>0.44280429359142853</v>
          </cell>
        </row>
        <row r="13059">
          <cell r="A13059" t="str">
            <v>MO1322</v>
          </cell>
          <cell r="B13059" t="str">
            <v>MO</v>
          </cell>
          <cell r="C13059">
            <v>1322</v>
          </cell>
          <cell r="D13059">
            <v>77231</v>
          </cell>
          <cell r="E13059">
            <v>42736</v>
          </cell>
          <cell r="F13059">
            <v>0.5898676860871308</v>
          </cell>
        </row>
        <row r="13060">
          <cell r="A13060" t="str">
            <v>MO1430</v>
          </cell>
          <cell r="B13060" t="str">
            <v>MO</v>
          </cell>
          <cell r="C13060">
            <v>1430</v>
          </cell>
          <cell r="D13060">
            <v>64205</v>
          </cell>
          <cell r="E13060">
            <v>42736</v>
          </cell>
          <cell r="F13060">
            <v>0.28546155522517264</v>
          </cell>
        </row>
        <row r="13061">
          <cell r="A13061" t="str">
            <v>MO1438</v>
          </cell>
          <cell r="B13061" t="str">
            <v>MO</v>
          </cell>
          <cell r="C13061">
            <v>1438</v>
          </cell>
          <cell r="D13061">
            <v>77231</v>
          </cell>
          <cell r="E13061">
            <v>42736</v>
          </cell>
          <cell r="F13061">
            <v>0.24161415660957972</v>
          </cell>
        </row>
        <row r="13062">
          <cell r="A13062" t="str">
            <v>MO1452</v>
          </cell>
          <cell r="B13062" t="str">
            <v>MO</v>
          </cell>
          <cell r="C13062">
            <v>1452</v>
          </cell>
          <cell r="D13062">
            <v>64205</v>
          </cell>
          <cell r="E13062">
            <v>42736</v>
          </cell>
          <cell r="F13062">
            <v>0.26108818296044639</v>
          </cell>
        </row>
        <row r="13063">
          <cell r="A13063" t="str">
            <v>MO1463</v>
          </cell>
          <cell r="B13063" t="str">
            <v>MO</v>
          </cell>
          <cell r="C13063">
            <v>1463</v>
          </cell>
          <cell r="D13063">
            <v>77231</v>
          </cell>
          <cell r="E13063">
            <v>42736</v>
          </cell>
          <cell r="F13063">
            <v>0.39375631349033757</v>
          </cell>
        </row>
        <row r="13064">
          <cell r="A13064" t="str">
            <v>MO1472</v>
          </cell>
          <cell r="B13064" t="str">
            <v>MO</v>
          </cell>
          <cell r="C13064">
            <v>1472</v>
          </cell>
          <cell r="D13064">
            <v>77231</v>
          </cell>
          <cell r="E13064">
            <v>42736</v>
          </cell>
          <cell r="F13064">
            <v>0.27272708408529439</v>
          </cell>
        </row>
        <row r="13065">
          <cell r="A13065" t="str">
            <v>MO1624</v>
          </cell>
          <cell r="B13065" t="str">
            <v>MO</v>
          </cell>
          <cell r="C13065">
            <v>1624</v>
          </cell>
          <cell r="D13065">
            <v>77231</v>
          </cell>
          <cell r="E13065">
            <v>42736</v>
          </cell>
          <cell r="F13065">
            <v>0.37467362557593703</v>
          </cell>
        </row>
        <row r="13066">
          <cell r="A13066" t="str">
            <v>MO1642</v>
          </cell>
          <cell r="B13066" t="str">
            <v>MO</v>
          </cell>
          <cell r="C13066">
            <v>1642</v>
          </cell>
          <cell r="D13066">
            <v>64205</v>
          </cell>
          <cell r="E13066">
            <v>42736</v>
          </cell>
          <cell r="F13066">
            <v>0.28546155522517264</v>
          </cell>
        </row>
        <row r="13067">
          <cell r="A13067" t="str">
            <v>MO1654</v>
          </cell>
          <cell r="B13067" t="str">
            <v>MO</v>
          </cell>
          <cell r="C13067">
            <v>1654</v>
          </cell>
          <cell r="D13067">
            <v>64205</v>
          </cell>
          <cell r="E13067">
            <v>42736</v>
          </cell>
          <cell r="F13067">
            <v>0.406965270058747</v>
          </cell>
        </row>
        <row r="13068">
          <cell r="A13068" t="str">
            <v>MO1655</v>
          </cell>
          <cell r="B13068" t="str">
            <v>MO</v>
          </cell>
          <cell r="C13068">
            <v>1655</v>
          </cell>
          <cell r="D13068">
            <v>64205</v>
          </cell>
          <cell r="E13068">
            <v>42736</v>
          </cell>
          <cell r="F13068">
            <v>0.406965270058747</v>
          </cell>
        </row>
        <row r="13069">
          <cell r="A13069" t="str">
            <v>MO1699</v>
          </cell>
          <cell r="B13069" t="str">
            <v>MO</v>
          </cell>
          <cell r="C13069">
            <v>1699</v>
          </cell>
          <cell r="D13069">
            <v>64205</v>
          </cell>
          <cell r="E13069">
            <v>42736</v>
          </cell>
          <cell r="F13069">
            <v>0.24883930358482956</v>
          </cell>
        </row>
        <row r="13070">
          <cell r="A13070" t="str">
            <v>MO1701</v>
          </cell>
          <cell r="B13070" t="str">
            <v>MO</v>
          </cell>
          <cell r="C13070">
            <v>1701</v>
          </cell>
          <cell r="D13070">
            <v>64205</v>
          </cell>
          <cell r="E13070">
            <v>42736</v>
          </cell>
          <cell r="F13070">
            <v>0.26131149348761207</v>
          </cell>
        </row>
        <row r="13071">
          <cell r="A13071" t="str">
            <v>MO1710</v>
          </cell>
          <cell r="B13071" t="str">
            <v>MO</v>
          </cell>
          <cell r="C13071">
            <v>1710</v>
          </cell>
          <cell r="D13071">
            <v>64205</v>
          </cell>
          <cell r="E13071">
            <v>42736</v>
          </cell>
          <cell r="F13071">
            <v>0.42053141910693959</v>
          </cell>
        </row>
        <row r="13072">
          <cell r="A13072" t="str">
            <v>MO1741</v>
          </cell>
          <cell r="B13072" t="str">
            <v>MO</v>
          </cell>
          <cell r="C13072">
            <v>1741</v>
          </cell>
          <cell r="D13072">
            <v>93491</v>
          </cell>
          <cell r="E13072">
            <v>42736</v>
          </cell>
          <cell r="F13072">
            <v>0.28546155522517264</v>
          </cell>
        </row>
        <row r="13073">
          <cell r="A13073" t="str">
            <v>MO1747</v>
          </cell>
          <cell r="B13073" t="str">
            <v>MO</v>
          </cell>
          <cell r="C13073">
            <v>1747</v>
          </cell>
          <cell r="D13073">
            <v>64205</v>
          </cell>
          <cell r="E13073">
            <v>42736</v>
          </cell>
          <cell r="F13073">
            <v>0.27744156968932304</v>
          </cell>
        </row>
        <row r="13074">
          <cell r="A13074" t="str">
            <v>MO1748</v>
          </cell>
          <cell r="B13074" t="str">
            <v>MO</v>
          </cell>
          <cell r="C13074">
            <v>1748</v>
          </cell>
          <cell r="D13074">
            <v>64205</v>
          </cell>
          <cell r="E13074">
            <v>42736</v>
          </cell>
          <cell r="F13074">
            <v>0.26624489087717418</v>
          </cell>
        </row>
        <row r="13075">
          <cell r="A13075" t="str">
            <v>MO1803</v>
          </cell>
          <cell r="B13075" t="str">
            <v>MO</v>
          </cell>
          <cell r="C13075">
            <v>1803</v>
          </cell>
          <cell r="D13075">
            <v>77231</v>
          </cell>
          <cell r="E13075">
            <v>42736</v>
          </cell>
          <cell r="F13075">
            <v>0.3472543178398797</v>
          </cell>
        </row>
        <row r="13076">
          <cell r="A13076" t="str">
            <v>MO1852</v>
          </cell>
          <cell r="B13076" t="str">
            <v>MO</v>
          </cell>
          <cell r="C13076">
            <v>1852</v>
          </cell>
          <cell r="D13076">
            <v>93491</v>
          </cell>
          <cell r="E13076">
            <v>42736</v>
          </cell>
          <cell r="F13076">
            <v>0.28546155522517264</v>
          </cell>
        </row>
        <row r="13077">
          <cell r="A13077" t="str">
            <v>MO1853</v>
          </cell>
          <cell r="B13077" t="str">
            <v>MO</v>
          </cell>
          <cell r="C13077">
            <v>1853</v>
          </cell>
          <cell r="D13077">
            <v>53290</v>
          </cell>
          <cell r="E13077">
            <v>42736</v>
          </cell>
          <cell r="F13077">
            <v>0.28546155522517264</v>
          </cell>
        </row>
        <row r="13078">
          <cell r="A13078" t="str">
            <v>MO1860</v>
          </cell>
          <cell r="B13078" t="str">
            <v>MO</v>
          </cell>
          <cell r="C13078">
            <v>1860</v>
          </cell>
          <cell r="D13078">
            <v>40992</v>
          </cell>
          <cell r="E13078">
            <v>42736</v>
          </cell>
          <cell r="F13078">
            <v>0.26187784513390344</v>
          </cell>
        </row>
        <row r="13079">
          <cell r="A13079" t="str">
            <v>MO1924</v>
          </cell>
          <cell r="B13079" t="str">
            <v>MO</v>
          </cell>
          <cell r="C13079">
            <v>1924</v>
          </cell>
          <cell r="D13079">
            <v>40992</v>
          </cell>
          <cell r="E13079">
            <v>42736</v>
          </cell>
          <cell r="F13079">
            <v>0.2722048827221033</v>
          </cell>
        </row>
        <row r="13080">
          <cell r="A13080" t="str">
            <v>MO1925</v>
          </cell>
          <cell r="B13080" t="str">
            <v>MO</v>
          </cell>
          <cell r="C13080">
            <v>1925</v>
          </cell>
          <cell r="D13080">
            <v>53290</v>
          </cell>
          <cell r="E13080">
            <v>42736</v>
          </cell>
          <cell r="F13080">
            <v>0.24347646044537982</v>
          </cell>
        </row>
        <row r="13081">
          <cell r="A13081" t="str">
            <v>MO2002</v>
          </cell>
          <cell r="B13081" t="str">
            <v>MO</v>
          </cell>
          <cell r="C13081">
            <v>2002</v>
          </cell>
          <cell r="D13081">
            <v>40992</v>
          </cell>
          <cell r="E13081">
            <v>42736</v>
          </cell>
          <cell r="F13081">
            <v>0.28165154447223806</v>
          </cell>
        </row>
        <row r="13082">
          <cell r="A13082" t="str">
            <v>MO2003</v>
          </cell>
          <cell r="B13082" t="str">
            <v>MO</v>
          </cell>
          <cell r="C13082">
            <v>2003</v>
          </cell>
          <cell r="D13082">
            <v>44781</v>
          </cell>
          <cell r="E13082">
            <v>42736</v>
          </cell>
          <cell r="F13082">
            <v>0.36653806898840385</v>
          </cell>
        </row>
        <row r="13083">
          <cell r="A13083" t="str">
            <v>MO2014</v>
          </cell>
          <cell r="B13083" t="str">
            <v>MO</v>
          </cell>
          <cell r="C13083">
            <v>2014</v>
          </cell>
          <cell r="D13083">
            <v>64205</v>
          </cell>
          <cell r="E13083">
            <v>42736</v>
          </cell>
          <cell r="F13083">
            <v>0.28298705343307051</v>
          </cell>
        </row>
        <row r="13084">
          <cell r="A13084" t="str">
            <v>MO2016</v>
          </cell>
          <cell r="B13084" t="str">
            <v>MO</v>
          </cell>
          <cell r="C13084">
            <v>2016</v>
          </cell>
          <cell r="D13084">
            <v>40992</v>
          </cell>
          <cell r="E13084">
            <v>42736</v>
          </cell>
          <cell r="F13084">
            <v>0.2371465666732589</v>
          </cell>
        </row>
        <row r="13085">
          <cell r="A13085" t="str">
            <v>MO2021</v>
          </cell>
          <cell r="B13085" t="str">
            <v>MO</v>
          </cell>
          <cell r="C13085">
            <v>2021</v>
          </cell>
          <cell r="D13085">
            <v>53290</v>
          </cell>
          <cell r="E13085">
            <v>42736</v>
          </cell>
          <cell r="F13085">
            <v>0.26687022770075003</v>
          </cell>
        </row>
        <row r="13086">
          <cell r="A13086" t="str">
            <v>MO2039</v>
          </cell>
          <cell r="B13086" t="str">
            <v>MO</v>
          </cell>
          <cell r="C13086">
            <v>2039</v>
          </cell>
          <cell r="D13086">
            <v>40992</v>
          </cell>
          <cell r="E13086">
            <v>42736</v>
          </cell>
          <cell r="F13086">
            <v>0.27230759457017883</v>
          </cell>
        </row>
        <row r="13087">
          <cell r="A13087" t="str">
            <v>MO2041</v>
          </cell>
          <cell r="B13087" t="str">
            <v>MO</v>
          </cell>
          <cell r="C13087">
            <v>2041</v>
          </cell>
          <cell r="D13087">
            <v>40992</v>
          </cell>
          <cell r="E13087">
            <v>42736</v>
          </cell>
          <cell r="F13087">
            <v>0.25229324519165203</v>
          </cell>
        </row>
        <row r="13088">
          <cell r="A13088" t="str">
            <v>MO2065</v>
          </cell>
          <cell r="B13088" t="str">
            <v>MO</v>
          </cell>
          <cell r="C13088">
            <v>2065</v>
          </cell>
          <cell r="D13088">
            <v>44781</v>
          </cell>
          <cell r="E13088">
            <v>42736</v>
          </cell>
          <cell r="F13088">
            <v>0.23725980474022246</v>
          </cell>
        </row>
        <row r="13089">
          <cell r="A13089" t="str">
            <v>MO2070</v>
          </cell>
          <cell r="B13089" t="str">
            <v>MO</v>
          </cell>
          <cell r="C13089">
            <v>2070</v>
          </cell>
          <cell r="D13089">
            <v>44781</v>
          </cell>
          <cell r="E13089">
            <v>42736</v>
          </cell>
          <cell r="F13089">
            <v>0.29708969669832364</v>
          </cell>
        </row>
        <row r="13090">
          <cell r="A13090" t="str">
            <v>MO2081</v>
          </cell>
          <cell r="B13090" t="str">
            <v>MO</v>
          </cell>
          <cell r="C13090">
            <v>2081</v>
          </cell>
          <cell r="D13090">
            <v>44781</v>
          </cell>
          <cell r="E13090">
            <v>42736</v>
          </cell>
          <cell r="F13090">
            <v>0.22689751767552319</v>
          </cell>
        </row>
        <row r="13091">
          <cell r="A13091" t="str">
            <v>MO2089</v>
          </cell>
          <cell r="B13091" t="str">
            <v>MO</v>
          </cell>
          <cell r="C13091">
            <v>2089</v>
          </cell>
          <cell r="D13091">
            <v>44781</v>
          </cell>
          <cell r="E13091">
            <v>42736</v>
          </cell>
          <cell r="F13091">
            <v>0.22350432909167023</v>
          </cell>
        </row>
        <row r="13092">
          <cell r="A13092" t="str">
            <v>MO2095</v>
          </cell>
          <cell r="B13092" t="str">
            <v>MO</v>
          </cell>
          <cell r="C13092">
            <v>2095</v>
          </cell>
          <cell r="D13092">
            <v>44781</v>
          </cell>
          <cell r="E13092">
            <v>42736</v>
          </cell>
          <cell r="F13092">
            <v>0.33646269041770227</v>
          </cell>
        </row>
        <row r="13093">
          <cell r="A13093" t="str">
            <v>MO2105</v>
          </cell>
          <cell r="B13093" t="str">
            <v>MO</v>
          </cell>
          <cell r="C13093">
            <v>2105</v>
          </cell>
          <cell r="D13093">
            <v>40992</v>
          </cell>
          <cell r="E13093">
            <v>42736</v>
          </cell>
          <cell r="F13093">
            <v>0.28367906022370809</v>
          </cell>
        </row>
        <row r="13094">
          <cell r="A13094" t="str">
            <v>MO2110</v>
          </cell>
          <cell r="B13094" t="str">
            <v>MO</v>
          </cell>
          <cell r="C13094">
            <v>2110</v>
          </cell>
          <cell r="D13094">
            <v>40992</v>
          </cell>
          <cell r="E13094">
            <v>42736</v>
          </cell>
          <cell r="F13094">
            <v>0.27724380533040111</v>
          </cell>
        </row>
        <row r="13095">
          <cell r="A13095" t="str">
            <v>MO2111</v>
          </cell>
          <cell r="B13095" t="str">
            <v>MO</v>
          </cell>
          <cell r="C13095">
            <v>2111</v>
          </cell>
          <cell r="D13095">
            <v>40992</v>
          </cell>
          <cell r="E13095">
            <v>42736</v>
          </cell>
          <cell r="F13095">
            <v>0.25118353017407419</v>
          </cell>
        </row>
        <row r="13096">
          <cell r="A13096" t="str">
            <v>MO2112</v>
          </cell>
          <cell r="B13096" t="str">
            <v>MO</v>
          </cell>
          <cell r="C13096">
            <v>2112</v>
          </cell>
          <cell r="D13096">
            <v>40992</v>
          </cell>
          <cell r="E13096">
            <v>42736</v>
          </cell>
          <cell r="F13096">
            <v>0.26085168035972317</v>
          </cell>
        </row>
        <row r="13097">
          <cell r="A13097" t="str">
            <v>MO2114</v>
          </cell>
          <cell r="B13097" t="str">
            <v>MO</v>
          </cell>
          <cell r="C13097">
            <v>2114</v>
          </cell>
          <cell r="D13097">
            <v>40992</v>
          </cell>
          <cell r="E13097">
            <v>42736</v>
          </cell>
          <cell r="F13097">
            <v>0.27829370080672955</v>
          </cell>
        </row>
        <row r="13098">
          <cell r="A13098" t="str">
            <v>MO2121</v>
          </cell>
          <cell r="B13098" t="str">
            <v>MO</v>
          </cell>
          <cell r="C13098">
            <v>2121</v>
          </cell>
          <cell r="D13098">
            <v>44781</v>
          </cell>
          <cell r="E13098">
            <v>42736</v>
          </cell>
          <cell r="F13098">
            <v>0.25345381935333106</v>
          </cell>
        </row>
        <row r="13099">
          <cell r="A13099" t="str">
            <v>MO2130</v>
          </cell>
          <cell r="B13099" t="str">
            <v>MO</v>
          </cell>
          <cell r="C13099">
            <v>2130</v>
          </cell>
          <cell r="D13099">
            <v>44781</v>
          </cell>
          <cell r="E13099">
            <v>42736</v>
          </cell>
          <cell r="F13099">
            <v>0.25274803936478701</v>
          </cell>
        </row>
        <row r="13100">
          <cell r="A13100" t="str">
            <v>MO2131</v>
          </cell>
          <cell r="B13100" t="str">
            <v>MO</v>
          </cell>
          <cell r="C13100">
            <v>2131</v>
          </cell>
          <cell r="D13100">
            <v>44781</v>
          </cell>
          <cell r="E13100">
            <v>42736</v>
          </cell>
          <cell r="F13100">
            <v>0.30518375704791378</v>
          </cell>
        </row>
        <row r="13101">
          <cell r="A13101" t="str">
            <v>MO2143</v>
          </cell>
          <cell r="B13101" t="str">
            <v>MO</v>
          </cell>
          <cell r="C13101">
            <v>2143</v>
          </cell>
          <cell r="D13101">
            <v>40992</v>
          </cell>
          <cell r="E13101">
            <v>42736</v>
          </cell>
          <cell r="F13101">
            <v>0.24885505628496149</v>
          </cell>
        </row>
        <row r="13102">
          <cell r="A13102" t="str">
            <v>MO2157</v>
          </cell>
          <cell r="B13102" t="str">
            <v>MO</v>
          </cell>
          <cell r="C13102">
            <v>2157</v>
          </cell>
          <cell r="D13102">
            <v>44781</v>
          </cell>
          <cell r="E13102">
            <v>42736</v>
          </cell>
          <cell r="F13102">
            <v>0.2598697533751072</v>
          </cell>
        </row>
        <row r="13103">
          <cell r="A13103" t="str">
            <v>MO2172</v>
          </cell>
          <cell r="B13103" t="str">
            <v>MO</v>
          </cell>
          <cell r="C13103">
            <v>2172</v>
          </cell>
          <cell r="D13103">
            <v>53290</v>
          </cell>
          <cell r="E13103">
            <v>42736</v>
          </cell>
          <cell r="F13103">
            <v>0.31952915220881239</v>
          </cell>
        </row>
        <row r="13104">
          <cell r="A13104" t="str">
            <v>MO2174</v>
          </cell>
          <cell r="B13104" t="str">
            <v>MO</v>
          </cell>
          <cell r="C13104">
            <v>2174</v>
          </cell>
          <cell r="D13104">
            <v>40992</v>
          </cell>
          <cell r="E13104">
            <v>42736</v>
          </cell>
          <cell r="F13104">
            <v>0.25857614371678789</v>
          </cell>
        </row>
        <row r="13105">
          <cell r="A13105" t="str">
            <v>MO2211</v>
          </cell>
          <cell r="B13105" t="str">
            <v>MO</v>
          </cell>
          <cell r="C13105">
            <v>2211</v>
          </cell>
          <cell r="D13105">
            <v>64205</v>
          </cell>
          <cell r="E13105">
            <v>42736</v>
          </cell>
          <cell r="F13105">
            <v>0.26048614305959245</v>
          </cell>
        </row>
        <row r="13106">
          <cell r="A13106" t="str">
            <v>MO2220</v>
          </cell>
          <cell r="B13106" t="str">
            <v>MO</v>
          </cell>
          <cell r="C13106">
            <v>2220</v>
          </cell>
          <cell r="D13106">
            <v>44781</v>
          </cell>
          <cell r="E13106">
            <v>42736</v>
          </cell>
          <cell r="F13106">
            <v>0.26884927178602624</v>
          </cell>
        </row>
        <row r="13107">
          <cell r="A13107" t="str">
            <v>MO2286</v>
          </cell>
          <cell r="B13107" t="str">
            <v>MO</v>
          </cell>
          <cell r="C13107">
            <v>2286</v>
          </cell>
          <cell r="D13107">
            <v>40992</v>
          </cell>
          <cell r="E13107">
            <v>42736</v>
          </cell>
          <cell r="F13107">
            <v>0.26075818501333714</v>
          </cell>
        </row>
        <row r="13108">
          <cell r="A13108" t="str">
            <v>MO2288</v>
          </cell>
          <cell r="B13108" t="str">
            <v>MO</v>
          </cell>
          <cell r="C13108">
            <v>2288</v>
          </cell>
          <cell r="D13108">
            <v>40992</v>
          </cell>
          <cell r="E13108">
            <v>42736</v>
          </cell>
          <cell r="F13108">
            <v>0.26610757829104792</v>
          </cell>
        </row>
        <row r="13109">
          <cell r="A13109" t="str">
            <v>MO2300</v>
          </cell>
          <cell r="B13109" t="str">
            <v>MO</v>
          </cell>
          <cell r="C13109">
            <v>2300</v>
          </cell>
          <cell r="D13109">
            <v>32296</v>
          </cell>
          <cell r="E13109">
            <v>42736</v>
          </cell>
          <cell r="F13109">
            <v>0.26631147723262977</v>
          </cell>
        </row>
        <row r="13110">
          <cell r="A13110" t="str">
            <v>MO2302</v>
          </cell>
          <cell r="B13110" t="str">
            <v>MO</v>
          </cell>
          <cell r="C13110">
            <v>2302</v>
          </cell>
          <cell r="D13110">
            <v>44781</v>
          </cell>
          <cell r="E13110">
            <v>42736</v>
          </cell>
          <cell r="F13110">
            <v>0.28938080884120432</v>
          </cell>
        </row>
        <row r="13111">
          <cell r="A13111" t="str">
            <v>MO2305</v>
          </cell>
          <cell r="B13111" t="str">
            <v>MO</v>
          </cell>
          <cell r="C13111">
            <v>2305</v>
          </cell>
          <cell r="D13111">
            <v>53290</v>
          </cell>
          <cell r="E13111">
            <v>42736</v>
          </cell>
          <cell r="F13111">
            <v>0.29750972647996426</v>
          </cell>
        </row>
        <row r="13112">
          <cell r="A13112" t="str">
            <v>MO2352</v>
          </cell>
          <cell r="B13112" t="str">
            <v>MO</v>
          </cell>
          <cell r="C13112">
            <v>2352</v>
          </cell>
          <cell r="D13112">
            <v>40992</v>
          </cell>
          <cell r="E13112">
            <v>42736</v>
          </cell>
          <cell r="F13112">
            <v>0.28546155522517264</v>
          </cell>
        </row>
        <row r="13113">
          <cell r="A13113" t="str">
            <v>MO2361</v>
          </cell>
          <cell r="B13113" t="str">
            <v>MO</v>
          </cell>
          <cell r="C13113">
            <v>2361</v>
          </cell>
          <cell r="D13113">
            <v>44781</v>
          </cell>
          <cell r="E13113">
            <v>42736</v>
          </cell>
          <cell r="F13113">
            <v>0.30310426908399873</v>
          </cell>
        </row>
        <row r="13114">
          <cell r="A13114" t="str">
            <v>MO2362</v>
          </cell>
          <cell r="B13114" t="str">
            <v>MO</v>
          </cell>
          <cell r="C13114">
            <v>2362</v>
          </cell>
          <cell r="D13114">
            <v>44781</v>
          </cell>
          <cell r="E13114">
            <v>42736</v>
          </cell>
          <cell r="F13114">
            <v>0.26804143805657216</v>
          </cell>
        </row>
        <row r="13115">
          <cell r="A13115" t="str">
            <v>MO2380</v>
          </cell>
          <cell r="B13115" t="str">
            <v>MO</v>
          </cell>
          <cell r="C13115">
            <v>2380</v>
          </cell>
          <cell r="D13115">
            <v>44781</v>
          </cell>
          <cell r="E13115">
            <v>42736</v>
          </cell>
          <cell r="F13115">
            <v>0.27067172770131892</v>
          </cell>
        </row>
        <row r="13116">
          <cell r="A13116" t="str">
            <v>MO2386</v>
          </cell>
          <cell r="B13116" t="str">
            <v>MO</v>
          </cell>
          <cell r="C13116">
            <v>2386</v>
          </cell>
          <cell r="D13116">
            <v>40992</v>
          </cell>
          <cell r="E13116">
            <v>42736</v>
          </cell>
          <cell r="F13116">
            <v>0.27583440651611424</v>
          </cell>
        </row>
        <row r="13117">
          <cell r="A13117" t="str">
            <v>MO2388</v>
          </cell>
          <cell r="B13117" t="str">
            <v>MO</v>
          </cell>
          <cell r="C13117">
            <v>2388</v>
          </cell>
          <cell r="D13117">
            <v>40992</v>
          </cell>
          <cell r="E13117">
            <v>42736</v>
          </cell>
          <cell r="F13117">
            <v>0.23503227823361231</v>
          </cell>
        </row>
        <row r="13118">
          <cell r="A13118" t="str">
            <v>MO2402</v>
          </cell>
          <cell r="B13118" t="str">
            <v>MO</v>
          </cell>
          <cell r="C13118">
            <v>2402</v>
          </cell>
          <cell r="D13118">
            <v>64205</v>
          </cell>
          <cell r="E13118">
            <v>42736</v>
          </cell>
          <cell r="F13118">
            <v>0.26631487061632048</v>
          </cell>
        </row>
        <row r="13119">
          <cell r="A13119" t="str">
            <v>MO2413</v>
          </cell>
          <cell r="B13119" t="str">
            <v>MO</v>
          </cell>
          <cell r="C13119">
            <v>2413</v>
          </cell>
          <cell r="D13119">
            <v>44781</v>
          </cell>
          <cell r="E13119">
            <v>42736</v>
          </cell>
          <cell r="F13119">
            <v>0.30135342318176134</v>
          </cell>
        </row>
        <row r="13120">
          <cell r="A13120" t="str">
            <v>MO2416</v>
          </cell>
          <cell r="B13120" t="str">
            <v>MO</v>
          </cell>
          <cell r="C13120">
            <v>2416</v>
          </cell>
          <cell r="D13120">
            <v>44781</v>
          </cell>
          <cell r="E13120">
            <v>42736</v>
          </cell>
          <cell r="F13120">
            <v>0.28770111830996165</v>
          </cell>
        </row>
        <row r="13121">
          <cell r="A13121" t="str">
            <v>MO2417</v>
          </cell>
          <cell r="B13121" t="str">
            <v>MO</v>
          </cell>
          <cell r="C13121">
            <v>2417</v>
          </cell>
          <cell r="D13121">
            <v>44781</v>
          </cell>
          <cell r="E13121">
            <v>42736</v>
          </cell>
          <cell r="F13121">
            <v>0.27932021386668698</v>
          </cell>
        </row>
        <row r="13122">
          <cell r="A13122" t="str">
            <v>MO2501</v>
          </cell>
          <cell r="B13122" t="str">
            <v>MO</v>
          </cell>
          <cell r="C13122">
            <v>2501</v>
          </cell>
          <cell r="D13122">
            <v>44781</v>
          </cell>
          <cell r="E13122">
            <v>42736</v>
          </cell>
          <cell r="F13122">
            <v>0.29325219931252344</v>
          </cell>
        </row>
        <row r="13123">
          <cell r="A13123" t="str">
            <v>MO2503</v>
          </cell>
          <cell r="B13123" t="str">
            <v>MO</v>
          </cell>
          <cell r="C13123">
            <v>2503</v>
          </cell>
          <cell r="D13123">
            <v>40992</v>
          </cell>
          <cell r="E13123">
            <v>42736</v>
          </cell>
          <cell r="F13123">
            <v>0.28130047299593497</v>
          </cell>
        </row>
        <row r="13124">
          <cell r="A13124" t="str">
            <v>MO2534</v>
          </cell>
          <cell r="B13124" t="str">
            <v>MO</v>
          </cell>
          <cell r="C13124">
            <v>2534</v>
          </cell>
          <cell r="D13124">
            <v>40992</v>
          </cell>
          <cell r="E13124">
            <v>42736</v>
          </cell>
          <cell r="F13124">
            <v>0.28546155522517264</v>
          </cell>
        </row>
        <row r="13125">
          <cell r="A13125" t="str">
            <v>MO2570</v>
          </cell>
          <cell r="B13125" t="str">
            <v>MO</v>
          </cell>
          <cell r="C13125">
            <v>2570</v>
          </cell>
          <cell r="D13125">
            <v>40992</v>
          </cell>
          <cell r="E13125">
            <v>42736</v>
          </cell>
          <cell r="F13125">
            <v>0.2440595942080788</v>
          </cell>
        </row>
        <row r="13126">
          <cell r="A13126" t="str">
            <v>MO2585</v>
          </cell>
          <cell r="B13126" t="str">
            <v>MO</v>
          </cell>
          <cell r="C13126">
            <v>2585</v>
          </cell>
          <cell r="D13126">
            <v>40992</v>
          </cell>
          <cell r="E13126">
            <v>42736</v>
          </cell>
          <cell r="F13126">
            <v>0.36464740809722029</v>
          </cell>
        </row>
        <row r="13127">
          <cell r="A13127" t="str">
            <v>MO2586</v>
          </cell>
          <cell r="B13127" t="str">
            <v>MO</v>
          </cell>
          <cell r="C13127">
            <v>2586</v>
          </cell>
          <cell r="D13127">
            <v>44781</v>
          </cell>
          <cell r="E13127">
            <v>42736</v>
          </cell>
          <cell r="F13127">
            <v>0.2767136149260801</v>
          </cell>
        </row>
        <row r="13128">
          <cell r="A13128" t="str">
            <v>MO2587</v>
          </cell>
          <cell r="B13128" t="str">
            <v>MO</v>
          </cell>
          <cell r="C13128">
            <v>2587</v>
          </cell>
          <cell r="D13128">
            <v>40992</v>
          </cell>
          <cell r="E13128">
            <v>42736</v>
          </cell>
          <cell r="F13128">
            <v>0.3188250858364205</v>
          </cell>
        </row>
        <row r="13129">
          <cell r="A13129" t="str">
            <v>MO2589</v>
          </cell>
          <cell r="B13129" t="str">
            <v>MO</v>
          </cell>
          <cell r="C13129">
            <v>2589</v>
          </cell>
          <cell r="D13129">
            <v>44781</v>
          </cell>
          <cell r="E13129">
            <v>42736</v>
          </cell>
          <cell r="F13129">
            <v>0.41781730157197233</v>
          </cell>
        </row>
        <row r="13130">
          <cell r="A13130" t="str">
            <v>MO2600</v>
          </cell>
          <cell r="B13130" t="str">
            <v>MO</v>
          </cell>
          <cell r="C13130">
            <v>2600</v>
          </cell>
          <cell r="D13130">
            <v>40992</v>
          </cell>
          <cell r="E13130">
            <v>42736</v>
          </cell>
          <cell r="F13130">
            <v>0.28546155522517264</v>
          </cell>
        </row>
        <row r="13131">
          <cell r="A13131" t="str">
            <v>MO2623</v>
          </cell>
          <cell r="B13131" t="str">
            <v>MO</v>
          </cell>
          <cell r="C13131">
            <v>2623</v>
          </cell>
          <cell r="D13131">
            <v>53290</v>
          </cell>
          <cell r="E13131">
            <v>42736</v>
          </cell>
          <cell r="F13131">
            <v>0.27447762147998689</v>
          </cell>
        </row>
        <row r="13132">
          <cell r="A13132" t="str">
            <v>MO2651</v>
          </cell>
          <cell r="B13132" t="str">
            <v>MO</v>
          </cell>
          <cell r="C13132">
            <v>2651</v>
          </cell>
          <cell r="D13132">
            <v>40992</v>
          </cell>
          <cell r="E13132">
            <v>42736</v>
          </cell>
          <cell r="F13132">
            <v>0.26064518122572433</v>
          </cell>
        </row>
        <row r="13133">
          <cell r="A13133" t="str">
            <v>MO2660</v>
          </cell>
          <cell r="B13133" t="str">
            <v>MO</v>
          </cell>
          <cell r="C13133">
            <v>2660</v>
          </cell>
          <cell r="D13133">
            <v>40992</v>
          </cell>
          <cell r="E13133">
            <v>42736</v>
          </cell>
          <cell r="F13133">
            <v>0.25285140874758671</v>
          </cell>
        </row>
        <row r="13134">
          <cell r="A13134" t="str">
            <v>MO2670</v>
          </cell>
          <cell r="B13134" t="str">
            <v>MO</v>
          </cell>
          <cell r="C13134">
            <v>2670</v>
          </cell>
          <cell r="D13134">
            <v>32296</v>
          </cell>
          <cell r="E13134">
            <v>42736</v>
          </cell>
          <cell r="F13134">
            <v>0.28110159581017047</v>
          </cell>
        </row>
        <row r="13135">
          <cell r="A13135" t="str">
            <v>MO2683</v>
          </cell>
          <cell r="B13135" t="str">
            <v>MO</v>
          </cell>
          <cell r="C13135">
            <v>2683</v>
          </cell>
          <cell r="D13135">
            <v>40992</v>
          </cell>
          <cell r="E13135">
            <v>42736</v>
          </cell>
          <cell r="F13135">
            <v>0.23884093945651308</v>
          </cell>
        </row>
        <row r="13136">
          <cell r="A13136" t="str">
            <v>MO2688</v>
          </cell>
          <cell r="B13136" t="str">
            <v>MO</v>
          </cell>
          <cell r="C13136">
            <v>2688</v>
          </cell>
          <cell r="D13136">
            <v>40992</v>
          </cell>
          <cell r="E13136">
            <v>42736</v>
          </cell>
          <cell r="F13136">
            <v>0.26324497530467528</v>
          </cell>
        </row>
        <row r="13137">
          <cell r="A13137" t="str">
            <v>MO2701</v>
          </cell>
          <cell r="B13137" t="str">
            <v>MO</v>
          </cell>
          <cell r="C13137">
            <v>2701</v>
          </cell>
          <cell r="D13137">
            <v>64205</v>
          </cell>
          <cell r="E13137">
            <v>42736</v>
          </cell>
          <cell r="F13137">
            <v>0.49668327307968135</v>
          </cell>
        </row>
        <row r="13138">
          <cell r="A13138" t="str">
            <v>MO2702</v>
          </cell>
          <cell r="B13138" t="str">
            <v>MO</v>
          </cell>
          <cell r="C13138">
            <v>2702</v>
          </cell>
          <cell r="D13138">
            <v>93491</v>
          </cell>
          <cell r="E13138">
            <v>42736</v>
          </cell>
          <cell r="F13138">
            <v>0.61211652942260109</v>
          </cell>
        </row>
        <row r="13139">
          <cell r="A13139" t="str">
            <v>MO2709</v>
          </cell>
          <cell r="B13139" t="str">
            <v>MO</v>
          </cell>
          <cell r="C13139">
            <v>2709</v>
          </cell>
          <cell r="D13139">
            <v>64205</v>
          </cell>
          <cell r="E13139">
            <v>42736</v>
          </cell>
          <cell r="F13139">
            <v>0.55249169384894103</v>
          </cell>
        </row>
        <row r="13140">
          <cell r="A13140" t="str">
            <v>MO2710</v>
          </cell>
          <cell r="B13140" t="str">
            <v>MO</v>
          </cell>
          <cell r="C13140">
            <v>2710</v>
          </cell>
          <cell r="D13140">
            <v>77231</v>
          </cell>
          <cell r="E13140">
            <v>42736</v>
          </cell>
          <cell r="F13140">
            <v>0.32806887525324863</v>
          </cell>
        </row>
        <row r="13141">
          <cell r="A13141" t="str">
            <v>MO2714</v>
          </cell>
          <cell r="B13141" t="str">
            <v>MO</v>
          </cell>
          <cell r="C13141">
            <v>2714</v>
          </cell>
          <cell r="D13141">
            <v>40992</v>
          </cell>
          <cell r="E13141">
            <v>42736</v>
          </cell>
          <cell r="F13141">
            <v>0.24562353695108252</v>
          </cell>
        </row>
        <row r="13142">
          <cell r="A13142" t="str">
            <v>MO2731</v>
          </cell>
          <cell r="B13142" t="str">
            <v>MO</v>
          </cell>
          <cell r="C13142">
            <v>2731</v>
          </cell>
          <cell r="D13142">
            <v>64205</v>
          </cell>
          <cell r="E13142">
            <v>42736</v>
          </cell>
          <cell r="F13142">
            <v>0.28038028703180246</v>
          </cell>
        </row>
        <row r="13143">
          <cell r="A13143" t="str">
            <v>MO2735</v>
          </cell>
          <cell r="B13143" t="str">
            <v>MO</v>
          </cell>
          <cell r="C13143">
            <v>2735</v>
          </cell>
          <cell r="D13143">
            <v>40992</v>
          </cell>
          <cell r="E13143">
            <v>42736</v>
          </cell>
          <cell r="F13143">
            <v>0.30535954798076076</v>
          </cell>
        </row>
        <row r="13144">
          <cell r="A13144" t="str">
            <v>MO2747</v>
          </cell>
          <cell r="B13144" t="str">
            <v>MO</v>
          </cell>
          <cell r="C13144">
            <v>2747</v>
          </cell>
          <cell r="D13144">
            <v>32296</v>
          </cell>
          <cell r="E13144">
            <v>42736</v>
          </cell>
          <cell r="F13144">
            <v>0.27839847806436507</v>
          </cell>
        </row>
        <row r="13145">
          <cell r="A13145" t="str">
            <v>MO2759</v>
          </cell>
          <cell r="B13145" t="str">
            <v>MO</v>
          </cell>
          <cell r="C13145">
            <v>2759</v>
          </cell>
          <cell r="D13145">
            <v>40992</v>
          </cell>
          <cell r="E13145">
            <v>42736</v>
          </cell>
          <cell r="F13145">
            <v>0.35085075589138626</v>
          </cell>
        </row>
        <row r="13146">
          <cell r="A13146" t="str">
            <v>MO2790</v>
          </cell>
          <cell r="B13146" t="str">
            <v>MO</v>
          </cell>
          <cell r="C13146">
            <v>2790</v>
          </cell>
          <cell r="D13146">
            <v>40992</v>
          </cell>
          <cell r="E13146">
            <v>42736</v>
          </cell>
          <cell r="F13146">
            <v>0.26985494758476208</v>
          </cell>
        </row>
        <row r="13147">
          <cell r="A13147" t="str">
            <v>MO2791</v>
          </cell>
          <cell r="B13147" t="str">
            <v>MO</v>
          </cell>
          <cell r="C13147">
            <v>2791</v>
          </cell>
          <cell r="D13147">
            <v>32296</v>
          </cell>
          <cell r="E13147">
            <v>42736</v>
          </cell>
          <cell r="F13147">
            <v>0.28546155522517264</v>
          </cell>
        </row>
        <row r="13148">
          <cell r="A13148" t="str">
            <v>MO2797</v>
          </cell>
          <cell r="B13148" t="str">
            <v>MO</v>
          </cell>
          <cell r="C13148">
            <v>2797</v>
          </cell>
          <cell r="D13148">
            <v>44781</v>
          </cell>
          <cell r="E13148">
            <v>42736</v>
          </cell>
          <cell r="F13148">
            <v>0.17124941905062344</v>
          </cell>
        </row>
        <row r="13149">
          <cell r="A13149" t="str">
            <v>MO2799</v>
          </cell>
          <cell r="B13149" t="str">
            <v>MO</v>
          </cell>
          <cell r="C13149">
            <v>2799</v>
          </cell>
          <cell r="D13149">
            <v>53290</v>
          </cell>
          <cell r="E13149">
            <v>42736</v>
          </cell>
          <cell r="F13149">
            <v>0.44812984045676441</v>
          </cell>
        </row>
        <row r="13150">
          <cell r="A13150" t="str">
            <v>MO2802</v>
          </cell>
          <cell r="B13150" t="str">
            <v>MO</v>
          </cell>
          <cell r="C13150">
            <v>2802</v>
          </cell>
          <cell r="D13150">
            <v>53290</v>
          </cell>
          <cell r="E13150">
            <v>42736</v>
          </cell>
          <cell r="F13150">
            <v>0.31387495357695505</v>
          </cell>
        </row>
        <row r="13151">
          <cell r="A13151" t="str">
            <v>MO2835</v>
          </cell>
          <cell r="B13151" t="str">
            <v>MO</v>
          </cell>
          <cell r="C13151">
            <v>2835</v>
          </cell>
          <cell r="D13151">
            <v>32296</v>
          </cell>
          <cell r="E13151">
            <v>42736</v>
          </cell>
          <cell r="F13151">
            <v>0.26205704937907803</v>
          </cell>
        </row>
        <row r="13152">
          <cell r="A13152" t="str">
            <v>MO2836</v>
          </cell>
          <cell r="B13152" t="str">
            <v>MO</v>
          </cell>
          <cell r="C13152">
            <v>2836</v>
          </cell>
          <cell r="D13152">
            <v>32296</v>
          </cell>
          <cell r="E13152">
            <v>42736</v>
          </cell>
          <cell r="F13152">
            <v>0.25742676323403563</v>
          </cell>
        </row>
        <row r="13153">
          <cell r="A13153" t="str">
            <v>MO2841</v>
          </cell>
          <cell r="B13153" t="str">
            <v>MO</v>
          </cell>
          <cell r="C13153">
            <v>2841</v>
          </cell>
          <cell r="D13153">
            <v>40992</v>
          </cell>
          <cell r="E13153">
            <v>42736</v>
          </cell>
          <cell r="F13153">
            <v>0.27158057750492659</v>
          </cell>
        </row>
        <row r="13154">
          <cell r="A13154" t="str">
            <v>MO2881</v>
          </cell>
          <cell r="B13154" t="str">
            <v>MO</v>
          </cell>
          <cell r="C13154">
            <v>2881</v>
          </cell>
          <cell r="D13154">
            <v>32296</v>
          </cell>
          <cell r="E13154">
            <v>42736</v>
          </cell>
          <cell r="F13154">
            <v>0.24604317980564824</v>
          </cell>
        </row>
        <row r="13155">
          <cell r="A13155" t="str">
            <v>MO2883</v>
          </cell>
          <cell r="B13155" t="str">
            <v>MO</v>
          </cell>
          <cell r="C13155">
            <v>2883</v>
          </cell>
          <cell r="D13155">
            <v>44781</v>
          </cell>
          <cell r="E13155">
            <v>42736</v>
          </cell>
          <cell r="F13155">
            <v>0.33952797851730149</v>
          </cell>
        </row>
        <row r="13156">
          <cell r="A13156" t="str">
            <v>MO2913</v>
          </cell>
          <cell r="B13156" t="str">
            <v>MO</v>
          </cell>
          <cell r="C13156">
            <v>2913</v>
          </cell>
          <cell r="D13156">
            <v>32296</v>
          </cell>
          <cell r="E13156">
            <v>42736</v>
          </cell>
          <cell r="F13156">
            <v>0.28546155522517264</v>
          </cell>
        </row>
        <row r="13157">
          <cell r="A13157" t="str">
            <v>MO2915</v>
          </cell>
          <cell r="B13157" t="str">
            <v>MO</v>
          </cell>
          <cell r="C13157">
            <v>2915</v>
          </cell>
          <cell r="D13157">
            <v>53290</v>
          </cell>
          <cell r="E13157">
            <v>42736</v>
          </cell>
          <cell r="F13157">
            <v>0.27905439341445237</v>
          </cell>
        </row>
        <row r="13158">
          <cell r="A13158" t="str">
            <v>MO2916</v>
          </cell>
          <cell r="B13158" t="str">
            <v>MO</v>
          </cell>
          <cell r="C13158">
            <v>2916</v>
          </cell>
          <cell r="D13158">
            <v>77231</v>
          </cell>
          <cell r="E13158">
            <v>42736</v>
          </cell>
          <cell r="F13158">
            <v>0.22743423379415911</v>
          </cell>
        </row>
        <row r="13159">
          <cell r="A13159" t="str">
            <v>MO2923</v>
          </cell>
          <cell r="B13159" t="str">
            <v>MO</v>
          </cell>
          <cell r="C13159">
            <v>2923</v>
          </cell>
          <cell r="D13159">
            <v>40992</v>
          </cell>
          <cell r="E13159">
            <v>42736</v>
          </cell>
          <cell r="F13159">
            <v>0.26006249243040197</v>
          </cell>
        </row>
        <row r="13160">
          <cell r="A13160" t="str">
            <v>MO2942</v>
          </cell>
          <cell r="B13160" t="str">
            <v>MO</v>
          </cell>
          <cell r="C13160">
            <v>2942</v>
          </cell>
          <cell r="D13160">
            <v>32296</v>
          </cell>
          <cell r="E13160">
            <v>42736</v>
          </cell>
          <cell r="F13160">
            <v>0.28546155522517264</v>
          </cell>
        </row>
        <row r="13161">
          <cell r="A13161" t="str">
            <v>MO2960</v>
          </cell>
          <cell r="B13161" t="str">
            <v>MO</v>
          </cell>
          <cell r="C13161">
            <v>2960</v>
          </cell>
          <cell r="D13161">
            <v>44781</v>
          </cell>
          <cell r="E13161">
            <v>42736</v>
          </cell>
          <cell r="F13161">
            <v>0.26411471040084084</v>
          </cell>
        </row>
        <row r="13162">
          <cell r="A13162" t="str">
            <v>MO3004</v>
          </cell>
          <cell r="B13162" t="str">
            <v>MO</v>
          </cell>
          <cell r="C13162">
            <v>3004</v>
          </cell>
          <cell r="D13162">
            <v>64205</v>
          </cell>
          <cell r="E13162">
            <v>42736</v>
          </cell>
          <cell r="F13162">
            <v>0.27801014892556719</v>
          </cell>
        </row>
        <row r="13163">
          <cell r="A13163" t="str">
            <v>MO3018</v>
          </cell>
          <cell r="B13163" t="str">
            <v>MO</v>
          </cell>
          <cell r="C13163">
            <v>3018</v>
          </cell>
          <cell r="D13163">
            <v>64205</v>
          </cell>
          <cell r="E13163">
            <v>42736</v>
          </cell>
          <cell r="F13163">
            <v>0.25389227316236079</v>
          </cell>
        </row>
        <row r="13164">
          <cell r="A13164" t="str">
            <v>MO3022</v>
          </cell>
          <cell r="B13164" t="str">
            <v>MO</v>
          </cell>
          <cell r="C13164">
            <v>3022</v>
          </cell>
          <cell r="D13164">
            <v>40992</v>
          </cell>
          <cell r="E13164">
            <v>42736</v>
          </cell>
          <cell r="F13164">
            <v>0.25503675218846344</v>
          </cell>
        </row>
        <row r="13165">
          <cell r="A13165" t="str">
            <v>MO3027</v>
          </cell>
          <cell r="B13165" t="str">
            <v>MO</v>
          </cell>
          <cell r="C13165">
            <v>3027</v>
          </cell>
          <cell r="D13165">
            <v>64205</v>
          </cell>
          <cell r="E13165">
            <v>42736</v>
          </cell>
          <cell r="F13165">
            <v>0.2870673944562922</v>
          </cell>
        </row>
        <row r="13166">
          <cell r="A13166" t="str">
            <v>MO3028</v>
          </cell>
          <cell r="B13166" t="str">
            <v>MO</v>
          </cell>
          <cell r="C13166">
            <v>3028</v>
          </cell>
          <cell r="D13166">
            <v>44781</v>
          </cell>
          <cell r="E13166">
            <v>42736</v>
          </cell>
          <cell r="F13166">
            <v>0.27303053308815739</v>
          </cell>
        </row>
        <row r="13167">
          <cell r="A13167" t="str">
            <v>MO3030</v>
          </cell>
          <cell r="B13167" t="str">
            <v>MO</v>
          </cell>
          <cell r="C13167">
            <v>3030</v>
          </cell>
          <cell r="D13167">
            <v>64205</v>
          </cell>
          <cell r="E13167">
            <v>42736</v>
          </cell>
          <cell r="F13167">
            <v>0.27893116910202309</v>
          </cell>
        </row>
        <row r="13168">
          <cell r="A13168" t="str">
            <v>MO3040</v>
          </cell>
          <cell r="B13168" t="str">
            <v>MO</v>
          </cell>
          <cell r="C13168">
            <v>3040</v>
          </cell>
          <cell r="D13168">
            <v>64205</v>
          </cell>
          <cell r="E13168">
            <v>42736</v>
          </cell>
          <cell r="F13168">
            <v>0.28229411068136828</v>
          </cell>
        </row>
        <row r="13169">
          <cell r="A13169" t="str">
            <v>MO3041</v>
          </cell>
          <cell r="B13169" t="str">
            <v>MO</v>
          </cell>
          <cell r="C13169">
            <v>3041</v>
          </cell>
          <cell r="D13169">
            <v>44781</v>
          </cell>
          <cell r="E13169">
            <v>42736</v>
          </cell>
          <cell r="F13169">
            <v>0.24217108781622323</v>
          </cell>
        </row>
        <row r="13170">
          <cell r="A13170" t="str">
            <v>MO3042</v>
          </cell>
          <cell r="B13170" t="str">
            <v>MO</v>
          </cell>
          <cell r="C13170">
            <v>3042</v>
          </cell>
          <cell r="D13170">
            <v>53290</v>
          </cell>
          <cell r="E13170">
            <v>42736</v>
          </cell>
          <cell r="F13170">
            <v>0.28175562637354268</v>
          </cell>
        </row>
        <row r="13171">
          <cell r="A13171" t="str">
            <v>MO3064</v>
          </cell>
          <cell r="B13171" t="str">
            <v>MO</v>
          </cell>
          <cell r="C13171">
            <v>3064</v>
          </cell>
          <cell r="D13171">
            <v>44781</v>
          </cell>
          <cell r="E13171">
            <v>42736</v>
          </cell>
          <cell r="F13171">
            <v>0.23812489083831365</v>
          </cell>
        </row>
        <row r="13172">
          <cell r="A13172" t="str">
            <v>MO3069</v>
          </cell>
          <cell r="B13172" t="str">
            <v>MO</v>
          </cell>
          <cell r="C13172">
            <v>3069</v>
          </cell>
          <cell r="D13172">
            <v>64205</v>
          </cell>
          <cell r="E13172">
            <v>42736</v>
          </cell>
          <cell r="F13172">
            <v>0.26464259477001223</v>
          </cell>
        </row>
        <row r="13173">
          <cell r="A13173" t="str">
            <v>MO3076</v>
          </cell>
          <cell r="B13173" t="str">
            <v>MO</v>
          </cell>
          <cell r="C13173">
            <v>3076</v>
          </cell>
          <cell r="D13173">
            <v>40992</v>
          </cell>
          <cell r="E13173">
            <v>42736</v>
          </cell>
          <cell r="F13173">
            <v>0.28249427929797782</v>
          </cell>
        </row>
        <row r="13174">
          <cell r="A13174" t="str">
            <v>MO3081</v>
          </cell>
          <cell r="B13174" t="str">
            <v>MO</v>
          </cell>
          <cell r="C13174">
            <v>3081</v>
          </cell>
          <cell r="D13174">
            <v>64205</v>
          </cell>
          <cell r="E13174">
            <v>42736</v>
          </cell>
          <cell r="F13174">
            <v>0.23473586504853625</v>
          </cell>
        </row>
        <row r="13175">
          <cell r="A13175" t="str">
            <v>MO3082</v>
          </cell>
          <cell r="B13175" t="str">
            <v>MO</v>
          </cell>
          <cell r="C13175">
            <v>3082</v>
          </cell>
          <cell r="D13175">
            <v>64205</v>
          </cell>
          <cell r="E13175">
            <v>42736</v>
          </cell>
          <cell r="F13175">
            <v>0.30630808979449353</v>
          </cell>
        </row>
        <row r="13176">
          <cell r="A13176" t="str">
            <v>MO3085</v>
          </cell>
          <cell r="B13176" t="str">
            <v>MO</v>
          </cell>
          <cell r="C13176">
            <v>3085</v>
          </cell>
          <cell r="D13176">
            <v>64205</v>
          </cell>
          <cell r="E13176">
            <v>42736</v>
          </cell>
          <cell r="F13176">
            <v>0.28914145975427352</v>
          </cell>
        </row>
        <row r="13177">
          <cell r="A13177" t="str">
            <v>MO3110</v>
          </cell>
          <cell r="B13177" t="str">
            <v>MO</v>
          </cell>
          <cell r="C13177">
            <v>3110</v>
          </cell>
          <cell r="D13177">
            <v>44781</v>
          </cell>
          <cell r="E13177">
            <v>42736</v>
          </cell>
          <cell r="F13177">
            <v>0.27933960021430909</v>
          </cell>
        </row>
        <row r="13178">
          <cell r="A13178" t="str">
            <v>MO3111</v>
          </cell>
          <cell r="B13178" t="str">
            <v>MO</v>
          </cell>
          <cell r="C13178">
            <v>3111</v>
          </cell>
          <cell r="D13178">
            <v>44781</v>
          </cell>
          <cell r="E13178">
            <v>42736</v>
          </cell>
          <cell r="F13178">
            <v>0.24298593393986689</v>
          </cell>
        </row>
        <row r="13179">
          <cell r="A13179" t="str">
            <v>MO3113</v>
          </cell>
          <cell r="B13179" t="str">
            <v>MO</v>
          </cell>
          <cell r="C13179">
            <v>3113</v>
          </cell>
          <cell r="D13179">
            <v>44781</v>
          </cell>
          <cell r="E13179">
            <v>42736</v>
          </cell>
          <cell r="F13179">
            <v>0.27294712663392123</v>
          </cell>
        </row>
        <row r="13180">
          <cell r="A13180" t="str">
            <v>MO3114</v>
          </cell>
          <cell r="B13180" t="str">
            <v>MO</v>
          </cell>
          <cell r="C13180">
            <v>3114</v>
          </cell>
          <cell r="D13180">
            <v>44781</v>
          </cell>
          <cell r="E13180">
            <v>42736</v>
          </cell>
          <cell r="F13180">
            <v>0.2319229554525917</v>
          </cell>
        </row>
        <row r="13181">
          <cell r="A13181" t="str">
            <v>MO3118</v>
          </cell>
          <cell r="B13181" t="str">
            <v>MO</v>
          </cell>
          <cell r="C13181">
            <v>3118</v>
          </cell>
          <cell r="D13181">
            <v>40992</v>
          </cell>
          <cell r="E13181">
            <v>42736</v>
          </cell>
          <cell r="F13181">
            <v>0.26420997609261632</v>
          </cell>
        </row>
        <row r="13182">
          <cell r="A13182" t="str">
            <v>MO3119</v>
          </cell>
          <cell r="B13182" t="str">
            <v>MO</v>
          </cell>
          <cell r="C13182">
            <v>3119</v>
          </cell>
          <cell r="D13182">
            <v>32296</v>
          </cell>
          <cell r="E13182">
            <v>42736</v>
          </cell>
          <cell r="F13182">
            <v>0.28546155522517264</v>
          </cell>
        </row>
        <row r="13183">
          <cell r="A13183" t="str">
            <v>MO3122</v>
          </cell>
          <cell r="B13183" t="str">
            <v>MO</v>
          </cell>
          <cell r="C13183">
            <v>3122</v>
          </cell>
          <cell r="D13183">
            <v>40992</v>
          </cell>
          <cell r="E13183">
            <v>42736</v>
          </cell>
          <cell r="F13183">
            <v>0.27513190748342176</v>
          </cell>
        </row>
        <row r="13184">
          <cell r="A13184" t="str">
            <v>MO3126</v>
          </cell>
          <cell r="B13184" t="str">
            <v>MO</v>
          </cell>
          <cell r="C13184">
            <v>3126</v>
          </cell>
          <cell r="D13184">
            <v>44781</v>
          </cell>
          <cell r="E13184">
            <v>42736</v>
          </cell>
          <cell r="F13184">
            <v>0.27306720200726414</v>
          </cell>
        </row>
        <row r="13185">
          <cell r="A13185" t="str">
            <v>MO3131</v>
          </cell>
          <cell r="B13185" t="str">
            <v>MO</v>
          </cell>
          <cell r="C13185">
            <v>3131</v>
          </cell>
          <cell r="D13185">
            <v>44781</v>
          </cell>
          <cell r="E13185">
            <v>42736</v>
          </cell>
          <cell r="F13185">
            <v>0.27884132079207924</v>
          </cell>
        </row>
        <row r="13186">
          <cell r="A13186" t="str">
            <v>MO3132</v>
          </cell>
          <cell r="B13186" t="str">
            <v>MO</v>
          </cell>
          <cell r="C13186">
            <v>3132</v>
          </cell>
          <cell r="D13186">
            <v>44781</v>
          </cell>
          <cell r="E13186">
            <v>42736</v>
          </cell>
          <cell r="F13186">
            <v>0.24656588777768276</v>
          </cell>
        </row>
        <row r="13187">
          <cell r="A13187" t="str">
            <v>MO3145</v>
          </cell>
          <cell r="B13187" t="str">
            <v>MO</v>
          </cell>
          <cell r="C13187">
            <v>3145</v>
          </cell>
          <cell r="D13187">
            <v>44781</v>
          </cell>
          <cell r="E13187">
            <v>42736</v>
          </cell>
          <cell r="F13187">
            <v>0.27619193557198413</v>
          </cell>
        </row>
        <row r="13188">
          <cell r="A13188" t="str">
            <v>MO3146</v>
          </cell>
          <cell r="B13188" t="str">
            <v>MO</v>
          </cell>
          <cell r="C13188">
            <v>3146</v>
          </cell>
          <cell r="D13188">
            <v>44781</v>
          </cell>
          <cell r="E13188">
            <v>42736</v>
          </cell>
          <cell r="F13188">
            <v>0.22662539807372559</v>
          </cell>
        </row>
        <row r="13189">
          <cell r="A13189" t="str">
            <v>MO3169</v>
          </cell>
          <cell r="B13189" t="str">
            <v>MO</v>
          </cell>
          <cell r="C13189">
            <v>3169</v>
          </cell>
          <cell r="D13189">
            <v>44781</v>
          </cell>
          <cell r="E13189">
            <v>42736</v>
          </cell>
          <cell r="F13189">
            <v>0.24865944611230867</v>
          </cell>
        </row>
        <row r="13190">
          <cell r="A13190" t="str">
            <v>MO3175</v>
          </cell>
          <cell r="B13190" t="str">
            <v>MO</v>
          </cell>
          <cell r="C13190">
            <v>3175</v>
          </cell>
          <cell r="D13190">
            <v>44781</v>
          </cell>
          <cell r="E13190">
            <v>42736</v>
          </cell>
          <cell r="F13190">
            <v>0.28546155522517264</v>
          </cell>
        </row>
        <row r="13191">
          <cell r="A13191" t="str">
            <v>MO3179</v>
          </cell>
          <cell r="B13191" t="str">
            <v>MO</v>
          </cell>
          <cell r="C13191">
            <v>3179</v>
          </cell>
          <cell r="D13191">
            <v>40992</v>
          </cell>
          <cell r="E13191">
            <v>42736</v>
          </cell>
          <cell r="F13191">
            <v>0.25449719651366248</v>
          </cell>
        </row>
        <row r="13192">
          <cell r="A13192" t="str">
            <v>MO3180</v>
          </cell>
          <cell r="B13192" t="str">
            <v>MO</v>
          </cell>
          <cell r="C13192">
            <v>3180</v>
          </cell>
          <cell r="D13192">
            <v>40992</v>
          </cell>
          <cell r="E13192">
            <v>42736</v>
          </cell>
          <cell r="F13192">
            <v>0.27597445348029465</v>
          </cell>
        </row>
        <row r="13193">
          <cell r="A13193" t="str">
            <v>MO3188</v>
          </cell>
          <cell r="B13193" t="str">
            <v>MO</v>
          </cell>
          <cell r="C13193">
            <v>3188</v>
          </cell>
          <cell r="D13193">
            <v>40992</v>
          </cell>
          <cell r="E13193">
            <v>42736</v>
          </cell>
          <cell r="F13193">
            <v>0.25296820798894332</v>
          </cell>
        </row>
        <row r="13194">
          <cell r="A13194" t="str">
            <v>MO3220</v>
          </cell>
          <cell r="B13194" t="str">
            <v>MO</v>
          </cell>
          <cell r="C13194">
            <v>3220</v>
          </cell>
          <cell r="D13194">
            <v>44781</v>
          </cell>
          <cell r="E13194">
            <v>42736</v>
          </cell>
          <cell r="F13194">
            <v>0.27447762147998689</v>
          </cell>
        </row>
        <row r="13195">
          <cell r="A13195" t="str">
            <v>MO3223</v>
          </cell>
          <cell r="B13195" t="str">
            <v>MO</v>
          </cell>
          <cell r="C13195">
            <v>3223</v>
          </cell>
          <cell r="D13195">
            <v>32296</v>
          </cell>
          <cell r="E13195">
            <v>42736</v>
          </cell>
          <cell r="F13195">
            <v>0.28546155522517264</v>
          </cell>
        </row>
        <row r="13196">
          <cell r="A13196" t="str">
            <v>MO3224</v>
          </cell>
          <cell r="B13196" t="str">
            <v>MO</v>
          </cell>
          <cell r="C13196">
            <v>3224</v>
          </cell>
          <cell r="D13196">
            <v>40992</v>
          </cell>
          <cell r="E13196">
            <v>42736</v>
          </cell>
          <cell r="F13196">
            <v>0.24991452012235868</v>
          </cell>
        </row>
        <row r="13197">
          <cell r="A13197" t="str">
            <v>MO3227</v>
          </cell>
          <cell r="B13197" t="str">
            <v>MO</v>
          </cell>
          <cell r="C13197">
            <v>3227</v>
          </cell>
          <cell r="D13197">
            <v>40992</v>
          </cell>
          <cell r="E13197">
            <v>42736</v>
          </cell>
          <cell r="F13197">
            <v>0.2500251571357614</v>
          </cell>
        </row>
        <row r="13198">
          <cell r="A13198" t="str">
            <v>MO3240</v>
          </cell>
          <cell r="B13198" t="str">
            <v>MO</v>
          </cell>
          <cell r="C13198">
            <v>3240</v>
          </cell>
          <cell r="D13198">
            <v>40992</v>
          </cell>
          <cell r="E13198">
            <v>42736</v>
          </cell>
          <cell r="F13198">
            <v>0.26416140800886923</v>
          </cell>
        </row>
        <row r="13199">
          <cell r="A13199" t="str">
            <v>MO3241</v>
          </cell>
          <cell r="B13199" t="str">
            <v>MO</v>
          </cell>
          <cell r="C13199">
            <v>3241</v>
          </cell>
          <cell r="D13199">
            <v>44781</v>
          </cell>
          <cell r="E13199">
            <v>42736</v>
          </cell>
          <cell r="F13199">
            <v>0.24235129729597255</v>
          </cell>
        </row>
        <row r="13200">
          <cell r="A13200" t="str">
            <v>MO3255</v>
          </cell>
          <cell r="B13200" t="str">
            <v>MO</v>
          </cell>
          <cell r="C13200">
            <v>3255</v>
          </cell>
          <cell r="D13200">
            <v>32296</v>
          </cell>
          <cell r="E13200">
            <v>42736</v>
          </cell>
          <cell r="F13200">
            <v>0.28978812812116489</v>
          </cell>
        </row>
        <row r="13201">
          <cell r="A13201" t="str">
            <v>MO3257</v>
          </cell>
          <cell r="B13201" t="str">
            <v>MO</v>
          </cell>
          <cell r="C13201">
            <v>3257</v>
          </cell>
          <cell r="D13201">
            <v>44781</v>
          </cell>
          <cell r="E13201">
            <v>42736</v>
          </cell>
          <cell r="F13201">
            <v>0.26975680592563794</v>
          </cell>
        </row>
        <row r="13202">
          <cell r="A13202" t="str">
            <v>MO3270</v>
          </cell>
          <cell r="B13202" t="str">
            <v>MO</v>
          </cell>
          <cell r="C13202">
            <v>3270</v>
          </cell>
          <cell r="D13202">
            <v>44781</v>
          </cell>
          <cell r="E13202">
            <v>42736</v>
          </cell>
          <cell r="F13202">
            <v>0.31250094161802516</v>
          </cell>
        </row>
        <row r="13203">
          <cell r="A13203" t="str">
            <v>MO3300</v>
          </cell>
          <cell r="B13203" t="str">
            <v>MO</v>
          </cell>
          <cell r="C13203">
            <v>3300</v>
          </cell>
          <cell r="D13203">
            <v>44781</v>
          </cell>
          <cell r="E13203">
            <v>42736</v>
          </cell>
          <cell r="F13203">
            <v>0.28546155522517264</v>
          </cell>
        </row>
        <row r="13204">
          <cell r="A13204" t="str">
            <v>MO3303</v>
          </cell>
          <cell r="B13204" t="str">
            <v>MO</v>
          </cell>
          <cell r="C13204">
            <v>3303</v>
          </cell>
          <cell r="D13204">
            <v>40992</v>
          </cell>
          <cell r="E13204">
            <v>42736</v>
          </cell>
          <cell r="F13204">
            <v>0.28553897972285219</v>
          </cell>
        </row>
        <row r="13205">
          <cell r="A13205" t="str">
            <v>MO3307</v>
          </cell>
          <cell r="B13205" t="str">
            <v>MO</v>
          </cell>
          <cell r="C13205">
            <v>3307</v>
          </cell>
          <cell r="D13205">
            <v>44781</v>
          </cell>
          <cell r="E13205">
            <v>42736</v>
          </cell>
          <cell r="F13205">
            <v>0.28170298321022835</v>
          </cell>
        </row>
        <row r="13206">
          <cell r="A13206" t="str">
            <v>MO3315</v>
          </cell>
          <cell r="B13206" t="str">
            <v>MO</v>
          </cell>
          <cell r="C13206">
            <v>3315</v>
          </cell>
          <cell r="D13206">
            <v>40992</v>
          </cell>
          <cell r="E13206">
            <v>42736</v>
          </cell>
          <cell r="F13206">
            <v>0.25035244489207681</v>
          </cell>
        </row>
        <row r="13207">
          <cell r="A13207" t="str">
            <v>MO3316</v>
          </cell>
          <cell r="B13207" t="str">
            <v>MO</v>
          </cell>
          <cell r="C13207">
            <v>3316</v>
          </cell>
          <cell r="D13207" t="e">
            <v>#N/A</v>
          </cell>
          <cell r="E13207" t="e">
            <v>#N/A</v>
          </cell>
          <cell r="F13207">
            <v>0.28546155522517264</v>
          </cell>
        </row>
        <row r="13208">
          <cell r="A13208" t="str">
            <v>MO3334</v>
          </cell>
          <cell r="B13208" t="str">
            <v>MO</v>
          </cell>
          <cell r="C13208">
            <v>3334</v>
          </cell>
          <cell r="D13208">
            <v>44781</v>
          </cell>
          <cell r="E13208">
            <v>42736</v>
          </cell>
          <cell r="F13208">
            <v>0.28546155522517264</v>
          </cell>
        </row>
        <row r="13209">
          <cell r="A13209" t="str">
            <v>MO3336</v>
          </cell>
          <cell r="B13209" t="str">
            <v>MO</v>
          </cell>
          <cell r="C13209">
            <v>3336</v>
          </cell>
          <cell r="D13209">
            <v>64205</v>
          </cell>
          <cell r="E13209">
            <v>42736</v>
          </cell>
          <cell r="F13209">
            <v>0.27236789584340387</v>
          </cell>
        </row>
        <row r="13210">
          <cell r="A13210" t="str">
            <v>MO3365</v>
          </cell>
          <cell r="B13210" t="str">
            <v>MO</v>
          </cell>
          <cell r="C13210">
            <v>3365</v>
          </cell>
          <cell r="D13210">
            <v>64205</v>
          </cell>
          <cell r="E13210">
            <v>42736</v>
          </cell>
          <cell r="F13210">
            <v>0.33502684795334708</v>
          </cell>
        </row>
        <row r="13211">
          <cell r="A13211" t="str">
            <v>MO3372</v>
          </cell>
          <cell r="B13211" t="str">
            <v>MO</v>
          </cell>
          <cell r="C13211">
            <v>3372</v>
          </cell>
          <cell r="D13211">
            <v>53290</v>
          </cell>
          <cell r="E13211">
            <v>42736</v>
          </cell>
          <cell r="F13211">
            <v>0.28505557351544158</v>
          </cell>
        </row>
        <row r="13212">
          <cell r="A13212" t="str">
            <v>MO3373</v>
          </cell>
          <cell r="B13212" t="str">
            <v>MO</v>
          </cell>
          <cell r="C13212">
            <v>3373</v>
          </cell>
          <cell r="D13212">
            <v>44781</v>
          </cell>
          <cell r="E13212">
            <v>42736</v>
          </cell>
          <cell r="F13212">
            <v>0.25934298631995972</v>
          </cell>
        </row>
        <row r="13213">
          <cell r="A13213" t="str">
            <v>MO3383</v>
          </cell>
          <cell r="B13213" t="str">
            <v>MO</v>
          </cell>
          <cell r="C13213">
            <v>3383</v>
          </cell>
          <cell r="D13213">
            <v>40992</v>
          </cell>
          <cell r="E13213">
            <v>42736</v>
          </cell>
          <cell r="F13213">
            <v>0.32556936255550817</v>
          </cell>
        </row>
        <row r="13214">
          <cell r="A13214" t="str">
            <v>MO3385</v>
          </cell>
          <cell r="B13214" t="str">
            <v>MO</v>
          </cell>
          <cell r="C13214">
            <v>3385</v>
          </cell>
          <cell r="D13214">
            <v>40992</v>
          </cell>
          <cell r="E13214">
            <v>42736</v>
          </cell>
          <cell r="F13214">
            <v>0.26857228938131167</v>
          </cell>
        </row>
        <row r="13215">
          <cell r="A13215" t="str">
            <v>MO3400</v>
          </cell>
          <cell r="B13215" t="str">
            <v>MO</v>
          </cell>
          <cell r="C13215">
            <v>3400</v>
          </cell>
          <cell r="D13215">
            <v>53290</v>
          </cell>
          <cell r="E13215">
            <v>42736</v>
          </cell>
          <cell r="F13215">
            <v>0.27853265588734877</v>
          </cell>
        </row>
        <row r="13216">
          <cell r="A13216" t="str">
            <v>MO3507</v>
          </cell>
          <cell r="B13216" t="str">
            <v>MO</v>
          </cell>
          <cell r="C13216">
            <v>3507</v>
          </cell>
          <cell r="D13216">
            <v>44781</v>
          </cell>
          <cell r="E13216">
            <v>42736</v>
          </cell>
          <cell r="F13216">
            <v>0.27750941599700679</v>
          </cell>
        </row>
        <row r="13217">
          <cell r="A13217" t="str">
            <v>MO3515</v>
          </cell>
          <cell r="B13217" t="str">
            <v>MO</v>
          </cell>
          <cell r="C13217">
            <v>3515</v>
          </cell>
          <cell r="D13217">
            <v>44781</v>
          </cell>
          <cell r="E13217">
            <v>42736</v>
          </cell>
          <cell r="F13217">
            <v>0.23451101123442478</v>
          </cell>
        </row>
        <row r="13218">
          <cell r="A13218" t="str">
            <v>MO3527</v>
          </cell>
          <cell r="B13218" t="str">
            <v>MO</v>
          </cell>
          <cell r="C13218">
            <v>3527</v>
          </cell>
          <cell r="D13218" t="e">
            <v>#N/A</v>
          </cell>
          <cell r="E13218" t="e">
            <v>#N/A</v>
          </cell>
          <cell r="F13218">
            <v>0.28546155522517264</v>
          </cell>
        </row>
        <row r="13219">
          <cell r="A13219" t="str">
            <v>MO3548</v>
          </cell>
          <cell r="B13219" t="str">
            <v>MO</v>
          </cell>
          <cell r="C13219">
            <v>3548</v>
          </cell>
          <cell r="D13219">
            <v>44781</v>
          </cell>
          <cell r="E13219">
            <v>42736</v>
          </cell>
          <cell r="F13219">
            <v>0.29171878230715959</v>
          </cell>
        </row>
        <row r="13220">
          <cell r="A13220" t="str">
            <v>MO3559</v>
          </cell>
          <cell r="B13220" t="str">
            <v>MO</v>
          </cell>
          <cell r="C13220">
            <v>3559</v>
          </cell>
          <cell r="D13220">
            <v>44781</v>
          </cell>
          <cell r="E13220">
            <v>42736</v>
          </cell>
          <cell r="F13220">
            <v>0.24896242901785884</v>
          </cell>
        </row>
        <row r="13221">
          <cell r="A13221" t="str">
            <v>MO3574</v>
          </cell>
          <cell r="B13221" t="str">
            <v>MO</v>
          </cell>
          <cell r="C13221">
            <v>3574</v>
          </cell>
          <cell r="D13221">
            <v>40992</v>
          </cell>
          <cell r="E13221">
            <v>42736</v>
          </cell>
          <cell r="F13221">
            <v>0.21443246003136887</v>
          </cell>
        </row>
        <row r="13222">
          <cell r="A13222" t="str">
            <v>MO3581</v>
          </cell>
          <cell r="B13222" t="str">
            <v>MO</v>
          </cell>
          <cell r="C13222">
            <v>3581</v>
          </cell>
          <cell r="D13222">
            <v>40992</v>
          </cell>
          <cell r="E13222">
            <v>42736</v>
          </cell>
          <cell r="F13222">
            <v>0.23325450306832454</v>
          </cell>
        </row>
        <row r="13223">
          <cell r="A13223" t="str">
            <v>MO3612</v>
          </cell>
          <cell r="B13223" t="str">
            <v>MO</v>
          </cell>
          <cell r="C13223">
            <v>3612</v>
          </cell>
          <cell r="D13223">
            <v>53290</v>
          </cell>
          <cell r="E13223">
            <v>42736</v>
          </cell>
          <cell r="F13223">
            <v>0.22106534723011786</v>
          </cell>
        </row>
        <row r="13224">
          <cell r="A13224" t="str">
            <v>MO3620</v>
          </cell>
          <cell r="B13224" t="str">
            <v>MO</v>
          </cell>
          <cell r="C13224">
            <v>3620</v>
          </cell>
          <cell r="D13224">
            <v>64205</v>
          </cell>
          <cell r="E13224">
            <v>42736</v>
          </cell>
          <cell r="F13224">
            <v>0.26114256276041276</v>
          </cell>
        </row>
        <row r="13225">
          <cell r="A13225" t="str">
            <v>MO3621</v>
          </cell>
          <cell r="B13225" t="str">
            <v>MO</v>
          </cell>
          <cell r="C13225">
            <v>3621</v>
          </cell>
          <cell r="D13225" t="e">
            <v>#N/A</v>
          </cell>
          <cell r="E13225" t="e">
            <v>#N/A</v>
          </cell>
          <cell r="F13225">
            <v>0.28546155522517264</v>
          </cell>
        </row>
        <row r="13226">
          <cell r="A13226" t="str">
            <v>MO3629</v>
          </cell>
          <cell r="B13226" t="str">
            <v>MO</v>
          </cell>
          <cell r="C13226">
            <v>3629</v>
          </cell>
          <cell r="D13226">
            <v>40992</v>
          </cell>
          <cell r="E13226">
            <v>42736</v>
          </cell>
          <cell r="F13226">
            <v>0.29436828683735838</v>
          </cell>
        </row>
        <row r="13227">
          <cell r="A13227" t="str">
            <v>MO3632</v>
          </cell>
          <cell r="B13227" t="str">
            <v>MO</v>
          </cell>
          <cell r="C13227">
            <v>3632</v>
          </cell>
          <cell r="D13227">
            <v>53290</v>
          </cell>
          <cell r="E13227">
            <v>42736</v>
          </cell>
          <cell r="F13227">
            <v>0.30935963001763711</v>
          </cell>
        </row>
        <row r="13228">
          <cell r="A13228" t="str">
            <v>MO3634</v>
          </cell>
          <cell r="B13228" t="str">
            <v>MO</v>
          </cell>
          <cell r="C13228">
            <v>3634</v>
          </cell>
          <cell r="D13228">
            <v>40992</v>
          </cell>
          <cell r="E13228">
            <v>42736</v>
          </cell>
          <cell r="F13228">
            <v>0.23950630604382639</v>
          </cell>
        </row>
        <row r="13229">
          <cell r="A13229" t="str">
            <v>MO3635</v>
          </cell>
          <cell r="B13229" t="str">
            <v>MO</v>
          </cell>
          <cell r="C13229">
            <v>3635</v>
          </cell>
          <cell r="D13229">
            <v>44781</v>
          </cell>
          <cell r="E13229">
            <v>42736</v>
          </cell>
          <cell r="F13229">
            <v>0.26497771518978769</v>
          </cell>
        </row>
        <row r="13230">
          <cell r="A13230" t="str">
            <v>MO3638</v>
          </cell>
          <cell r="B13230" t="str">
            <v>MO</v>
          </cell>
          <cell r="C13230">
            <v>3638</v>
          </cell>
          <cell r="D13230">
            <v>40992</v>
          </cell>
          <cell r="E13230">
            <v>42736</v>
          </cell>
          <cell r="F13230">
            <v>0.24180769345677922</v>
          </cell>
        </row>
        <row r="13231">
          <cell r="A13231" t="str">
            <v>MO3639</v>
          </cell>
          <cell r="B13231" t="str">
            <v>MO</v>
          </cell>
          <cell r="C13231">
            <v>3639</v>
          </cell>
          <cell r="D13231">
            <v>93491</v>
          </cell>
          <cell r="E13231">
            <v>42736</v>
          </cell>
          <cell r="F13231">
            <v>0.27659780405550244</v>
          </cell>
        </row>
        <row r="13232">
          <cell r="A13232" t="str">
            <v>MO3642</v>
          </cell>
          <cell r="B13232" t="str">
            <v>MO</v>
          </cell>
          <cell r="C13232">
            <v>3642</v>
          </cell>
          <cell r="D13232">
            <v>44781</v>
          </cell>
          <cell r="E13232">
            <v>42736</v>
          </cell>
          <cell r="F13232">
            <v>0.27583440651611424</v>
          </cell>
        </row>
        <row r="13233">
          <cell r="A13233" t="str">
            <v>MO3643</v>
          </cell>
          <cell r="B13233" t="str">
            <v>MO</v>
          </cell>
          <cell r="C13233">
            <v>3643</v>
          </cell>
          <cell r="D13233">
            <v>44781</v>
          </cell>
          <cell r="E13233">
            <v>42736</v>
          </cell>
          <cell r="F13233">
            <v>0.25820372388654494</v>
          </cell>
        </row>
        <row r="13234">
          <cell r="A13234" t="str">
            <v>MO3647</v>
          </cell>
          <cell r="B13234" t="str">
            <v>MO</v>
          </cell>
          <cell r="C13234">
            <v>3647</v>
          </cell>
          <cell r="D13234">
            <v>53290</v>
          </cell>
          <cell r="E13234">
            <v>42736</v>
          </cell>
          <cell r="F13234">
            <v>0.25980950963386668</v>
          </cell>
        </row>
        <row r="13235">
          <cell r="A13235" t="str">
            <v>MO3648</v>
          </cell>
          <cell r="B13235" t="str">
            <v>MO</v>
          </cell>
          <cell r="C13235">
            <v>3648</v>
          </cell>
          <cell r="D13235">
            <v>40992</v>
          </cell>
          <cell r="E13235">
            <v>42736</v>
          </cell>
          <cell r="F13235">
            <v>0.25062342491915934</v>
          </cell>
        </row>
        <row r="13236">
          <cell r="A13236" t="str">
            <v>MO3681</v>
          </cell>
          <cell r="B13236" t="str">
            <v>MO</v>
          </cell>
          <cell r="C13236">
            <v>3681</v>
          </cell>
          <cell r="D13236">
            <v>40992</v>
          </cell>
          <cell r="E13236">
            <v>42736</v>
          </cell>
          <cell r="F13236">
            <v>0.26646195940262057</v>
          </cell>
        </row>
        <row r="13237">
          <cell r="A13237" t="str">
            <v>MO3685</v>
          </cell>
          <cell r="B13237" t="str">
            <v>MO</v>
          </cell>
          <cell r="C13237">
            <v>3685</v>
          </cell>
          <cell r="D13237">
            <v>40992</v>
          </cell>
          <cell r="E13237">
            <v>42736</v>
          </cell>
          <cell r="F13237">
            <v>0.23361561779227544</v>
          </cell>
        </row>
        <row r="13238">
          <cell r="A13238" t="str">
            <v>MO3719</v>
          </cell>
          <cell r="B13238" t="str">
            <v>MO</v>
          </cell>
          <cell r="C13238">
            <v>3719</v>
          </cell>
          <cell r="D13238">
            <v>93491</v>
          </cell>
          <cell r="E13238">
            <v>42736</v>
          </cell>
          <cell r="F13238">
            <v>0.46587919101370895</v>
          </cell>
        </row>
        <row r="13239">
          <cell r="A13239" t="str">
            <v>MO3724</v>
          </cell>
          <cell r="B13239" t="str">
            <v>MO</v>
          </cell>
          <cell r="C13239">
            <v>3724</v>
          </cell>
          <cell r="D13239">
            <v>77231</v>
          </cell>
          <cell r="E13239">
            <v>42736</v>
          </cell>
          <cell r="F13239">
            <v>0.4132589952723642</v>
          </cell>
        </row>
        <row r="13240">
          <cell r="A13240" t="str">
            <v>MO3726</v>
          </cell>
          <cell r="B13240" t="str">
            <v>MO</v>
          </cell>
          <cell r="C13240">
            <v>3726</v>
          </cell>
          <cell r="D13240">
            <v>93491</v>
          </cell>
          <cell r="E13240">
            <v>42736</v>
          </cell>
          <cell r="F13240">
            <v>0.50624418614834732</v>
          </cell>
        </row>
        <row r="13241">
          <cell r="A13241" t="str">
            <v>MO3803</v>
          </cell>
          <cell r="B13241" t="str">
            <v>MO</v>
          </cell>
          <cell r="C13241">
            <v>3803</v>
          </cell>
          <cell r="D13241">
            <v>44781</v>
          </cell>
          <cell r="E13241">
            <v>42736</v>
          </cell>
          <cell r="F13241">
            <v>0.30101157951840019</v>
          </cell>
        </row>
        <row r="13242">
          <cell r="A13242" t="str">
            <v>MO3807</v>
          </cell>
          <cell r="B13242" t="str">
            <v>MO</v>
          </cell>
          <cell r="C13242">
            <v>3807</v>
          </cell>
          <cell r="D13242">
            <v>40992</v>
          </cell>
          <cell r="E13242">
            <v>42736</v>
          </cell>
          <cell r="F13242">
            <v>0.23984722569863823</v>
          </cell>
        </row>
        <row r="13243">
          <cell r="A13243" t="str">
            <v>MO3808</v>
          </cell>
          <cell r="B13243" t="str">
            <v>MO</v>
          </cell>
          <cell r="C13243">
            <v>3808</v>
          </cell>
          <cell r="D13243">
            <v>53290</v>
          </cell>
          <cell r="E13243">
            <v>42736</v>
          </cell>
          <cell r="F13243">
            <v>0.24165716302844126</v>
          </cell>
        </row>
        <row r="13244">
          <cell r="A13244" t="str">
            <v>MO3821</v>
          </cell>
          <cell r="B13244" t="str">
            <v>MO</v>
          </cell>
          <cell r="C13244">
            <v>3821</v>
          </cell>
          <cell r="D13244">
            <v>53290</v>
          </cell>
          <cell r="E13244">
            <v>42736</v>
          </cell>
          <cell r="F13244">
            <v>0.3508081430805548</v>
          </cell>
        </row>
        <row r="13245">
          <cell r="A13245" t="str">
            <v>MO3822</v>
          </cell>
          <cell r="B13245" t="str">
            <v>MO</v>
          </cell>
          <cell r="C13245">
            <v>3822</v>
          </cell>
          <cell r="D13245">
            <v>53290</v>
          </cell>
          <cell r="E13245">
            <v>42736</v>
          </cell>
          <cell r="F13245">
            <v>0.25184325039532673</v>
          </cell>
        </row>
        <row r="13246">
          <cell r="A13246" t="str">
            <v>MO3824</v>
          </cell>
          <cell r="B13246" t="str">
            <v>MO</v>
          </cell>
          <cell r="C13246">
            <v>3824</v>
          </cell>
          <cell r="D13246">
            <v>53290</v>
          </cell>
          <cell r="E13246">
            <v>42736</v>
          </cell>
          <cell r="F13246">
            <v>0.23146078460613972</v>
          </cell>
        </row>
        <row r="13247">
          <cell r="A13247" t="str">
            <v>MO3826</v>
          </cell>
          <cell r="B13247" t="str">
            <v>MO</v>
          </cell>
          <cell r="C13247">
            <v>3826</v>
          </cell>
          <cell r="D13247">
            <v>44781</v>
          </cell>
          <cell r="E13247">
            <v>42736</v>
          </cell>
          <cell r="F13247">
            <v>0.25848693473235873</v>
          </cell>
        </row>
        <row r="13248">
          <cell r="A13248" t="str">
            <v>MO3827</v>
          </cell>
          <cell r="B13248" t="str">
            <v>MO</v>
          </cell>
          <cell r="C13248">
            <v>3827</v>
          </cell>
          <cell r="D13248">
            <v>53290</v>
          </cell>
          <cell r="E13248">
            <v>42736</v>
          </cell>
          <cell r="F13248">
            <v>0.25431665664439307</v>
          </cell>
        </row>
        <row r="13249">
          <cell r="A13249" t="str">
            <v>MO3830</v>
          </cell>
          <cell r="B13249" t="str">
            <v>MO</v>
          </cell>
          <cell r="C13249">
            <v>3830</v>
          </cell>
          <cell r="D13249">
            <v>53290</v>
          </cell>
          <cell r="E13249">
            <v>42736</v>
          </cell>
          <cell r="F13249">
            <v>0.19752735518019562</v>
          </cell>
        </row>
        <row r="13250">
          <cell r="A13250" t="str">
            <v>MO3851</v>
          </cell>
          <cell r="B13250" t="str">
            <v>MO</v>
          </cell>
          <cell r="C13250">
            <v>3851</v>
          </cell>
          <cell r="D13250">
            <v>40992</v>
          </cell>
          <cell r="E13250">
            <v>42736</v>
          </cell>
          <cell r="F13250">
            <v>0.26939875577019762</v>
          </cell>
        </row>
        <row r="13251">
          <cell r="A13251" t="str">
            <v>MO3865</v>
          </cell>
          <cell r="B13251" t="str">
            <v>MO</v>
          </cell>
          <cell r="C13251">
            <v>3865</v>
          </cell>
          <cell r="D13251">
            <v>32296</v>
          </cell>
          <cell r="E13251">
            <v>42736</v>
          </cell>
          <cell r="F13251">
            <v>0.26778561991464311</v>
          </cell>
        </row>
        <row r="13252">
          <cell r="A13252" t="str">
            <v>MO3881</v>
          </cell>
          <cell r="B13252" t="str">
            <v>MO</v>
          </cell>
          <cell r="C13252">
            <v>3881</v>
          </cell>
          <cell r="D13252">
            <v>44781</v>
          </cell>
          <cell r="E13252">
            <v>42736</v>
          </cell>
          <cell r="F13252">
            <v>0.25918332445662956</v>
          </cell>
        </row>
        <row r="13253">
          <cell r="A13253" t="str">
            <v>MO4000</v>
          </cell>
          <cell r="B13253" t="str">
            <v>MO</v>
          </cell>
          <cell r="C13253">
            <v>4000</v>
          </cell>
          <cell r="D13253">
            <v>77231</v>
          </cell>
          <cell r="E13253">
            <v>42736</v>
          </cell>
          <cell r="F13253">
            <v>0.39502259949556712</v>
          </cell>
        </row>
        <row r="13254">
          <cell r="A13254" t="str">
            <v>MO4018</v>
          </cell>
          <cell r="B13254" t="str">
            <v>MO</v>
          </cell>
          <cell r="C13254">
            <v>4018</v>
          </cell>
          <cell r="D13254">
            <v>64205</v>
          </cell>
          <cell r="E13254">
            <v>42736</v>
          </cell>
          <cell r="F13254">
            <v>0.28546155522517264</v>
          </cell>
        </row>
        <row r="13255">
          <cell r="A13255" t="str">
            <v>MO4021</v>
          </cell>
          <cell r="B13255" t="str">
            <v>MO</v>
          </cell>
          <cell r="C13255">
            <v>4021</v>
          </cell>
          <cell r="D13255">
            <v>64205</v>
          </cell>
          <cell r="E13255">
            <v>42736</v>
          </cell>
          <cell r="F13255">
            <v>0.25865802310887603</v>
          </cell>
        </row>
        <row r="13256">
          <cell r="A13256" t="str">
            <v>MO4034</v>
          </cell>
          <cell r="B13256" t="str">
            <v>MO</v>
          </cell>
          <cell r="C13256">
            <v>4034</v>
          </cell>
          <cell r="D13256">
            <v>64205</v>
          </cell>
          <cell r="E13256">
            <v>42736</v>
          </cell>
          <cell r="F13256">
            <v>0.35190630707218812</v>
          </cell>
        </row>
        <row r="13257">
          <cell r="A13257" t="str">
            <v>MO4036</v>
          </cell>
          <cell r="B13257" t="str">
            <v>MO</v>
          </cell>
          <cell r="C13257">
            <v>4036</v>
          </cell>
          <cell r="D13257">
            <v>64205</v>
          </cell>
          <cell r="E13257">
            <v>42736</v>
          </cell>
          <cell r="F13257">
            <v>0.28623976110496119</v>
          </cell>
        </row>
        <row r="13258">
          <cell r="A13258" t="str">
            <v>MO4038</v>
          </cell>
          <cell r="B13258" t="str">
            <v>MO</v>
          </cell>
          <cell r="C13258">
            <v>4038</v>
          </cell>
          <cell r="D13258">
            <v>32296</v>
          </cell>
          <cell r="E13258">
            <v>42736</v>
          </cell>
          <cell r="F13258">
            <v>0.25694865252502158</v>
          </cell>
        </row>
        <row r="13259">
          <cell r="A13259" t="str">
            <v>MO4053</v>
          </cell>
          <cell r="B13259" t="str">
            <v>MO</v>
          </cell>
          <cell r="C13259">
            <v>4053</v>
          </cell>
          <cell r="D13259">
            <v>44781</v>
          </cell>
          <cell r="E13259">
            <v>42736</v>
          </cell>
          <cell r="F13259">
            <v>0.27744156968932304</v>
          </cell>
        </row>
        <row r="13260">
          <cell r="A13260" t="str">
            <v>MO4061</v>
          </cell>
          <cell r="B13260" t="str">
            <v>MO</v>
          </cell>
          <cell r="C13260">
            <v>4061</v>
          </cell>
          <cell r="D13260">
            <v>40992</v>
          </cell>
          <cell r="E13260">
            <v>42736</v>
          </cell>
          <cell r="F13260">
            <v>0.28546155522517264</v>
          </cell>
        </row>
        <row r="13261">
          <cell r="A13261" t="str">
            <v>MO4062</v>
          </cell>
          <cell r="B13261" t="str">
            <v>MO</v>
          </cell>
          <cell r="C13261">
            <v>4062</v>
          </cell>
          <cell r="D13261">
            <v>44781</v>
          </cell>
          <cell r="E13261">
            <v>42736</v>
          </cell>
          <cell r="F13261">
            <v>0.24540666180120904</v>
          </cell>
        </row>
        <row r="13262">
          <cell r="A13262" t="str">
            <v>MO4101</v>
          </cell>
          <cell r="B13262" t="str">
            <v>MO</v>
          </cell>
          <cell r="C13262">
            <v>4101</v>
          </cell>
          <cell r="D13262">
            <v>53290</v>
          </cell>
          <cell r="E13262">
            <v>42736</v>
          </cell>
          <cell r="F13262">
            <v>0.27128497683681674</v>
          </cell>
        </row>
        <row r="13263">
          <cell r="A13263" t="str">
            <v>MO4109</v>
          </cell>
          <cell r="B13263" t="str">
            <v>MO</v>
          </cell>
          <cell r="C13263">
            <v>4109</v>
          </cell>
          <cell r="D13263">
            <v>40992</v>
          </cell>
          <cell r="E13263">
            <v>42736</v>
          </cell>
          <cell r="F13263">
            <v>0.26817434234886994</v>
          </cell>
        </row>
        <row r="13264">
          <cell r="A13264" t="str">
            <v>MO4110</v>
          </cell>
          <cell r="B13264" t="str">
            <v>MO</v>
          </cell>
          <cell r="C13264">
            <v>4110</v>
          </cell>
          <cell r="D13264">
            <v>44781</v>
          </cell>
          <cell r="E13264">
            <v>42736</v>
          </cell>
          <cell r="F13264">
            <v>0.27150272995238489</v>
          </cell>
        </row>
        <row r="13265">
          <cell r="A13265" t="str">
            <v>MO4111</v>
          </cell>
          <cell r="B13265" t="str">
            <v>MO</v>
          </cell>
          <cell r="C13265">
            <v>4111</v>
          </cell>
          <cell r="D13265">
            <v>40992</v>
          </cell>
          <cell r="E13265">
            <v>42736</v>
          </cell>
          <cell r="F13265">
            <v>0.27665992286566116</v>
          </cell>
        </row>
        <row r="13266">
          <cell r="A13266" t="str">
            <v>MO4113</v>
          </cell>
          <cell r="B13266" t="str">
            <v>MO</v>
          </cell>
          <cell r="C13266">
            <v>4113</v>
          </cell>
          <cell r="D13266">
            <v>44781</v>
          </cell>
          <cell r="E13266">
            <v>42736</v>
          </cell>
          <cell r="F13266">
            <v>0.28546155522517264</v>
          </cell>
        </row>
        <row r="13267">
          <cell r="A13267" t="str">
            <v>MO4114</v>
          </cell>
          <cell r="B13267" t="str">
            <v>MO</v>
          </cell>
          <cell r="C13267">
            <v>4114</v>
          </cell>
          <cell r="D13267">
            <v>44781</v>
          </cell>
          <cell r="E13267">
            <v>42736</v>
          </cell>
          <cell r="F13267">
            <v>0.27328083908409956</v>
          </cell>
        </row>
        <row r="13268">
          <cell r="A13268" t="str">
            <v>MO4130</v>
          </cell>
          <cell r="B13268" t="str">
            <v>MO</v>
          </cell>
          <cell r="C13268">
            <v>4130</v>
          </cell>
          <cell r="D13268">
            <v>44781</v>
          </cell>
          <cell r="E13268">
            <v>42736</v>
          </cell>
          <cell r="F13268">
            <v>0.23543107575559796</v>
          </cell>
        </row>
        <row r="13269">
          <cell r="A13269" t="str">
            <v>MO4131</v>
          </cell>
          <cell r="B13269" t="str">
            <v>MO</v>
          </cell>
          <cell r="C13269">
            <v>4131</v>
          </cell>
          <cell r="D13269">
            <v>40992</v>
          </cell>
          <cell r="E13269">
            <v>42736</v>
          </cell>
          <cell r="F13269">
            <v>0.26871878952254852</v>
          </cell>
        </row>
        <row r="13270">
          <cell r="A13270" t="str">
            <v>MO4133</v>
          </cell>
          <cell r="B13270" t="str">
            <v>MO</v>
          </cell>
          <cell r="C13270">
            <v>4133</v>
          </cell>
          <cell r="D13270">
            <v>40992</v>
          </cell>
          <cell r="E13270">
            <v>42736</v>
          </cell>
          <cell r="F13270">
            <v>0.27583440651611424</v>
          </cell>
        </row>
        <row r="13271">
          <cell r="A13271" t="str">
            <v>MO4149</v>
          </cell>
          <cell r="B13271" t="str">
            <v>MO</v>
          </cell>
          <cell r="C13271">
            <v>4149</v>
          </cell>
          <cell r="D13271">
            <v>32296</v>
          </cell>
          <cell r="E13271">
            <v>42736</v>
          </cell>
          <cell r="F13271">
            <v>0.24676995249209874</v>
          </cell>
        </row>
        <row r="13272">
          <cell r="A13272" t="str">
            <v>MO4206</v>
          </cell>
          <cell r="B13272" t="str">
            <v>MO</v>
          </cell>
          <cell r="C13272">
            <v>4206</v>
          </cell>
          <cell r="D13272">
            <v>44781</v>
          </cell>
          <cell r="E13272">
            <v>42736</v>
          </cell>
          <cell r="F13272">
            <v>0.27583440651611424</v>
          </cell>
        </row>
        <row r="13273">
          <cell r="A13273" t="str">
            <v>MO4207</v>
          </cell>
          <cell r="B13273" t="str">
            <v>MO</v>
          </cell>
          <cell r="C13273">
            <v>4207</v>
          </cell>
          <cell r="D13273">
            <v>64205</v>
          </cell>
          <cell r="E13273">
            <v>42736</v>
          </cell>
          <cell r="F13273">
            <v>0.28546155522517264</v>
          </cell>
        </row>
        <row r="13274">
          <cell r="A13274" t="str">
            <v>MO4239</v>
          </cell>
          <cell r="B13274" t="str">
            <v>MO</v>
          </cell>
          <cell r="C13274">
            <v>4239</v>
          </cell>
          <cell r="D13274">
            <v>64205</v>
          </cell>
          <cell r="E13274">
            <v>42736</v>
          </cell>
          <cell r="F13274">
            <v>0.29044464088911209</v>
          </cell>
        </row>
        <row r="13275">
          <cell r="A13275" t="str">
            <v>MO4240</v>
          </cell>
          <cell r="B13275" t="str">
            <v>MO</v>
          </cell>
          <cell r="C13275">
            <v>4240</v>
          </cell>
          <cell r="D13275">
            <v>40992</v>
          </cell>
          <cell r="E13275">
            <v>42736</v>
          </cell>
          <cell r="F13275">
            <v>0.25105680284012438</v>
          </cell>
        </row>
        <row r="13276">
          <cell r="A13276" t="str">
            <v>MO4243</v>
          </cell>
          <cell r="B13276" t="str">
            <v>MO</v>
          </cell>
          <cell r="C13276">
            <v>4243</v>
          </cell>
          <cell r="D13276">
            <v>44781</v>
          </cell>
          <cell r="E13276">
            <v>42736</v>
          </cell>
          <cell r="F13276">
            <v>0.28648977689470578</v>
          </cell>
        </row>
        <row r="13277">
          <cell r="A13277" t="str">
            <v>MO4244</v>
          </cell>
          <cell r="B13277" t="str">
            <v>MO</v>
          </cell>
          <cell r="C13277">
            <v>4244</v>
          </cell>
          <cell r="D13277">
            <v>44781</v>
          </cell>
          <cell r="E13277">
            <v>42736</v>
          </cell>
          <cell r="F13277">
            <v>0.26897012509098317</v>
          </cell>
        </row>
        <row r="13278">
          <cell r="A13278" t="str">
            <v>MO4250</v>
          </cell>
          <cell r="B13278" t="str">
            <v>MO</v>
          </cell>
          <cell r="C13278">
            <v>4250</v>
          </cell>
          <cell r="D13278">
            <v>44781</v>
          </cell>
          <cell r="E13278">
            <v>42736</v>
          </cell>
          <cell r="F13278">
            <v>0.27460713555236904</v>
          </cell>
        </row>
        <row r="13279">
          <cell r="A13279" t="str">
            <v>MO4251</v>
          </cell>
          <cell r="B13279" t="str">
            <v>MO</v>
          </cell>
          <cell r="C13279">
            <v>4251</v>
          </cell>
          <cell r="D13279">
            <v>44781</v>
          </cell>
          <cell r="E13279">
            <v>42736</v>
          </cell>
          <cell r="F13279">
            <v>0.26652860076784446</v>
          </cell>
        </row>
        <row r="13280">
          <cell r="A13280" t="str">
            <v>MO4263</v>
          </cell>
          <cell r="B13280" t="str">
            <v>MO</v>
          </cell>
          <cell r="C13280">
            <v>4263</v>
          </cell>
          <cell r="D13280">
            <v>44781</v>
          </cell>
          <cell r="E13280">
            <v>42736</v>
          </cell>
          <cell r="F13280">
            <v>0.29548667496742076</v>
          </cell>
        </row>
        <row r="13281">
          <cell r="A13281" t="str">
            <v>MO4273</v>
          </cell>
          <cell r="B13281" t="str">
            <v>MO</v>
          </cell>
          <cell r="C13281">
            <v>4273</v>
          </cell>
          <cell r="D13281">
            <v>44781</v>
          </cell>
          <cell r="E13281">
            <v>42736</v>
          </cell>
          <cell r="F13281">
            <v>0.30435058955068056</v>
          </cell>
        </row>
        <row r="13282">
          <cell r="A13282" t="str">
            <v>MO4279</v>
          </cell>
          <cell r="B13282" t="str">
            <v>MO</v>
          </cell>
          <cell r="C13282">
            <v>4279</v>
          </cell>
          <cell r="D13282">
            <v>44781</v>
          </cell>
          <cell r="E13282">
            <v>42736</v>
          </cell>
          <cell r="F13282">
            <v>0.28402140783031588</v>
          </cell>
        </row>
        <row r="13283">
          <cell r="A13283" t="str">
            <v>MO4282</v>
          </cell>
          <cell r="B13283" t="str">
            <v>MO</v>
          </cell>
          <cell r="C13283">
            <v>4282</v>
          </cell>
          <cell r="D13283">
            <v>40992</v>
          </cell>
          <cell r="E13283">
            <v>42736</v>
          </cell>
          <cell r="F13283">
            <v>0.28546155522517264</v>
          </cell>
        </row>
        <row r="13284">
          <cell r="A13284" t="str">
            <v>MO4283</v>
          </cell>
          <cell r="B13284" t="str">
            <v>MO</v>
          </cell>
          <cell r="C13284">
            <v>4283</v>
          </cell>
          <cell r="D13284">
            <v>44781</v>
          </cell>
          <cell r="E13284">
            <v>42736</v>
          </cell>
          <cell r="F13284">
            <v>0.27447762147998689</v>
          </cell>
        </row>
        <row r="13285">
          <cell r="A13285" t="str">
            <v>MO4299</v>
          </cell>
          <cell r="B13285" t="str">
            <v>MO</v>
          </cell>
          <cell r="C13285">
            <v>4299</v>
          </cell>
          <cell r="D13285">
            <v>40992</v>
          </cell>
          <cell r="E13285">
            <v>42736</v>
          </cell>
          <cell r="F13285">
            <v>0.34209874849570893</v>
          </cell>
        </row>
        <row r="13286">
          <cell r="A13286" t="str">
            <v>MO4304</v>
          </cell>
          <cell r="B13286" t="str">
            <v>MO</v>
          </cell>
          <cell r="C13286">
            <v>4304</v>
          </cell>
          <cell r="D13286">
            <v>53290</v>
          </cell>
          <cell r="E13286">
            <v>42736</v>
          </cell>
          <cell r="F13286">
            <v>0.2180677980613917</v>
          </cell>
        </row>
        <row r="13287">
          <cell r="A13287" t="str">
            <v>MO4307</v>
          </cell>
          <cell r="B13287" t="str">
            <v>MO</v>
          </cell>
          <cell r="C13287">
            <v>4307</v>
          </cell>
          <cell r="D13287">
            <v>32296</v>
          </cell>
          <cell r="E13287">
            <v>42736</v>
          </cell>
          <cell r="F13287">
            <v>0.2874716295639273</v>
          </cell>
        </row>
        <row r="13288">
          <cell r="A13288" t="str">
            <v>MO4351</v>
          </cell>
          <cell r="B13288" t="str">
            <v>MO</v>
          </cell>
          <cell r="C13288">
            <v>4351</v>
          </cell>
          <cell r="D13288">
            <v>44781</v>
          </cell>
          <cell r="E13288">
            <v>42736</v>
          </cell>
          <cell r="F13288">
            <v>0.27839847806436507</v>
          </cell>
        </row>
        <row r="13289">
          <cell r="A13289" t="str">
            <v>MO4352</v>
          </cell>
          <cell r="B13289" t="str">
            <v>MO</v>
          </cell>
          <cell r="C13289">
            <v>4352</v>
          </cell>
          <cell r="D13289">
            <v>40992</v>
          </cell>
          <cell r="E13289">
            <v>42736</v>
          </cell>
          <cell r="F13289">
            <v>0.25334491784622676</v>
          </cell>
        </row>
        <row r="13290">
          <cell r="A13290" t="str">
            <v>MO4360</v>
          </cell>
          <cell r="B13290" t="str">
            <v>MO</v>
          </cell>
          <cell r="C13290">
            <v>4360</v>
          </cell>
          <cell r="D13290">
            <v>40992</v>
          </cell>
          <cell r="E13290">
            <v>42736</v>
          </cell>
          <cell r="F13290">
            <v>0.26461785852639458</v>
          </cell>
        </row>
        <row r="13291">
          <cell r="A13291" t="str">
            <v>MO4361</v>
          </cell>
          <cell r="B13291" t="str">
            <v>MO</v>
          </cell>
          <cell r="C13291">
            <v>4361</v>
          </cell>
          <cell r="D13291">
            <v>40992</v>
          </cell>
          <cell r="E13291">
            <v>42736</v>
          </cell>
          <cell r="F13291">
            <v>0.25687435990173929</v>
          </cell>
        </row>
        <row r="13292">
          <cell r="A13292" t="str">
            <v>MO4410</v>
          </cell>
          <cell r="B13292" t="str">
            <v>MO</v>
          </cell>
          <cell r="C13292">
            <v>4410</v>
          </cell>
          <cell r="D13292">
            <v>44781</v>
          </cell>
          <cell r="E13292">
            <v>42736</v>
          </cell>
          <cell r="F13292">
            <v>0.29526094439186207</v>
          </cell>
        </row>
        <row r="13293">
          <cell r="A13293" t="str">
            <v>MO4420</v>
          </cell>
          <cell r="B13293" t="str">
            <v>MO</v>
          </cell>
          <cell r="C13293">
            <v>4420</v>
          </cell>
          <cell r="D13293">
            <v>77231</v>
          </cell>
          <cell r="E13293">
            <v>42736</v>
          </cell>
          <cell r="F13293">
            <v>0.25678491942700765</v>
          </cell>
        </row>
        <row r="13294">
          <cell r="A13294" t="str">
            <v>MO4431</v>
          </cell>
          <cell r="B13294" t="str">
            <v>MO</v>
          </cell>
          <cell r="C13294">
            <v>4431</v>
          </cell>
          <cell r="D13294">
            <v>32296</v>
          </cell>
          <cell r="E13294">
            <v>42736</v>
          </cell>
          <cell r="F13294">
            <v>0.2730189689895175</v>
          </cell>
        </row>
        <row r="13295">
          <cell r="A13295" t="str">
            <v>MO4432</v>
          </cell>
          <cell r="B13295" t="str">
            <v>MO</v>
          </cell>
          <cell r="C13295">
            <v>4432</v>
          </cell>
          <cell r="D13295">
            <v>32296</v>
          </cell>
          <cell r="E13295">
            <v>42736</v>
          </cell>
          <cell r="F13295">
            <v>0.28546155522517264</v>
          </cell>
        </row>
        <row r="13296">
          <cell r="A13296" t="str">
            <v>MO4439</v>
          </cell>
          <cell r="B13296" t="str">
            <v>MO</v>
          </cell>
          <cell r="C13296">
            <v>4439</v>
          </cell>
          <cell r="D13296">
            <v>53290</v>
          </cell>
          <cell r="E13296">
            <v>42736</v>
          </cell>
          <cell r="F13296">
            <v>0.28546155522517264</v>
          </cell>
        </row>
        <row r="13297">
          <cell r="A13297" t="str">
            <v>MO4452</v>
          </cell>
          <cell r="B13297" t="str">
            <v>MO</v>
          </cell>
          <cell r="C13297">
            <v>4452</v>
          </cell>
          <cell r="D13297">
            <v>44781</v>
          </cell>
          <cell r="E13297">
            <v>42736</v>
          </cell>
          <cell r="F13297">
            <v>0.27224221761117834</v>
          </cell>
        </row>
        <row r="13298">
          <cell r="A13298" t="str">
            <v>MO4459</v>
          </cell>
          <cell r="B13298" t="str">
            <v>MO</v>
          </cell>
          <cell r="C13298">
            <v>4459</v>
          </cell>
          <cell r="D13298">
            <v>44781</v>
          </cell>
          <cell r="E13298">
            <v>42736</v>
          </cell>
          <cell r="F13298">
            <v>0.29381156567561395</v>
          </cell>
        </row>
        <row r="13299">
          <cell r="A13299" t="str">
            <v>MO4470</v>
          </cell>
          <cell r="B13299" t="str">
            <v>MO</v>
          </cell>
          <cell r="C13299">
            <v>4470</v>
          </cell>
          <cell r="D13299">
            <v>44781</v>
          </cell>
          <cell r="E13299">
            <v>42736</v>
          </cell>
          <cell r="F13299">
            <v>0.24977525172189488</v>
          </cell>
        </row>
        <row r="13300">
          <cell r="A13300" t="str">
            <v>MO4484</v>
          </cell>
          <cell r="B13300" t="str">
            <v>MO</v>
          </cell>
          <cell r="C13300">
            <v>4484</v>
          </cell>
          <cell r="D13300">
            <v>44781</v>
          </cell>
          <cell r="E13300">
            <v>42736</v>
          </cell>
          <cell r="F13300">
            <v>0.28679724845003418</v>
          </cell>
        </row>
        <row r="13301">
          <cell r="A13301" t="str">
            <v>MO4493</v>
          </cell>
          <cell r="B13301" t="str">
            <v>MO</v>
          </cell>
          <cell r="C13301">
            <v>4493</v>
          </cell>
          <cell r="D13301">
            <v>44781</v>
          </cell>
          <cell r="E13301">
            <v>42736</v>
          </cell>
          <cell r="F13301">
            <v>0.26959613840959917</v>
          </cell>
        </row>
        <row r="13302">
          <cell r="A13302" t="str">
            <v>MO4511</v>
          </cell>
          <cell r="B13302" t="str">
            <v>MO</v>
          </cell>
          <cell r="C13302">
            <v>4511</v>
          </cell>
          <cell r="D13302">
            <v>53290</v>
          </cell>
          <cell r="E13302">
            <v>42736</v>
          </cell>
          <cell r="F13302">
            <v>0.16002842573464057</v>
          </cell>
        </row>
        <row r="13303">
          <cell r="A13303" t="str">
            <v>MO4557</v>
          </cell>
          <cell r="B13303" t="str">
            <v>MO</v>
          </cell>
          <cell r="C13303">
            <v>4557</v>
          </cell>
          <cell r="D13303">
            <v>40992</v>
          </cell>
          <cell r="E13303">
            <v>42736</v>
          </cell>
          <cell r="F13303">
            <v>0.26332814768327395</v>
          </cell>
        </row>
        <row r="13304">
          <cell r="A13304" t="str">
            <v>MO4558</v>
          </cell>
          <cell r="B13304" t="str">
            <v>MO</v>
          </cell>
          <cell r="C13304">
            <v>4558</v>
          </cell>
          <cell r="D13304">
            <v>44781</v>
          </cell>
          <cell r="E13304">
            <v>42736</v>
          </cell>
          <cell r="F13304">
            <v>0.27805655453349937</v>
          </cell>
        </row>
        <row r="13305">
          <cell r="A13305" t="str">
            <v>MO4568</v>
          </cell>
          <cell r="B13305" t="str">
            <v>MO</v>
          </cell>
          <cell r="C13305">
            <v>4568</v>
          </cell>
          <cell r="D13305">
            <v>64205</v>
          </cell>
          <cell r="E13305">
            <v>42736</v>
          </cell>
          <cell r="F13305">
            <v>0.26631147723262977</v>
          </cell>
        </row>
        <row r="13306">
          <cell r="A13306" t="str">
            <v>MO4581</v>
          </cell>
          <cell r="B13306" t="str">
            <v>MO</v>
          </cell>
          <cell r="C13306">
            <v>4581</v>
          </cell>
          <cell r="D13306">
            <v>77231</v>
          </cell>
          <cell r="E13306">
            <v>42736</v>
          </cell>
          <cell r="F13306">
            <v>0.28546155522517264</v>
          </cell>
        </row>
        <row r="13307">
          <cell r="A13307" t="str">
            <v>MO4583</v>
          </cell>
          <cell r="B13307" t="str">
            <v>MO</v>
          </cell>
          <cell r="C13307">
            <v>4583</v>
          </cell>
          <cell r="D13307">
            <v>77231</v>
          </cell>
          <cell r="E13307">
            <v>42736</v>
          </cell>
          <cell r="F13307">
            <v>0.25716548362539055</v>
          </cell>
        </row>
        <row r="13308">
          <cell r="A13308" t="str">
            <v>MO4597</v>
          </cell>
          <cell r="B13308" t="str">
            <v>MO</v>
          </cell>
          <cell r="C13308">
            <v>4597</v>
          </cell>
          <cell r="D13308">
            <v>40992</v>
          </cell>
          <cell r="E13308">
            <v>42736</v>
          </cell>
          <cell r="F13308">
            <v>0.28546155522517264</v>
          </cell>
        </row>
        <row r="13309">
          <cell r="A13309" t="str">
            <v>MO4611</v>
          </cell>
          <cell r="B13309" t="str">
            <v>MO</v>
          </cell>
          <cell r="C13309">
            <v>4611</v>
          </cell>
          <cell r="D13309">
            <v>40992</v>
          </cell>
          <cell r="E13309">
            <v>42736</v>
          </cell>
          <cell r="F13309">
            <v>0.23876893833422808</v>
          </cell>
        </row>
        <row r="13310">
          <cell r="A13310" t="str">
            <v>MO4635</v>
          </cell>
          <cell r="B13310" t="str">
            <v>MO</v>
          </cell>
          <cell r="C13310">
            <v>4635</v>
          </cell>
          <cell r="D13310">
            <v>93491</v>
          </cell>
          <cell r="E13310">
            <v>42736</v>
          </cell>
          <cell r="F13310">
            <v>0.28089577876950528</v>
          </cell>
        </row>
        <row r="13311">
          <cell r="A13311" t="str">
            <v>MO4653</v>
          </cell>
          <cell r="B13311" t="str">
            <v>MO</v>
          </cell>
          <cell r="C13311">
            <v>4653</v>
          </cell>
          <cell r="D13311">
            <v>40992</v>
          </cell>
          <cell r="E13311">
            <v>42736</v>
          </cell>
          <cell r="F13311">
            <v>0.25380165287355005</v>
          </cell>
        </row>
        <row r="13312">
          <cell r="A13312" t="str">
            <v>MO4665</v>
          </cell>
          <cell r="B13312" t="str">
            <v>MO</v>
          </cell>
          <cell r="C13312">
            <v>4665</v>
          </cell>
          <cell r="D13312">
            <v>64205</v>
          </cell>
          <cell r="E13312">
            <v>42736</v>
          </cell>
          <cell r="F13312">
            <v>0.27839847806436507</v>
          </cell>
        </row>
        <row r="13313">
          <cell r="A13313" t="str">
            <v>MO4670</v>
          </cell>
          <cell r="B13313" t="str">
            <v>MO</v>
          </cell>
          <cell r="C13313">
            <v>4670</v>
          </cell>
          <cell r="D13313">
            <v>64205</v>
          </cell>
          <cell r="E13313">
            <v>42736</v>
          </cell>
          <cell r="F13313">
            <v>0.28546155522517264</v>
          </cell>
        </row>
        <row r="13314">
          <cell r="A13314" t="str">
            <v>MO4683</v>
          </cell>
          <cell r="B13314" t="str">
            <v>MO</v>
          </cell>
          <cell r="C13314">
            <v>4683</v>
          </cell>
          <cell r="D13314">
            <v>44781</v>
          </cell>
          <cell r="E13314">
            <v>42736</v>
          </cell>
          <cell r="F13314">
            <v>0.30130303276427001</v>
          </cell>
        </row>
        <row r="13315">
          <cell r="A13315" t="str">
            <v>MO4686</v>
          </cell>
          <cell r="B13315" t="str">
            <v>MO</v>
          </cell>
          <cell r="C13315">
            <v>4686</v>
          </cell>
          <cell r="D13315">
            <v>64205</v>
          </cell>
          <cell r="E13315">
            <v>42736</v>
          </cell>
          <cell r="F13315">
            <v>0.28961329162753324</v>
          </cell>
        </row>
        <row r="13316">
          <cell r="A13316" t="str">
            <v>MO4692</v>
          </cell>
          <cell r="B13316" t="str">
            <v>MO</v>
          </cell>
          <cell r="C13316">
            <v>4692</v>
          </cell>
          <cell r="D13316">
            <v>40992</v>
          </cell>
          <cell r="E13316">
            <v>42736</v>
          </cell>
          <cell r="F13316">
            <v>0.20848805139070828</v>
          </cell>
        </row>
        <row r="13317">
          <cell r="A13317" t="str">
            <v>MO4693</v>
          </cell>
          <cell r="B13317" t="str">
            <v>MO</v>
          </cell>
          <cell r="C13317">
            <v>4693</v>
          </cell>
          <cell r="D13317">
            <v>44781</v>
          </cell>
          <cell r="E13317">
            <v>42736</v>
          </cell>
          <cell r="F13317">
            <v>0.20646431905663004</v>
          </cell>
        </row>
        <row r="13318">
          <cell r="A13318" t="str">
            <v>MO4703</v>
          </cell>
          <cell r="B13318" t="str">
            <v>MO</v>
          </cell>
          <cell r="C13318">
            <v>4703</v>
          </cell>
          <cell r="D13318">
            <v>44781</v>
          </cell>
          <cell r="E13318">
            <v>42736</v>
          </cell>
          <cell r="F13318">
            <v>0.27568129413478093</v>
          </cell>
        </row>
        <row r="13319">
          <cell r="A13319" t="str">
            <v>MO4716</v>
          </cell>
          <cell r="B13319" t="str">
            <v>MO</v>
          </cell>
          <cell r="C13319">
            <v>4716</v>
          </cell>
          <cell r="D13319">
            <v>40992</v>
          </cell>
          <cell r="E13319">
            <v>42736</v>
          </cell>
          <cell r="F13319">
            <v>0.28546155522517264</v>
          </cell>
        </row>
        <row r="13320">
          <cell r="A13320" t="str">
            <v>MO4717</v>
          </cell>
          <cell r="B13320" t="str">
            <v>MO</v>
          </cell>
          <cell r="C13320">
            <v>4717</v>
          </cell>
          <cell r="D13320">
            <v>32296</v>
          </cell>
          <cell r="E13320">
            <v>42736</v>
          </cell>
          <cell r="F13320">
            <v>0.27328083908409956</v>
          </cell>
        </row>
        <row r="13321">
          <cell r="A13321" t="str">
            <v>MO4720</v>
          </cell>
          <cell r="B13321" t="str">
            <v>MO</v>
          </cell>
          <cell r="C13321">
            <v>4720</v>
          </cell>
          <cell r="D13321">
            <v>44781</v>
          </cell>
          <cell r="E13321">
            <v>42736</v>
          </cell>
          <cell r="F13321">
            <v>0.24650777196647977</v>
          </cell>
        </row>
        <row r="13322">
          <cell r="A13322" t="str">
            <v>MO4740</v>
          </cell>
          <cell r="B13322" t="str">
            <v>MO</v>
          </cell>
          <cell r="C13322">
            <v>4740</v>
          </cell>
          <cell r="D13322">
            <v>64205</v>
          </cell>
          <cell r="E13322">
            <v>42736</v>
          </cell>
          <cell r="F13322">
            <v>0.28693275332427043</v>
          </cell>
        </row>
        <row r="13323">
          <cell r="A13323" t="str">
            <v>MO4741</v>
          </cell>
          <cell r="B13323" t="str">
            <v>MO</v>
          </cell>
          <cell r="C13323">
            <v>4741</v>
          </cell>
          <cell r="D13323">
            <v>44781</v>
          </cell>
          <cell r="E13323">
            <v>42736</v>
          </cell>
          <cell r="F13323">
            <v>0.2743952640862688</v>
          </cell>
        </row>
        <row r="13324">
          <cell r="A13324" t="str">
            <v>MO4751</v>
          </cell>
          <cell r="B13324" t="str">
            <v>MO</v>
          </cell>
          <cell r="C13324">
            <v>4751</v>
          </cell>
          <cell r="D13324">
            <v>64205</v>
          </cell>
          <cell r="E13324">
            <v>42736</v>
          </cell>
          <cell r="F13324">
            <v>0.26305377685127806</v>
          </cell>
        </row>
        <row r="13325">
          <cell r="A13325" t="str">
            <v>MO4770</v>
          </cell>
          <cell r="B13325" t="str">
            <v>MO</v>
          </cell>
          <cell r="C13325">
            <v>4770</v>
          </cell>
          <cell r="D13325">
            <v>93491</v>
          </cell>
          <cell r="E13325">
            <v>42736</v>
          </cell>
          <cell r="F13325">
            <v>0.28546155522517264</v>
          </cell>
        </row>
        <row r="13326">
          <cell r="A13326" t="str">
            <v>MO4771</v>
          </cell>
          <cell r="B13326" t="str">
            <v>MO</v>
          </cell>
          <cell r="C13326">
            <v>4771</v>
          </cell>
          <cell r="D13326">
            <v>93491</v>
          </cell>
          <cell r="E13326">
            <v>42736</v>
          </cell>
          <cell r="F13326">
            <v>0.25916817750392174</v>
          </cell>
        </row>
        <row r="13327">
          <cell r="A13327" t="str">
            <v>MO4775</v>
          </cell>
          <cell r="B13327" t="str">
            <v>MO</v>
          </cell>
          <cell r="C13327">
            <v>4775</v>
          </cell>
          <cell r="D13327">
            <v>93491</v>
          </cell>
          <cell r="E13327">
            <v>42736</v>
          </cell>
          <cell r="F13327">
            <v>0.28546155522517264</v>
          </cell>
        </row>
        <row r="13328">
          <cell r="A13328" t="str">
            <v>MO4776</v>
          </cell>
          <cell r="B13328" t="str">
            <v>MO</v>
          </cell>
          <cell r="C13328">
            <v>4776</v>
          </cell>
          <cell r="D13328">
            <v>93491</v>
          </cell>
          <cell r="E13328">
            <v>42736</v>
          </cell>
          <cell r="F13328">
            <v>0.28546155522517264</v>
          </cell>
        </row>
        <row r="13329">
          <cell r="A13329" t="str">
            <v>MO4777</v>
          </cell>
          <cell r="B13329" t="str">
            <v>MO</v>
          </cell>
          <cell r="C13329">
            <v>4777</v>
          </cell>
          <cell r="D13329">
            <v>93491</v>
          </cell>
          <cell r="E13329">
            <v>42736</v>
          </cell>
          <cell r="F13329">
            <v>0.27659780405550244</v>
          </cell>
        </row>
        <row r="13330">
          <cell r="A13330" t="str">
            <v>MO4825</v>
          </cell>
          <cell r="B13330" t="str">
            <v>MO</v>
          </cell>
          <cell r="C13330">
            <v>4825</v>
          </cell>
          <cell r="D13330">
            <v>64205</v>
          </cell>
          <cell r="E13330">
            <v>42736</v>
          </cell>
          <cell r="F13330">
            <v>0.23719520331875671</v>
          </cell>
        </row>
        <row r="13331">
          <cell r="A13331" t="str">
            <v>MO4828</v>
          </cell>
          <cell r="B13331" t="str">
            <v>MO</v>
          </cell>
          <cell r="C13331">
            <v>4828</v>
          </cell>
          <cell r="D13331">
            <v>53290</v>
          </cell>
          <cell r="E13331">
            <v>42736</v>
          </cell>
          <cell r="F13331">
            <v>0.27100951390816863</v>
          </cell>
        </row>
        <row r="13332">
          <cell r="A13332" t="str">
            <v>MO4829</v>
          </cell>
          <cell r="B13332" t="str">
            <v>MO</v>
          </cell>
          <cell r="C13332">
            <v>4829</v>
          </cell>
          <cell r="D13332">
            <v>77231</v>
          </cell>
          <cell r="E13332">
            <v>42736</v>
          </cell>
          <cell r="F13332">
            <v>0.26483368152674169</v>
          </cell>
        </row>
        <row r="13333">
          <cell r="A13333" t="str">
            <v>MO4902</v>
          </cell>
          <cell r="B13333" t="str">
            <v>MO</v>
          </cell>
          <cell r="C13333">
            <v>4902</v>
          </cell>
          <cell r="D13333">
            <v>40992</v>
          </cell>
          <cell r="E13333">
            <v>42736</v>
          </cell>
          <cell r="F13333">
            <v>0.22516423080645329</v>
          </cell>
        </row>
        <row r="13334">
          <cell r="A13334" t="str">
            <v>MO4923</v>
          </cell>
          <cell r="B13334" t="str">
            <v>MO</v>
          </cell>
          <cell r="C13334">
            <v>4923</v>
          </cell>
          <cell r="D13334">
            <v>44781</v>
          </cell>
          <cell r="E13334">
            <v>42736</v>
          </cell>
          <cell r="F13334">
            <v>0.24335648706118923</v>
          </cell>
        </row>
        <row r="13335">
          <cell r="A13335" t="str">
            <v>MO4940</v>
          </cell>
          <cell r="B13335" t="str">
            <v>MO</v>
          </cell>
          <cell r="C13335">
            <v>4940</v>
          </cell>
          <cell r="D13335">
            <v>64205</v>
          </cell>
          <cell r="E13335">
            <v>42736</v>
          </cell>
          <cell r="F13335">
            <v>0.28546155522517264</v>
          </cell>
        </row>
        <row r="13336">
          <cell r="A13336" t="str">
            <v>MO5000</v>
          </cell>
          <cell r="B13336" t="str">
            <v>MO</v>
          </cell>
          <cell r="C13336">
            <v>5000</v>
          </cell>
          <cell r="D13336" t="e">
            <v>#N/A</v>
          </cell>
          <cell r="E13336" t="e">
            <v>#N/A</v>
          </cell>
          <cell r="F13336">
            <v>0.45154720497102285</v>
          </cell>
        </row>
        <row r="13337">
          <cell r="A13337" t="str">
            <v>MO5020</v>
          </cell>
          <cell r="B13337" t="str">
            <v>MO</v>
          </cell>
          <cell r="C13337">
            <v>5020</v>
          </cell>
          <cell r="D13337">
            <v>64205</v>
          </cell>
          <cell r="E13337">
            <v>42736</v>
          </cell>
          <cell r="F13337">
            <v>0.45134272372871592</v>
          </cell>
        </row>
        <row r="13338">
          <cell r="A13338" t="str">
            <v>MO5022</v>
          </cell>
          <cell r="B13338" t="str">
            <v>MO</v>
          </cell>
          <cell r="C13338">
            <v>5022</v>
          </cell>
          <cell r="D13338">
            <v>77231</v>
          </cell>
          <cell r="E13338">
            <v>42736</v>
          </cell>
          <cell r="F13338">
            <v>0.55805555361819603</v>
          </cell>
        </row>
        <row r="13339">
          <cell r="A13339" t="str">
            <v>MO5037</v>
          </cell>
          <cell r="B13339" t="str">
            <v>MO</v>
          </cell>
          <cell r="C13339">
            <v>5037</v>
          </cell>
          <cell r="D13339">
            <v>93491</v>
          </cell>
          <cell r="E13339">
            <v>42736</v>
          </cell>
          <cell r="F13339">
            <v>0.45873979084126854</v>
          </cell>
        </row>
        <row r="13340">
          <cell r="A13340" t="str">
            <v>MO5040</v>
          </cell>
          <cell r="B13340" t="str">
            <v>MO</v>
          </cell>
          <cell r="C13340">
            <v>5040</v>
          </cell>
          <cell r="D13340">
            <v>93491</v>
          </cell>
          <cell r="E13340">
            <v>42736</v>
          </cell>
          <cell r="F13340">
            <v>0.4171112573263967</v>
          </cell>
        </row>
        <row r="13341">
          <cell r="A13341" t="str">
            <v>MO5057</v>
          </cell>
          <cell r="B13341" t="str">
            <v>MO</v>
          </cell>
          <cell r="C13341">
            <v>5057</v>
          </cell>
          <cell r="D13341">
            <v>93491</v>
          </cell>
          <cell r="E13341">
            <v>42736</v>
          </cell>
          <cell r="F13341">
            <v>0.44423706453091877</v>
          </cell>
        </row>
        <row r="13342">
          <cell r="A13342" t="str">
            <v>MO5059</v>
          </cell>
          <cell r="B13342" t="str">
            <v>MO</v>
          </cell>
          <cell r="C13342">
            <v>5059</v>
          </cell>
          <cell r="D13342">
            <v>93491</v>
          </cell>
          <cell r="E13342">
            <v>42736</v>
          </cell>
          <cell r="F13342">
            <v>0.39936809814420482</v>
          </cell>
        </row>
        <row r="13343">
          <cell r="A13343" t="str">
            <v>MO5067</v>
          </cell>
          <cell r="B13343" t="str">
            <v>MO</v>
          </cell>
          <cell r="C13343">
            <v>5067</v>
          </cell>
          <cell r="D13343">
            <v>93491</v>
          </cell>
          <cell r="E13343">
            <v>42736</v>
          </cell>
          <cell r="F13343">
            <v>0.45154720497102285</v>
          </cell>
        </row>
        <row r="13344">
          <cell r="A13344" t="str">
            <v>MO5069</v>
          </cell>
          <cell r="B13344" t="str">
            <v>MO</v>
          </cell>
          <cell r="C13344">
            <v>5069</v>
          </cell>
          <cell r="D13344">
            <v>93491</v>
          </cell>
          <cell r="E13344">
            <v>42736</v>
          </cell>
          <cell r="F13344">
            <v>0.45154720497102285</v>
          </cell>
        </row>
        <row r="13345">
          <cell r="A13345" t="str">
            <v>MO5071</v>
          </cell>
          <cell r="B13345" t="str">
            <v>MO</v>
          </cell>
          <cell r="C13345">
            <v>5071</v>
          </cell>
          <cell r="D13345" t="e">
            <v>#N/A</v>
          </cell>
          <cell r="E13345" t="e">
            <v>#N/A</v>
          </cell>
          <cell r="F13345">
            <v>0.45154720497102285</v>
          </cell>
        </row>
        <row r="13346">
          <cell r="A13346" t="str">
            <v>MO5102</v>
          </cell>
          <cell r="B13346" t="str">
            <v>MO</v>
          </cell>
          <cell r="C13346">
            <v>5102</v>
          </cell>
          <cell r="D13346">
            <v>77231</v>
          </cell>
          <cell r="E13346">
            <v>42736</v>
          </cell>
          <cell r="F13346">
            <v>0.40346550371651396</v>
          </cell>
        </row>
        <row r="13347">
          <cell r="A13347" t="str">
            <v>MO5146</v>
          </cell>
          <cell r="B13347" t="str">
            <v>MO</v>
          </cell>
          <cell r="C13347">
            <v>5146</v>
          </cell>
          <cell r="D13347">
            <v>64205</v>
          </cell>
          <cell r="E13347">
            <v>42736</v>
          </cell>
          <cell r="F13347">
            <v>0.45974264581113988</v>
          </cell>
        </row>
        <row r="13348">
          <cell r="A13348" t="str">
            <v>MO5160</v>
          </cell>
          <cell r="B13348" t="str">
            <v>MO</v>
          </cell>
          <cell r="C13348">
            <v>5160</v>
          </cell>
          <cell r="D13348">
            <v>77231</v>
          </cell>
          <cell r="E13348">
            <v>42736</v>
          </cell>
          <cell r="F13348">
            <v>0.44706932093367518</v>
          </cell>
        </row>
        <row r="13349">
          <cell r="A13349" t="str">
            <v>MO5183</v>
          </cell>
          <cell r="B13349" t="str">
            <v>MO</v>
          </cell>
          <cell r="C13349">
            <v>5183</v>
          </cell>
          <cell r="D13349">
            <v>64205</v>
          </cell>
          <cell r="E13349">
            <v>42736</v>
          </cell>
          <cell r="F13349">
            <v>0.43209360433396315</v>
          </cell>
        </row>
        <row r="13350">
          <cell r="A13350" t="str">
            <v>MO5188</v>
          </cell>
          <cell r="B13350" t="str">
            <v>MO</v>
          </cell>
          <cell r="C13350">
            <v>5188</v>
          </cell>
          <cell r="D13350">
            <v>64205</v>
          </cell>
          <cell r="E13350">
            <v>42736</v>
          </cell>
          <cell r="F13350">
            <v>0.39057274297409666</v>
          </cell>
        </row>
        <row r="13351">
          <cell r="A13351" t="str">
            <v>MO5190</v>
          </cell>
          <cell r="B13351" t="str">
            <v>MO</v>
          </cell>
          <cell r="C13351">
            <v>5190</v>
          </cell>
          <cell r="D13351">
            <v>64205</v>
          </cell>
          <cell r="E13351">
            <v>42736</v>
          </cell>
          <cell r="F13351">
            <v>0.4142570661629561</v>
          </cell>
        </row>
        <row r="13352">
          <cell r="A13352" t="str">
            <v>MO5191</v>
          </cell>
          <cell r="B13352" t="str">
            <v>MO</v>
          </cell>
          <cell r="C13352">
            <v>5191</v>
          </cell>
          <cell r="D13352">
            <v>44781</v>
          </cell>
          <cell r="E13352">
            <v>42736</v>
          </cell>
          <cell r="F13352">
            <v>0.34832545832969841</v>
          </cell>
        </row>
        <row r="13353">
          <cell r="A13353" t="str">
            <v>MO5192</v>
          </cell>
          <cell r="B13353" t="str">
            <v>MO</v>
          </cell>
          <cell r="C13353">
            <v>5192</v>
          </cell>
          <cell r="D13353">
            <v>44781</v>
          </cell>
          <cell r="E13353">
            <v>42736</v>
          </cell>
          <cell r="F13353">
            <v>0.36272234850167256</v>
          </cell>
        </row>
        <row r="13354">
          <cell r="A13354" t="str">
            <v>MO5213</v>
          </cell>
          <cell r="B13354" t="str">
            <v>MO</v>
          </cell>
          <cell r="C13354">
            <v>5213</v>
          </cell>
          <cell r="D13354">
            <v>77231</v>
          </cell>
          <cell r="E13354">
            <v>42736</v>
          </cell>
          <cell r="F13354">
            <v>0.40656436844157806</v>
          </cell>
        </row>
        <row r="13355">
          <cell r="A13355" t="str">
            <v>MO5215</v>
          </cell>
          <cell r="B13355" t="str">
            <v>MO</v>
          </cell>
          <cell r="C13355">
            <v>5215</v>
          </cell>
          <cell r="D13355">
            <v>53290</v>
          </cell>
          <cell r="E13355">
            <v>42736</v>
          </cell>
          <cell r="F13355">
            <v>0.45229033211912434</v>
          </cell>
        </row>
        <row r="13356">
          <cell r="A13356" t="str">
            <v>MO5219</v>
          </cell>
          <cell r="B13356" t="str">
            <v>MO</v>
          </cell>
          <cell r="C13356">
            <v>5219</v>
          </cell>
          <cell r="D13356" t="e">
            <v>#N/A</v>
          </cell>
          <cell r="E13356" t="e">
            <v>#N/A</v>
          </cell>
          <cell r="F13356">
            <v>0.45154720497102285</v>
          </cell>
        </row>
        <row r="13357">
          <cell r="A13357" t="str">
            <v>MO5221</v>
          </cell>
          <cell r="B13357" t="str">
            <v>MO</v>
          </cell>
          <cell r="C13357">
            <v>5221</v>
          </cell>
          <cell r="D13357">
            <v>64205</v>
          </cell>
          <cell r="E13357">
            <v>42736</v>
          </cell>
          <cell r="F13357">
            <v>0.50579302151834182</v>
          </cell>
        </row>
        <row r="13358">
          <cell r="A13358" t="str">
            <v>MO5222</v>
          </cell>
          <cell r="B13358" t="str">
            <v>MO</v>
          </cell>
          <cell r="C13358">
            <v>5222</v>
          </cell>
          <cell r="D13358">
            <v>77231</v>
          </cell>
          <cell r="E13358">
            <v>42736</v>
          </cell>
          <cell r="F13358">
            <v>0.44219027539861999</v>
          </cell>
        </row>
        <row r="13359">
          <cell r="A13359" t="str">
            <v>MO5223</v>
          </cell>
          <cell r="B13359" t="str">
            <v>MO</v>
          </cell>
          <cell r="C13359">
            <v>5223</v>
          </cell>
          <cell r="D13359">
            <v>64205</v>
          </cell>
          <cell r="E13359">
            <v>42736</v>
          </cell>
          <cell r="F13359">
            <v>0.4227779807681506</v>
          </cell>
        </row>
        <row r="13360">
          <cell r="A13360" t="str">
            <v>MO5348</v>
          </cell>
          <cell r="B13360" t="str">
            <v>MO</v>
          </cell>
          <cell r="C13360">
            <v>5348</v>
          </cell>
          <cell r="D13360">
            <v>64205</v>
          </cell>
          <cell r="E13360">
            <v>42736</v>
          </cell>
          <cell r="F13360">
            <v>0.45374443870001341</v>
          </cell>
        </row>
        <row r="13361">
          <cell r="A13361" t="str">
            <v>MO5402</v>
          </cell>
          <cell r="B13361" t="str">
            <v>MO</v>
          </cell>
          <cell r="C13361">
            <v>5402</v>
          </cell>
          <cell r="D13361">
            <v>40992</v>
          </cell>
          <cell r="E13361">
            <v>42736</v>
          </cell>
          <cell r="F13361">
            <v>0.45154720497102285</v>
          </cell>
        </row>
        <row r="13362">
          <cell r="A13362" t="str">
            <v>MO5403</v>
          </cell>
          <cell r="B13362" t="str">
            <v>MO</v>
          </cell>
          <cell r="C13362">
            <v>5403</v>
          </cell>
          <cell r="D13362">
            <v>77231</v>
          </cell>
          <cell r="E13362">
            <v>42736</v>
          </cell>
          <cell r="F13362">
            <v>0.41267119012599895</v>
          </cell>
        </row>
        <row r="13363">
          <cell r="A13363" t="str">
            <v>MO5437</v>
          </cell>
          <cell r="B13363" t="str">
            <v>MO</v>
          </cell>
          <cell r="C13363">
            <v>5437</v>
          </cell>
          <cell r="D13363">
            <v>64205</v>
          </cell>
          <cell r="E13363">
            <v>42736</v>
          </cell>
          <cell r="F13363">
            <v>0.5061826340078005</v>
          </cell>
        </row>
        <row r="13364">
          <cell r="A13364" t="str">
            <v>MO5443</v>
          </cell>
          <cell r="B13364" t="str">
            <v>MO</v>
          </cell>
          <cell r="C13364">
            <v>5443</v>
          </cell>
          <cell r="D13364">
            <v>44781</v>
          </cell>
          <cell r="E13364">
            <v>42736</v>
          </cell>
          <cell r="F13364">
            <v>0.4029437381222461</v>
          </cell>
        </row>
        <row r="13365">
          <cell r="A13365" t="str">
            <v>MO5445</v>
          </cell>
          <cell r="B13365" t="str">
            <v>MO</v>
          </cell>
          <cell r="C13365">
            <v>5445</v>
          </cell>
          <cell r="D13365">
            <v>77231</v>
          </cell>
          <cell r="E13365">
            <v>42736</v>
          </cell>
          <cell r="F13365">
            <v>0.4885744492880878</v>
          </cell>
        </row>
        <row r="13366">
          <cell r="A13366" t="str">
            <v>MO5462</v>
          </cell>
          <cell r="B13366" t="str">
            <v>MO</v>
          </cell>
          <cell r="C13366">
            <v>5462</v>
          </cell>
          <cell r="D13366">
            <v>64205</v>
          </cell>
          <cell r="E13366">
            <v>42736</v>
          </cell>
          <cell r="F13366">
            <v>0.34778938929043396</v>
          </cell>
        </row>
        <row r="13367">
          <cell r="A13367" t="str">
            <v>MO5472</v>
          </cell>
          <cell r="B13367" t="str">
            <v>MO</v>
          </cell>
          <cell r="C13367">
            <v>5472</v>
          </cell>
          <cell r="D13367">
            <v>93491</v>
          </cell>
          <cell r="E13367">
            <v>42736</v>
          </cell>
          <cell r="F13367">
            <v>0.4897477417389029</v>
          </cell>
        </row>
        <row r="13368">
          <cell r="A13368" t="str">
            <v>MO5473</v>
          </cell>
          <cell r="B13368" t="str">
            <v>MO</v>
          </cell>
          <cell r="C13368">
            <v>5473</v>
          </cell>
          <cell r="D13368">
            <v>93491</v>
          </cell>
          <cell r="E13368">
            <v>42736</v>
          </cell>
          <cell r="F13368">
            <v>0.44639139267790678</v>
          </cell>
        </row>
        <row r="13369">
          <cell r="A13369" t="str">
            <v>MO5474</v>
          </cell>
          <cell r="B13369" t="str">
            <v>MO</v>
          </cell>
          <cell r="C13369">
            <v>5474</v>
          </cell>
          <cell r="D13369">
            <v>77231</v>
          </cell>
          <cell r="E13369">
            <v>42736</v>
          </cell>
          <cell r="F13369">
            <v>0.57657243900613231</v>
          </cell>
        </row>
        <row r="13370">
          <cell r="A13370" t="str">
            <v>MO5478</v>
          </cell>
          <cell r="B13370" t="str">
            <v>MO</v>
          </cell>
          <cell r="C13370">
            <v>5478</v>
          </cell>
          <cell r="D13370">
            <v>64205</v>
          </cell>
          <cell r="E13370">
            <v>42736</v>
          </cell>
          <cell r="F13370">
            <v>0.49267295206515371</v>
          </cell>
        </row>
        <row r="13371">
          <cell r="A13371" t="str">
            <v>MO5479</v>
          </cell>
          <cell r="B13371" t="str">
            <v>MO</v>
          </cell>
          <cell r="C13371">
            <v>5479</v>
          </cell>
          <cell r="D13371">
            <v>53290</v>
          </cell>
          <cell r="E13371">
            <v>42736</v>
          </cell>
          <cell r="F13371">
            <v>0.43366350954048255</v>
          </cell>
        </row>
        <row r="13372">
          <cell r="A13372" t="str">
            <v>MO5480</v>
          </cell>
          <cell r="B13372" t="str">
            <v>MO</v>
          </cell>
          <cell r="C13372">
            <v>5480</v>
          </cell>
          <cell r="D13372">
            <v>77231</v>
          </cell>
          <cell r="E13372">
            <v>42736</v>
          </cell>
          <cell r="F13372">
            <v>0.47441952232719709</v>
          </cell>
        </row>
        <row r="13373">
          <cell r="A13373" t="str">
            <v>MO5491</v>
          </cell>
          <cell r="B13373" t="str">
            <v>MO</v>
          </cell>
          <cell r="C13373">
            <v>5491</v>
          </cell>
          <cell r="D13373">
            <v>77231</v>
          </cell>
          <cell r="E13373">
            <v>42736</v>
          </cell>
          <cell r="F13373">
            <v>0.45742407549875208</v>
          </cell>
        </row>
        <row r="13374">
          <cell r="A13374" t="str">
            <v>MO5505</v>
          </cell>
          <cell r="B13374" t="str">
            <v>MO</v>
          </cell>
          <cell r="C13374">
            <v>5505</v>
          </cell>
          <cell r="D13374">
            <v>64205</v>
          </cell>
          <cell r="E13374">
            <v>42736</v>
          </cell>
          <cell r="F13374">
            <v>0.45154720497102285</v>
          </cell>
        </row>
        <row r="13375">
          <cell r="A13375" t="str">
            <v>MO5506</v>
          </cell>
          <cell r="B13375" t="str">
            <v>MO</v>
          </cell>
          <cell r="C13375">
            <v>5506</v>
          </cell>
          <cell r="D13375">
            <v>93491</v>
          </cell>
          <cell r="E13375">
            <v>42736</v>
          </cell>
          <cell r="F13375">
            <v>0.37583642215340496</v>
          </cell>
        </row>
        <row r="13376">
          <cell r="A13376" t="str">
            <v>MO5515</v>
          </cell>
          <cell r="B13376" t="str">
            <v>MO</v>
          </cell>
          <cell r="C13376">
            <v>5515</v>
          </cell>
          <cell r="D13376">
            <v>53290</v>
          </cell>
          <cell r="E13376">
            <v>42736</v>
          </cell>
          <cell r="F13376">
            <v>0.47314704635081101</v>
          </cell>
        </row>
        <row r="13377">
          <cell r="A13377" t="str">
            <v>MO5535</v>
          </cell>
          <cell r="B13377" t="str">
            <v>MO</v>
          </cell>
          <cell r="C13377">
            <v>5535</v>
          </cell>
          <cell r="D13377">
            <v>64205</v>
          </cell>
          <cell r="E13377">
            <v>42736</v>
          </cell>
          <cell r="F13377">
            <v>0.45941621762805102</v>
          </cell>
        </row>
        <row r="13378">
          <cell r="A13378" t="str">
            <v>MO5537</v>
          </cell>
          <cell r="B13378" t="str">
            <v>MO</v>
          </cell>
          <cell r="C13378">
            <v>5537</v>
          </cell>
          <cell r="D13378">
            <v>64205</v>
          </cell>
          <cell r="E13378">
            <v>42736</v>
          </cell>
          <cell r="F13378">
            <v>0.40400962648988298</v>
          </cell>
        </row>
        <row r="13379">
          <cell r="A13379" t="str">
            <v>MO5551</v>
          </cell>
          <cell r="B13379" t="str">
            <v>MO</v>
          </cell>
          <cell r="C13379">
            <v>5551</v>
          </cell>
          <cell r="D13379">
            <v>93491</v>
          </cell>
          <cell r="E13379">
            <v>42736</v>
          </cell>
          <cell r="F13379">
            <v>0.53654966354955058</v>
          </cell>
        </row>
        <row r="13380">
          <cell r="A13380" t="str">
            <v>MO5606</v>
          </cell>
          <cell r="B13380" t="str">
            <v>MO</v>
          </cell>
          <cell r="C13380">
            <v>5606</v>
          </cell>
          <cell r="D13380">
            <v>77231</v>
          </cell>
          <cell r="E13380">
            <v>42736</v>
          </cell>
          <cell r="F13380">
            <v>0.40658545405657237</v>
          </cell>
        </row>
        <row r="13381">
          <cell r="A13381" t="str">
            <v>MO5610</v>
          </cell>
          <cell r="B13381" t="str">
            <v>MO</v>
          </cell>
          <cell r="C13381">
            <v>5610</v>
          </cell>
          <cell r="D13381">
            <v>44781</v>
          </cell>
          <cell r="E13381">
            <v>42736</v>
          </cell>
          <cell r="F13381">
            <v>0.43134207330818825</v>
          </cell>
        </row>
        <row r="13382">
          <cell r="A13382" t="str">
            <v>MO5645</v>
          </cell>
          <cell r="B13382" t="str">
            <v>MO</v>
          </cell>
          <cell r="C13382">
            <v>5645</v>
          </cell>
          <cell r="D13382">
            <v>77231</v>
          </cell>
          <cell r="E13382">
            <v>42736</v>
          </cell>
          <cell r="F13382">
            <v>0.51521816285320299</v>
          </cell>
        </row>
        <row r="13383">
          <cell r="A13383" t="str">
            <v>MO5703</v>
          </cell>
          <cell r="B13383" t="str">
            <v>MO</v>
          </cell>
          <cell r="C13383">
            <v>5703</v>
          </cell>
          <cell r="D13383">
            <v>64205</v>
          </cell>
          <cell r="E13383">
            <v>42736</v>
          </cell>
          <cell r="F13383">
            <v>0.47775555863549979</v>
          </cell>
        </row>
        <row r="13384">
          <cell r="A13384" t="str">
            <v>MO5705</v>
          </cell>
          <cell r="B13384" t="str">
            <v>MO</v>
          </cell>
          <cell r="C13384">
            <v>5705</v>
          </cell>
          <cell r="D13384">
            <v>64205</v>
          </cell>
          <cell r="E13384">
            <v>42736</v>
          </cell>
          <cell r="F13384">
            <v>0.44812984045676441</v>
          </cell>
        </row>
        <row r="13385">
          <cell r="A13385" t="str">
            <v>MO5706</v>
          </cell>
          <cell r="B13385" t="str">
            <v>MO</v>
          </cell>
          <cell r="C13385">
            <v>5706</v>
          </cell>
          <cell r="D13385" t="e">
            <v>#N/A</v>
          </cell>
          <cell r="E13385" t="e">
            <v>#N/A</v>
          </cell>
          <cell r="F13385">
            <v>0.45154720497102285</v>
          </cell>
        </row>
        <row r="13386">
          <cell r="A13386" t="str">
            <v>MO5951</v>
          </cell>
          <cell r="B13386" t="str">
            <v>MO</v>
          </cell>
          <cell r="C13386">
            <v>5951</v>
          </cell>
          <cell r="D13386">
            <v>40992</v>
          </cell>
          <cell r="E13386">
            <v>42736</v>
          </cell>
          <cell r="F13386">
            <v>0.2599507793154312</v>
          </cell>
        </row>
        <row r="13387">
          <cell r="A13387" t="str">
            <v>MO6003</v>
          </cell>
          <cell r="B13387" t="str">
            <v>MO</v>
          </cell>
          <cell r="C13387">
            <v>6003</v>
          </cell>
          <cell r="D13387">
            <v>64205</v>
          </cell>
          <cell r="E13387">
            <v>42736</v>
          </cell>
          <cell r="F13387">
            <v>0.48122167698821772</v>
          </cell>
        </row>
        <row r="13388">
          <cell r="A13388" t="str">
            <v>MO6005</v>
          </cell>
          <cell r="B13388" t="str">
            <v>MO</v>
          </cell>
          <cell r="C13388">
            <v>6005</v>
          </cell>
          <cell r="D13388">
            <v>64205</v>
          </cell>
          <cell r="E13388">
            <v>42736</v>
          </cell>
          <cell r="F13388">
            <v>0.45154720497102285</v>
          </cell>
        </row>
        <row r="13389">
          <cell r="A13389" t="str">
            <v>MO6045</v>
          </cell>
          <cell r="B13389" t="str">
            <v>MO</v>
          </cell>
          <cell r="C13389">
            <v>6045</v>
          </cell>
          <cell r="D13389">
            <v>64205</v>
          </cell>
          <cell r="E13389">
            <v>42736</v>
          </cell>
          <cell r="F13389">
            <v>0.44068230256163071</v>
          </cell>
        </row>
        <row r="13390">
          <cell r="A13390" t="str">
            <v>MO6204</v>
          </cell>
          <cell r="B13390" t="str">
            <v>MO</v>
          </cell>
          <cell r="C13390">
            <v>6204</v>
          </cell>
          <cell r="D13390">
            <v>77231</v>
          </cell>
          <cell r="E13390">
            <v>42736</v>
          </cell>
          <cell r="F13390">
            <v>0.42313835791174864</v>
          </cell>
        </row>
        <row r="13391">
          <cell r="A13391" t="str">
            <v>MO6206</v>
          </cell>
          <cell r="B13391" t="str">
            <v>MO</v>
          </cell>
          <cell r="C13391">
            <v>6206</v>
          </cell>
          <cell r="D13391">
            <v>93491</v>
          </cell>
          <cell r="E13391">
            <v>42736</v>
          </cell>
          <cell r="F13391">
            <v>0.42260673205331994</v>
          </cell>
        </row>
        <row r="13392">
          <cell r="A13392" t="str">
            <v>MO6213</v>
          </cell>
          <cell r="B13392" t="str">
            <v>MO</v>
          </cell>
          <cell r="C13392">
            <v>6213</v>
          </cell>
          <cell r="D13392">
            <v>77231</v>
          </cell>
          <cell r="E13392">
            <v>42736</v>
          </cell>
          <cell r="F13392">
            <v>0.42023409065638045</v>
          </cell>
        </row>
        <row r="13393">
          <cell r="A13393" t="str">
            <v>MO6214</v>
          </cell>
          <cell r="B13393" t="str">
            <v>MO</v>
          </cell>
          <cell r="C13393">
            <v>6214</v>
          </cell>
          <cell r="D13393">
            <v>93491</v>
          </cell>
          <cell r="E13393">
            <v>42736</v>
          </cell>
          <cell r="F13393">
            <v>0.44812984045676441</v>
          </cell>
        </row>
        <row r="13394">
          <cell r="A13394" t="str">
            <v>MO6216</v>
          </cell>
          <cell r="B13394" t="str">
            <v>MO</v>
          </cell>
          <cell r="C13394">
            <v>6216</v>
          </cell>
          <cell r="D13394">
            <v>93491</v>
          </cell>
          <cell r="E13394">
            <v>42736</v>
          </cell>
          <cell r="F13394">
            <v>0.572301770727631</v>
          </cell>
        </row>
        <row r="13395">
          <cell r="A13395" t="str">
            <v>MO6217</v>
          </cell>
          <cell r="B13395" t="str">
            <v>MO</v>
          </cell>
          <cell r="C13395">
            <v>6217</v>
          </cell>
          <cell r="D13395">
            <v>77231</v>
          </cell>
          <cell r="E13395">
            <v>42736</v>
          </cell>
          <cell r="F13395">
            <v>0.48807644629211544</v>
          </cell>
        </row>
        <row r="13396">
          <cell r="A13396" t="str">
            <v>MO6229</v>
          </cell>
          <cell r="B13396" t="str">
            <v>MO</v>
          </cell>
          <cell r="C13396">
            <v>6229</v>
          </cell>
          <cell r="D13396">
            <v>77231</v>
          </cell>
          <cell r="E13396">
            <v>42736</v>
          </cell>
          <cell r="F13396">
            <v>0.4326362190529161</v>
          </cell>
        </row>
        <row r="13397">
          <cell r="A13397" t="str">
            <v>MO6233</v>
          </cell>
          <cell r="B13397" t="str">
            <v>MO</v>
          </cell>
          <cell r="C13397">
            <v>6233</v>
          </cell>
          <cell r="D13397">
            <v>77231</v>
          </cell>
          <cell r="E13397">
            <v>42736</v>
          </cell>
          <cell r="F13397">
            <v>0.48562798370941079</v>
          </cell>
        </row>
        <row r="13398">
          <cell r="A13398" t="str">
            <v>MO6235</v>
          </cell>
          <cell r="B13398" t="str">
            <v>MO</v>
          </cell>
          <cell r="C13398">
            <v>6235</v>
          </cell>
          <cell r="D13398">
            <v>93491</v>
          </cell>
          <cell r="E13398">
            <v>42736</v>
          </cell>
          <cell r="F13398">
            <v>0.55849087051141566</v>
          </cell>
        </row>
        <row r="13399">
          <cell r="A13399" t="str">
            <v>MO6236</v>
          </cell>
          <cell r="B13399" t="str">
            <v>MO</v>
          </cell>
          <cell r="C13399">
            <v>6236</v>
          </cell>
          <cell r="D13399">
            <v>64205</v>
          </cell>
          <cell r="E13399">
            <v>42736</v>
          </cell>
          <cell r="F13399">
            <v>0.51763860048205057</v>
          </cell>
        </row>
        <row r="13400">
          <cell r="A13400" t="str">
            <v>MO6237</v>
          </cell>
          <cell r="B13400" t="str">
            <v>MO</v>
          </cell>
          <cell r="C13400">
            <v>6237</v>
          </cell>
          <cell r="D13400">
            <v>64205</v>
          </cell>
          <cell r="E13400">
            <v>42736</v>
          </cell>
          <cell r="F13400">
            <v>0.41799420768804446</v>
          </cell>
        </row>
        <row r="13401">
          <cell r="A13401" t="str">
            <v>MO6251</v>
          </cell>
          <cell r="B13401" t="str">
            <v>MO</v>
          </cell>
          <cell r="C13401">
            <v>6251</v>
          </cell>
          <cell r="D13401">
            <v>77231</v>
          </cell>
          <cell r="E13401">
            <v>42736</v>
          </cell>
          <cell r="F13401">
            <v>0.44671183871809006</v>
          </cell>
        </row>
        <row r="13402">
          <cell r="A13402" t="str">
            <v>MO6252</v>
          </cell>
          <cell r="B13402" t="str">
            <v>MO</v>
          </cell>
          <cell r="C13402">
            <v>6252</v>
          </cell>
          <cell r="D13402">
            <v>93491</v>
          </cell>
          <cell r="E13402">
            <v>42736</v>
          </cell>
          <cell r="F13402">
            <v>0.41247998024737764</v>
          </cell>
        </row>
        <row r="13403">
          <cell r="A13403" t="str">
            <v>MO6260</v>
          </cell>
          <cell r="B13403" t="str">
            <v>MO</v>
          </cell>
          <cell r="C13403">
            <v>6260</v>
          </cell>
          <cell r="D13403">
            <v>93491</v>
          </cell>
          <cell r="E13403">
            <v>42736</v>
          </cell>
          <cell r="F13403">
            <v>0.45154720497102285</v>
          </cell>
        </row>
        <row r="13404">
          <cell r="A13404" t="str">
            <v>MO6306</v>
          </cell>
          <cell r="B13404" t="str">
            <v>MO</v>
          </cell>
          <cell r="C13404">
            <v>6306</v>
          </cell>
          <cell r="D13404">
            <v>77231</v>
          </cell>
          <cell r="E13404">
            <v>42736</v>
          </cell>
          <cell r="F13404">
            <v>0.42385960825092528</v>
          </cell>
        </row>
        <row r="13405">
          <cell r="A13405" t="str">
            <v>MO6319</v>
          </cell>
          <cell r="B13405" t="str">
            <v>MO</v>
          </cell>
          <cell r="C13405">
            <v>6319</v>
          </cell>
          <cell r="D13405">
            <v>77231</v>
          </cell>
          <cell r="E13405">
            <v>42736</v>
          </cell>
          <cell r="F13405">
            <v>0.41545689728249036</v>
          </cell>
        </row>
        <row r="13406">
          <cell r="A13406" t="str">
            <v>MO6325</v>
          </cell>
          <cell r="B13406" t="str">
            <v>MO</v>
          </cell>
          <cell r="C13406">
            <v>6325</v>
          </cell>
          <cell r="D13406">
            <v>77231</v>
          </cell>
          <cell r="E13406">
            <v>42736</v>
          </cell>
          <cell r="F13406">
            <v>0.41475777919810475</v>
          </cell>
        </row>
        <row r="13407">
          <cell r="A13407" t="str">
            <v>MO6400</v>
          </cell>
          <cell r="B13407" t="str">
            <v>MO</v>
          </cell>
          <cell r="C13407">
            <v>6400</v>
          </cell>
          <cell r="D13407">
            <v>53290</v>
          </cell>
          <cell r="E13407">
            <v>42736</v>
          </cell>
          <cell r="F13407">
            <v>0.36140143421622412</v>
          </cell>
        </row>
        <row r="13408">
          <cell r="A13408" t="str">
            <v>MO6503</v>
          </cell>
          <cell r="B13408" t="str">
            <v>MO</v>
          </cell>
          <cell r="C13408">
            <v>6503</v>
          </cell>
          <cell r="D13408">
            <v>40992</v>
          </cell>
          <cell r="E13408">
            <v>42736</v>
          </cell>
          <cell r="F13408">
            <v>0.28546155522517264</v>
          </cell>
        </row>
        <row r="13409">
          <cell r="A13409" t="str">
            <v>MO6504</v>
          </cell>
          <cell r="B13409" t="str">
            <v>MO</v>
          </cell>
          <cell r="C13409">
            <v>6504</v>
          </cell>
          <cell r="D13409">
            <v>40992</v>
          </cell>
          <cell r="E13409">
            <v>42736</v>
          </cell>
          <cell r="F13409">
            <v>0.31753086061967112</v>
          </cell>
        </row>
        <row r="13410">
          <cell r="A13410" t="str">
            <v>MO6702</v>
          </cell>
          <cell r="B13410" t="str">
            <v>MO</v>
          </cell>
          <cell r="C13410">
            <v>6702</v>
          </cell>
          <cell r="D13410">
            <v>64205</v>
          </cell>
          <cell r="E13410">
            <v>42736</v>
          </cell>
          <cell r="F13410" t="e">
            <v>#N/A</v>
          </cell>
        </row>
        <row r="13411">
          <cell r="A13411" t="str">
            <v>MO6703</v>
          </cell>
          <cell r="B13411" t="str">
            <v>MO</v>
          </cell>
          <cell r="C13411">
            <v>6703</v>
          </cell>
          <cell r="D13411">
            <v>64205</v>
          </cell>
          <cell r="E13411">
            <v>42736</v>
          </cell>
          <cell r="F13411" t="e">
            <v>#N/A</v>
          </cell>
        </row>
        <row r="13412">
          <cell r="A13412" t="str">
            <v>MO6704</v>
          </cell>
          <cell r="B13412" t="str">
            <v>MO</v>
          </cell>
          <cell r="C13412">
            <v>6704</v>
          </cell>
          <cell r="D13412">
            <v>64205</v>
          </cell>
          <cell r="E13412">
            <v>42736</v>
          </cell>
          <cell r="F13412" t="e">
            <v>#N/A</v>
          </cell>
        </row>
        <row r="13413">
          <cell r="A13413" t="str">
            <v>MO6824</v>
          </cell>
          <cell r="B13413" t="str">
            <v>MO</v>
          </cell>
          <cell r="C13413">
            <v>6824</v>
          </cell>
          <cell r="D13413">
            <v>77231</v>
          </cell>
          <cell r="E13413">
            <v>42736</v>
          </cell>
          <cell r="F13413">
            <v>0.42865143687238461</v>
          </cell>
        </row>
        <row r="13414">
          <cell r="A13414" t="str">
            <v>MO6825</v>
          </cell>
          <cell r="B13414" t="str">
            <v>MO</v>
          </cell>
          <cell r="C13414">
            <v>6825</v>
          </cell>
          <cell r="D13414">
            <v>93491</v>
          </cell>
          <cell r="E13414">
            <v>42736</v>
          </cell>
          <cell r="F13414" t="e">
            <v>#N/A</v>
          </cell>
        </row>
        <row r="13415">
          <cell r="A13415" t="str">
            <v>MO6826</v>
          </cell>
          <cell r="B13415" t="str">
            <v>MO</v>
          </cell>
          <cell r="C13415">
            <v>6826</v>
          </cell>
          <cell r="D13415">
            <v>64205</v>
          </cell>
          <cell r="E13415">
            <v>42736</v>
          </cell>
          <cell r="F13415" t="e">
            <v>#N/A</v>
          </cell>
        </row>
        <row r="13416">
          <cell r="A13416" t="str">
            <v>MO6834</v>
          </cell>
          <cell r="B13416" t="str">
            <v>MO</v>
          </cell>
          <cell r="C13416">
            <v>6834</v>
          </cell>
          <cell r="D13416">
            <v>53290</v>
          </cell>
          <cell r="E13416">
            <v>42736</v>
          </cell>
          <cell r="F13416">
            <v>0.28473459586531619</v>
          </cell>
        </row>
        <row r="13417">
          <cell r="A13417" t="str">
            <v>MO6835</v>
          </cell>
          <cell r="B13417" t="str">
            <v>MO</v>
          </cell>
          <cell r="C13417">
            <v>6835</v>
          </cell>
          <cell r="D13417">
            <v>93491</v>
          </cell>
          <cell r="E13417">
            <v>42736</v>
          </cell>
          <cell r="F13417" t="e">
            <v>#N/A</v>
          </cell>
        </row>
        <row r="13418">
          <cell r="A13418" t="str">
            <v>MO6836</v>
          </cell>
          <cell r="B13418" t="str">
            <v>MO</v>
          </cell>
          <cell r="C13418">
            <v>6836</v>
          </cell>
          <cell r="D13418">
            <v>64205</v>
          </cell>
          <cell r="E13418">
            <v>42736</v>
          </cell>
          <cell r="F13418">
            <v>0.33854236505333529</v>
          </cell>
        </row>
        <row r="13419">
          <cell r="A13419" t="str">
            <v>MO6845</v>
          </cell>
          <cell r="B13419" t="str">
            <v>MO</v>
          </cell>
          <cell r="C13419">
            <v>6845</v>
          </cell>
          <cell r="D13419">
            <v>93491</v>
          </cell>
          <cell r="E13419">
            <v>42736</v>
          </cell>
          <cell r="F13419" t="e">
            <v>#N/A</v>
          </cell>
        </row>
        <row r="13420">
          <cell r="A13420" t="str">
            <v>MO6872</v>
          </cell>
          <cell r="B13420" t="str">
            <v>MO</v>
          </cell>
          <cell r="C13420">
            <v>6872</v>
          </cell>
          <cell r="D13420">
            <v>93491</v>
          </cell>
          <cell r="E13420">
            <v>42736</v>
          </cell>
          <cell r="F13420">
            <v>0.47329642580955106</v>
          </cell>
        </row>
        <row r="13421">
          <cell r="A13421" t="str">
            <v>MO6874</v>
          </cell>
          <cell r="B13421" t="str">
            <v>MO</v>
          </cell>
          <cell r="C13421">
            <v>6874</v>
          </cell>
          <cell r="D13421">
            <v>93491</v>
          </cell>
          <cell r="E13421">
            <v>42736</v>
          </cell>
          <cell r="F13421">
            <v>0.48052989926983875</v>
          </cell>
        </row>
        <row r="13422">
          <cell r="A13422" t="str">
            <v>MO6882</v>
          </cell>
          <cell r="B13422" t="str">
            <v>MO</v>
          </cell>
          <cell r="C13422">
            <v>6882</v>
          </cell>
          <cell r="D13422">
            <v>93491</v>
          </cell>
          <cell r="E13422">
            <v>42736</v>
          </cell>
          <cell r="F13422">
            <v>0.406965270058747</v>
          </cell>
        </row>
        <row r="13423">
          <cell r="A13423" t="str">
            <v>MO6884</v>
          </cell>
          <cell r="B13423" t="str">
            <v>MO</v>
          </cell>
          <cell r="C13423">
            <v>6884</v>
          </cell>
          <cell r="D13423">
            <v>93491</v>
          </cell>
          <cell r="E13423">
            <v>42736</v>
          </cell>
          <cell r="F13423">
            <v>0.406965270058747</v>
          </cell>
        </row>
        <row r="13424">
          <cell r="A13424" t="str">
            <v>MO7016</v>
          </cell>
          <cell r="B13424" t="str">
            <v>MO</v>
          </cell>
          <cell r="C13424">
            <v>7016</v>
          </cell>
          <cell r="D13424">
            <v>93491</v>
          </cell>
          <cell r="E13424">
            <v>42736</v>
          </cell>
          <cell r="F13424">
            <v>0.406965270058747</v>
          </cell>
        </row>
        <row r="13425">
          <cell r="A13425" t="str">
            <v>MO7024</v>
          </cell>
          <cell r="B13425" t="str">
            <v>MO</v>
          </cell>
          <cell r="C13425">
            <v>7024</v>
          </cell>
          <cell r="D13425">
            <v>93491</v>
          </cell>
          <cell r="E13425">
            <v>42736</v>
          </cell>
          <cell r="F13425">
            <v>0.406965270058747</v>
          </cell>
        </row>
        <row r="13426">
          <cell r="A13426" t="str">
            <v>MO7038</v>
          </cell>
          <cell r="B13426" t="str">
            <v>MO</v>
          </cell>
          <cell r="C13426">
            <v>7038</v>
          </cell>
          <cell r="D13426">
            <v>93491</v>
          </cell>
          <cell r="E13426">
            <v>42736</v>
          </cell>
          <cell r="F13426">
            <v>0.406965270058747</v>
          </cell>
        </row>
        <row r="13427">
          <cell r="A13427" t="str">
            <v>MO7046</v>
          </cell>
          <cell r="B13427" t="str">
            <v>MO</v>
          </cell>
          <cell r="C13427">
            <v>7046</v>
          </cell>
          <cell r="D13427">
            <v>93491</v>
          </cell>
          <cell r="E13427">
            <v>42736</v>
          </cell>
          <cell r="F13427">
            <v>0.406965270058747</v>
          </cell>
        </row>
        <row r="13428">
          <cell r="A13428" t="str">
            <v>MO7047</v>
          </cell>
          <cell r="B13428" t="str">
            <v>MO</v>
          </cell>
          <cell r="C13428">
            <v>7047</v>
          </cell>
          <cell r="D13428">
            <v>93491</v>
          </cell>
          <cell r="E13428">
            <v>42736</v>
          </cell>
          <cell r="F13428">
            <v>0.406965270058747</v>
          </cell>
        </row>
        <row r="13429">
          <cell r="A13429" t="str">
            <v>MO7050</v>
          </cell>
          <cell r="B13429" t="str">
            <v>MO</v>
          </cell>
          <cell r="C13429">
            <v>7050</v>
          </cell>
          <cell r="D13429">
            <v>93491</v>
          </cell>
          <cell r="E13429">
            <v>42736</v>
          </cell>
          <cell r="F13429">
            <v>0.406965270058747</v>
          </cell>
        </row>
        <row r="13430">
          <cell r="A13430" t="str">
            <v>MO7090</v>
          </cell>
          <cell r="B13430" t="str">
            <v>MO</v>
          </cell>
          <cell r="C13430">
            <v>7090</v>
          </cell>
          <cell r="D13430">
            <v>93491</v>
          </cell>
          <cell r="E13430">
            <v>42736</v>
          </cell>
          <cell r="F13430">
            <v>0.44945830030850231</v>
          </cell>
        </row>
        <row r="13431">
          <cell r="A13431" t="str">
            <v>MO7098</v>
          </cell>
          <cell r="B13431" t="str">
            <v>MO</v>
          </cell>
          <cell r="C13431">
            <v>7098</v>
          </cell>
          <cell r="D13431">
            <v>93491</v>
          </cell>
          <cell r="E13431">
            <v>42736</v>
          </cell>
          <cell r="F13431">
            <v>0.406965270058747</v>
          </cell>
        </row>
        <row r="13432">
          <cell r="A13432" t="str">
            <v>MO7099</v>
          </cell>
          <cell r="B13432" t="str">
            <v>MO</v>
          </cell>
          <cell r="C13432">
            <v>7099</v>
          </cell>
          <cell r="D13432">
            <v>93491</v>
          </cell>
          <cell r="E13432">
            <v>42736</v>
          </cell>
          <cell r="F13432">
            <v>0.406965270058747</v>
          </cell>
        </row>
        <row r="13433">
          <cell r="A13433" t="str">
            <v>MO7133</v>
          </cell>
          <cell r="B13433" t="str">
            <v>MO</v>
          </cell>
          <cell r="C13433">
            <v>7133</v>
          </cell>
          <cell r="D13433">
            <v>77231</v>
          </cell>
          <cell r="E13433">
            <v>42736</v>
          </cell>
          <cell r="F13433">
            <v>0.406965270058747</v>
          </cell>
        </row>
        <row r="13434">
          <cell r="A13434" t="str">
            <v>MO7151</v>
          </cell>
          <cell r="B13434" t="str">
            <v>MO</v>
          </cell>
          <cell r="C13434">
            <v>7151</v>
          </cell>
          <cell r="D13434">
            <v>77231</v>
          </cell>
          <cell r="E13434">
            <v>42736</v>
          </cell>
          <cell r="F13434" t="e">
            <v>#N/A</v>
          </cell>
        </row>
        <row r="13435">
          <cell r="A13435" t="str">
            <v>MO7152</v>
          </cell>
          <cell r="B13435" t="str">
            <v>MO</v>
          </cell>
          <cell r="C13435">
            <v>7152</v>
          </cell>
          <cell r="D13435">
            <v>77231</v>
          </cell>
          <cell r="E13435">
            <v>42736</v>
          </cell>
          <cell r="F13435" t="e">
            <v>#N/A</v>
          </cell>
        </row>
        <row r="13436">
          <cell r="A13436" t="str">
            <v>MO7153</v>
          </cell>
          <cell r="B13436" t="str">
            <v>MO</v>
          </cell>
          <cell r="C13436">
            <v>7153</v>
          </cell>
          <cell r="D13436">
            <v>77231</v>
          </cell>
          <cell r="E13436">
            <v>42736</v>
          </cell>
          <cell r="F13436" t="e">
            <v>#N/A</v>
          </cell>
        </row>
        <row r="13437">
          <cell r="A13437" t="str">
            <v>MO7207</v>
          </cell>
          <cell r="B13437" t="str">
            <v>MO</v>
          </cell>
          <cell r="C13437">
            <v>7207</v>
          </cell>
          <cell r="D13437">
            <v>64205</v>
          </cell>
          <cell r="E13437">
            <v>42736</v>
          </cell>
          <cell r="F13437">
            <v>0.406965270058747</v>
          </cell>
        </row>
        <row r="13438">
          <cell r="A13438" t="str">
            <v>MO7222</v>
          </cell>
          <cell r="B13438" t="str">
            <v>MO</v>
          </cell>
          <cell r="C13438">
            <v>7222</v>
          </cell>
          <cell r="D13438">
            <v>64205</v>
          </cell>
          <cell r="E13438">
            <v>42736</v>
          </cell>
          <cell r="F13438">
            <v>0.45853697395763676</v>
          </cell>
        </row>
        <row r="13439">
          <cell r="A13439" t="str">
            <v>MO7228</v>
          </cell>
          <cell r="B13439" t="str">
            <v>MO</v>
          </cell>
          <cell r="C13439">
            <v>7228</v>
          </cell>
          <cell r="D13439">
            <v>64205</v>
          </cell>
          <cell r="E13439">
            <v>42736</v>
          </cell>
          <cell r="F13439">
            <v>0.52604291820057059</v>
          </cell>
        </row>
        <row r="13440">
          <cell r="A13440" t="str">
            <v>MO7229</v>
          </cell>
          <cell r="B13440" t="str">
            <v>MO</v>
          </cell>
          <cell r="C13440">
            <v>7229</v>
          </cell>
          <cell r="D13440">
            <v>77231</v>
          </cell>
          <cell r="E13440">
            <v>42736</v>
          </cell>
          <cell r="F13440">
            <v>0.63762787399267251</v>
          </cell>
        </row>
        <row r="13441">
          <cell r="A13441" t="str">
            <v>MO7230</v>
          </cell>
          <cell r="B13441" t="str">
            <v>MO</v>
          </cell>
          <cell r="C13441">
            <v>7230</v>
          </cell>
          <cell r="D13441">
            <v>53290</v>
          </cell>
          <cell r="E13441">
            <v>42736</v>
          </cell>
          <cell r="F13441">
            <v>0.44531362746494368</v>
          </cell>
        </row>
        <row r="13442">
          <cell r="A13442" t="str">
            <v>MO7231</v>
          </cell>
          <cell r="B13442" t="str">
            <v>MO</v>
          </cell>
          <cell r="C13442">
            <v>7231</v>
          </cell>
          <cell r="D13442">
            <v>53290</v>
          </cell>
          <cell r="E13442">
            <v>42736</v>
          </cell>
          <cell r="F13442">
            <v>0.53471745005414451</v>
          </cell>
        </row>
        <row r="13443">
          <cell r="A13443" t="str">
            <v>MO7232</v>
          </cell>
          <cell r="B13443" t="str">
            <v>MO</v>
          </cell>
          <cell r="C13443">
            <v>7232</v>
          </cell>
          <cell r="D13443">
            <v>77231</v>
          </cell>
          <cell r="E13443">
            <v>42736</v>
          </cell>
          <cell r="F13443">
            <v>0.59511209321132252</v>
          </cell>
        </row>
        <row r="13444">
          <cell r="A13444" t="str">
            <v>MO7250</v>
          </cell>
          <cell r="B13444" t="str">
            <v>MO</v>
          </cell>
          <cell r="C13444">
            <v>7250</v>
          </cell>
          <cell r="D13444">
            <v>93491</v>
          </cell>
          <cell r="E13444">
            <v>42736</v>
          </cell>
          <cell r="F13444">
            <v>0.406965270058747</v>
          </cell>
        </row>
        <row r="13445">
          <cell r="A13445" t="str">
            <v>MO7309</v>
          </cell>
          <cell r="B13445" t="str">
            <v>MO</v>
          </cell>
          <cell r="C13445">
            <v>7309</v>
          </cell>
          <cell r="D13445">
            <v>93491</v>
          </cell>
          <cell r="E13445">
            <v>42736</v>
          </cell>
          <cell r="F13445">
            <v>0.43036947540095105</v>
          </cell>
        </row>
        <row r="13446">
          <cell r="A13446" t="str">
            <v>MO7313</v>
          </cell>
          <cell r="B13446" t="str">
            <v>MO</v>
          </cell>
          <cell r="C13446">
            <v>7313</v>
          </cell>
          <cell r="D13446">
            <v>93491</v>
          </cell>
          <cell r="E13446">
            <v>42736</v>
          </cell>
          <cell r="F13446">
            <v>0.4340549747987687</v>
          </cell>
        </row>
        <row r="13447">
          <cell r="A13447" t="str">
            <v>MO7317</v>
          </cell>
          <cell r="B13447" t="str">
            <v>MO</v>
          </cell>
          <cell r="C13447">
            <v>7317</v>
          </cell>
          <cell r="D13447">
            <v>93491</v>
          </cell>
          <cell r="E13447">
            <v>42736</v>
          </cell>
          <cell r="F13447">
            <v>0.5034589304507946</v>
          </cell>
        </row>
        <row r="13448">
          <cell r="A13448" t="str">
            <v>MO7327</v>
          </cell>
          <cell r="B13448" t="str">
            <v>MO</v>
          </cell>
          <cell r="C13448">
            <v>7327</v>
          </cell>
          <cell r="D13448">
            <v>93491</v>
          </cell>
          <cell r="E13448">
            <v>42736</v>
          </cell>
          <cell r="F13448" t="e">
            <v>#N/A</v>
          </cell>
        </row>
        <row r="13449">
          <cell r="A13449" t="str">
            <v>MO7333</v>
          </cell>
          <cell r="B13449" t="str">
            <v>MO</v>
          </cell>
          <cell r="C13449">
            <v>7333</v>
          </cell>
          <cell r="D13449">
            <v>93491</v>
          </cell>
          <cell r="E13449">
            <v>42736</v>
          </cell>
          <cell r="F13449">
            <v>0.406965270058747</v>
          </cell>
        </row>
        <row r="13450">
          <cell r="A13450" t="str">
            <v>MO7335</v>
          </cell>
          <cell r="B13450" t="str">
            <v>MO</v>
          </cell>
          <cell r="C13450">
            <v>7335</v>
          </cell>
          <cell r="D13450">
            <v>93491</v>
          </cell>
          <cell r="E13450">
            <v>42736</v>
          </cell>
          <cell r="F13450">
            <v>0.406965270058747</v>
          </cell>
        </row>
        <row r="13451">
          <cell r="A13451" t="str">
            <v>MO7337</v>
          </cell>
          <cell r="B13451" t="str">
            <v>MO</v>
          </cell>
          <cell r="C13451">
            <v>7337</v>
          </cell>
          <cell r="D13451">
            <v>93491</v>
          </cell>
          <cell r="E13451">
            <v>42736</v>
          </cell>
          <cell r="F13451">
            <v>0.406965270058747</v>
          </cell>
        </row>
        <row r="13452">
          <cell r="A13452" t="str">
            <v>MO7350</v>
          </cell>
          <cell r="B13452" t="str">
            <v>MO</v>
          </cell>
          <cell r="C13452">
            <v>7350</v>
          </cell>
          <cell r="D13452">
            <v>77231</v>
          </cell>
          <cell r="E13452">
            <v>42736</v>
          </cell>
          <cell r="F13452">
            <v>0.48052989926983875</v>
          </cell>
        </row>
        <row r="13453">
          <cell r="A13453" t="str">
            <v>MO7360</v>
          </cell>
          <cell r="B13453" t="str">
            <v>MO</v>
          </cell>
          <cell r="C13453">
            <v>7360</v>
          </cell>
          <cell r="D13453">
            <v>64205</v>
          </cell>
          <cell r="E13453">
            <v>42736</v>
          </cell>
          <cell r="F13453">
            <v>0.37987896893345541</v>
          </cell>
        </row>
        <row r="13454">
          <cell r="A13454" t="str">
            <v>MO7370</v>
          </cell>
          <cell r="B13454" t="str">
            <v>MO</v>
          </cell>
          <cell r="C13454">
            <v>7370</v>
          </cell>
          <cell r="D13454">
            <v>44781</v>
          </cell>
          <cell r="E13454">
            <v>42736</v>
          </cell>
          <cell r="F13454">
            <v>0.4448892892955566</v>
          </cell>
        </row>
        <row r="13455">
          <cell r="A13455" t="str">
            <v>MO7380</v>
          </cell>
          <cell r="B13455" t="str">
            <v>MO</v>
          </cell>
          <cell r="C13455">
            <v>7380</v>
          </cell>
          <cell r="D13455">
            <v>53290</v>
          </cell>
          <cell r="E13455">
            <v>42736</v>
          </cell>
          <cell r="F13455">
            <v>0.41441407433559924</v>
          </cell>
        </row>
        <row r="13456">
          <cell r="A13456" t="str">
            <v>MO7382</v>
          </cell>
          <cell r="B13456" t="str">
            <v>MO</v>
          </cell>
          <cell r="C13456">
            <v>7382</v>
          </cell>
          <cell r="D13456">
            <v>44781</v>
          </cell>
          <cell r="E13456">
            <v>42736</v>
          </cell>
          <cell r="F13456">
            <v>0.49055620685639045</v>
          </cell>
        </row>
        <row r="13457">
          <cell r="A13457" t="str">
            <v>MO7390</v>
          </cell>
          <cell r="B13457" t="str">
            <v>MO</v>
          </cell>
          <cell r="C13457">
            <v>7390</v>
          </cell>
          <cell r="D13457">
            <v>44781</v>
          </cell>
          <cell r="E13457">
            <v>42736</v>
          </cell>
          <cell r="F13457">
            <v>0.37495224304061697</v>
          </cell>
        </row>
        <row r="13458">
          <cell r="A13458" t="str">
            <v>MO7392</v>
          </cell>
          <cell r="B13458" t="str">
            <v>MO</v>
          </cell>
          <cell r="C13458">
            <v>7392</v>
          </cell>
          <cell r="D13458" t="e">
            <v>#N/A</v>
          </cell>
          <cell r="E13458" t="e">
            <v>#N/A</v>
          </cell>
          <cell r="F13458">
            <v>0.3188250858364205</v>
          </cell>
        </row>
        <row r="13459">
          <cell r="A13459" t="str">
            <v>MO7394</v>
          </cell>
          <cell r="B13459" t="str">
            <v>MO</v>
          </cell>
          <cell r="C13459">
            <v>7394</v>
          </cell>
          <cell r="D13459">
            <v>93491</v>
          </cell>
          <cell r="E13459">
            <v>42736</v>
          </cell>
          <cell r="F13459">
            <v>0.406965270058747</v>
          </cell>
        </row>
        <row r="13460">
          <cell r="A13460" t="str">
            <v>MO7395</v>
          </cell>
          <cell r="B13460" t="str">
            <v>MO</v>
          </cell>
          <cell r="C13460">
            <v>7395</v>
          </cell>
          <cell r="D13460">
            <v>93491</v>
          </cell>
          <cell r="E13460">
            <v>42736</v>
          </cell>
          <cell r="F13460">
            <v>0.406965270058747</v>
          </cell>
        </row>
        <row r="13461">
          <cell r="A13461" t="str">
            <v>MO7398</v>
          </cell>
          <cell r="B13461" t="str">
            <v>MO</v>
          </cell>
          <cell r="C13461">
            <v>7398</v>
          </cell>
          <cell r="D13461">
            <v>93491</v>
          </cell>
          <cell r="E13461">
            <v>42736</v>
          </cell>
          <cell r="F13461">
            <v>0.406965270058747</v>
          </cell>
        </row>
        <row r="13462">
          <cell r="A13462" t="str">
            <v>MO7402</v>
          </cell>
          <cell r="B13462" t="str">
            <v>MO</v>
          </cell>
          <cell r="C13462">
            <v>7402</v>
          </cell>
          <cell r="D13462">
            <v>44781</v>
          </cell>
          <cell r="E13462">
            <v>42736</v>
          </cell>
          <cell r="F13462">
            <v>0.27806945188106763</v>
          </cell>
        </row>
        <row r="13463">
          <cell r="A13463" t="str">
            <v>MO7403</v>
          </cell>
          <cell r="B13463" t="str">
            <v>MO</v>
          </cell>
          <cell r="C13463">
            <v>7403</v>
          </cell>
          <cell r="D13463">
            <v>64205</v>
          </cell>
          <cell r="E13463">
            <v>42736</v>
          </cell>
          <cell r="F13463">
            <v>0.34214305378124293</v>
          </cell>
        </row>
        <row r="13464">
          <cell r="A13464" t="str">
            <v>MO7405</v>
          </cell>
          <cell r="B13464" t="str">
            <v>MO</v>
          </cell>
          <cell r="C13464">
            <v>7405</v>
          </cell>
          <cell r="D13464">
            <v>64205</v>
          </cell>
          <cell r="E13464">
            <v>42736</v>
          </cell>
          <cell r="F13464">
            <v>0.47077973126546518</v>
          </cell>
        </row>
        <row r="13465">
          <cell r="A13465" t="str">
            <v>MO7420</v>
          </cell>
          <cell r="B13465" t="str">
            <v>MO</v>
          </cell>
          <cell r="C13465">
            <v>7420</v>
          </cell>
          <cell r="D13465">
            <v>93491</v>
          </cell>
          <cell r="E13465">
            <v>42736</v>
          </cell>
          <cell r="F13465">
            <v>0.42589787794886003</v>
          </cell>
        </row>
        <row r="13466">
          <cell r="A13466" t="str">
            <v>MO7421</v>
          </cell>
          <cell r="B13466" t="str">
            <v>MO</v>
          </cell>
          <cell r="C13466">
            <v>7421</v>
          </cell>
          <cell r="D13466">
            <v>77231</v>
          </cell>
          <cell r="E13466">
            <v>42736</v>
          </cell>
          <cell r="F13466">
            <v>0.41739192174365364</v>
          </cell>
        </row>
        <row r="13467">
          <cell r="A13467" t="str">
            <v>MO7422</v>
          </cell>
          <cell r="B13467" t="str">
            <v>MO</v>
          </cell>
          <cell r="C13467">
            <v>7422</v>
          </cell>
          <cell r="D13467">
            <v>93491</v>
          </cell>
          <cell r="E13467">
            <v>42736</v>
          </cell>
          <cell r="F13467">
            <v>0.39628139301126603</v>
          </cell>
        </row>
        <row r="13468">
          <cell r="A13468" t="str">
            <v>MO7425</v>
          </cell>
          <cell r="B13468" t="str">
            <v>MO</v>
          </cell>
          <cell r="C13468">
            <v>7425</v>
          </cell>
          <cell r="D13468">
            <v>93491</v>
          </cell>
          <cell r="E13468">
            <v>42736</v>
          </cell>
          <cell r="F13468">
            <v>0.37951364002418575</v>
          </cell>
        </row>
        <row r="13469">
          <cell r="A13469" t="str">
            <v>MO7431</v>
          </cell>
          <cell r="B13469" t="str">
            <v>MO</v>
          </cell>
          <cell r="C13469">
            <v>7431</v>
          </cell>
          <cell r="D13469">
            <v>93491</v>
          </cell>
          <cell r="E13469">
            <v>42736</v>
          </cell>
          <cell r="F13469">
            <v>0.40409829699356636</v>
          </cell>
        </row>
        <row r="13470">
          <cell r="A13470" t="str">
            <v>MO7502</v>
          </cell>
          <cell r="B13470" t="str">
            <v>MO</v>
          </cell>
          <cell r="C13470">
            <v>7502</v>
          </cell>
          <cell r="D13470">
            <v>64205</v>
          </cell>
          <cell r="E13470">
            <v>42736</v>
          </cell>
          <cell r="F13470">
            <v>0.34359384693166639</v>
          </cell>
        </row>
        <row r="13471">
          <cell r="A13471" t="str">
            <v>MO7515</v>
          </cell>
          <cell r="B13471" t="str">
            <v>MO</v>
          </cell>
          <cell r="C13471">
            <v>7515</v>
          </cell>
          <cell r="D13471">
            <v>93491</v>
          </cell>
          <cell r="E13471">
            <v>42736</v>
          </cell>
          <cell r="F13471">
            <v>0.4366493462955412</v>
          </cell>
        </row>
        <row r="13472">
          <cell r="A13472" t="str">
            <v>MO7520</v>
          </cell>
          <cell r="B13472" t="str">
            <v>MO</v>
          </cell>
          <cell r="C13472">
            <v>7520</v>
          </cell>
          <cell r="D13472">
            <v>44781</v>
          </cell>
          <cell r="E13472">
            <v>42736</v>
          </cell>
          <cell r="F13472">
            <v>0.24288835872789233</v>
          </cell>
        </row>
        <row r="13473">
          <cell r="A13473" t="str">
            <v>MO7538</v>
          </cell>
          <cell r="B13473" t="str">
            <v>MO</v>
          </cell>
          <cell r="C13473">
            <v>7538</v>
          </cell>
          <cell r="D13473">
            <v>93491</v>
          </cell>
          <cell r="E13473">
            <v>42736</v>
          </cell>
          <cell r="F13473">
            <v>0.48897094555106374</v>
          </cell>
        </row>
        <row r="13474">
          <cell r="A13474" t="str">
            <v>MO7539</v>
          </cell>
          <cell r="B13474" t="str">
            <v>MO</v>
          </cell>
          <cell r="C13474">
            <v>7539</v>
          </cell>
          <cell r="D13474">
            <v>77231</v>
          </cell>
          <cell r="E13474">
            <v>42736</v>
          </cell>
          <cell r="F13474">
            <v>0.25049474869346178</v>
          </cell>
        </row>
        <row r="13475">
          <cell r="A13475" t="str">
            <v>MO7540</v>
          </cell>
          <cell r="B13475" t="str">
            <v>MO</v>
          </cell>
          <cell r="C13475">
            <v>7540</v>
          </cell>
          <cell r="D13475">
            <v>93491</v>
          </cell>
          <cell r="E13475">
            <v>42736</v>
          </cell>
          <cell r="F13475">
            <v>0.25103905893045309</v>
          </cell>
        </row>
        <row r="13476">
          <cell r="A13476" t="str">
            <v>MO7580</v>
          </cell>
          <cell r="B13476" t="str">
            <v>MO</v>
          </cell>
          <cell r="C13476">
            <v>7580</v>
          </cell>
          <cell r="D13476">
            <v>64205</v>
          </cell>
          <cell r="E13476">
            <v>42736</v>
          </cell>
          <cell r="F13476">
            <v>0.31756852698849292</v>
          </cell>
        </row>
        <row r="13477">
          <cell r="A13477" t="str">
            <v>MO7590</v>
          </cell>
          <cell r="B13477" t="str">
            <v>MO</v>
          </cell>
          <cell r="C13477">
            <v>7590</v>
          </cell>
          <cell r="D13477">
            <v>53290</v>
          </cell>
          <cell r="E13477">
            <v>42736</v>
          </cell>
          <cell r="F13477">
            <v>0.38732606772327793</v>
          </cell>
        </row>
        <row r="13478">
          <cell r="A13478" t="str">
            <v>MO7600</v>
          </cell>
          <cell r="B13478" t="str">
            <v>MO</v>
          </cell>
          <cell r="C13478">
            <v>7600</v>
          </cell>
          <cell r="D13478">
            <v>64205</v>
          </cell>
          <cell r="E13478">
            <v>42736</v>
          </cell>
          <cell r="F13478">
            <v>0.44007415930607641</v>
          </cell>
        </row>
        <row r="13479">
          <cell r="A13479" t="str">
            <v>MO7605</v>
          </cell>
          <cell r="B13479" t="str">
            <v>MO</v>
          </cell>
          <cell r="C13479">
            <v>7605</v>
          </cell>
          <cell r="D13479">
            <v>64205</v>
          </cell>
          <cell r="E13479">
            <v>42736</v>
          </cell>
          <cell r="F13479">
            <v>0.37406180343069556</v>
          </cell>
        </row>
        <row r="13480">
          <cell r="A13480" t="str">
            <v>MO7610</v>
          </cell>
          <cell r="B13480" t="str">
            <v>MO</v>
          </cell>
          <cell r="C13480">
            <v>7610</v>
          </cell>
          <cell r="D13480">
            <v>53290</v>
          </cell>
          <cell r="E13480">
            <v>42736</v>
          </cell>
          <cell r="F13480">
            <v>0.20187286345928235</v>
          </cell>
        </row>
        <row r="13481">
          <cell r="A13481" t="str">
            <v>MO7705</v>
          </cell>
          <cell r="B13481" t="str">
            <v>MO</v>
          </cell>
          <cell r="C13481">
            <v>7705</v>
          </cell>
          <cell r="D13481">
            <v>53290</v>
          </cell>
          <cell r="E13481">
            <v>42736</v>
          </cell>
          <cell r="F13481">
            <v>0.3556742593293345</v>
          </cell>
        </row>
        <row r="13482">
          <cell r="A13482" t="str">
            <v>MO7710</v>
          </cell>
          <cell r="B13482" t="str">
            <v>MO</v>
          </cell>
          <cell r="C13482">
            <v>7710</v>
          </cell>
          <cell r="D13482">
            <v>77231</v>
          </cell>
          <cell r="E13482">
            <v>42736</v>
          </cell>
          <cell r="F13482">
            <v>0.22772325343354211</v>
          </cell>
        </row>
        <row r="13483">
          <cell r="A13483" t="str">
            <v>MO7711</v>
          </cell>
          <cell r="B13483" t="str">
            <v>MO</v>
          </cell>
          <cell r="C13483">
            <v>7711</v>
          </cell>
          <cell r="D13483" t="e">
            <v>#N/A</v>
          </cell>
          <cell r="E13483" t="e">
            <v>#N/A</v>
          </cell>
          <cell r="F13483">
            <v>0.15322387322569817</v>
          </cell>
        </row>
        <row r="13484">
          <cell r="A13484" t="str">
            <v>MO7720</v>
          </cell>
          <cell r="B13484" t="str">
            <v>MO</v>
          </cell>
          <cell r="C13484">
            <v>7720</v>
          </cell>
          <cell r="D13484">
            <v>64205</v>
          </cell>
          <cell r="E13484">
            <v>42736</v>
          </cell>
          <cell r="F13484">
            <v>0.32321657569472556</v>
          </cell>
        </row>
        <row r="13485">
          <cell r="A13485" t="str">
            <v>MO7855</v>
          </cell>
          <cell r="B13485" t="str">
            <v>MO</v>
          </cell>
          <cell r="C13485">
            <v>7855</v>
          </cell>
          <cell r="D13485">
            <v>64205</v>
          </cell>
          <cell r="E13485">
            <v>42736</v>
          </cell>
          <cell r="F13485">
            <v>0.47077954718603959</v>
          </cell>
        </row>
        <row r="13486">
          <cell r="A13486" t="str">
            <v>MO8001</v>
          </cell>
          <cell r="B13486" t="str">
            <v>MO</v>
          </cell>
          <cell r="C13486">
            <v>8001</v>
          </cell>
          <cell r="D13486">
            <v>40992</v>
          </cell>
          <cell r="E13486">
            <v>42736</v>
          </cell>
          <cell r="F13486">
            <v>0.32667636976092468</v>
          </cell>
        </row>
        <row r="13487">
          <cell r="A13487" t="str">
            <v>MO8002</v>
          </cell>
          <cell r="B13487" t="str">
            <v>MO</v>
          </cell>
          <cell r="C13487">
            <v>8002</v>
          </cell>
          <cell r="D13487">
            <v>44781</v>
          </cell>
          <cell r="E13487">
            <v>42736</v>
          </cell>
          <cell r="F13487">
            <v>0.30774673499816801</v>
          </cell>
        </row>
        <row r="13488">
          <cell r="A13488" t="str">
            <v>MO8006</v>
          </cell>
          <cell r="B13488" t="str">
            <v>MO</v>
          </cell>
          <cell r="C13488">
            <v>8006</v>
          </cell>
          <cell r="D13488">
            <v>44781</v>
          </cell>
          <cell r="E13488">
            <v>42736</v>
          </cell>
          <cell r="F13488">
            <v>0.37587727027356627</v>
          </cell>
        </row>
        <row r="13489">
          <cell r="A13489" t="str">
            <v>MO8008</v>
          </cell>
          <cell r="B13489" t="str">
            <v>MO</v>
          </cell>
          <cell r="C13489">
            <v>8008</v>
          </cell>
          <cell r="D13489">
            <v>40992</v>
          </cell>
          <cell r="E13489">
            <v>42736</v>
          </cell>
          <cell r="F13489">
            <v>0.28881704538318509</v>
          </cell>
        </row>
        <row r="13490">
          <cell r="A13490" t="str">
            <v>MO8010</v>
          </cell>
          <cell r="B13490" t="str">
            <v>MO</v>
          </cell>
          <cell r="C13490">
            <v>8010</v>
          </cell>
          <cell r="D13490">
            <v>40992</v>
          </cell>
          <cell r="E13490">
            <v>42736</v>
          </cell>
          <cell r="F13490">
            <v>0.29120135397530011</v>
          </cell>
        </row>
        <row r="13491">
          <cell r="A13491" t="str">
            <v>MO8013</v>
          </cell>
          <cell r="B13491" t="str">
            <v>MO</v>
          </cell>
          <cell r="C13491">
            <v>8013</v>
          </cell>
          <cell r="D13491">
            <v>44781</v>
          </cell>
          <cell r="E13491">
            <v>42736</v>
          </cell>
          <cell r="F13491">
            <v>0.27366415366686486</v>
          </cell>
        </row>
        <row r="13492">
          <cell r="A13492" t="str">
            <v>MO8015</v>
          </cell>
          <cell r="B13492" t="str">
            <v>MO</v>
          </cell>
          <cell r="C13492">
            <v>8015</v>
          </cell>
          <cell r="D13492">
            <v>44781</v>
          </cell>
          <cell r="E13492">
            <v>42736</v>
          </cell>
          <cell r="F13492">
            <v>0.30373562542207422</v>
          </cell>
        </row>
        <row r="13493">
          <cell r="A13493" t="str">
            <v>MO8017</v>
          </cell>
          <cell r="B13493" t="str">
            <v>MO</v>
          </cell>
          <cell r="C13493">
            <v>8017</v>
          </cell>
          <cell r="D13493">
            <v>40992</v>
          </cell>
          <cell r="E13493">
            <v>42736</v>
          </cell>
          <cell r="F13493">
            <v>0.32219722455015903</v>
          </cell>
        </row>
        <row r="13494">
          <cell r="A13494" t="str">
            <v>MO8018</v>
          </cell>
          <cell r="B13494" t="str">
            <v>MO</v>
          </cell>
          <cell r="C13494">
            <v>8018</v>
          </cell>
          <cell r="D13494">
            <v>40992</v>
          </cell>
          <cell r="E13494">
            <v>42736</v>
          </cell>
          <cell r="F13494">
            <v>0.34017304892839034</v>
          </cell>
        </row>
        <row r="13495">
          <cell r="A13495" t="str">
            <v>MO8021</v>
          </cell>
          <cell r="B13495" t="str">
            <v>MO</v>
          </cell>
          <cell r="C13495">
            <v>8021</v>
          </cell>
          <cell r="D13495">
            <v>44781</v>
          </cell>
          <cell r="E13495">
            <v>42736</v>
          </cell>
          <cell r="F13495">
            <v>0.30687014987675776</v>
          </cell>
        </row>
        <row r="13496">
          <cell r="A13496" t="str">
            <v>MO8031</v>
          </cell>
          <cell r="B13496" t="str">
            <v>MO</v>
          </cell>
          <cell r="C13496">
            <v>8031</v>
          </cell>
          <cell r="D13496">
            <v>44781</v>
          </cell>
          <cell r="E13496">
            <v>42736</v>
          </cell>
          <cell r="F13496">
            <v>0.32370957503620112</v>
          </cell>
        </row>
        <row r="13497">
          <cell r="A13497" t="str">
            <v>MO8032</v>
          </cell>
          <cell r="B13497" t="str">
            <v>MO</v>
          </cell>
          <cell r="C13497">
            <v>8032</v>
          </cell>
          <cell r="D13497">
            <v>40992</v>
          </cell>
          <cell r="E13497">
            <v>42736</v>
          </cell>
          <cell r="F13497">
            <v>0.25022413380843539</v>
          </cell>
        </row>
        <row r="13498">
          <cell r="A13498" t="str">
            <v>MO8033</v>
          </cell>
          <cell r="B13498" t="str">
            <v>MO</v>
          </cell>
          <cell r="C13498">
            <v>8033</v>
          </cell>
          <cell r="D13498">
            <v>44781</v>
          </cell>
          <cell r="E13498">
            <v>42736</v>
          </cell>
          <cell r="F13498">
            <v>0.37305917745988365</v>
          </cell>
        </row>
        <row r="13499">
          <cell r="A13499" t="str">
            <v>MO8034</v>
          </cell>
          <cell r="B13499" t="str">
            <v>MO</v>
          </cell>
          <cell r="C13499">
            <v>8034</v>
          </cell>
          <cell r="D13499">
            <v>44781</v>
          </cell>
          <cell r="E13499">
            <v>42736</v>
          </cell>
          <cell r="F13499">
            <v>0.31474566300265211</v>
          </cell>
        </row>
        <row r="13500">
          <cell r="A13500" t="str">
            <v>MO8037</v>
          </cell>
          <cell r="B13500" t="str">
            <v>MO</v>
          </cell>
          <cell r="C13500">
            <v>8037</v>
          </cell>
          <cell r="D13500">
            <v>40992</v>
          </cell>
          <cell r="E13500">
            <v>42736</v>
          </cell>
          <cell r="F13500">
            <v>0.3188250858364205</v>
          </cell>
        </row>
        <row r="13501">
          <cell r="A13501" t="str">
            <v>MO8039</v>
          </cell>
          <cell r="B13501" t="str">
            <v>MO</v>
          </cell>
          <cell r="C13501">
            <v>8039</v>
          </cell>
          <cell r="D13501">
            <v>40992</v>
          </cell>
          <cell r="E13501">
            <v>42736</v>
          </cell>
          <cell r="F13501">
            <v>0.28811551665749041</v>
          </cell>
        </row>
        <row r="13502">
          <cell r="A13502" t="str">
            <v>MO8044</v>
          </cell>
          <cell r="B13502" t="str">
            <v>MO</v>
          </cell>
          <cell r="C13502">
            <v>8044</v>
          </cell>
          <cell r="D13502">
            <v>53290</v>
          </cell>
          <cell r="E13502">
            <v>42736</v>
          </cell>
          <cell r="F13502">
            <v>0.39112650592269071</v>
          </cell>
        </row>
        <row r="13503">
          <cell r="A13503" t="str">
            <v>MO8045</v>
          </cell>
          <cell r="B13503" t="str">
            <v>MO</v>
          </cell>
          <cell r="C13503">
            <v>8045</v>
          </cell>
          <cell r="D13503">
            <v>40992</v>
          </cell>
          <cell r="E13503">
            <v>42736</v>
          </cell>
          <cell r="F13503">
            <v>0.28734268283993747</v>
          </cell>
        </row>
        <row r="13504">
          <cell r="A13504" t="str">
            <v>MO8046</v>
          </cell>
          <cell r="B13504" t="str">
            <v>MO</v>
          </cell>
          <cell r="C13504">
            <v>8046</v>
          </cell>
          <cell r="D13504">
            <v>44781</v>
          </cell>
          <cell r="E13504">
            <v>42736</v>
          </cell>
          <cell r="F13504">
            <v>0.33557567403512512</v>
          </cell>
        </row>
        <row r="13505">
          <cell r="A13505" t="str">
            <v>MO8047</v>
          </cell>
          <cell r="B13505" t="str">
            <v>MO</v>
          </cell>
          <cell r="C13505">
            <v>8047</v>
          </cell>
          <cell r="D13505">
            <v>40992</v>
          </cell>
          <cell r="E13505">
            <v>42736</v>
          </cell>
          <cell r="F13505">
            <v>0.26700914692054206</v>
          </cell>
        </row>
        <row r="13506">
          <cell r="A13506" t="str">
            <v>MO8058</v>
          </cell>
          <cell r="B13506" t="str">
            <v>MO</v>
          </cell>
          <cell r="C13506">
            <v>8058</v>
          </cell>
          <cell r="D13506">
            <v>44781</v>
          </cell>
          <cell r="E13506">
            <v>42736</v>
          </cell>
          <cell r="F13506">
            <v>0.25269764437101705</v>
          </cell>
        </row>
        <row r="13507">
          <cell r="A13507" t="str">
            <v>MO8061</v>
          </cell>
          <cell r="B13507" t="str">
            <v>MO</v>
          </cell>
          <cell r="C13507">
            <v>8061</v>
          </cell>
          <cell r="D13507">
            <v>44781</v>
          </cell>
          <cell r="E13507">
            <v>42736</v>
          </cell>
          <cell r="F13507">
            <v>0.39261010853034545</v>
          </cell>
        </row>
        <row r="13508">
          <cell r="A13508" t="str">
            <v>MO8072</v>
          </cell>
          <cell r="B13508" t="str">
            <v>MO</v>
          </cell>
          <cell r="C13508">
            <v>8072</v>
          </cell>
          <cell r="D13508">
            <v>40992</v>
          </cell>
          <cell r="E13508">
            <v>42736</v>
          </cell>
          <cell r="F13508">
            <v>0.25950069381348501</v>
          </cell>
        </row>
        <row r="13509">
          <cell r="A13509" t="str">
            <v>MO8102</v>
          </cell>
          <cell r="B13509" t="str">
            <v>MO</v>
          </cell>
          <cell r="C13509">
            <v>8102</v>
          </cell>
          <cell r="D13509">
            <v>40992</v>
          </cell>
          <cell r="E13509">
            <v>42736</v>
          </cell>
          <cell r="F13509">
            <v>0.28103652727701223</v>
          </cell>
        </row>
        <row r="13510">
          <cell r="A13510" t="str">
            <v>MO8103</v>
          </cell>
          <cell r="B13510" t="str">
            <v>MO</v>
          </cell>
          <cell r="C13510">
            <v>8103</v>
          </cell>
          <cell r="D13510">
            <v>53290</v>
          </cell>
          <cell r="E13510">
            <v>42736</v>
          </cell>
          <cell r="F13510">
            <v>0.3155010801905111</v>
          </cell>
        </row>
        <row r="13511">
          <cell r="A13511" t="str">
            <v>MO8105</v>
          </cell>
          <cell r="B13511" t="str">
            <v>MO</v>
          </cell>
          <cell r="C13511">
            <v>8105</v>
          </cell>
          <cell r="D13511">
            <v>40992</v>
          </cell>
          <cell r="E13511">
            <v>42736</v>
          </cell>
          <cell r="F13511">
            <v>0.3188250858364205</v>
          </cell>
        </row>
        <row r="13512">
          <cell r="A13512" t="str">
            <v>MO8106</v>
          </cell>
          <cell r="B13512" t="str">
            <v>MO</v>
          </cell>
          <cell r="C13512">
            <v>8106</v>
          </cell>
          <cell r="D13512">
            <v>64205</v>
          </cell>
          <cell r="E13512">
            <v>42736</v>
          </cell>
          <cell r="F13512">
            <v>0.33693494934231949</v>
          </cell>
        </row>
        <row r="13513">
          <cell r="A13513" t="str">
            <v>MO8107</v>
          </cell>
          <cell r="B13513" t="str">
            <v>MO</v>
          </cell>
          <cell r="C13513">
            <v>8107</v>
          </cell>
          <cell r="D13513">
            <v>64205</v>
          </cell>
          <cell r="E13513">
            <v>42736</v>
          </cell>
          <cell r="F13513">
            <v>0.33774476243627477</v>
          </cell>
        </row>
        <row r="13514">
          <cell r="A13514" t="str">
            <v>MO8111</v>
          </cell>
          <cell r="B13514" t="str">
            <v>MO</v>
          </cell>
          <cell r="C13514">
            <v>8111</v>
          </cell>
          <cell r="D13514">
            <v>44781</v>
          </cell>
          <cell r="E13514">
            <v>42736</v>
          </cell>
          <cell r="F13514">
            <v>0.25877534006550884</v>
          </cell>
        </row>
        <row r="13515">
          <cell r="A13515" t="str">
            <v>MO8116</v>
          </cell>
          <cell r="B13515" t="str">
            <v>MO</v>
          </cell>
          <cell r="C13515">
            <v>8116</v>
          </cell>
          <cell r="D13515">
            <v>44781</v>
          </cell>
          <cell r="E13515">
            <v>42736</v>
          </cell>
          <cell r="F13515">
            <v>0.31162131475922827</v>
          </cell>
        </row>
        <row r="13516">
          <cell r="A13516" t="str">
            <v>MO8203</v>
          </cell>
          <cell r="B13516" t="str">
            <v>MO</v>
          </cell>
          <cell r="C13516">
            <v>8203</v>
          </cell>
          <cell r="D13516">
            <v>44781</v>
          </cell>
          <cell r="E13516">
            <v>42736</v>
          </cell>
          <cell r="F13516">
            <v>0.3190777889855585</v>
          </cell>
        </row>
        <row r="13517">
          <cell r="A13517" t="str">
            <v>MO8204</v>
          </cell>
          <cell r="B13517" t="str">
            <v>MO</v>
          </cell>
          <cell r="C13517">
            <v>8204</v>
          </cell>
          <cell r="D13517">
            <v>64205</v>
          </cell>
          <cell r="E13517">
            <v>42736</v>
          </cell>
          <cell r="F13517">
            <v>0.36039603744391441</v>
          </cell>
        </row>
        <row r="13518">
          <cell r="A13518" t="str">
            <v>MO8209</v>
          </cell>
          <cell r="B13518" t="str">
            <v>MO</v>
          </cell>
          <cell r="C13518">
            <v>8209</v>
          </cell>
          <cell r="D13518">
            <v>44781</v>
          </cell>
          <cell r="E13518">
            <v>42736</v>
          </cell>
          <cell r="F13518">
            <v>0.31098388350936385</v>
          </cell>
        </row>
        <row r="13519">
          <cell r="A13519" t="str">
            <v>MO8215</v>
          </cell>
          <cell r="B13519" t="str">
            <v>MO</v>
          </cell>
          <cell r="C13519">
            <v>8215</v>
          </cell>
          <cell r="D13519">
            <v>64205</v>
          </cell>
          <cell r="E13519">
            <v>42736</v>
          </cell>
          <cell r="F13519">
            <v>0.37557199817774595</v>
          </cell>
        </row>
        <row r="13520">
          <cell r="A13520" t="str">
            <v>MO8227</v>
          </cell>
          <cell r="B13520" t="str">
            <v>MO</v>
          </cell>
          <cell r="C13520">
            <v>8227</v>
          </cell>
          <cell r="D13520">
            <v>93491</v>
          </cell>
          <cell r="E13520">
            <v>42736</v>
          </cell>
          <cell r="F13520">
            <v>0.41764421633292903</v>
          </cell>
        </row>
        <row r="13521">
          <cell r="A13521" t="str">
            <v>MO8232</v>
          </cell>
          <cell r="B13521" t="str">
            <v>MO</v>
          </cell>
          <cell r="C13521">
            <v>8232</v>
          </cell>
          <cell r="D13521">
            <v>64205</v>
          </cell>
          <cell r="E13521">
            <v>42736</v>
          </cell>
          <cell r="F13521">
            <v>0.42314482544349463</v>
          </cell>
        </row>
        <row r="13522">
          <cell r="A13522" t="str">
            <v>MO8233</v>
          </cell>
          <cell r="B13522" t="str">
            <v>MO</v>
          </cell>
          <cell r="C13522">
            <v>8233</v>
          </cell>
          <cell r="D13522">
            <v>64205</v>
          </cell>
          <cell r="E13522">
            <v>42736</v>
          </cell>
          <cell r="F13522">
            <v>0.30857722473455867</v>
          </cell>
        </row>
        <row r="13523">
          <cell r="A13523" t="str">
            <v>MO8235</v>
          </cell>
          <cell r="B13523" t="str">
            <v>MO</v>
          </cell>
          <cell r="C13523">
            <v>8235</v>
          </cell>
          <cell r="D13523">
            <v>44781</v>
          </cell>
          <cell r="E13523">
            <v>42736</v>
          </cell>
          <cell r="F13523">
            <v>0.29592804208287632</v>
          </cell>
        </row>
        <row r="13524">
          <cell r="A13524" t="str">
            <v>MO8263</v>
          </cell>
          <cell r="B13524" t="str">
            <v>MO</v>
          </cell>
          <cell r="C13524">
            <v>8263</v>
          </cell>
          <cell r="D13524">
            <v>53290</v>
          </cell>
          <cell r="E13524">
            <v>42736</v>
          </cell>
          <cell r="F13524">
            <v>0.27661997557328583</v>
          </cell>
        </row>
        <row r="13525">
          <cell r="A13525" t="str">
            <v>MO8264</v>
          </cell>
          <cell r="B13525" t="str">
            <v>MO</v>
          </cell>
          <cell r="C13525">
            <v>8264</v>
          </cell>
          <cell r="D13525">
            <v>64205</v>
          </cell>
          <cell r="E13525">
            <v>42736</v>
          </cell>
          <cell r="F13525">
            <v>0.34517661652035825</v>
          </cell>
        </row>
        <row r="13526">
          <cell r="A13526" t="str">
            <v>MO8265</v>
          </cell>
          <cell r="B13526" t="str">
            <v>MO</v>
          </cell>
          <cell r="C13526">
            <v>8265</v>
          </cell>
          <cell r="D13526">
            <v>77231</v>
          </cell>
          <cell r="E13526">
            <v>42736</v>
          </cell>
          <cell r="F13526">
            <v>0.35837264270720692</v>
          </cell>
        </row>
        <row r="13527">
          <cell r="A13527" t="str">
            <v>MO8279</v>
          </cell>
          <cell r="B13527" t="str">
            <v>MO</v>
          </cell>
          <cell r="C13527">
            <v>8279</v>
          </cell>
          <cell r="D13527">
            <v>77231</v>
          </cell>
          <cell r="E13527">
            <v>42736</v>
          </cell>
          <cell r="F13527">
            <v>0.34787601468225349</v>
          </cell>
        </row>
        <row r="13528">
          <cell r="A13528" t="str">
            <v>MO8288</v>
          </cell>
          <cell r="B13528" t="str">
            <v>MO</v>
          </cell>
          <cell r="C13528">
            <v>8288</v>
          </cell>
          <cell r="D13528">
            <v>64205</v>
          </cell>
          <cell r="E13528">
            <v>42736</v>
          </cell>
          <cell r="F13528">
            <v>0.36798526668378295</v>
          </cell>
        </row>
        <row r="13529">
          <cell r="A13529" t="str">
            <v>MO8291</v>
          </cell>
          <cell r="B13529" t="str">
            <v>MO</v>
          </cell>
          <cell r="C13529">
            <v>8291</v>
          </cell>
          <cell r="D13529">
            <v>53290</v>
          </cell>
          <cell r="E13529">
            <v>42736</v>
          </cell>
          <cell r="F13529">
            <v>0.26791783479038661</v>
          </cell>
        </row>
        <row r="13530">
          <cell r="A13530" t="str">
            <v>MO8292</v>
          </cell>
          <cell r="B13530" t="str">
            <v>MO</v>
          </cell>
          <cell r="C13530">
            <v>8292</v>
          </cell>
          <cell r="D13530">
            <v>44781</v>
          </cell>
          <cell r="E13530">
            <v>42736</v>
          </cell>
          <cell r="F13530">
            <v>0.34211310581134019</v>
          </cell>
        </row>
        <row r="13531">
          <cell r="A13531" t="str">
            <v>MO8293</v>
          </cell>
          <cell r="B13531" t="str">
            <v>MO</v>
          </cell>
          <cell r="C13531">
            <v>8293</v>
          </cell>
          <cell r="D13531">
            <v>64205</v>
          </cell>
          <cell r="E13531">
            <v>42736</v>
          </cell>
          <cell r="F13531">
            <v>0.518261627158072</v>
          </cell>
        </row>
        <row r="13532">
          <cell r="A13532" t="str">
            <v>MO8304</v>
          </cell>
          <cell r="B13532" t="str">
            <v>MO</v>
          </cell>
          <cell r="C13532">
            <v>8304</v>
          </cell>
          <cell r="D13532">
            <v>64205</v>
          </cell>
          <cell r="E13532">
            <v>42736</v>
          </cell>
          <cell r="F13532">
            <v>0.35174468078038285</v>
          </cell>
        </row>
        <row r="13533">
          <cell r="A13533" t="str">
            <v>MO8350</v>
          </cell>
          <cell r="B13533" t="str">
            <v>MO</v>
          </cell>
          <cell r="C13533">
            <v>8350</v>
          </cell>
          <cell r="D13533">
            <v>77231</v>
          </cell>
          <cell r="E13533">
            <v>42736</v>
          </cell>
          <cell r="F13533">
            <v>0.42857264851526417</v>
          </cell>
        </row>
        <row r="13534">
          <cell r="A13534" t="str">
            <v>MO8353</v>
          </cell>
          <cell r="B13534" t="str">
            <v>MO</v>
          </cell>
          <cell r="C13534">
            <v>8353</v>
          </cell>
          <cell r="D13534">
            <v>64205</v>
          </cell>
          <cell r="E13534">
            <v>42736</v>
          </cell>
          <cell r="F13534">
            <v>0.35323162277793074</v>
          </cell>
        </row>
        <row r="13535">
          <cell r="A13535" t="str">
            <v>MO8370</v>
          </cell>
          <cell r="B13535" t="str">
            <v>MO</v>
          </cell>
          <cell r="C13535">
            <v>8370</v>
          </cell>
          <cell r="D13535">
            <v>64205</v>
          </cell>
          <cell r="E13535">
            <v>42736</v>
          </cell>
          <cell r="F13535">
            <v>0.406965270058747</v>
          </cell>
        </row>
        <row r="13536">
          <cell r="A13536" t="str">
            <v>MO8381</v>
          </cell>
          <cell r="B13536" t="str">
            <v>MO</v>
          </cell>
          <cell r="C13536">
            <v>8381</v>
          </cell>
          <cell r="D13536">
            <v>53290</v>
          </cell>
          <cell r="E13536">
            <v>42736</v>
          </cell>
          <cell r="F13536">
            <v>0.29609080297045481</v>
          </cell>
        </row>
        <row r="13537">
          <cell r="A13537" t="str">
            <v>MO8385</v>
          </cell>
          <cell r="B13537" t="str">
            <v>MO</v>
          </cell>
          <cell r="C13537">
            <v>8385</v>
          </cell>
          <cell r="D13537">
            <v>64205</v>
          </cell>
          <cell r="E13537">
            <v>42736</v>
          </cell>
          <cell r="F13537">
            <v>0.27883439193461768</v>
          </cell>
        </row>
        <row r="13538">
          <cell r="A13538" t="str">
            <v>MO8387</v>
          </cell>
          <cell r="B13538" t="str">
            <v>MO</v>
          </cell>
          <cell r="C13538">
            <v>8387</v>
          </cell>
          <cell r="D13538">
            <v>53290</v>
          </cell>
          <cell r="E13538">
            <v>42736</v>
          </cell>
          <cell r="F13538">
            <v>0.4504336476708114</v>
          </cell>
        </row>
        <row r="13539">
          <cell r="A13539" t="str">
            <v>MO8391</v>
          </cell>
          <cell r="B13539" t="str">
            <v>MO</v>
          </cell>
          <cell r="C13539">
            <v>8391</v>
          </cell>
          <cell r="D13539">
            <v>53290</v>
          </cell>
          <cell r="E13539">
            <v>42736</v>
          </cell>
          <cell r="F13539">
            <v>0.46718085427849926</v>
          </cell>
        </row>
        <row r="13540">
          <cell r="A13540" t="str">
            <v>MO8392</v>
          </cell>
          <cell r="B13540" t="str">
            <v>MO</v>
          </cell>
          <cell r="C13540">
            <v>8392</v>
          </cell>
          <cell r="D13540">
            <v>44781</v>
          </cell>
          <cell r="E13540">
            <v>42736</v>
          </cell>
          <cell r="F13540">
            <v>0.39079303429632878</v>
          </cell>
        </row>
        <row r="13541">
          <cell r="A13541" t="str">
            <v>MO8393</v>
          </cell>
          <cell r="B13541" t="str">
            <v>MO</v>
          </cell>
          <cell r="C13541">
            <v>8393</v>
          </cell>
          <cell r="D13541">
            <v>44781</v>
          </cell>
          <cell r="E13541">
            <v>42736</v>
          </cell>
          <cell r="F13541">
            <v>0.35358330358388712</v>
          </cell>
        </row>
        <row r="13542">
          <cell r="A13542" t="str">
            <v>MO8500</v>
          </cell>
          <cell r="B13542" t="str">
            <v>MO</v>
          </cell>
          <cell r="C13542">
            <v>8500</v>
          </cell>
          <cell r="D13542">
            <v>64205</v>
          </cell>
          <cell r="E13542">
            <v>42736</v>
          </cell>
          <cell r="F13542">
            <v>0.36011902433614329</v>
          </cell>
        </row>
        <row r="13543">
          <cell r="A13543" t="str">
            <v>MO8601</v>
          </cell>
          <cell r="B13543" t="str">
            <v>MO</v>
          </cell>
          <cell r="C13543">
            <v>8601</v>
          </cell>
          <cell r="D13543">
            <v>53290</v>
          </cell>
          <cell r="E13543">
            <v>42736</v>
          </cell>
          <cell r="F13543">
            <v>0.30613187088868521</v>
          </cell>
        </row>
        <row r="13544">
          <cell r="A13544" t="str">
            <v>MO8602</v>
          </cell>
          <cell r="B13544" t="str">
            <v>MO</v>
          </cell>
          <cell r="C13544">
            <v>8602</v>
          </cell>
          <cell r="D13544">
            <v>53290</v>
          </cell>
          <cell r="E13544">
            <v>42736</v>
          </cell>
          <cell r="F13544">
            <v>0.26765386743691988</v>
          </cell>
        </row>
        <row r="13545">
          <cell r="A13545" t="str">
            <v>MO8603</v>
          </cell>
          <cell r="B13545" t="str">
            <v>MO</v>
          </cell>
          <cell r="C13545">
            <v>8603</v>
          </cell>
          <cell r="D13545">
            <v>44781</v>
          </cell>
          <cell r="E13545">
            <v>42736</v>
          </cell>
          <cell r="F13545">
            <v>0.23939779471699965</v>
          </cell>
        </row>
        <row r="13546">
          <cell r="A13546" t="str">
            <v>MO8606</v>
          </cell>
          <cell r="B13546" t="str">
            <v>MO</v>
          </cell>
          <cell r="C13546">
            <v>8606</v>
          </cell>
          <cell r="D13546">
            <v>77231</v>
          </cell>
          <cell r="E13546">
            <v>42736</v>
          </cell>
          <cell r="F13546">
            <v>0.30521148101265977</v>
          </cell>
        </row>
        <row r="13547">
          <cell r="A13547" t="str">
            <v>MO8709</v>
          </cell>
          <cell r="B13547" t="str">
            <v>MO</v>
          </cell>
          <cell r="C13547">
            <v>8709</v>
          </cell>
          <cell r="D13547">
            <v>93491</v>
          </cell>
          <cell r="E13547">
            <v>42736</v>
          </cell>
          <cell r="F13547" t="e">
            <v>#N/A</v>
          </cell>
        </row>
        <row r="13548">
          <cell r="A13548" t="str">
            <v>MO8719</v>
          </cell>
          <cell r="B13548" t="str">
            <v>MO</v>
          </cell>
          <cell r="C13548">
            <v>8719</v>
          </cell>
          <cell r="D13548">
            <v>93491</v>
          </cell>
          <cell r="E13548">
            <v>42736</v>
          </cell>
          <cell r="F13548">
            <v>0.3188250858364205</v>
          </cell>
        </row>
        <row r="13549">
          <cell r="A13549" t="str">
            <v>MO8720</v>
          </cell>
          <cell r="B13549" t="str">
            <v>MO</v>
          </cell>
          <cell r="C13549">
            <v>8720</v>
          </cell>
          <cell r="D13549">
            <v>64205</v>
          </cell>
          <cell r="E13549">
            <v>42736</v>
          </cell>
          <cell r="F13549">
            <v>0.37837381363058048</v>
          </cell>
        </row>
        <row r="13550">
          <cell r="A13550" t="str">
            <v>MO8721</v>
          </cell>
          <cell r="B13550" t="str">
            <v>MO</v>
          </cell>
          <cell r="C13550">
            <v>8721</v>
          </cell>
          <cell r="D13550">
            <v>64205</v>
          </cell>
          <cell r="E13550">
            <v>42736</v>
          </cell>
          <cell r="F13550">
            <v>0.26909684071843476</v>
          </cell>
        </row>
        <row r="13551">
          <cell r="A13551" t="str">
            <v>MO8723</v>
          </cell>
          <cell r="B13551" t="str">
            <v>MO</v>
          </cell>
          <cell r="C13551">
            <v>8723</v>
          </cell>
          <cell r="D13551">
            <v>44781</v>
          </cell>
          <cell r="E13551">
            <v>42736</v>
          </cell>
          <cell r="F13551">
            <v>0.22871492776626307</v>
          </cell>
        </row>
        <row r="13552">
          <cell r="A13552" t="str">
            <v>MO8725</v>
          </cell>
          <cell r="B13552" t="str">
            <v>MO</v>
          </cell>
          <cell r="C13552">
            <v>8725</v>
          </cell>
          <cell r="D13552">
            <v>64205</v>
          </cell>
          <cell r="E13552">
            <v>42736</v>
          </cell>
          <cell r="F13552">
            <v>0.3188250858364205</v>
          </cell>
        </row>
        <row r="13553">
          <cell r="A13553" t="str">
            <v>MO8726</v>
          </cell>
          <cell r="B13553" t="str">
            <v>MO</v>
          </cell>
          <cell r="C13553">
            <v>8726</v>
          </cell>
          <cell r="D13553">
            <v>64205</v>
          </cell>
          <cell r="E13553">
            <v>42736</v>
          </cell>
          <cell r="F13553">
            <v>0.44559477475238074</v>
          </cell>
        </row>
        <row r="13554">
          <cell r="A13554" t="str">
            <v>MO8728</v>
          </cell>
          <cell r="B13554" t="str">
            <v>MO</v>
          </cell>
          <cell r="C13554">
            <v>8728</v>
          </cell>
          <cell r="D13554">
            <v>64205</v>
          </cell>
          <cell r="E13554">
            <v>42736</v>
          </cell>
          <cell r="F13554">
            <v>0.3188250858364205</v>
          </cell>
        </row>
        <row r="13555">
          <cell r="A13555" t="str">
            <v>MO8734</v>
          </cell>
          <cell r="B13555" t="str">
            <v>MO</v>
          </cell>
          <cell r="C13555">
            <v>8734</v>
          </cell>
          <cell r="D13555">
            <v>64205</v>
          </cell>
          <cell r="E13555">
            <v>42736</v>
          </cell>
          <cell r="F13555" t="e">
            <v>#N/A</v>
          </cell>
        </row>
        <row r="13556">
          <cell r="A13556" t="str">
            <v>MO8737</v>
          </cell>
          <cell r="B13556" t="str">
            <v>MO</v>
          </cell>
          <cell r="C13556">
            <v>8737</v>
          </cell>
          <cell r="D13556">
            <v>64205</v>
          </cell>
          <cell r="E13556">
            <v>42736</v>
          </cell>
          <cell r="F13556" t="e">
            <v>#N/A</v>
          </cell>
        </row>
        <row r="13557">
          <cell r="A13557" t="str">
            <v>MO8738</v>
          </cell>
          <cell r="B13557" t="str">
            <v>MO</v>
          </cell>
          <cell r="C13557">
            <v>8738</v>
          </cell>
          <cell r="D13557">
            <v>64205</v>
          </cell>
          <cell r="E13557">
            <v>42736</v>
          </cell>
          <cell r="F13557" t="e">
            <v>#N/A</v>
          </cell>
        </row>
        <row r="13558">
          <cell r="A13558" t="str">
            <v>MO8742</v>
          </cell>
          <cell r="B13558" t="str">
            <v>MO</v>
          </cell>
          <cell r="C13558">
            <v>8742</v>
          </cell>
          <cell r="D13558">
            <v>64205</v>
          </cell>
          <cell r="E13558">
            <v>42736</v>
          </cell>
          <cell r="F13558">
            <v>0.37240855769278308</v>
          </cell>
        </row>
        <row r="13559">
          <cell r="A13559" t="str">
            <v>MO8745</v>
          </cell>
          <cell r="B13559" t="str">
            <v>MO</v>
          </cell>
          <cell r="C13559">
            <v>8745</v>
          </cell>
          <cell r="D13559">
            <v>53290</v>
          </cell>
          <cell r="E13559">
            <v>42736</v>
          </cell>
          <cell r="F13559">
            <v>0.32830895212672478</v>
          </cell>
        </row>
        <row r="13560">
          <cell r="A13560" t="str">
            <v>MO8748</v>
          </cell>
          <cell r="B13560" t="str">
            <v>MO</v>
          </cell>
          <cell r="C13560">
            <v>8748</v>
          </cell>
          <cell r="D13560">
            <v>53290</v>
          </cell>
          <cell r="E13560">
            <v>42736</v>
          </cell>
          <cell r="F13560">
            <v>0.26652421787492075</v>
          </cell>
        </row>
        <row r="13561">
          <cell r="A13561" t="str">
            <v>MO8755</v>
          </cell>
          <cell r="B13561" t="str">
            <v>MO</v>
          </cell>
          <cell r="C13561">
            <v>8755</v>
          </cell>
          <cell r="D13561">
            <v>64205</v>
          </cell>
          <cell r="E13561">
            <v>42736</v>
          </cell>
          <cell r="F13561">
            <v>0.29959459238420777</v>
          </cell>
        </row>
        <row r="13562">
          <cell r="A13562" t="str">
            <v>MO8799</v>
          </cell>
          <cell r="B13562" t="str">
            <v>MO</v>
          </cell>
          <cell r="C13562">
            <v>8799</v>
          </cell>
          <cell r="D13562">
            <v>44781</v>
          </cell>
          <cell r="E13562">
            <v>42736</v>
          </cell>
          <cell r="F13562">
            <v>0.24440870509908499</v>
          </cell>
        </row>
        <row r="13563">
          <cell r="A13563" t="str">
            <v>MO8800</v>
          </cell>
          <cell r="B13563" t="str">
            <v>MO</v>
          </cell>
          <cell r="C13563">
            <v>8800</v>
          </cell>
          <cell r="D13563">
            <v>32296</v>
          </cell>
          <cell r="E13563">
            <v>42736</v>
          </cell>
          <cell r="F13563">
            <v>0.29672542185067374</v>
          </cell>
        </row>
        <row r="13564">
          <cell r="A13564" t="str">
            <v>MO8803</v>
          </cell>
          <cell r="B13564" t="str">
            <v>MO</v>
          </cell>
          <cell r="C13564">
            <v>8803</v>
          </cell>
          <cell r="D13564">
            <v>64205</v>
          </cell>
          <cell r="E13564">
            <v>42736</v>
          </cell>
          <cell r="F13564">
            <v>0.29407331962778521</v>
          </cell>
        </row>
        <row r="13565">
          <cell r="A13565" t="str">
            <v>MO8805</v>
          </cell>
          <cell r="B13565" t="str">
            <v>MO</v>
          </cell>
          <cell r="C13565">
            <v>8805</v>
          </cell>
          <cell r="D13565">
            <v>44781</v>
          </cell>
          <cell r="E13565">
            <v>42736</v>
          </cell>
          <cell r="F13565" t="e">
            <v>#N/A</v>
          </cell>
        </row>
        <row r="13566">
          <cell r="A13566" t="str">
            <v>MO8810</v>
          </cell>
          <cell r="B13566" t="str">
            <v>MO</v>
          </cell>
          <cell r="C13566">
            <v>8810</v>
          </cell>
          <cell r="D13566">
            <v>44781</v>
          </cell>
          <cell r="E13566">
            <v>42736</v>
          </cell>
          <cell r="F13566">
            <v>0.31544037201790837</v>
          </cell>
        </row>
        <row r="13567">
          <cell r="A13567" t="str">
            <v>MO8814</v>
          </cell>
          <cell r="B13567" t="str">
            <v>MO</v>
          </cell>
          <cell r="C13567">
            <v>8814</v>
          </cell>
          <cell r="D13567">
            <v>44781</v>
          </cell>
          <cell r="E13567">
            <v>42736</v>
          </cell>
          <cell r="F13567" t="e">
            <v>#N/A</v>
          </cell>
        </row>
        <row r="13568">
          <cell r="A13568" t="str">
            <v>MO8815</v>
          </cell>
          <cell r="B13568" t="str">
            <v>MO</v>
          </cell>
          <cell r="C13568">
            <v>8815</v>
          </cell>
          <cell r="D13568">
            <v>44781</v>
          </cell>
          <cell r="E13568">
            <v>42736</v>
          </cell>
          <cell r="F13568" t="e">
            <v>#N/A</v>
          </cell>
        </row>
        <row r="13569">
          <cell r="A13569" t="str">
            <v>MO8820</v>
          </cell>
          <cell r="B13569" t="str">
            <v>MO</v>
          </cell>
          <cell r="C13569">
            <v>8820</v>
          </cell>
          <cell r="D13569">
            <v>53290</v>
          </cell>
          <cell r="E13569">
            <v>42736</v>
          </cell>
          <cell r="F13569">
            <v>0.35356429095691294</v>
          </cell>
        </row>
        <row r="13570">
          <cell r="A13570" t="str">
            <v>MO8824</v>
          </cell>
          <cell r="B13570" t="str">
            <v>MO</v>
          </cell>
          <cell r="C13570">
            <v>8824</v>
          </cell>
          <cell r="D13570">
            <v>40992</v>
          </cell>
          <cell r="E13570">
            <v>42736</v>
          </cell>
          <cell r="F13570">
            <v>0.30620633009746434</v>
          </cell>
        </row>
        <row r="13571">
          <cell r="A13571" t="str">
            <v>MO8825</v>
          </cell>
          <cell r="B13571" t="str">
            <v>MO</v>
          </cell>
          <cell r="C13571">
            <v>8825</v>
          </cell>
          <cell r="D13571">
            <v>32296</v>
          </cell>
          <cell r="E13571">
            <v>42736</v>
          </cell>
          <cell r="F13571">
            <v>0.31905658714925605</v>
          </cell>
        </row>
        <row r="13572">
          <cell r="A13572" t="str">
            <v>MO8826</v>
          </cell>
          <cell r="B13572" t="str">
            <v>MO</v>
          </cell>
          <cell r="C13572">
            <v>8826</v>
          </cell>
          <cell r="D13572">
            <v>44781</v>
          </cell>
          <cell r="E13572">
            <v>42736</v>
          </cell>
          <cell r="F13572">
            <v>0.24414392303431351</v>
          </cell>
        </row>
        <row r="13573">
          <cell r="A13573" t="str">
            <v>MO8829</v>
          </cell>
          <cell r="B13573" t="str">
            <v>MO</v>
          </cell>
          <cell r="C13573">
            <v>8829</v>
          </cell>
          <cell r="D13573">
            <v>44781</v>
          </cell>
          <cell r="E13573">
            <v>42736</v>
          </cell>
          <cell r="F13573">
            <v>0.29926859822275625</v>
          </cell>
        </row>
        <row r="13574">
          <cell r="A13574" t="str">
            <v>MO8831</v>
          </cell>
          <cell r="B13574" t="str">
            <v>MO</v>
          </cell>
          <cell r="C13574">
            <v>8831</v>
          </cell>
          <cell r="D13574">
            <v>44781</v>
          </cell>
          <cell r="E13574">
            <v>42736</v>
          </cell>
          <cell r="F13574">
            <v>0.15314222699651955</v>
          </cell>
        </row>
        <row r="13575">
          <cell r="A13575" t="str">
            <v>MO8832</v>
          </cell>
          <cell r="B13575" t="str">
            <v>MO</v>
          </cell>
          <cell r="C13575">
            <v>8832</v>
          </cell>
          <cell r="D13575">
            <v>44781</v>
          </cell>
          <cell r="E13575">
            <v>42736</v>
          </cell>
          <cell r="F13575">
            <v>0.22964134016780779</v>
          </cell>
        </row>
        <row r="13576">
          <cell r="A13576" t="str">
            <v>MO8833</v>
          </cell>
          <cell r="B13576" t="str">
            <v>MO</v>
          </cell>
          <cell r="C13576">
            <v>8833</v>
          </cell>
          <cell r="D13576">
            <v>44781</v>
          </cell>
          <cell r="E13576">
            <v>42736</v>
          </cell>
          <cell r="F13576">
            <v>0.27928971621039844</v>
          </cell>
        </row>
        <row r="13577">
          <cell r="A13577" t="str">
            <v>MO8835</v>
          </cell>
          <cell r="B13577" t="str">
            <v>MO</v>
          </cell>
          <cell r="C13577">
            <v>8835</v>
          </cell>
          <cell r="D13577">
            <v>44781</v>
          </cell>
          <cell r="E13577">
            <v>42736</v>
          </cell>
          <cell r="F13577">
            <v>0.42093591656495433</v>
          </cell>
        </row>
        <row r="13578">
          <cell r="A13578" t="str">
            <v>MO8855</v>
          </cell>
          <cell r="B13578" t="str">
            <v>MO</v>
          </cell>
          <cell r="C13578">
            <v>8855</v>
          </cell>
          <cell r="D13578">
            <v>44781</v>
          </cell>
          <cell r="E13578">
            <v>42736</v>
          </cell>
          <cell r="F13578">
            <v>0.1980124031762921</v>
          </cell>
        </row>
        <row r="13579">
          <cell r="A13579" t="str">
            <v>MO8856</v>
          </cell>
          <cell r="B13579" t="str">
            <v>MO</v>
          </cell>
          <cell r="C13579">
            <v>8856</v>
          </cell>
          <cell r="D13579">
            <v>44781</v>
          </cell>
          <cell r="E13579">
            <v>42736</v>
          </cell>
          <cell r="F13579">
            <v>0.27879005120909561</v>
          </cell>
        </row>
        <row r="13580">
          <cell r="A13580" t="str">
            <v>MO8861</v>
          </cell>
          <cell r="B13580" t="str">
            <v>MO</v>
          </cell>
          <cell r="C13580">
            <v>8861</v>
          </cell>
          <cell r="D13580">
            <v>44781</v>
          </cell>
          <cell r="E13580">
            <v>42736</v>
          </cell>
          <cell r="F13580">
            <v>0.28491786689535376</v>
          </cell>
        </row>
        <row r="13581">
          <cell r="A13581" t="str">
            <v>MO8868</v>
          </cell>
          <cell r="B13581" t="str">
            <v>MO</v>
          </cell>
          <cell r="C13581">
            <v>8868</v>
          </cell>
          <cell r="D13581">
            <v>40992</v>
          </cell>
          <cell r="E13581">
            <v>42736</v>
          </cell>
          <cell r="F13581">
            <v>0.26406704531419994</v>
          </cell>
        </row>
        <row r="13582">
          <cell r="A13582" t="str">
            <v>MO8869</v>
          </cell>
          <cell r="B13582" t="str">
            <v>MO</v>
          </cell>
          <cell r="C13582">
            <v>8869</v>
          </cell>
          <cell r="D13582">
            <v>40992</v>
          </cell>
          <cell r="E13582">
            <v>42736</v>
          </cell>
          <cell r="F13582">
            <v>0.3074773957295881</v>
          </cell>
        </row>
        <row r="13583">
          <cell r="A13583" t="str">
            <v>MO8871</v>
          </cell>
          <cell r="B13583" t="str">
            <v>MO</v>
          </cell>
          <cell r="C13583">
            <v>8871</v>
          </cell>
          <cell r="D13583">
            <v>40992</v>
          </cell>
          <cell r="E13583">
            <v>42736</v>
          </cell>
          <cell r="F13583">
            <v>0.24509166797151577</v>
          </cell>
        </row>
        <row r="13584">
          <cell r="A13584" t="str">
            <v>MO8901</v>
          </cell>
          <cell r="B13584" t="str">
            <v>MO</v>
          </cell>
          <cell r="C13584">
            <v>8901</v>
          </cell>
          <cell r="D13584">
            <v>53290</v>
          </cell>
          <cell r="E13584">
            <v>42736</v>
          </cell>
          <cell r="F13584">
            <v>0.2476640627479707</v>
          </cell>
        </row>
        <row r="13585">
          <cell r="A13585" t="str">
            <v>MO9012</v>
          </cell>
          <cell r="B13585" t="str">
            <v>MO</v>
          </cell>
          <cell r="C13585">
            <v>9012</v>
          </cell>
          <cell r="D13585">
            <v>53290</v>
          </cell>
          <cell r="E13585">
            <v>42736</v>
          </cell>
          <cell r="F13585">
            <v>0.33824440824623581</v>
          </cell>
        </row>
        <row r="13586">
          <cell r="A13586" t="str">
            <v>MO9014</v>
          </cell>
          <cell r="B13586" t="str">
            <v>MO</v>
          </cell>
          <cell r="C13586">
            <v>9014</v>
          </cell>
          <cell r="D13586">
            <v>44781</v>
          </cell>
          <cell r="E13586">
            <v>42736</v>
          </cell>
          <cell r="F13586">
            <v>0.46619849792401202</v>
          </cell>
        </row>
        <row r="13587">
          <cell r="A13587" t="str">
            <v>MO9015</v>
          </cell>
          <cell r="B13587" t="str">
            <v>MO</v>
          </cell>
          <cell r="C13587">
            <v>9015</v>
          </cell>
          <cell r="D13587">
            <v>44781</v>
          </cell>
          <cell r="E13587">
            <v>42736</v>
          </cell>
          <cell r="F13587">
            <v>0.36475164167799062</v>
          </cell>
        </row>
        <row r="13588">
          <cell r="A13588" t="str">
            <v>MO9016</v>
          </cell>
          <cell r="B13588" t="str">
            <v>MO</v>
          </cell>
          <cell r="C13588">
            <v>9016</v>
          </cell>
          <cell r="D13588">
            <v>44781</v>
          </cell>
          <cell r="E13588">
            <v>42736</v>
          </cell>
          <cell r="F13588">
            <v>0.23709254779912117</v>
          </cell>
        </row>
        <row r="13589">
          <cell r="A13589" t="str">
            <v>MO9019</v>
          </cell>
          <cell r="B13589" t="str">
            <v>MO</v>
          </cell>
          <cell r="C13589">
            <v>9019</v>
          </cell>
          <cell r="D13589">
            <v>64205</v>
          </cell>
          <cell r="E13589">
            <v>42736</v>
          </cell>
          <cell r="F13589">
            <v>0.406965270058747</v>
          </cell>
        </row>
        <row r="13590">
          <cell r="A13590" t="str">
            <v>MO9033</v>
          </cell>
          <cell r="B13590" t="str">
            <v>MO</v>
          </cell>
          <cell r="C13590">
            <v>9033</v>
          </cell>
          <cell r="D13590">
            <v>44781</v>
          </cell>
          <cell r="E13590">
            <v>42736</v>
          </cell>
          <cell r="F13590">
            <v>0.28345773525369644</v>
          </cell>
        </row>
        <row r="13591">
          <cell r="A13591" t="str">
            <v>MO9040</v>
          </cell>
          <cell r="B13591" t="str">
            <v>MO</v>
          </cell>
          <cell r="C13591">
            <v>9040</v>
          </cell>
          <cell r="D13591">
            <v>40992</v>
          </cell>
          <cell r="E13591">
            <v>42736</v>
          </cell>
          <cell r="F13591">
            <v>0.22866544114071735</v>
          </cell>
        </row>
        <row r="13592">
          <cell r="A13592" t="str">
            <v>MO9044</v>
          </cell>
          <cell r="B13592" t="str">
            <v>MO</v>
          </cell>
          <cell r="C13592">
            <v>9044</v>
          </cell>
          <cell r="D13592">
            <v>40992</v>
          </cell>
          <cell r="E13592">
            <v>42736</v>
          </cell>
          <cell r="F13592">
            <v>0.23940601771056688</v>
          </cell>
        </row>
        <row r="13593">
          <cell r="A13593" t="str">
            <v>MO9052</v>
          </cell>
          <cell r="B13593" t="str">
            <v>MO</v>
          </cell>
          <cell r="C13593">
            <v>9052</v>
          </cell>
          <cell r="D13593">
            <v>40992</v>
          </cell>
          <cell r="E13593">
            <v>42736</v>
          </cell>
          <cell r="F13593">
            <v>0.35805689561364867</v>
          </cell>
        </row>
        <row r="13594">
          <cell r="A13594" t="str">
            <v>MO9058</v>
          </cell>
          <cell r="B13594" t="str">
            <v>MO</v>
          </cell>
          <cell r="C13594">
            <v>9058</v>
          </cell>
          <cell r="D13594">
            <v>32296</v>
          </cell>
          <cell r="E13594">
            <v>42736</v>
          </cell>
          <cell r="F13594">
            <v>0.24422652162152378</v>
          </cell>
        </row>
        <row r="13595">
          <cell r="A13595" t="str">
            <v>MO9060</v>
          </cell>
          <cell r="B13595" t="str">
            <v>MO</v>
          </cell>
          <cell r="C13595">
            <v>9060</v>
          </cell>
          <cell r="D13595">
            <v>40992</v>
          </cell>
          <cell r="E13595">
            <v>42736</v>
          </cell>
          <cell r="F13595">
            <v>0.28802714544909003</v>
          </cell>
        </row>
        <row r="13596">
          <cell r="A13596" t="str">
            <v>MO9061</v>
          </cell>
          <cell r="B13596" t="str">
            <v>MO</v>
          </cell>
          <cell r="C13596">
            <v>9061</v>
          </cell>
          <cell r="D13596">
            <v>32296</v>
          </cell>
          <cell r="E13596">
            <v>42736</v>
          </cell>
          <cell r="F13596">
            <v>0.32110030106535087</v>
          </cell>
        </row>
        <row r="13597">
          <cell r="A13597" t="str">
            <v>MO9062</v>
          </cell>
          <cell r="B13597" t="str">
            <v>MO</v>
          </cell>
          <cell r="C13597">
            <v>9062</v>
          </cell>
          <cell r="D13597">
            <v>32296</v>
          </cell>
          <cell r="E13597">
            <v>42736</v>
          </cell>
          <cell r="F13597">
            <v>0.27758050007179857</v>
          </cell>
        </row>
        <row r="13598">
          <cell r="A13598" t="str">
            <v>MO9063</v>
          </cell>
          <cell r="B13598" t="str">
            <v>MO</v>
          </cell>
          <cell r="C13598">
            <v>9063</v>
          </cell>
          <cell r="D13598">
            <v>40992</v>
          </cell>
          <cell r="E13598">
            <v>42736</v>
          </cell>
          <cell r="F13598">
            <v>0.2762573563763322</v>
          </cell>
        </row>
        <row r="13599">
          <cell r="A13599" t="str">
            <v>MO9077</v>
          </cell>
          <cell r="B13599" t="str">
            <v>MO</v>
          </cell>
          <cell r="C13599">
            <v>9077</v>
          </cell>
          <cell r="D13599">
            <v>44781</v>
          </cell>
          <cell r="E13599">
            <v>42736</v>
          </cell>
          <cell r="F13599">
            <v>0.3188250858364205</v>
          </cell>
        </row>
        <row r="13600">
          <cell r="A13600" t="str">
            <v>MO9082</v>
          </cell>
          <cell r="B13600" t="str">
            <v>MO</v>
          </cell>
          <cell r="C13600">
            <v>9082</v>
          </cell>
          <cell r="D13600">
            <v>32296</v>
          </cell>
          <cell r="E13600">
            <v>42736</v>
          </cell>
          <cell r="F13600">
            <v>0.30110853174731361</v>
          </cell>
        </row>
        <row r="13601">
          <cell r="A13601" t="str">
            <v>MO9083</v>
          </cell>
          <cell r="B13601" t="str">
            <v>MO</v>
          </cell>
          <cell r="C13601">
            <v>9083</v>
          </cell>
          <cell r="D13601">
            <v>32296</v>
          </cell>
          <cell r="E13601">
            <v>42736</v>
          </cell>
          <cell r="F13601">
            <v>0.27788740986936761</v>
          </cell>
        </row>
        <row r="13602">
          <cell r="A13602" t="str">
            <v>MO9084</v>
          </cell>
          <cell r="B13602" t="str">
            <v>MO</v>
          </cell>
          <cell r="C13602">
            <v>9084</v>
          </cell>
          <cell r="D13602">
            <v>44781</v>
          </cell>
          <cell r="E13602">
            <v>42736</v>
          </cell>
          <cell r="F13602">
            <v>0.31933048428328981</v>
          </cell>
        </row>
        <row r="13603">
          <cell r="A13603" t="str">
            <v>MO9088</v>
          </cell>
          <cell r="B13603" t="str">
            <v>MO</v>
          </cell>
          <cell r="C13603">
            <v>9088</v>
          </cell>
          <cell r="D13603">
            <v>93491</v>
          </cell>
          <cell r="E13603">
            <v>42736</v>
          </cell>
          <cell r="F13603">
            <v>3.8797553708963449E-2</v>
          </cell>
        </row>
        <row r="13604">
          <cell r="A13604" t="str">
            <v>MO9089</v>
          </cell>
          <cell r="B13604" t="str">
            <v>MO</v>
          </cell>
          <cell r="C13604">
            <v>9089</v>
          </cell>
          <cell r="D13604">
            <v>40992</v>
          </cell>
          <cell r="E13604">
            <v>42736</v>
          </cell>
          <cell r="F13604">
            <v>0.31809911779513717</v>
          </cell>
        </row>
        <row r="13605">
          <cell r="A13605" t="str">
            <v>MO9093</v>
          </cell>
          <cell r="B13605" t="str">
            <v>MO</v>
          </cell>
          <cell r="C13605">
            <v>9093</v>
          </cell>
          <cell r="D13605">
            <v>40992</v>
          </cell>
          <cell r="E13605">
            <v>42736</v>
          </cell>
          <cell r="F13605">
            <v>0.26110287268552784</v>
          </cell>
        </row>
        <row r="13606">
          <cell r="A13606" t="str">
            <v>MO9101</v>
          </cell>
          <cell r="B13606" t="str">
            <v>MO</v>
          </cell>
          <cell r="C13606">
            <v>9101</v>
          </cell>
          <cell r="D13606">
            <v>40992</v>
          </cell>
          <cell r="E13606">
            <v>42736</v>
          </cell>
          <cell r="F13606">
            <v>0.24246930409856582</v>
          </cell>
        </row>
        <row r="13607">
          <cell r="A13607" t="str">
            <v>MO9102</v>
          </cell>
          <cell r="B13607" t="str">
            <v>MO</v>
          </cell>
          <cell r="C13607">
            <v>9102</v>
          </cell>
          <cell r="D13607">
            <v>44781</v>
          </cell>
          <cell r="E13607">
            <v>42736</v>
          </cell>
          <cell r="F13607">
            <v>0.36891962047517868</v>
          </cell>
        </row>
        <row r="13608">
          <cell r="A13608" t="str">
            <v>MO9110</v>
          </cell>
          <cell r="B13608" t="str">
            <v>MO</v>
          </cell>
          <cell r="C13608">
            <v>9110</v>
          </cell>
          <cell r="D13608">
            <v>44781</v>
          </cell>
          <cell r="E13608">
            <v>42736</v>
          </cell>
          <cell r="F13608">
            <v>0.2564762447099676</v>
          </cell>
        </row>
        <row r="13609">
          <cell r="A13609" t="str">
            <v>MO9154</v>
          </cell>
          <cell r="B13609" t="str">
            <v>MO</v>
          </cell>
          <cell r="C13609">
            <v>9154</v>
          </cell>
          <cell r="D13609">
            <v>44781</v>
          </cell>
          <cell r="E13609">
            <v>42736</v>
          </cell>
          <cell r="F13609">
            <v>0.20414454392892653</v>
          </cell>
        </row>
        <row r="13610">
          <cell r="A13610" t="str">
            <v>MO9156</v>
          </cell>
          <cell r="B13610" t="str">
            <v>MO</v>
          </cell>
          <cell r="C13610">
            <v>9156</v>
          </cell>
          <cell r="D13610">
            <v>53290</v>
          </cell>
          <cell r="E13610">
            <v>42736</v>
          </cell>
          <cell r="F13610">
            <v>0.24252377939989714</v>
          </cell>
        </row>
        <row r="13611">
          <cell r="A13611" t="str">
            <v>MO9170</v>
          </cell>
          <cell r="B13611" t="str">
            <v>MO</v>
          </cell>
          <cell r="C13611">
            <v>9170</v>
          </cell>
          <cell r="D13611">
            <v>93491</v>
          </cell>
          <cell r="E13611">
            <v>42736</v>
          </cell>
          <cell r="F13611">
            <v>0.4113098183990283</v>
          </cell>
        </row>
        <row r="13612">
          <cell r="A13612" t="str">
            <v>MO9178</v>
          </cell>
          <cell r="B13612" t="str">
            <v>MO</v>
          </cell>
          <cell r="C13612">
            <v>9178</v>
          </cell>
          <cell r="D13612">
            <v>32296</v>
          </cell>
          <cell r="E13612">
            <v>42736</v>
          </cell>
          <cell r="F13612">
            <v>0.39062851242336333</v>
          </cell>
        </row>
        <row r="13613">
          <cell r="A13613" t="str">
            <v>MO9179</v>
          </cell>
          <cell r="B13613" t="str">
            <v>MO</v>
          </cell>
          <cell r="C13613">
            <v>9179</v>
          </cell>
          <cell r="D13613">
            <v>40992</v>
          </cell>
          <cell r="E13613">
            <v>42736</v>
          </cell>
          <cell r="F13613">
            <v>0.28933084310316465</v>
          </cell>
        </row>
        <row r="13614">
          <cell r="A13614" t="str">
            <v>MO9180</v>
          </cell>
          <cell r="B13614" t="str">
            <v>MO</v>
          </cell>
          <cell r="C13614">
            <v>9180</v>
          </cell>
          <cell r="D13614">
            <v>64205</v>
          </cell>
          <cell r="E13614">
            <v>42736</v>
          </cell>
          <cell r="F13614">
            <v>0.19159654359323874</v>
          </cell>
        </row>
        <row r="13615">
          <cell r="A13615" t="str">
            <v>MO9182</v>
          </cell>
          <cell r="B13615" t="str">
            <v>MO</v>
          </cell>
          <cell r="C13615">
            <v>9182</v>
          </cell>
          <cell r="D13615">
            <v>44781</v>
          </cell>
          <cell r="E13615">
            <v>42736</v>
          </cell>
          <cell r="F13615">
            <v>0.3127707237222464</v>
          </cell>
        </row>
        <row r="13616">
          <cell r="A13616" t="str">
            <v>MO9186</v>
          </cell>
          <cell r="B13616" t="str">
            <v>MO</v>
          </cell>
          <cell r="C13616">
            <v>9186</v>
          </cell>
          <cell r="D13616">
            <v>77231</v>
          </cell>
          <cell r="E13616">
            <v>42736</v>
          </cell>
          <cell r="F13616">
            <v>0.37015547795324788</v>
          </cell>
        </row>
        <row r="13617">
          <cell r="A13617" t="str">
            <v>MO9220</v>
          </cell>
          <cell r="B13617" t="str">
            <v>MO</v>
          </cell>
          <cell r="C13617">
            <v>9220</v>
          </cell>
          <cell r="D13617">
            <v>53290</v>
          </cell>
          <cell r="E13617">
            <v>42736</v>
          </cell>
          <cell r="F13617">
            <v>0.32675849536682677</v>
          </cell>
        </row>
        <row r="13618">
          <cell r="A13618" t="str">
            <v>MO9402</v>
          </cell>
          <cell r="B13618" t="str">
            <v>MO</v>
          </cell>
          <cell r="C13618">
            <v>9402</v>
          </cell>
          <cell r="D13618">
            <v>64205</v>
          </cell>
          <cell r="E13618">
            <v>42736</v>
          </cell>
          <cell r="F13618">
            <v>0.42227406356693714</v>
          </cell>
        </row>
        <row r="13619">
          <cell r="A13619" t="str">
            <v>MO9403</v>
          </cell>
          <cell r="B13619" t="str">
            <v>MO</v>
          </cell>
          <cell r="C13619">
            <v>9403</v>
          </cell>
          <cell r="D13619">
            <v>77231</v>
          </cell>
          <cell r="E13619">
            <v>42736</v>
          </cell>
          <cell r="F13619">
            <v>0.44006388821183151</v>
          </cell>
        </row>
        <row r="13620">
          <cell r="A13620" t="str">
            <v>MO9410</v>
          </cell>
          <cell r="B13620" t="str">
            <v>MO</v>
          </cell>
          <cell r="C13620">
            <v>9410</v>
          </cell>
          <cell r="D13620">
            <v>44781</v>
          </cell>
          <cell r="E13620">
            <v>42736</v>
          </cell>
          <cell r="F13620">
            <v>0.30123031978727149</v>
          </cell>
        </row>
        <row r="13621">
          <cell r="A13621" t="str">
            <v>MO9423</v>
          </cell>
          <cell r="B13621" t="str">
            <v>MO</v>
          </cell>
          <cell r="C13621">
            <v>9423</v>
          </cell>
          <cell r="D13621" t="e">
            <v>#N/A</v>
          </cell>
          <cell r="E13621" t="e">
            <v>#N/A</v>
          </cell>
          <cell r="F13621">
            <v>0.406965270058747</v>
          </cell>
        </row>
        <row r="13622">
          <cell r="A13622" t="str">
            <v>MO9501</v>
          </cell>
          <cell r="B13622" t="str">
            <v>MO</v>
          </cell>
          <cell r="C13622">
            <v>9501</v>
          </cell>
          <cell r="D13622">
            <v>53290</v>
          </cell>
          <cell r="E13622">
            <v>42736</v>
          </cell>
          <cell r="F13622">
            <v>0.26401429559015493</v>
          </cell>
        </row>
        <row r="13623">
          <cell r="A13623" t="str">
            <v>MO9505</v>
          </cell>
          <cell r="B13623" t="str">
            <v>MO</v>
          </cell>
          <cell r="C13623">
            <v>9505</v>
          </cell>
          <cell r="D13623">
            <v>53290</v>
          </cell>
          <cell r="E13623">
            <v>42736</v>
          </cell>
          <cell r="F13623">
            <v>0.2327651017564043</v>
          </cell>
        </row>
        <row r="13624">
          <cell r="A13624" t="str">
            <v>MO9516</v>
          </cell>
          <cell r="B13624" t="str">
            <v>MO</v>
          </cell>
          <cell r="C13624">
            <v>9516</v>
          </cell>
          <cell r="D13624">
            <v>64205</v>
          </cell>
          <cell r="E13624">
            <v>42736</v>
          </cell>
          <cell r="F13624">
            <v>0.42684758589741589</v>
          </cell>
        </row>
        <row r="13625">
          <cell r="A13625" t="str">
            <v>MO9519</v>
          </cell>
          <cell r="B13625" t="str">
            <v>MO</v>
          </cell>
          <cell r="C13625">
            <v>9519</v>
          </cell>
          <cell r="D13625">
            <v>64205</v>
          </cell>
          <cell r="E13625">
            <v>42736</v>
          </cell>
          <cell r="F13625">
            <v>0.38559594877640857</v>
          </cell>
        </row>
        <row r="13626">
          <cell r="A13626" t="str">
            <v>MO9521</v>
          </cell>
          <cell r="B13626" t="str">
            <v>MO</v>
          </cell>
          <cell r="C13626">
            <v>9521</v>
          </cell>
          <cell r="D13626">
            <v>64205</v>
          </cell>
          <cell r="E13626">
            <v>42736</v>
          </cell>
          <cell r="F13626">
            <v>0.32534437234220498</v>
          </cell>
        </row>
        <row r="13627">
          <cell r="A13627" t="str">
            <v>MO9522</v>
          </cell>
          <cell r="B13627" t="str">
            <v>MO</v>
          </cell>
          <cell r="C13627">
            <v>9522</v>
          </cell>
          <cell r="D13627">
            <v>44781</v>
          </cell>
          <cell r="E13627">
            <v>42736</v>
          </cell>
          <cell r="F13627">
            <v>0.29069082516673234</v>
          </cell>
        </row>
        <row r="13628">
          <cell r="A13628" t="str">
            <v>MO9534</v>
          </cell>
          <cell r="B13628" t="str">
            <v>MO</v>
          </cell>
          <cell r="C13628">
            <v>9534</v>
          </cell>
          <cell r="D13628">
            <v>77231</v>
          </cell>
          <cell r="E13628">
            <v>42736</v>
          </cell>
          <cell r="F13628">
            <v>0.4704384979460603</v>
          </cell>
        </row>
        <row r="13629">
          <cell r="A13629" t="str">
            <v>MO9539</v>
          </cell>
          <cell r="B13629" t="str">
            <v>MO</v>
          </cell>
          <cell r="C13629">
            <v>9539</v>
          </cell>
          <cell r="D13629" t="e">
            <v>#N/A</v>
          </cell>
          <cell r="E13629" t="e">
            <v>#N/A</v>
          </cell>
          <cell r="F13629">
            <v>0.45154720497102285</v>
          </cell>
        </row>
        <row r="13630">
          <cell r="A13630" t="str">
            <v>MO9554</v>
          </cell>
          <cell r="B13630" t="str">
            <v>MO</v>
          </cell>
          <cell r="C13630">
            <v>9554</v>
          </cell>
          <cell r="D13630">
            <v>77231</v>
          </cell>
          <cell r="E13630">
            <v>42736</v>
          </cell>
          <cell r="F13630">
            <v>0.3855660063811589</v>
          </cell>
        </row>
        <row r="13631">
          <cell r="A13631" t="str">
            <v>MO9586</v>
          </cell>
          <cell r="B13631" t="str">
            <v>MO</v>
          </cell>
          <cell r="C13631">
            <v>9586</v>
          </cell>
          <cell r="D13631">
            <v>32296</v>
          </cell>
          <cell r="E13631">
            <v>42736</v>
          </cell>
          <cell r="F13631">
            <v>0.38138444036759134</v>
          </cell>
        </row>
        <row r="13632">
          <cell r="A13632" t="str">
            <v>MO9600</v>
          </cell>
          <cell r="B13632" t="str">
            <v>MO</v>
          </cell>
          <cell r="C13632">
            <v>9600</v>
          </cell>
          <cell r="D13632">
            <v>40992</v>
          </cell>
          <cell r="E13632">
            <v>42736</v>
          </cell>
          <cell r="F13632">
            <v>0.28546155522517264</v>
          </cell>
        </row>
        <row r="13633">
          <cell r="A13633" t="str">
            <v>MO9620</v>
          </cell>
          <cell r="B13633" t="str">
            <v>MO</v>
          </cell>
          <cell r="C13633">
            <v>9620</v>
          </cell>
          <cell r="D13633">
            <v>53290</v>
          </cell>
          <cell r="E13633">
            <v>42736</v>
          </cell>
          <cell r="F13633">
            <v>0.32956689188025462</v>
          </cell>
        </row>
        <row r="13634">
          <cell r="A13634" t="str">
            <v>MO9800</v>
          </cell>
          <cell r="B13634" t="str">
            <v>MO</v>
          </cell>
          <cell r="C13634">
            <v>9800</v>
          </cell>
          <cell r="D13634" t="e">
            <v>#N/A</v>
          </cell>
          <cell r="E13634" t="e">
            <v>#N/A</v>
          </cell>
          <cell r="F13634">
            <v>0.45154720497102285</v>
          </cell>
        </row>
        <row r="13635">
          <cell r="A13635" t="str">
            <v>MO9984</v>
          </cell>
          <cell r="B13635" t="str">
            <v>MO</v>
          </cell>
          <cell r="C13635">
            <v>9984</v>
          </cell>
          <cell r="D13635" t="e">
            <v>#N/A</v>
          </cell>
          <cell r="E13635" t="e">
            <v>#N/A</v>
          </cell>
          <cell r="F13635" t="e">
            <v>#N/A</v>
          </cell>
        </row>
        <row r="13636">
          <cell r="A13636" t="str">
            <v>MS0005</v>
          </cell>
          <cell r="B13636" t="str">
            <v>MS</v>
          </cell>
          <cell r="C13636">
            <v>5</v>
          </cell>
          <cell r="D13636">
            <v>40707</v>
          </cell>
          <cell r="E13636">
            <v>42736</v>
          </cell>
          <cell r="F13636">
            <v>0.24775128969548724</v>
          </cell>
        </row>
        <row r="13637">
          <cell r="A13637" t="str">
            <v>MS0008</v>
          </cell>
          <cell r="B13637" t="str">
            <v>MS</v>
          </cell>
          <cell r="C13637">
            <v>8</v>
          </cell>
          <cell r="D13637">
            <v>48703</v>
          </cell>
          <cell r="E13637">
            <v>42736</v>
          </cell>
          <cell r="F13637">
            <v>0.31691044351994158</v>
          </cell>
        </row>
        <row r="13638">
          <cell r="A13638" t="str">
            <v>MS0016</v>
          </cell>
          <cell r="B13638" t="str">
            <v>MS</v>
          </cell>
          <cell r="C13638">
            <v>16</v>
          </cell>
          <cell r="D13638">
            <v>58029</v>
          </cell>
          <cell r="E13638">
            <v>42736</v>
          </cell>
          <cell r="F13638">
            <v>0.29279853961003927</v>
          </cell>
        </row>
        <row r="13639">
          <cell r="A13639" t="str">
            <v>MS0034</v>
          </cell>
          <cell r="B13639" t="str">
            <v>MS</v>
          </cell>
          <cell r="C13639">
            <v>34</v>
          </cell>
          <cell r="D13639">
            <v>40707</v>
          </cell>
          <cell r="E13639">
            <v>42736</v>
          </cell>
          <cell r="F13639">
            <v>0.23882470699848005</v>
          </cell>
        </row>
        <row r="13640">
          <cell r="A13640" t="str">
            <v>MS0035</v>
          </cell>
          <cell r="B13640" t="str">
            <v>MS</v>
          </cell>
          <cell r="C13640">
            <v>35</v>
          </cell>
          <cell r="D13640">
            <v>37361</v>
          </cell>
          <cell r="E13640">
            <v>42736</v>
          </cell>
          <cell r="F13640">
            <v>0.20991284978644151</v>
          </cell>
        </row>
        <row r="13641">
          <cell r="A13641" t="str">
            <v>MS0036</v>
          </cell>
          <cell r="B13641" t="str">
            <v>MS</v>
          </cell>
          <cell r="C13641">
            <v>36</v>
          </cell>
          <cell r="D13641">
            <v>40707</v>
          </cell>
          <cell r="E13641">
            <v>42736</v>
          </cell>
          <cell r="F13641">
            <v>0.22966267006376806</v>
          </cell>
        </row>
        <row r="13642">
          <cell r="A13642" t="str">
            <v>MS0037</v>
          </cell>
          <cell r="B13642" t="str">
            <v>MS</v>
          </cell>
          <cell r="C13642">
            <v>37</v>
          </cell>
          <cell r="D13642">
            <v>48703</v>
          </cell>
          <cell r="E13642">
            <v>42736</v>
          </cell>
          <cell r="F13642">
            <v>0.3174907789689978</v>
          </cell>
        </row>
        <row r="13643">
          <cell r="A13643" t="str">
            <v>MS0042</v>
          </cell>
          <cell r="B13643" t="str">
            <v>MS</v>
          </cell>
          <cell r="C13643">
            <v>42</v>
          </cell>
          <cell r="D13643">
            <v>48703</v>
          </cell>
          <cell r="E13643">
            <v>42736</v>
          </cell>
          <cell r="F13643">
            <v>0.33365912752027482</v>
          </cell>
        </row>
        <row r="13644">
          <cell r="A13644" t="str">
            <v>MS0050</v>
          </cell>
          <cell r="B13644" t="str">
            <v>MS</v>
          </cell>
          <cell r="C13644">
            <v>50</v>
          </cell>
          <cell r="D13644">
            <v>40707</v>
          </cell>
          <cell r="E13644">
            <v>42736</v>
          </cell>
          <cell r="F13644">
            <v>0.32702083989382669</v>
          </cell>
        </row>
        <row r="13645">
          <cell r="A13645" t="str">
            <v>MS0059</v>
          </cell>
          <cell r="B13645" t="str">
            <v>MS</v>
          </cell>
          <cell r="C13645">
            <v>59</v>
          </cell>
          <cell r="D13645" t="e">
            <v>#N/A</v>
          </cell>
          <cell r="E13645" t="e">
            <v>#N/A</v>
          </cell>
          <cell r="F13645" t="e">
            <v>#N/A</v>
          </cell>
        </row>
        <row r="13646">
          <cell r="A13646" t="str">
            <v>MS0065</v>
          </cell>
          <cell r="B13646" t="str">
            <v>MS</v>
          </cell>
          <cell r="C13646">
            <v>65</v>
          </cell>
          <cell r="D13646" t="e">
            <v>#N/A</v>
          </cell>
          <cell r="E13646" t="e">
            <v>#N/A</v>
          </cell>
          <cell r="F13646" t="e">
            <v>#N/A</v>
          </cell>
        </row>
        <row r="13647">
          <cell r="A13647" t="str">
            <v>MS0066</v>
          </cell>
          <cell r="B13647" t="str">
            <v>MS</v>
          </cell>
          <cell r="C13647">
            <v>66</v>
          </cell>
          <cell r="D13647" t="e">
            <v>#N/A</v>
          </cell>
          <cell r="E13647" t="e">
            <v>#N/A</v>
          </cell>
          <cell r="F13647" t="e">
            <v>#N/A</v>
          </cell>
        </row>
        <row r="13648">
          <cell r="A13648" t="str">
            <v>MS0067</v>
          </cell>
          <cell r="B13648" t="str">
            <v>MS</v>
          </cell>
          <cell r="C13648">
            <v>67</v>
          </cell>
          <cell r="D13648" t="e">
            <v>#N/A</v>
          </cell>
          <cell r="E13648" t="e">
            <v>#N/A</v>
          </cell>
          <cell r="F13648" t="e">
            <v>#N/A</v>
          </cell>
        </row>
        <row r="13649">
          <cell r="A13649" t="str">
            <v>MS0079</v>
          </cell>
          <cell r="B13649" t="str">
            <v>MS</v>
          </cell>
          <cell r="C13649">
            <v>79</v>
          </cell>
          <cell r="D13649">
            <v>58029</v>
          </cell>
          <cell r="E13649">
            <v>42736</v>
          </cell>
          <cell r="F13649">
            <v>0.26109885475213018</v>
          </cell>
        </row>
        <row r="13650">
          <cell r="A13650" t="str">
            <v>MS0083</v>
          </cell>
          <cell r="B13650" t="str">
            <v>MS</v>
          </cell>
          <cell r="C13650">
            <v>83</v>
          </cell>
          <cell r="D13650">
            <v>40707</v>
          </cell>
          <cell r="E13650">
            <v>42736</v>
          </cell>
          <cell r="F13650">
            <v>0.29108378826149622</v>
          </cell>
        </row>
        <row r="13651">
          <cell r="A13651" t="str">
            <v>MS0106</v>
          </cell>
          <cell r="B13651" t="str">
            <v>MS</v>
          </cell>
          <cell r="C13651">
            <v>106</v>
          </cell>
          <cell r="D13651">
            <v>69047</v>
          </cell>
          <cell r="E13651">
            <v>42736</v>
          </cell>
          <cell r="F13651">
            <v>0.46837668336968763</v>
          </cell>
        </row>
        <row r="13652">
          <cell r="A13652" t="str">
            <v>MS0113</v>
          </cell>
          <cell r="B13652" t="str">
            <v>MS</v>
          </cell>
          <cell r="C13652">
            <v>113</v>
          </cell>
          <cell r="D13652">
            <v>40707</v>
          </cell>
          <cell r="E13652">
            <v>42736</v>
          </cell>
          <cell r="F13652">
            <v>0.23695634286753914</v>
          </cell>
        </row>
        <row r="13653">
          <cell r="A13653" t="str">
            <v>MS0170</v>
          </cell>
          <cell r="B13653" t="str">
            <v>MS</v>
          </cell>
          <cell r="C13653">
            <v>170</v>
          </cell>
          <cell r="D13653">
            <v>40707</v>
          </cell>
          <cell r="E13653">
            <v>42736</v>
          </cell>
          <cell r="F13653">
            <v>0.26752831202984645</v>
          </cell>
        </row>
        <row r="13654">
          <cell r="A13654" t="str">
            <v>MS0251</v>
          </cell>
          <cell r="B13654" t="str">
            <v>MS</v>
          </cell>
          <cell r="C13654">
            <v>251</v>
          </cell>
          <cell r="D13654">
            <v>40707</v>
          </cell>
          <cell r="E13654">
            <v>42736</v>
          </cell>
          <cell r="F13654">
            <v>0.25743812508181141</v>
          </cell>
        </row>
        <row r="13655">
          <cell r="A13655" t="str">
            <v>MS0400</v>
          </cell>
          <cell r="B13655" t="str">
            <v>MS</v>
          </cell>
          <cell r="C13655">
            <v>400</v>
          </cell>
          <cell r="D13655">
            <v>48703</v>
          </cell>
          <cell r="E13655">
            <v>42736</v>
          </cell>
          <cell r="F13655">
            <v>0.25251976050294805</v>
          </cell>
        </row>
        <row r="13656">
          <cell r="A13656" t="str">
            <v>MS0401</v>
          </cell>
          <cell r="B13656" t="str">
            <v>MS</v>
          </cell>
          <cell r="C13656">
            <v>401</v>
          </cell>
          <cell r="D13656">
            <v>69047</v>
          </cell>
          <cell r="E13656">
            <v>42736</v>
          </cell>
          <cell r="F13656">
            <v>0.28534161117318735</v>
          </cell>
        </row>
        <row r="13657">
          <cell r="A13657" t="str">
            <v>MS0908</v>
          </cell>
          <cell r="B13657" t="str">
            <v>MS</v>
          </cell>
          <cell r="C13657">
            <v>908</v>
          </cell>
          <cell r="D13657">
            <v>40707</v>
          </cell>
          <cell r="E13657">
            <v>42736</v>
          </cell>
          <cell r="F13657">
            <v>0.25760114195149847</v>
          </cell>
        </row>
        <row r="13658">
          <cell r="A13658" t="str">
            <v>MS0913</v>
          </cell>
          <cell r="B13658" t="str">
            <v>MS</v>
          </cell>
          <cell r="C13658">
            <v>913</v>
          </cell>
          <cell r="D13658">
            <v>40707</v>
          </cell>
          <cell r="E13658">
            <v>42736</v>
          </cell>
          <cell r="F13658">
            <v>0.30911552737395553</v>
          </cell>
        </row>
        <row r="13659">
          <cell r="A13659" t="str">
            <v>MS0917</v>
          </cell>
          <cell r="B13659" t="str">
            <v>MS</v>
          </cell>
          <cell r="C13659">
            <v>917</v>
          </cell>
          <cell r="D13659">
            <v>37361</v>
          </cell>
          <cell r="E13659">
            <v>42736</v>
          </cell>
          <cell r="F13659">
            <v>0.34292225742826421</v>
          </cell>
        </row>
        <row r="13660">
          <cell r="A13660" t="str">
            <v>MS1005</v>
          </cell>
          <cell r="B13660" t="str">
            <v>MS</v>
          </cell>
          <cell r="C13660">
            <v>1005</v>
          </cell>
          <cell r="D13660">
            <v>82647</v>
          </cell>
          <cell r="E13660">
            <v>42736</v>
          </cell>
          <cell r="F13660">
            <v>0.39585276744737152</v>
          </cell>
        </row>
        <row r="13661">
          <cell r="A13661" t="str">
            <v>MS1016</v>
          </cell>
          <cell r="B13661" t="str">
            <v>MS</v>
          </cell>
          <cell r="C13661">
            <v>1016</v>
          </cell>
          <cell r="D13661">
            <v>82647</v>
          </cell>
          <cell r="E13661">
            <v>42736</v>
          </cell>
          <cell r="F13661">
            <v>0.39597310485774129</v>
          </cell>
        </row>
        <row r="13662">
          <cell r="A13662" t="str">
            <v>MS1164</v>
          </cell>
          <cell r="B13662" t="str">
            <v>MS</v>
          </cell>
          <cell r="C13662">
            <v>1164</v>
          </cell>
          <cell r="D13662">
            <v>82647</v>
          </cell>
          <cell r="E13662">
            <v>42736</v>
          </cell>
          <cell r="F13662">
            <v>0.26440522532942184</v>
          </cell>
        </row>
        <row r="13663">
          <cell r="A13663" t="str">
            <v>MS1165</v>
          </cell>
          <cell r="B13663" t="str">
            <v>MS</v>
          </cell>
          <cell r="C13663">
            <v>1165</v>
          </cell>
          <cell r="D13663">
            <v>69047</v>
          </cell>
          <cell r="E13663">
            <v>42736</v>
          </cell>
          <cell r="F13663">
            <v>0.260392793834961</v>
          </cell>
        </row>
        <row r="13664">
          <cell r="A13664" t="str">
            <v>MS1320</v>
          </cell>
          <cell r="B13664" t="str">
            <v>MS</v>
          </cell>
          <cell r="C13664">
            <v>1320</v>
          </cell>
          <cell r="D13664">
            <v>69047</v>
          </cell>
          <cell r="E13664">
            <v>42736</v>
          </cell>
          <cell r="F13664">
            <v>0.36451274626636354</v>
          </cell>
        </row>
        <row r="13665">
          <cell r="A13665" t="str">
            <v>MS1322</v>
          </cell>
          <cell r="B13665" t="str">
            <v>MS</v>
          </cell>
          <cell r="C13665">
            <v>1322</v>
          </cell>
          <cell r="D13665">
            <v>69047</v>
          </cell>
          <cell r="E13665">
            <v>42736</v>
          </cell>
          <cell r="F13665">
            <v>0.50934305033719773</v>
          </cell>
        </row>
        <row r="13666">
          <cell r="A13666" t="str">
            <v>MS1430</v>
          </cell>
          <cell r="B13666" t="str">
            <v>MS</v>
          </cell>
          <cell r="C13666">
            <v>1430</v>
          </cell>
          <cell r="D13666">
            <v>58029</v>
          </cell>
          <cell r="E13666">
            <v>42736</v>
          </cell>
          <cell r="F13666">
            <v>0.22381495857811212</v>
          </cell>
        </row>
        <row r="13667">
          <cell r="A13667" t="str">
            <v>MS1438</v>
          </cell>
          <cell r="B13667" t="str">
            <v>MS</v>
          </cell>
          <cell r="C13667">
            <v>1438</v>
          </cell>
          <cell r="D13667">
            <v>69047</v>
          </cell>
          <cell r="E13667">
            <v>42736</v>
          </cell>
          <cell r="F13667">
            <v>0.18695901492166853</v>
          </cell>
        </row>
        <row r="13668">
          <cell r="A13668" t="str">
            <v>MS1452</v>
          </cell>
          <cell r="B13668" t="str">
            <v>MS</v>
          </cell>
          <cell r="C13668">
            <v>1452</v>
          </cell>
          <cell r="D13668">
            <v>58029</v>
          </cell>
          <cell r="E13668">
            <v>42736</v>
          </cell>
          <cell r="F13668">
            <v>0.20320821636305314</v>
          </cell>
        </row>
        <row r="13669">
          <cell r="A13669" t="str">
            <v>MS1463</v>
          </cell>
          <cell r="B13669" t="str">
            <v>MS</v>
          </cell>
          <cell r="C13669">
            <v>1463</v>
          </cell>
          <cell r="D13669">
            <v>69047</v>
          </cell>
          <cell r="E13669">
            <v>42736</v>
          </cell>
          <cell r="F13669">
            <v>0.31916936713620864</v>
          </cell>
        </row>
        <row r="13670">
          <cell r="A13670" t="str">
            <v>MS1472</v>
          </cell>
          <cell r="B13670" t="str">
            <v>MS</v>
          </cell>
          <cell r="C13670">
            <v>1472</v>
          </cell>
          <cell r="D13670">
            <v>69047</v>
          </cell>
          <cell r="E13670">
            <v>42736</v>
          </cell>
          <cell r="F13670">
            <v>0.2130107292948934</v>
          </cell>
        </row>
        <row r="13671">
          <cell r="A13671" t="str">
            <v>MS1473</v>
          </cell>
          <cell r="B13671" t="str">
            <v>MS</v>
          </cell>
          <cell r="C13671">
            <v>1473</v>
          </cell>
          <cell r="D13671">
            <v>58029</v>
          </cell>
          <cell r="E13671">
            <v>42736</v>
          </cell>
          <cell r="F13671">
            <v>0.22381495857811212</v>
          </cell>
        </row>
        <row r="13672">
          <cell r="A13672" t="str">
            <v>MS1624</v>
          </cell>
          <cell r="B13672" t="str">
            <v>MS</v>
          </cell>
          <cell r="C13672">
            <v>1624</v>
          </cell>
          <cell r="D13672">
            <v>69047</v>
          </cell>
          <cell r="E13672">
            <v>42736</v>
          </cell>
          <cell r="F13672">
            <v>0.3019013173541707</v>
          </cell>
        </row>
        <row r="13673">
          <cell r="A13673" t="str">
            <v>MS1642</v>
          </cell>
          <cell r="B13673" t="str">
            <v>MS</v>
          </cell>
          <cell r="C13673">
            <v>1642</v>
          </cell>
          <cell r="D13673">
            <v>58029</v>
          </cell>
          <cell r="E13673">
            <v>42736</v>
          </cell>
          <cell r="F13673">
            <v>0.22381495857811212</v>
          </cell>
        </row>
        <row r="13674">
          <cell r="A13674" t="str">
            <v>MS1654</v>
          </cell>
          <cell r="B13674" t="str">
            <v>MS</v>
          </cell>
          <cell r="C13674">
            <v>1654</v>
          </cell>
          <cell r="D13674">
            <v>58029</v>
          </cell>
          <cell r="E13674">
            <v>42736</v>
          </cell>
          <cell r="F13674">
            <v>0.33124333948824985</v>
          </cell>
        </row>
        <row r="13675">
          <cell r="A13675" t="str">
            <v>MS1655</v>
          </cell>
          <cell r="B13675" t="str">
            <v>MS</v>
          </cell>
          <cell r="C13675">
            <v>1655</v>
          </cell>
          <cell r="D13675">
            <v>58029</v>
          </cell>
          <cell r="E13675">
            <v>42736</v>
          </cell>
          <cell r="F13675">
            <v>0.33124333948824985</v>
          </cell>
        </row>
        <row r="13676">
          <cell r="A13676" t="str">
            <v>MS1699</v>
          </cell>
          <cell r="B13676" t="str">
            <v>MS</v>
          </cell>
          <cell r="C13676">
            <v>1699</v>
          </cell>
          <cell r="D13676">
            <v>58029</v>
          </cell>
          <cell r="E13676">
            <v>42736</v>
          </cell>
          <cell r="F13676">
            <v>0.19296563128114289</v>
          </cell>
        </row>
        <row r="13677">
          <cell r="A13677" t="str">
            <v>MS1701</v>
          </cell>
          <cell r="B13677" t="str">
            <v>MS</v>
          </cell>
          <cell r="C13677">
            <v>1701</v>
          </cell>
          <cell r="D13677">
            <v>58029</v>
          </cell>
          <cell r="E13677">
            <v>42736</v>
          </cell>
          <cell r="F13677">
            <v>0.20339564872476124</v>
          </cell>
        </row>
        <row r="13678">
          <cell r="A13678" t="str">
            <v>MS1710</v>
          </cell>
          <cell r="B13678" t="str">
            <v>MS</v>
          </cell>
          <cell r="C13678">
            <v>1710</v>
          </cell>
          <cell r="D13678">
            <v>58029</v>
          </cell>
          <cell r="E13678">
            <v>42736</v>
          </cell>
          <cell r="F13678">
            <v>0.34374843035878877</v>
          </cell>
        </row>
        <row r="13679">
          <cell r="A13679" t="str">
            <v>MS1741</v>
          </cell>
          <cell r="B13679" t="str">
            <v>MS</v>
          </cell>
          <cell r="C13679">
            <v>1741</v>
          </cell>
          <cell r="D13679">
            <v>82647</v>
          </cell>
          <cell r="E13679">
            <v>42736</v>
          </cell>
          <cell r="F13679">
            <v>0.22381495857811212</v>
          </cell>
        </row>
        <row r="13680">
          <cell r="A13680" t="str">
            <v>MS1747</v>
          </cell>
          <cell r="B13680" t="str">
            <v>MS</v>
          </cell>
          <cell r="C13680">
            <v>1747</v>
          </cell>
          <cell r="D13680">
            <v>58029</v>
          </cell>
          <cell r="E13680">
            <v>42736</v>
          </cell>
          <cell r="F13680">
            <v>0.21700093966046829</v>
          </cell>
        </row>
        <row r="13681">
          <cell r="A13681" t="str">
            <v>MS1748</v>
          </cell>
          <cell r="B13681" t="str">
            <v>MS</v>
          </cell>
          <cell r="C13681">
            <v>1748</v>
          </cell>
          <cell r="D13681">
            <v>58029</v>
          </cell>
          <cell r="E13681">
            <v>42736</v>
          </cell>
          <cell r="F13681">
            <v>0.20754283842864288</v>
          </cell>
        </row>
        <row r="13682">
          <cell r="A13682" t="str">
            <v>MS1803</v>
          </cell>
          <cell r="B13682" t="str">
            <v>MS</v>
          </cell>
          <cell r="C13682">
            <v>1803</v>
          </cell>
          <cell r="D13682">
            <v>69047</v>
          </cell>
          <cell r="E13682">
            <v>42736</v>
          </cell>
          <cell r="F13682">
            <v>0.27744475445989647</v>
          </cell>
        </row>
        <row r="13683">
          <cell r="A13683" t="str">
            <v>MS1852</v>
          </cell>
          <cell r="B13683" t="str">
            <v>MS</v>
          </cell>
          <cell r="C13683">
            <v>1852</v>
          </cell>
          <cell r="D13683">
            <v>82647</v>
          </cell>
          <cell r="E13683">
            <v>42736</v>
          </cell>
          <cell r="F13683">
            <v>0.22381495857811212</v>
          </cell>
        </row>
        <row r="13684">
          <cell r="A13684" t="str">
            <v>MS1853</v>
          </cell>
          <cell r="B13684" t="str">
            <v>MS</v>
          </cell>
          <cell r="C13684">
            <v>1853</v>
          </cell>
          <cell r="D13684">
            <v>48703</v>
          </cell>
          <cell r="E13684">
            <v>42736</v>
          </cell>
          <cell r="F13684">
            <v>0.22381495857811212</v>
          </cell>
        </row>
        <row r="13685">
          <cell r="A13685" t="str">
            <v>MS1860</v>
          </cell>
          <cell r="B13685" t="str">
            <v>MS</v>
          </cell>
          <cell r="C13685">
            <v>1860</v>
          </cell>
          <cell r="D13685">
            <v>37361</v>
          </cell>
          <cell r="E13685">
            <v>42736</v>
          </cell>
          <cell r="F13685">
            <v>0.20387112018111123</v>
          </cell>
        </row>
        <row r="13686">
          <cell r="A13686" t="str">
            <v>MS1924</v>
          </cell>
          <cell r="B13686" t="str">
            <v>MS</v>
          </cell>
          <cell r="C13686">
            <v>1924</v>
          </cell>
          <cell r="D13686">
            <v>37361</v>
          </cell>
          <cell r="E13686">
            <v>42736</v>
          </cell>
          <cell r="F13686">
            <v>0.21256944920365614</v>
          </cell>
        </row>
        <row r="13687">
          <cell r="A13687" t="str">
            <v>MS1925</v>
          </cell>
          <cell r="B13687" t="str">
            <v>MS</v>
          </cell>
          <cell r="C13687">
            <v>1925</v>
          </cell>
          <cell r="D13687">
            <v>48703</v>
          </cell>
          <cell r="E13687">
            <v>42736</v>
          </cell>
          <cell r="F13687">
            <v>0.18850476081928733</v>
          </cell>
        </row>
        <row r="13688">
          <cell r="A13688" t="str">
            <v>MS2002</v>
          </cell>
          <cell r="B13688" t="str">
            <v>MS</v>
          </cell>
          <cell r="C13688">
            <v>2002</v>
          </cell>
          <cell r="D13688">
            <v>37361</v>
          </cell>
          <cell r="E13688">
            <v>42736</v>
          </cell>
          <cell r="F13688">
            <v>0.22057374573540495</v>
          </cell>
        </row>
        <row r="13689">
          <cell r="A13689" t="str">
            <v>MS2003</v>
          </cell>
          <cell r="B13689" t="str">
            <v>MS</v>
          </cell>
          <cell r="C13689">
            <v>2003</v>
          </cell>
          <cell r="D13689">
            <v>40707</v>
          </cell>
          <cell r="E13689">
            <v>42736</v>
          </cell>
          <cell r="F13689">
            <v>0.29460148007788606</v>
          </cell>
        </row>
        <row r="13690">
          <cell r="A13690" t="str">
            <v>MS2014</v>
          </cell>
          <cell r="B13690" t="str">
            <v>MS</v>
          </cell>
          <cell r="C13690">
            <v>2014</v>
          </cell>
          <cell r="D13690">
            <v>58029</v>
          </cell>
          <cell r="E13690">
            <v>42736</v>
          </cell>
          <cell r="F13690">
            <v>0.22170902703300241</v>
          </cell>
        </row>
        <row r="13691">
          <cell r="A13691" t="str">
            <v>MS2016</v>
          </cell>
          <cell r="B13691" t="str">
            <v>MS</v>
          </cell>
          <cell r="C13691">
            <v>2016</v>
          </cell>
          <cell r="D13691">
            <v>37361</v>
          </cell>
          <cell r="E13691">
            <v>42736</v>
          </cell>
          <cell r="F13691">
            <v>0.18325782633115581</v>
          </cell>
        </row>
        <row r="13692">
          <cell r="A13692" t="str">
            <v>MS2021</v>
          </cell>
          <cell r="B13692" t="str">
            <v>MS</v>
          </cell>
          <cell r="C13692">
            <v>2021</v>
          </cell>
          <cell r="D13692">
            <v>48703</v>
          </cell>
          <cell r="E13692">
            <v>42736</v>
          </cell>
          <cell r="F13692">
            <v>0.20806939706726238</v>
          </cell>
        </row>
        <row r="13693">
          <cell r="A13693" t="str">
            <v>MS2039</v>
          </cell>
          <cell r="B13693" t="str">
            <v>MS</v>
          </cell>
          <cell r="C13693">
            <v>2039</v>
          </cell>
          <cell r="D13693">
            <v>37361</v>
          </cell>
          <cell r="E13693">
            <v>42736</v>
          </cell>
          <cell r="F13693">
            <v>0.21265623367664166</v>
          </cell>
        </row>
        <row r="13694">
          <cell r="A13694" t="str">
            <v>MS2041</v>
          </cell>
          <cell r="B13694" t="str">
            <v>MS</v>
          </cell>
          <cell r="C13694">
            <v>2041</v>
          </cell>
          <cell r="D13694">
            <v>37361</v>
          </cell>
          <cell r="E13694">
            <v>42736</v>
          </cell>
          <cell r="F13694">
            <v>0.19584623669762571</v>
          </cell>
        </row>
        <row r="13695">
          <cell r="A13695" t="str">
            <v>MS2065</v>
          </cell>
          <cell r="B13695" t="str">
            <v>MS</v>
          </cell>
          <cell r="C13695">
            <v>2065</v>
          </cell>
          <cell r="D13695">
            <v>40707</v>
          </cell>
          <cell r="E13695">
            <v>42736</v>
          </cell>
          <cell r="F13695">
            <v>0.18335151706973751</v>
          </cell>
        </row>
        <row r="13696">
          <cell r="A13696" t="str">
            <v>MS2070</v>
          </cell>
          <cell r="B13696" t="str">
            <v>MS</v>
          </cell>
          <cell r="C13696">
            <v>2070</v>
          </cell>
          <cell r="D13696">
            <v>40707</v>
          </cell>
          <cell r="E13696">
            <v>42736</v>
          </cell>
          <cell r="F13696">
            <v>0.23375344873725376</v>
          </cell>
        </row>
        <row r="13697">
          <cell r="A13697" t="str">
            <v>MS2081</v>
          </cell>
          <cell r="B13697" t="str">
            <v>MS</v>
          </cell>
          <cell r="C13697">
            <v>2081</v>
          </cell>
          <cell r="D13697">
            <v>40707</v>
          </cell>
          <cell r="E13697">
            <v>42736</v>
          </cell>
          <cell r="F13697">
            <v>0.17480407899241621</v>
          </cell>
        </row>
        <row r="13698">
          <cell r="A13698" t="str">
            <v>MS2089</v>
          </cell>
          <cell r="B13698" t="str">
            <v>MS</v>
          </cell>
          <cell r="C13698">
            <v>2089</v>
          </cell>
          <cell r="D13698">
            <v>40707</v>
          </cell>
          <cell r="E13698">
            <v>42736</v>
          </cell>
          <cell r="F13698">
            <v>0.1720165948281239</v>
          </cell>
        </row>
        <row r="13699">
          <cell r="A13699" t="str">
            <v>MS2095</v>
          </cell>
          <cell r="B13699" t="str">
            <v>MS</v>
          </cell>
          <cell r="C13699">
            <v>2095</v>
          </cell>
          <cell r="D13699">
            <v>40707</v>
          </cell>
          <cell r="E13699">
            <v>42736</v>
          </cell>
          <cell r="F13699">
            <v>0.26793209774358695</v>
          </cell>
        </row>
        <row r="13700">
          <cell r="A13700" t="str">
            <v>MS2105</v>
          </cell>
          <cell r="B13700" t="str">
            <v>MS</v>
          </cell>
          <cell r="C13700">
            <v>2105</v>
          </cell>
          <cell r="D13700">
            <v>37361</v>
          </cell>
          <cell r="E13700">
            <v>42736</v>
          </cell>
          <cell r="F13700">
            <v>0.22229764421176482</v>
          </cell>
        </row>
        <row r="13701">
          <cell r="A13701" t="str">
            <v>MS2110</v>
          </cell>
          <cell r="B13701" t="str">
            <v>MS</v>
          </cell>
          <cell r="C13701">
            <v>2110</v>
          </cell>
          <cell r="D13701">
            <v>37361</v>
          </cell>
          <cell r="E13701">
            <v>42736</v>
          </cell>
          <cell r="F13701">
            <v>0.21683332944612943</v>
          </cell>
        </row>
        <row r="13702">
          <cell r="A13702" t="str">
            <v>MS2111</v>
          </cell>
          <cell r="B13702" t="str">
            <v>MS</v>
          </cell>
          <cell r="C13702">
            <v>2111</v>
          </cell>
          <cell r="D13702">
            <v>37361</v>
          </cell>
          <cell r="E13702">
            <v>42736</v>
          </cell>
          <cell r="F13702">
            <v>0.19492007955990323</v>
          </cell>
        </row>
        <row r="13703">
          <cell r="A13703" t="str">
            <v>MS2112</v>
          </cell>
          <cell r="B13703" t="str">
            <v>MS</v>
          </cell>
          <cell r="C13703">
            <v>2112</v>
          </cell>
          <cell r="D13703">
            <v>37361</v>
          </cell>
          <cell r="E13703">
            <v>42736</v>
          </cell>
          <cell r="F13703">
            <v>0.2030097388134047</v>
          </cell>
        </row>
        <row r="13704">
          <cell r="A13704" t="str">
            <v>MS2114</v>
          </cell>
          <cell r="B13704" t="str">
            <v>MS</v>
          </cell>
          <cell r="C13704">
            <v>2114</v>
          </cell>
          <cell r="D13704">
            <v>37361</v>
          </cell>
          <cell r="E13704">
            <v>42736</v>
          </cell>
          <cell r="F13704">
            <v>0.21772337064821837</v>
          </cell>
        </row>
        <row r="13705">
          <cell r="A13705" t="str">
            <v>MS2121</v>
          </cell>
          <cell r="B13705" t="str">
            <v>MS</v>
          </cell>
          <cell r="C13705">
            <v>2121</v>
          </cell>
          <cell r="D13705">
            <v>40707</v>
          </cell>
          <cell r="E13705">
            <v>42736</v>
          </cell>
          <cell r="F13705">
            <v>0.19681549860891995</v>
          </cell>
        </row>
        <row r="13706">
          <cell r="A13706" t="str">
            <v>MS2130</v>
          </cell>
          <cell r="B13706" t="str">
            <v>MS</v>
          </cell>
          <cell r="C13706">
            <v>2130</v>
          </cell>
          <cell r="D13706">
            <v>40707</v>
          </cell>
          <cell r="E13706">
            <v>42736</v>
          </cell>
          <cell r="F13706">
            <v>0.19622598111700959</v>
          </cell>
        </row>
        <row r="13707">
          <cell r="A13707" t="str">
            <v>MS2131</v>
          </cell>
          <cell r="B13707" t="str">
            <v>MS</v>
          </cell>
          <cell r="C13707">
            <v>2131</v>
          </cell>
          <cell r="D13707">
            <v>40707</v>
          </cell>
          <cell r="E13707">
            <v>42736</v>
          </cell>
          <cell r="F13707">
            <v>0.24071286722450042</v>
          </cell>
        </row>
        <row r="13708">
          <cell r="A13708" t="str">
            <v>MS2143</v>
          </cell>
          <cell r="B13708" t="str">
            <v>MS</v>
          </cell>
          <cell r="C13708">
            <v>2143</v>
          </cell>
          <cell r="D13708">
            <v>37361</v>
          </cell>
          <cell r="E13708">
            <v>42736</v>
          </cell>
          <cell r="F13708">
            <v>0.19297875561327854</v>
          </cell>
        </row>
        <row r="13709">
          <cell r="A13709" t="str">
            <v>MS2157</v>
          </cell>
          <cell r="B13709" t="str">
            <v>MS</v>
          </cell>
          <cell r="C13709">
            <v>2157</v>
          </cell>
          <cell r="D13709">
            <v>40707</v>
          </cell>
          <cell r="E13709">
            <v>42736</v>
          </cell>
          <cell r="F13709">
            <v>0.20218598784945582</v>
          </cell>
        </row>
        <row r="13710">
          <cell r="A13710" t="str">
            <v>MS2172</v>
          </cell>
          <cell r="B13710" t="str">
            <v>MS</v>
          </cell>
          <cell r="C13710">
            <v>2172</v>
          </cell>
          <cell r="D13710">
            <v>48703</v>
          </cell>
          <cell r="E13710">
            <v>42736</v>
          </cell>
          <cell r="F13710">
            <v>0.25313181616574781</v>
          </cell>
        </row>
        <row r="13711">
          <cell r="A13711" t="str">
            <v>MS2174</v>
          </cell>
          <cell r="B13711" t="str">
            <v>MS</v>
          </cell>
          <cell r="C13711">
            <v>2174</v>
          </cell>
          <cell r="D13711">
            <v>37361</v>
          </cell>
          <cell r="E13711">
            <v>42736</v>
          </cell>
          <cell r="F13711">
            <v>0.20110150267882559</v>
          </cell>
        </row>
        <row r="13712">
          <cell r="A13712" t="str">
            <v>MS2211</v>
          </cell>
          <cell r="B13712" t="str">
            <v>MS</v>
          </cell>
          <cell r="C13712">
            <v>2211</v>
          </cell>
          <cell r="D13712">
            <v>58029</v>
          </cell>
          <cell r="E13712">
            <v>42736</v>
          </cell>
          <cell r="F13712">
            <v>0.2027030282512807</v>
          </cell>
        </row>
        <row r="13713">
          <cell r="A13713" t="str">
            <v>MS2220</v>
          </cell>
          <cell r="B13713" t="str">
            <v>MS</v>
          </cell>
          <cell r="C13713">
            <v>2220</v>
          </cell>
          <cell r="D13713">
            <v>40707</v>
          </cell>
          <cell r="E13713">
            <v>42736</v>
          </cell>
          <cell r="F13713">
            <v>0.20973713654057119</v>
          </cell>
        </row>
        <row r="13714">
          <cell r="A13714" t="str">
            <v>MS2286</v>
          </cell>
          <cell r="B13714" t="str">
            <v>MS</v>
          </cell>
          <cell r="C13714">
            <v>2286</v>
          </cell>
          <cell r="D13714">
            <v>37361</v>
          </cell>
          <cell r="E13714">
            <v>42736</v>
          </cell>
          <cell r="F13714">
            <v>0.20293128348073697</v>
          </cell>
        </row>
        <row r="13715">
          <cell r="A13715" t="str">
            <v>MS2288</v>
          </cell>
          <cell r="B13715" t="str">
            <v>MS</v>
          </cell>
          <cell r="C13715">
            <v>2288</v>
          </cell>
          <cell r="D13715">
            <v>37361</v>
          </cell>
          <cell r="E13715">
            <v>42736</v>
          </cell>
          <cell r="F13715">
            <v>0.20742724222972625</v>
          </cell>
        </row>
        <row r="13716">
          <cell r="A13716" t="str">
            <v>MS2300</v>
          </cell>
          <cell r="B13716" t="str">
            <v>MS</v>
          </cell>
          <cell r="C13716">
            <v>2300</v>
          </cell>
          <cell r="D13716">
            <v>29645</v>
          </cell>
          <cell r="E13716">
            <v>42736</v>
          </cell>
          <cell r="F13716">
            <v>0.20759889739167769</v>
          </cell>
        </row>
        <row r="13717">
          <cell r="A13717" t="str">
            <v>MS2302</v>
          </cell>
          <cell r="B13717" t="str">
            <v>MS</v>
          </cell>
          <cell r="C13717">
            <v>2302</v>
          </cell>
          <cell r="D13717">
            <v>40707</v>
          </cell>
          <cell r="E13717">
            <v>42736</v>
          </cell>
          <cell r="F13717">
            <v>0.22715690320167309</v>
          </cell>
        </row>
        <row r="13718">
          <cell r="A13718" t="str">
            <v>MS2305</v>
          </cell>
          <cell r="B13718" t="str">
            <v>MS</v>
          </cell>
          <cell r="C13718">
            <v>2305</v>
          </cell>
          <cell r="D13718">
            <v>48703</v>
          </cell>
          <cell r="E13718">
            <v>42736</v>
          </cell>
          <cell r="F13718">
            <v>0.23411375720959818</v>
          </cell>
        </row>
        <row r="13719">
          <cell r="A13719" t="str">
            <v>MS2361</v>
          </cell>
          <cell r="B13719" t="str">
            <v>MS</v>
          </cell>
          <cell r="C13719">
            <v>2361</v>
          </cell>
          <cell r="D13719">
            <v>40707</v>
          </cell>
          <cell r="E13719">
            <v>42736</v>
          </cell>
          <cell r="F13719">
            <v>0.23892161854367955</v>
          </cell>
        </row>
        <row r="13720">
          <cell r="A13720" t="str">
            <v>MS2362</v>
          </cell>
          <cell r="B13720" t="str">
            <v>MS</v>
          </cell>
          <cell r="C13720">
            <v>2362</v>
          </cell>
          <cell r="D13720">
            <v>40707</v>
          </cell>
          <cell r="E13720">
            <v>42736</v>
          </cell>
          <cell r="F13720">
            <v>0.20905613574634546</v>
          </cell>
        </row>
        <row r="13721">
          <cell r="A13721" t="str">
            <v>MS2380</v>
          </cell>
          <cell r="B13721" t="str">
            <v>MS</v>
          </cell>
          <cell r="C13721">
            <v>2380</v>
          </cell>
          <cell r="D13721">
            <v>40707</v>
          </cell>
          <cell r="E13721">
            <v>42736</v>
          </cell>
          <cell r="F13721">
            <v>0.21127467588418103</v>
          </cell>
        </row>
        <row r="13722">
          <cell r="A13722" t="str">
            <v>MS2386</v>
          </cell>
          <cell r="B13722" t="str">
            <v>MS</v>
          </cell>
          <cell r="C13722">
            <v>2386</v>
          </cell>
          <cell r="D13722">
            <v>37361</v>
          </cell>
          <cell r="E13722">
            <v>42736</v>
          </cell>
          <cell r="F13722">
            <v>0.21563940740949805</v>
          </cell>
        </row>
        <row r="13723">
          <cell r="A13723" t="str">
            <v>MS2388</v>
          </cell>
          <cell r="B13723" t="str">
            <v>MS</v>
          </cell>
          <cell r="C13723">
            <v>2388</v>
          </cell>
          <cell r="D13723">
            <v>37361</v>
          </cell>
          <cell r="E13723">
            <v>42736</v>
          </cell>
          <cell r="F13723">
            <v>0.18150966959696221</v>
          </cell>
        </row>
        <row r="13724">
          <cell r="A13724" t="str">
            <v>MS2402</v>
          </cell>
          <cell r="B13724" t="str">
            <v>MS</v>
          </cell>
          <cell r="C13724">
            <v>2402</v>
          </cell>
          <cell r="D13724">
            <v>58029</v>
          </cell>
          <cell r="E13724">
            <v>42736</v>
          </cell>
          <cell r="F13724">
            <v>0.20760175433691475</v>
          </cell>
        </row>
        <row r="13725">
          <cell r="A13725" t="str">
            <v>MS2413</v>
          </cell>
          <cell r="B13725" t="str">
            <v>MS</v>
          </cell>
          <cell r="C13725">
            <v>2413</v>
          </cell>
          <cell r="D13725">
            <v>40707</v>
          </cell>
          <cell r="E13725">
            <v>42736</v>
          </cell>
          <cell r="F13725">
            <v>0.23741521294636764</v>
          </cell>
        </row>
        <row r="13726">
          <cell r="A13726" t="str">
            <v>MS2416</v>
          </cell>
          <cell r="B13726" t="str">
            <v>MS</v>
          </cell>
          <cell r="C13726">
            <v>2416</v>
          </cell>
          <cell r="D13726">
            <v>40707</v>
          </cell>
          <cell r="E13726">
            <v>42736</v>
          </cell>
          <cell r="F13726">
            <v>0.2257236622392636</v>
          </cell>
        </row>
        <row r="13727">
          <cell r="A13727" t="str">
            <v>MS2417</v>
          </cell>
          <cell r="B13727" t="str">
            <v>MS</v>
          </cell>
          <cell r="C13727">
            <v>2417</v>
          </cell>
          <cell r="D13727">
            <v>40707</v>
          </cell>
          <cell r="E13727">
            <v>42736</v>
          </cell>
          <cell r="F13727">
            <v>0.21859413467263264</v>
          </cell>
        </row>
        <row r="13728">
          <cell r="A13728" t="str">
            <v>MS2501</v>
          </cell>
          <cell r="B13728" t="str">
            <v>MS</v>
          </cell>
          <cell r="C13728">
            <v>2501</v>
          </cell>
          <cell r="D13728">
            <v>40707</v>
          </cell>
          <cell r="E13728">
            <v>42736</v>
          </cell>
          <cell r="F13728">
            <v>0.23046582600552301</v>
          </cell>
        </row>
        <row r="13729">
          <cell r="A13729" t="str">
            <v>MS2503</v>
          </cell>
          <cell r="B13729" t="str">
            <v>MS</v>
          </cell>
          <cell r="C13729">
            <v>2503</v>
          </cell>
          <cell r="D13729">
            <v>37361</v>
          </cell>
          <cell r="E13729">
            <v>42736</v>
          </cell>
          <cell r="F13729">
            <v>0.22027546097186856</v>
          </cell>
        </row>
        <row r="13730">
          <cell r="A13730" t="str">
            <v>MS2534</v>
          </cell>
          <cell r="B13730" t="str">
            <v>MS</v>
          </cell>
          <cell r="C13730">
            <v>2534</v>
          </cell>
          <cell r="D13730">
            <v>37361</v>
          </cell>
          <cell r="E13730">
            <v>42736</v>
          </cell>
          <cell r="F13730">
            <v>0.22381495857811212</v>
          </cell>
        </row>
        <row r="13731">
          <cell r="A13731" t="str">
            <v>MS2570</v>
          </cell>
          <cell r="B13731" t="str">
            <v>MS</v>
          </cell>
          <cell r="C13731">
            <v>2570</v>
          </cell>
          <cell r="D13731">
            <v>37361</v>
          </cell>
          <cell r="E13731">
            <v>42736</v>
          </cell>
          <cell r="F13731">
            <v>0.18898912570226731</v>
          </cell>
        </row>
        <row r="13732">
          <cell r="A13732" t="str">
            <v>MS2585</v>
          </cell>
          <cell r="B13732" t="str">
            <v>MS</v>
          </cell>
          <cell r="C13732">
            <v>2585</v>
          </cell>
          <cell r="D13732">
            <v>37361</v>
          </cell>
          <cell r="E13732">
            <v>42736</v>
          </cell>
          <cell r="F13732">
            <v>0.29291030262024986</v>
          </cell>
        </row>
        <row r="13733">
          <cell r="A13733" t="str">
            <v>MS2586</v>
          </cell>
          <cell r="B13733" t="str">
            <v>MS</v>
          </cell>
          <cell r="C13733">
            <v>2586</v>
          </cell>
          <cell r="D13733">
            <v>40707</v>
          </cell>
          <cell r="E13733">
            <v>42736</v>
          </cell>
          <cell r="F13733">
            <v>0.21638407848815189</v>
          </cell>
        </row>
        <row r="13734">
          <cell r="A13734" t="str">
            <v>MS2587</v>
          </cell>
          <cell r="B13734" t="str">
            <v>MS</v>
          </cell>
          <cell r="C13734">
            <v>2587</v>
          </cell>
          <cell r="D13734">
            <v>37361</v>
          </cell>
          <cell r="E13734">
            <v>42736</v>
          </cell>
          <cell r="F13734">
            <v>0.25251976050294805</v>
          </cell>
        </row>
        <row r="13735">
          <cell r="A13735" t="str">
            <v>MS2589</v>
          </cell>
          <cell r="B13735" t="str">
            <v>MS</v>
          </cell>
          <cell r="C13735">
            <v>2589</v>
          </cell>
          <cell r="D13735">
            <v>40707</v>
          </cell>
          <cell r="E13735">
            <v>42736</v>
          </cell>
          <cell r="F13735">
            <v>0.34123804646484701</v>
          </cell>
        </row>
        <row r="13736">
          <cell r="A13736" t="str">
            <v>MS2600</v>
          </cell>
          <cell r="B13736" t="str">
            <v>MS</v>
          </cell>
          <cell r="C13736">
            <v>2600</v>
          </cell>
          <cell r="D13736">
            <v>37361</v>
          </cell>
          <cell r="E13736">
            <v>42736</v>
          </cell>
          <cell r="F13736">
            <v>0.22381495857811212</v>
          </cell>
        </row>
        <row r="13737">
          <cell r="A13737" t="str">
            <v>MS2623</v>
          </cell>
          <cell r="B13737" t="str">
            <v>MS</v>
          </cell>
          <cell r="C13737">
            <v>2623</v>
          </cell>
          <cell r="D13737">
            <v>48703</v>
          </cell>
          <cell r="E13737">
            <v>42736</v>
          </cell>
          <cell r="F13737">
            <v>0.21449101296488765</v>
          </cell>
        </row>
        <row r="13738">
          <cell r="A13738" t="str">
            <v>MS2651</v>
          </cell>
          <cell r="B13738" t="str">
            <v>MS</v>
          </cell>
          <cell r="C13738">
            <v>2651</v>
          </cell>
          <cell r="D13738">
            <v>37361</v>
          </cell>
          <cell r="E13738">
            <v>42736</v>
          </cell>
          <cell r="F13738">
            <v>0.20283646378221437</v>
          </cell>
        </row>
        <row r="13739">
          <cell r="A13739" t="str">
            <v>MS2660</v>
          </cell>
          <cell r="B13739" t="str">
            <v>MS</v>
          </cell>
          <cell r="C13739">
            <v>2660</v>
          </cell>
          <cell r="D13739">
            <v>37361</v>
          </cell>
          <cell r="E13739">
            <v>42736</v>
          </cell>
          <cell r="F13739">
            <v>0.19631230698883576</v>
          </cell>
        </row>
        <row r="13740">
          <cell r="A13740" t="str">
            <v>MS2670</v>
          </cell>
          <cell r="B13740" t="str">
            <v>MS</v>
          </cell>
          <cell r="C13740">
            <v>2670</v>
          </cell>
          <cell r="D13740">
            <v>29645</v>
          </cell>
          <cell r="E13740">
            <v>42736</v>
          </cell>
          <cell r="F13740">
            <v>0.22010651478463264</v>
          </cell>
        </row>
        <row r="13741">
          <cell r="A13741" t="str">
            <v>MS2683</v>
          </cell>
          <cell r="B13741" t="str">
            <v>MS</v>
          </cell>
          <cell r="C13741">
            <v>2683</v>
          </cell>
          <cell r="D13741">
            <v>37361</v>
          </cell>
          <cell r="E13741">
            <v>42736</v>
          </cell>
          <cell r="F13741">
            <v>0.18466037449634509</v>
          </cell>
        </row>
        <row r="13742">
          <cell r="A13742" t="str">
            <v>MS2688</v>
          </cell>
          <cell r="B13742" t="str">
            <v>MS</v>
          </cell>
          <cell r="C13742">
            <v>2688</v>
          </cell>
          <cell r="D13742">
            <v>37361</v>
          </cell>
          <cell r="E13742">
            <v>42736</v>
          </cell>
          <cell r="F13742">
            <v>0.20501953864601111</v>
          </cell>
        </row>
        <row r="13743">
          <cell r="A13743" t="str">
            <v>MS2701</v>
          </cell>
          <cell r="B13743" t="str">
            <v>MS</v>
          </cell>
          <cell r="C13743">
            <v>2701</v>
          </cell>
          <cell r="D13743">
            <v>58029</v>
          </cell>
          <cell r="E13743">
            <v>42736</v>
          </cell>
          <cell r="F13743">
            <v>0.41597734465812486</v>
          </cell>
        </row>
        <row r="13744">
          <cell r="A13744" t="str">
            <v>MS2702</v>
          </cell>
          <cell r="B13744" t="str">
            <v>MS</v>
          </cell>
          <cell r="C13744">
            <v>2702</v>
          </cell>
          <cell r="D13744">
            <v>82647</v>
          </cell>
          <cell r="E13744">
            <v>42736</v>
          </cell>
          <cell r="F13744">
            <v>0.53249808008730681</v>
          </cell>
        </row>
        <row r="13745">
          <cell r="A13745" t="str">
            <v>MS2705</v>
          </cell>
          <cell r="B13745" t="str">
            <v>MS</v>
          </cell>
          <cell r="C13745">
            <v>2705</v>
          </cell>
          <cell r="D13745">
            <v>58029</v>
          </cell>
          <cell r="E13745">
            <v>42736</v>
          </cell>
          <cell r="F13745">
            <v>0.38990283501186113</v>
          </cell>
        </row>
        <row r="13746">
          <cell r="A13746" t="str">
            <v>MS2710</v>
          </cell>
          <cell r="B13746" t="str">
            <v>MS</v>
          </cell>
          <cell r="C13746">
            <v>2710</v>
          </cell>
          <cell r="D13746">
            <v>69047</v>
          </cell>
          <cell r="E13746">
            <v>42736</v>
          </cell>
          <cell r="F13746">
            <v>0.26057653845466022</v>
          </cell>
        </row>
        <row r="13747">
          <cell r="A13747" t="str">
            <v>MS2714</v>
          </cell>
          <cell r="B13747" t="str">
            <v>MS</v>
          </cell>
          <cell r="C13747">
            <v>2714</v>
          </cell>
          <cell r="D13747">
            <v>37361</v>
          </cell>
          <cell r="E13747">
            <v>42736</v>
          </cell>
          <cell r="F13747">
            <v>0.1902890069722673</v>
          </cell>
        </row>
        <row r="13748">
          <cell r="A13748" t="str">
            <v>MS2719</v>
          </cell>
          <cell r="B13748" t="str">
            <v>MS</v>
          </cell>
          <cell r="C13748">
            <v>2719</v>
          </cell>
          <cell r="D13748">
            <v>58029</v>
          </cell>
          <cell r="E13748">
            <v>42736</v>
          </cell>
          <cell r="F13748">
            <v>0.47474593304339324</v>
          </cell>
        </row>
        <row r="13749">
          <cell r="A13749" t="str">
            <v>MS2731</v>
          </cell>
          <cell r="B13749" t="str">
            <v>MS</v>
          </cell>
          <cell r="C13749">
            <v>2731</v>
          </cell>
          <cell r="D13749">
            <v>58029</v>
          </cell>
          <cell r="E13749">
            <v>42736</v>
          </cell>
          <cell r="F13749">
            <v>0.21949393306149634</v>
          </cell>
        </row>
        <row r="13750">
          <cell r="A13750" t="str">
            <v>MS2735</v>
          </cell>
          <cell r="B13750" t="str">
            <v>MS</v>
          </cell>
          <cell r="C13750">
            <v>2735</v>
          </cell>
          <cell r="D13750">
            <v>37361</v>
          </cell>
          <cell r="E13750">
            <v>42736</v>
          </cell>
          <cell r="F13750">
            <v>0.24086439548992275</v>
          </cell>
        </row>
        <row r="13751">
          <cell r="A13751" t="str">
            <v>MS2759</v>
          </cell>
          <cell r="B13751" t="str">
            <v>MS</v>
          </cell>
          <cell r="C13751">
            <v>2759</v>
          </cell>
          <cell r="D13751">
            <v>37361</v>
          </cell>
          <cell r="E13751">
            <v>42736</v>
          </cell>
          <cell r="F13751">
            <v>0.28062902386146915</v>
          </cell>
        </row>
        <row r="13752">
          <cell r="A13752" t="str">
            <v>MS2790</v>
          </cell>
          <cell r="B13752" t="str">
            <v>MS</v>
          </cell>
          <cell r="C13752">
            <v>2790</v>
          </cell>
          <cell r="D13752">
            <v>37361</v>
          </cell>
          <cell r="E13752">
            <v>42736</v>
          </cell>
          <cell r="F13752">
            <v>0.21058537993769094</v>
          </cell>
        </row>
        <row r="13753">
          <cell r="A13753" t="str">
            <v>MS2797</v>
          </cell>
          <cell r="B13753" t="str">
            <v>MS</v>
          </cell>
          <cell r="C13753">
            <v>2797</v>
          </cell>
          <cell r="D13753">
            <v>40707</v>
          </cell>
          <cell r="E13753">
            <v>42736</v>
          </cell>
          <cell r="F13753">
            <v>0.12978737632064985</v>
          </cell>
        </row>
        <row r="13754">
          <cell r="A13754" t="str">
            <v>MS2799</v>
          </cell>
          <cell r="B13754" t="str">
            <v>MS</v>
          </cell>
          <cell r="C13754">
            <v>2799</v>
          </cell>
          <cell r="D13754">
            <v>48703</v>
          </cell>
          <cell r="E13754">
            <v>42736</v>
          </cell>
          <cell r="F13754">
            <v>0.36952114298471939</v>
          </cell>
        </row>
        <row r="13755">
          <cell r="A13755" t="str">
            <v>MS2802</v>
          </cell>
          <cell r="B13755" t="str">
            <v>MS</v>
          </cell>
          <cell r="C13755">
            <v>2802</v>
          </cell>
          <cell r="D13755">
            <v>48703</v>
          </cell>
          <cell r="E13755">
            <v>42736</v>
          </cell>
          <cell r="F13755">
            <v>0.24822395215448087</v>
          </cell>
        </row>
        <row r="13756">
          <cell r="A13756" t="str">
            <v>MS2804</v>
          </cell>
          <cell r="B13756" t="str">
            <v>MS</v>
          </cell>
          <cell r="C13756">
            <v>2804</v>
          </cell>
          <cell r="D13756">
            <v>37361</v>
          </cell>
          <cell r="E13756">
            <v>42736</v>
          </cell>
          <cell r="F13756">
            <v>0.22381495857811212</v>
          </cell>
        </row>
        <row r="13757">
          <cell r="A13757" t="str">
            <v>MS2835</v>
          </cell>
          <cell r="B13757" t="str">
            <v>MS</v>
          </cell>
          <cell r="C13757">
            <v>2835</v>
          </cell>
          <cell r="D13757">
            <v>29645</v>
          </cell>
          <cell r="E13757">
            <v>42736</v>
          </cell>
          <cell r="F13757">
            <v>0.20402160189789156</v>
          </cell>
        </row>
        <row r="13758">
          <cell r="A13758" t="str">
            <v>MS2836</v>
          </cell>
          <cell r="B13758" t="str">
            <v>MS</v>
          </cell>
          <cell r="C13758">
            <v>2836</v>
          </cell>
          <cell r="D13758">
            <v>29645</v>
          </cell>
          <cell r="E13758">
            <v>42736</v>
          </cell>
          <cell r="F13758">
            <v>0.20013863611372959</v>
          </cell>
        </row>
        <row r="13759">
          <cell r="A13759" t="str">
            <v>MS2841</v>
          </cell>
          <cell r="B13759" t="str">
            <v>MS</v>
          </cell>
          <cell r="C13759">
            <v>2841</v>
          </cell>
          <cell r="D13759">
            <v>37361</v>
          </cell>
          <cell r="E13759">
            <v>42736</v>
          </cell>
          <cell r="F13759">
            <v>0.21204206949745713</v>
          </cell>
        </row>
        <row r="13760">
          <cell r="A13760" t="str">
            <v>MS2881</v>
          </cell>
          <cell r="B13760" t="str">
            <v>MS</v>
          </cell>
          <cell r="C13760">
            <v>2881</v>
          </cell>
          <cell r="D13760">
            <v>29645</v>
          </cell>
          <cell r="E13760">
            <v>42736</v>
          </cell>
          <cell r="F13760">
            <v>0.19063800251969537</v>
          </cell>
        </row>
        <row r="13761">
          <cell r="A13761" t="str">
            <v>MS2883</v>
          </cell>
          <cell r="B13761" t="str">
            <v>MS</v>
          </cell>
          <cell r="C13761">
            <v>2883</v>
          </cell>
          <cell r="D13761">
            <v>40707</v>
          </cell>
          <cell r="E13761">
            <v>42736</v>
          </cell>
          <cell r="F13761">
            <v>0.27062768861935949</v>
          </cell>
        </row>
        <row r="13762">
          <cell r="A13762" t="str">
            <v>MS2913</v>
          </cell>
          <cell r="B13762" t="str">
            <v>MS</v>
          </cell>
          <cell r="C13762">
            <v>2913</v>
          </cell>
          <cell r="D13762">
            <v>29645</v>
          </cell>
          <cell r="E13762">
            <v>42736</v>
          </cell>
          <cell r="F13762">
            <v>0.22381495857811212</v>
          </cell>
        </row>
        <row r="13763">
          <cell r="A13763" t="str">
            <v>MS2915</v>
          </cell>
          <cell r="B13763" t="str">
            <v>MS</v>
          </cell>
          <cell r="C13763">
            <v>2915</v>
          </cell>
          <cell r="D13763">
            <v>48703</v>
          </cell>
          <cell r="E13763">
            <v>42736</v>
          </cell>
          <cell r="F13763">
            <v>0.21836859443556439</v>
          </cell>
        </row>
        <row r="13764">
          <cell r="A13764" t="str">
            <v>MS2916</v>
          </cell>
          <cell r="B13764" t="str">
            <v>MS</v>
          </cell>
          <cell r="C13764">
            <v>2916</v>
          </cell>
          <cell r="D13764">
            <v>69047</v>
          </cell>
          <cell r="E13764">
            <v>42736</v>
          </cell>
          <cell r="F13764">
            <v>0.17524550273505146</v>
          </cell>
        </row>
        <row r="13765">
          <cell r="A13765" t="str">
            <v>MS2923</v>
          </cell>
          <cell r="B13765" t="str">
            <v>MS</v>
          </cell>
          <cell r="C13765">
            <v>2923</v>
          </cell>
          <cell r="D13765">
            <v>37361</v>
          </cell>
          <cell r="E13765">
            <v>42736</v>
          </cell>
          <cell r="F13765">
            <v>0.20234764080809556</v>
          </cell>
        </row>
        <row r="13766">
          <cell r="A13766" t="str">
            <v>MS2942</v>
          </cell>
          <cell r="B13766" t="str">
            <v>MS</v>
          </cell>
          <cell r="C13766">
            <v>2942</v>
          </cell>
          <cell r="D13766">
            <v>29645</v>
          </cell>
          <cell r="E13766">
            <v>42736</v>
          </cell>
          <cell r="F13766">
            <v>0.22381495857811212</v>
          </cell>
        </row>
        <row r="13767">
          <cell r="A13767" t="str">
            <v>MS2960</v>
          </cell>
          <cell r="B13767" t="str">
            <v>MS</v>
          </cell>
          <cell r="C13767">
            <v>2960</v>
          </cell>
          <cell r="D13767">
            <v>40707</v>
          </cell>
          <cell r="E13767">
            <v>42736</v>
          </cell>
          <cell r="F13767">
            <v>0.20575062540290492</v>
          </cell>
        </row>
        <row r="13768">
          <cell r="A13768" t="str">
            <v>MS3004</v>
          </cell>
          <cell r="B13768" t="str">
            <v>MS</v>
          </cell>
          <cell r="C13768">
            <v>3004</v>
          </cell>
          <cell r="D13768">
            <v>58029</v>
          </cell>
          <cell r="E13768">
            <v>42736</v>
          </cell>
          <cell r="F13768">
            <v>0.21748293606794289</v>
          </cell>
        </row>
        <row r="13769">
          <cell r="A13769" t="str">
            <v>MS3018</v>
          </cell>
          <cell r="B13769" t="str">
            <v>MS</v>
          </cell>
          <cell r="C13769">
            <v>3018</v>
          </cell>
          <cell r="D13769">
            <v>58029</v>
          </cell>
          <cell r="E13769">
            <v>42736</v>
          </cell>
          <cell r="F13769">
            <v>0.19718185177219216</v>
          </cell>
        </row>
        <row r="13770">
          <cell r="A13770" t="str">
            <v>MS3022</v>
          </cell>
          <cell r="B13770" t="str">
            <v>MS</v>
          </cell>
          <cell r="C13770">
            <v>3022</v>
          </cell>
          <cell r="D13770">
            <v>37361</v>
          </cell>
          <cell r="E13770">
            <v>42736</v>
          </cell>
          <cell r="F13770">
            <v>0.19813858259256698</v>
          </cell>
        </row>
        <row r="13771">
          <cell r="A13771" t="str">
            <v>MS3027</v>
          </cell>
          <cell r="B13771" t="str">
            <v>MS</v>
          </cell>
          <cell r="C13771">
            <v>3027</v>
          </cell>
          <cell r="D13771">
            <v>58029</v>
          </cell>
          <cell r="E13771">
            <v>42736</v>
          </cell>
          <cell r="F13771">
            <v>0.22518329863672185</v>
          </cell>
        </row>
        <row r="13772">
          <cell r="A13772" t="str">
            <v>MS3028</v>
          </cell>
          <cell r="B13772" t="str">
            <v>MS</v>
          </cell>
          <cell r="C13772">
            <v>3028</v>
          </cell>
          <cell r="D13772">
            <v>40707</v>
          </cell>
          <cell r="E13772">
            <v>42736</v>
          </cell>
          <cell r="F13772">
            <v>0.21326721903682455</v>
          </cell>
        </row>
        <row r="13773">
          <cell r="A13773" t="str">
            <v>MS3030</v>
          </cell>
          <cell r="B13773" t="str">
            <v>MS</v>
          </cell>
          <cell r="C13773">
            <v>3030</v>
          </cell>
          <cell r="D13773">
            <v>58029</v>
          </cell>
          <cell r="E13773">
            <v>42736</v>
          </cell>
          <cell r="F13773">
            <v>0.2182640547771672</v>
          </cell>
        </row>
        <row r="13774">
          <cell r="A13774" t="str">
            <v>MS3040</v>
          </cell>
          <cell r="B13774" t="str">
            <v>MS</v>
          </cell>
          <cell r="C13774">
            <v>3040</v>
          </cell>
          <cell r="D13774">
            <v>58029</v>
          </cell>
          <cell r="E13774">
            <v>42736</v>
          </cell>
          <cell r="F13774">
            <v>0.22111986020665375</v>
          </cell>
        </row>
        <row r="13775">
          <cell r="A13775" t="str">
            <v>MS3041</v>
          </cell>
          <cell r="B13775" t="str">
            <v>MS</v>
          </cell>
          <cell r="C13775">
            <v>3041</v>
          </cell>
          <cell r="D13775">
            <v>40707</v>
          </cell>
          <cell r="E13775">
            <v>42736</v>
          </cell>
          <cell r="F13775">
            <v>0.18742109788821071</v>
          </cell>
        </row>
        <row r="13776">
          <cell r="A13776" t="str">
            <v>MS3042</v>
          </cell>
          <cell r="B13776" t="str">
            <v>MS</v>
          </cell>
          <cell r="C13776">
            <v>3042</v>
          </cell>
          <cell r="D13776">
            <v>48703</v>
          </cell>
          <cell r="E13776">
            <v>42736</v>
          </cell>
          <cell r="F13776">
            <v>0.2206621901501338</v>
          </cell>
        </row>
        <row r="13777">
          <cell r="A13777" t="str">
            <v>MS3064</v>
          </cell>
          <cell r="B13777" t="str">
            <v>MS</v>
          </cell>
          <cell r="C13777">
            <v>3064</v>
          </cell>
          <cell r="D13777">
            <v>40707</v>
          </cell>
          <cell r="E13777">
            <v>42736</v>
          </cell>
          <cell r="F13777">
            <v>0.18406747932933967</v>
          </cell>
        </row>
        <row r="13778">
          <cell r="A13778" t="str">
            <v>MS3069</v>
          </cell>
          <cell r="B13778" t="str">
            <v>MS</v>
          </cell>
          <cell r="C13778">
            <v>3069</v>
          </cell>
          <cell r="D13778">
            <v>58029</v>
          </cell>
          <cell r="E13778">
            <v>42736</v>
          </cell>
          <cell r="F13778">
            <v>0.206194543638166</v>
          </cell>
        </row>
        <row r="13779">
          <cell r="A13779" t="str">
            <v>MS3076</v>
          </cell>
          <cell r="B13779" t="str">
            <v>MS</v>
          </cell>
          <cell r="C13779">
            <v>3076</v>
          </cell>
          <cell r="D13779">
            <v>37361</v>
          </cell>
          <cell r="E13779">
            <v>42736</v>
          </cell>
          <cell r="F13779">
            <v>0.22129002601075101</v>
          </cell>
        </row>
        <row r="13780">
          <cell r="A13780" t="str">
            <v>MS3081</v>
          </cell>
          <cell r="B13780" t="str">
            <v>MS</v>
          </cell>
          <cell r="C13780">
            <v>3081</v>
          </cell>
          <cell r="D13780">
            <v>58029</v>
          </cell>
          <cell r="E13780">
            <v>42736</v>
          </cell>
          <cell r="F13780">
            <v>0.18126476220334975</v>
          </cell>
        </row>
        <row r="13781">
          <cell r="A13781" t="str">
            <v>MS3082</v>
          </cell>
          <cell r="B13781" t="str">
            <v>MS</v>
          </cell>
          <cell r="C13781">
            <v>3082</v>
          </cell>
          <cell r="D13781">
            <v>58029</v>
          </cell>
          <cell r="E13781">
            <v>42736</v>
          </cell>
          <cell r="F13781">
            <v>0.24168229914195227</v>
          </cell>
        </row>
        <row r="13782">
          <cell r="A13782" t="str">
            <v>MS3085</v>
          </cell>
          <cell r="B13782" t="str">
            <v>MS</v>
          </cell>
          <cell r="C13782">
            <v>3085</v>
          </cell>
          <cell r="D13782">
            <v>58029</v>
          </cell>
          <cell r="E13782">
            <v>42736</v>
          </cell>
          <cell r="F13782">
            <v>0.2269525831752181</v>
          </cell>
        </row>
        <row r="13783">
          <cell r="A13783" t="str">
            <v>MS3110</v>
          </cell>
          <cell r="B13783" t="str">
            <v>MS</v>
          </cell>
          <cell r="C13783">
            <v>3110</v>
          </cell>
          <cell r="D13783">
            <v>40707</v>
          </cell>
          <cell r="E13783">
            <v>42736</v>
          </cell>
          <cell r="F13783">
            <v>0.21861058478998363</v>
          </cell>
        </row>
        <row r="13784">
          <cell r="A13784" t="str">
            <v>MS3111</v>
          </cell>
          <cell r="B13784" t="str">
            <v>MS</v>
          </cell>
          <cell r="C13784">
            <v>3111</v>
          </cell>
          <cell r="D13784">
            <v>40707</v>
          </cell>
          <cell r="E13784">
            <v>42736</v>
          </cell>
          <cell r="F13784">
            <v>0.18809744828014058</v>
          </cell>
        </row>
        <row r="13785">
          <cell r="A13785" t="str">
            <v>MS3113</v>
          </cell>
          <cell r="B13785" t="str">
            <v>MS</v>
          </cell>
          <cell r="C13785">
            <v>3113</v>
          </cell>
          <cell r="D13785">
            <v>40707</v>
          </cell>
          <cell r="E13785">
            <v>42736</v>
          </cell>
          <cell r="F13785">
            <v>0.21319671520568256</v>
          </cell>
        </row>
        <row r="13786">
          <cell r="A13786" t="str">
            <v>MS3114</v>
          </cell>
          <cell r="B13786" t="str">
            <v>MS</v>
          </cell>
          <cell r="C13786">
            <v>3114</v>
          </cell>
          <cell r="D13786">
            <v>40707</v>
          </cell>
          <cell r="E13786">
            <v>42736</v>
          </cell>
          <cell r="F13786">
            <v>0.17894278288345294</v>
          </cell>
        </row>
        <row r="13787">
          <cell r="A13787" t="str">
            <v>MS3118</v>
          </cell>
          <cell r="B13787" t="str">
            <v>MS</v>
          </cell>
          <cell r="C13787">
            <v>3118</v>
          </cell>
          <cell r="D13787">
            <v>37361</v>
          </cell>
          <cell r="E13787">
            <v>42736</v>
          </cell>
          <cell r="F13787">
            <v>0.2058307275731863</v>
          </cell>
        </row>
        <row r="13788">
          <cell r="A13788" t="str">
            <v>MS3119</v>
          </cell>
          <cell r="B13788" t="str">
            <v>MS</v>
          </cell>
          <cell r="C13788">
            <v>3119</v>
          </cell>
          <cell r="D13788">
            <v>29645</v>
          </cell>
          <cell r="E13788">
            <v>42736</v>
          </cell>
          <cell r="F13788">
            <v>0.22381495857811212</v>
          </cell>
        </row>
        <row r="13789">
          <cell r="A13789" t="str">
            <v>MS3122</v>
          </cell>
          <cell r="B13789" t="str">
            <v>MS</v>
          </cell>
          <cell r="C13789">
            <v>3122</v>
          </cell>
          <cell r="D13789">
            <v>37361</v>
          </cell>
          <cell r="E13789">
            <v>42736</v>
          </cell>
          <cell r="F13789">
            <v>0.21504468901434737</v>
          </cell>
        </row>
        <row r="13790">
          <cell r="A13790" t="str">
            <v>MS3126</v>
          </cell>
          <cell r="B13790" t="str">
            <v>MS</v>
          </cell>
          <cell r="C13790">
            <v>3126</v>
          </cell>
          <cell r="D13790">
            <v>40707</v>
          </cell>
          <cell r="E13790">
            <v>42736</v>
          </cell>
          <cell r="F13790">
            <v>0.21329821655105202</v>
          </cell>
        </row>
        <row r="13791">
          <cell r="A13791" t="str">
            <v>MS3131</v>
          </cell>
          <cell r="B13791" t="str">
            <v>MS</v>
          </cell>
          <cell r="C13791">
            <v>3131</v>
          </cell>
          <cell r="D13791">
            <v>40707</v>
          </cell>
          <cell r="E13791">
            <v>42736</v>
          </cell>
          <cell r="F13791">
            <v>0.21818783517575724</v>
          </cell>
        </row>
        <row r="13792">
          <cell r="A13792" t="str">
            <v>MS3132</v>
          </cell>
          <cell r="B13792" t="str">
            <v>MS</v>
          </cell>
          <cell r="C13792">
            <v>3132</v>
          </cell>
          <cell r="D13792">
            <v>40707</v>
          </cell>
          <cell r="E13792">
            <v>42736</v>
          </cell>
          <cell r="F13792">
            <v>0.19107283443503217</v>
          </cell>
        </row>
        <row r="13793">
          <cell r="A13793" t="str">
            <v>MS3145</v>
          </cell>
          <cell r="B13793" t="str">
            <v>MS</v>
          </cell>
          <cell r="C13793">
            <v>3145</v>
          </cell>
          <cell r="D13793">
            <v>40707</v>
          </cell>
          <cell r="E13793">
            <v>42736</v>
          </cell>
          <cell r="F13793">
            <v>0.21594217940821617</v>
          </cell>
        </row>
        <row r="13794">
          <cell r="A13794" t="str">
            <v>MS3146</v>
          </cell>
          <cell r="B13794" t="str">
            <v>MS</v>
          </cell>
          <cell r="C13794">
            <v>3146</v>
          </cell>
          <cell r="D13794">
            <v>40707</v>
          </cell>
          <cell r="E13794">
            <v>42736</v>
          </cell>
          <cell r="F13794">
            <v>0.17458032718366653</v>
          </cell>
        </row>
        <row r="13795">
          <cell r="A13795" t="str">
            <v>MS3169</v>
          </cell>
          <cell r="B13795" t="str">
            <v>MS</v>
          </cell>
          <cell r="C13795">
            <v>3169</v>
          </cell>
          <cell r="D13795">
            <v>40707</v>
          </cell>
          <cell r="E13795">
            <v>42736</v>
          </cell>
          <cell r="F13795">
            <v>0.19281579213161537</v>
          </cell>
        </row>
        <row r="13796">
          <cell r="A13796" t="str">
            <v>MS3175</v>
          </cell>
          <cell r="B13796" t="str">
            <v>MS</v>
          </cell>
          <cell r="C13796">
            <v>3175</v>
          </cell>
          <cell r="D13796">
            <v>40707</v>
          </cell>
          <cell r="E13796">
            <v>42736</v>
          </cell>
          <cell r="F13796">
            <v>0.22381495857811212</v>
          </cell>
        </row>
        <row r="13797">
          <cell r="A13797" t="str">
            <v>MS3179</v>
          </cell>
          <cell r="B13797" t="str">
            <v>MS</v>
          </cell>
          <cell r="C13797">
            <v>3179</v>
          </cell>
          <cell r="D13797">
            <v>37361</v>
          </cell>
          <cell r="E13797">
            <v>42736</v>
          </cell>
          <cell r="F13797">
            <v>0.19768745764160603</v>
          </cell>
        </row>
        <row r="13798">
          <cell r="A13798" t="str">
            <v>MS3180</v>
          </cell>
          <cell r="B13798" t="str">
            <v>MS</v>
          </cell>
          <cell r="C13798">
            <v>3180</v>
          </cell>
          <cell r="D13798">
            <v>37361</v>
          </cell>
          <cell r="E13798">
            <v>42736</v>
          </cell>
          <cell r="F13798">
            <v>0.2157579978274119</v>
          </cell>
        </row>
        <row r="13799">
          <cell r="A13799" t="str">
            <v>MS3188</v>
          </cell>
          <cell r="B13799" t="str">
            <v>MS</v>
          </cell>
          <cell r="C13799">
            <v>3188</v>
          </cell>
          <cell r="D13799">
            <v>37361</v>
          </cell>
          <cell r="E13799">
            <v>42736</v>
          </cell>
          <cell r="F13799">
            <v>0.19640985483582282</v>
          </cell>
        </row>
        <row r="13800">
          <cell r="A13800" t="str">
            <v>MS3220</v>
          </cell>
          <cell r="B13800" t="str">
            <v>MS</v>
          </cell>
          <cell r="C13800">
            <v>3220</v>
          </cell>
          <cell r="D13800">
            <v>40707</v>
          </cell>
          <cell r="E13800">
            <v>42736</v>
          </cell>
          <cell r="F13800">
            <v>0.21449101296488765</v>
          </cell>
        </row>
        <row r="13801">
          <cell r="A13801" t="str">
            <v>MS3223</v>
          </cell>
          <cell r="B13801" t="str">
            <v>MS</v>
          </cell>
          <cell r="C13801">
            <v>3223</v>
          </cell>
          <cell r="D13801">
            <v>29645</v>
          </cell>
          <cell r="E13801">
            <v>42736</v>
          </cell>
          <cell r="F13801">
            <v>0.22381495857811212</v>
          </cell>
        </row>
        <row r="13802">
          <cell r="A13802" t="str">
            <v>MS3224</v>
          </cell>
          <cell r="B13802" t="str">
            <v>MS</v>
          </cell>
          <cell r="C13802">
            <v>3224</v>
          </cell>
          <cell r="D13802">
            <v>37361</v>
          </cell>
          <cell r="E13802">
            <v>42736</v>
          </cell>
          <cell r="F13802">
            <v>0.19386172968454632</v>
          </cell>
        </row>
        <row r="13803">
          <cell r="A13803" t="str">
            <v>MS3227</v>
          </cell>
          <cell r="B13803" t="str">
            <v>MS</v>
          </cell>
          <cell r="C13803">
            <v>3227</v>
          </cell>
          <cell r="D13803">
            <v>37361</v>
          </cell>
          <cell r="E13803">
            <v>42736</v>
          </cell>
          <cell r="F13803">
            <v>0.19395396859956637</v>
          </cell>
        </row>
        <row r="13804">
          <cell r="A13804" t="str">
            <v>MS3240</v>
          </cell>
          <cell r="B13804" t="str">
            <v>MS</v>
          </cell>
          <cell r="C13804">
            <v>3240</v>
          </cell>
          <cell r="D13804">
            <v>37361</v>
          </cell>
          <cell r="E13804">
            <v>42736</v>
          </cell>
          <cell r="F13804">
            <v>0.20578988954012742</v>
          </cell>
        </row>
        <row r="13805">
          <cell r="A13805" t="str">
            <v>MS3241</v>
          </cell>
          <cell r="B13805" t="str">
            <v>MS</v>
          </cell>
          <cell r="C13805">
            <v>3241</v>
          </cell>
          <cell r="D13805">
            <v>40707</v>
          </cell>
          <cell r="E13805">
            <v>42736</v>
          </cell>
          <cell r="F13805">
            <v>0.18757064965171336</v>
          </cell>
        </row>
        <row r="13806">
          <cell r="A13806" t="str">
            <v>MS3255</v>
          </cell>
          <cell r="B13806" t="str">
            <v>MS</v>
          </cell>
          <cell r="C13806">
            <v>3255</v>
          </cell>
          <cell r="D13806">
            <v>29645</v>
          </cell>
          <cell r="E13806">
            <v>42736</v>
          </cell>
          <cell r="F13806">
            <v>0.22750467880328776</v>
          </cell>
        </row>
        <row r="13807">
          <cell r="A13807" t="str">
            <v>MS3257</v>
          </cell>
          <cell r="B13807" t="str">
            <v>MS</v>
          </cell>
          <cell r="C13807">
            <v>3257</v>
          </cell>
          <cell r="D13807">
            <v>40707</v>
          </cell>
          <cell r="E13807">
            <v>42736</v>
          </cell>
          <cell r="F13807">
            <v>0.21050257915826848</v>
          </cell>
        </row>
        <row r="13808">
          <cell r="A13808" t="str">
            <v>MS3270</v>
          </cell>
          <cell r="B13808" t="str">
            <v>MS</v>
          </cell>
          <cell r="C13808">
            <v>3270</v>
          </cell>
          <cell r="D13808">
            <v>40707</v>
          </cell>
          <cell r="E13808">
            <v>42736</v>
          </cell>
          <cell r="F13808">
            <v>0.24703385921962656</v>
          </cell>
        </row>
        <row r="13809">
          <cell r="A13809" t="str">
            <v>MS3300</v>
          </cell>
          <cell r="B13809" t="str">
            <v>MS</v>
          </cell>
          <cell r="C13809">
            <v>3300</v>
          </cell>
          <cell r="D13809">
            <v>40707</v>
          </cell>
          <cell r="E13809">
            <v>42736</v>
          </cell>
          <cell r="F13809">
            <v>0.22381495857811212</v>
          </cell>
        </row>
        <row r="13810">
          <cell r="A13810" t="str">
            <v>MS3303</v>
          </cell>
          <cell r="B13810" t="str">
            <v>MS</v>
          </cell>
          <cell r="C13810">
            <v>3303</v>
          </cell>
          <cell r="D13810">
            <v>37361</v>
          </cell>
          <cell r="E13810">
            <v>42736</v>
          </cell>
          <cell r="F13810">
            <v>0.2238809017311513</v>
          </cell>
        </row>
        <row r="13811">
          <cell r="A13811" t="str">
            <v>MS3307</v>
          </cell>
          <cell r="B13811" t="str">
            <v>MS</v>
          </cell>
          <cell r="C13811">
            <v>3307</v>
          </cell>
          <cell r="D13811">
            <v>40707</v>
          </cell>
          <cell r="E13811">
            <v>42736</v>
          </cell>
          <cell r="F13811">
            <v>0.22061745551316375</v>
          </cell>
        </row>
        <row r="13812">
          <cell r="A13812" t="str">
            <v>MS3315</v>
          </cell>
          <cell r="B13812" t="str">
            <v>MS</v>
          </cell>
          <cell r="C13812">
            <v>3315</v>
          </cell>
          <cell r="D13812">
            <v>37361</v>
          </cell>
          <cell r="E13812">
            <v>42736</v>
          </cell>
          <cell r="F13812">
            <v>0.19422686661296051</v>
          </cell>
        </row>
        <row r="13813">
          <cell r="A13813" t="str">
            <v>MS3316</v>
          </cell>
          <cell r="B13813" t="str">
            <v>MS</v>
          </cell>
          <cell r="C13813">
            <v>3316</v>
          </cell>
          <cell r="D13813" t="e">
            <v>#N/A</v>
          </cell>
          <cell r="E13813" t="e">
            <v>#N/A</v>
          </cell>
          <cell r="F13813">
            <v>0.22381495857811212</v>
          </cell>
        </row>
        <row r="13814">
          <cell r="A13814" t="str">
            <v>MS3334</v>
          </cell>
          <cell r="B13814" t="str">
            <v>MS</v>
          </cell>
          <cell r="C13814">
            <v>3334</v>
          </cell>
          <cell r="D13814">
            <v>40707</v>
          </cell>
          <cell r="E13814">
            <v>42736</v>
          </cell>
          <cell r="F13814">
            <v>0.22381495857811212</v>
          </cell>
        </row>
        <row r="13815">
          <cell r="A13815" t="str">
            <v>MS3336</v>
          </cell>
          <cell r="B13815" t="str">
            <v>MS</v>
          </cell>
          <cell r="C13815">
            <v>3336</v>
          </cell>
          <cell r="D13815">
            <v>58029</v>
          </cell>
          <cell r="E13815">
            <v>42736</v>
          </cell>
          <cell r="F13815">
            <v>0.21270718662048532</v>
          </cell>
        </row>
        <row r="13816">
          <cell r="A13816" t="str">
            <v>MS3365</v>
          </cell>
          <cell r="B13816" t="str">
            <v>MS</v>
          </cell>
          <cell r="C13816">
            <v>3365</v>
          </cell>
          <cell r="D13816">
            <v>58029</v>
          </cell>
          <cell r="E13816">
            <v>42736</v>
          </cell>
          <cell r="F13816">
            <v>0.2666711726996126</v>
          </cell>
        </row>
        <row r="13817">
          <cell r="A13817" t="str">
            <v>MS3372</v>
          </cell>
          <cell r="B13817" t="str">
            <v>MS</v>
          </cell>
          <cell r="C13817">
            <v>3372</v>
          </cell>
          <cell r="D13817">
            <v>48703</v>
          </cell>
          <cell r="E13817">
            <v>42736</v>
          </cell>
          <cell r="F13817">
            <v>0.22346923075333253</v>
          </cell>
        </row>
        <row r="13818">
          <cell r="A13818" t="str">
            <v>MS3373</v>
          </cell>
          <cell r="B13818" t="str">
            <v>MS</v>
          </cell>
          <cell r="C13818">
            <v>3373</v>
          </cell>
          <cell r="D13818">
            <v>40707</v>
          </cell>
          <cell r="E13818">
            <v>42736</v>
          </cell>
          <cell r="F13818">
            <v>0.20174427622651511</v>
          </cell>
        </row>
        <row r="13819">
          <cell r="A13819" t="str">
            <v>MS3383</v>
          </cell>
          <cell r="B13819" t="str">
            <v>MS</v>
          </cell>
          <cell r="C13819">
            <v>3383</v>
          </cell>
          <cell r="D13819">
            <v>37361</v>
          </cell>
          <cell r="E13819">
            <v>42736</v>
          </cell>
          <cell r="F13819">
            <v>0.25839349758485575</v>
          </cell>
        </row>
        <row r="13820">
          <cell r="A13820" t="str">
            <v>MS3385</v>
          </cell>
          <cell r="B13820" t="str">
            <v>MS</v>
          </cell>
          <cell r="C13820">
            <v>3385</v>
          </cell>
          <cell r="D13820">
            <v>37361</v>
          </cell>
          <cell r="E13820">
            <v>42736</v>
          </cell>
          <cell r="F13820">
            <v>0.20950360414424676</v>
          </cell>
        </row>
        <row r="13821">
          <cell r="A13821" t="str">
            <v>MS3400</v>
          </cell>
          <cell r="B13821" t="str">
            <v>MS</v>
          </cell>
          <cell r="C13821">
            <v>3400</v>
          </cell>
          <cell r="D13821">
            <v>48703</v>
          </cell>
          <cell r="E13821">
            <v>42736</v>
          </cell>
          <cell r="F13821">
            <v>0.21792602181072984</v>
          </cell>
        </row>
        <row r="13822">
          <cell r="A13822" t="str">
            <v>MS3507</v>
          </cell>
          <cell r="B13822" t="str">
            <v>MS</v>
          </cell>
          <cell r="C13822">
            <v>3507</v>
          </cell>
          <cell r="D13822">
            <v>40707</v>
          </cell>
          <cell r="E13822">
            <v>42736</v>
          </cell>
          <cell r="F13822">
            <v>0.21705844569904115</v>
          </cell>
        </row>
        <row r="13823">
          <cell r="A13823" t="str">
            <v>MS3515</v>
          </cell>
          <cell r="B13823" t="str">
            <v>MS</v>
          </cell>
          <cell r="C13823">
            <v>3515</v>
          </cell>
          <cell r="D13823">
            <v>40707</v>
          </cell>
          <cell r="E13823">
            <v>42736</v>
          </cell>
          <cell r="F13823">
            <v>0.18107900859884787</v>
          </cell>
        </row>
        <row r="13824">
          <cell r="A13824" t="str">
            <v>MS3527</v>
          </cell>
          <cell r="B13824" t="str">
            <v>MS</v>
          </cell>
          <cell r="C13824">
            <v>3527</v>
          </cell>
          <cell r="D13824" t="e">
            <v>#N/A</v>
          </cell>
          <cell r="E13824" t="e">
            <v>#N/A</v>
          </cell>
          <cell r="F13824">
            <v>0.22381495857811212</v>
          </cell>
        </row>
        <row r="13825">
          <cell r="A13825" t="str">
            <v>MS3548</v>
          </cell>
          <cell r="B13825" t="str">
            <v>MS</v>
          </cell>
          <cell r="C13825">
            <v>3548</v>
          </cell>
          <cell r="D13825">
            <v>40707</v>
          </cell>
          <cell r="E13825">
            <v>42736</v>
          </cell>
          <cell r="F13825">
            <v>0.22915426867189748</v>
          </cell>
        </row>
        <row r="13826">
          <cell r="A13826" t="str">
            <v>MS3559</v>
          </cell>
          <cell r="B13826" t="str">
            <v>MS</v>
          </cell>
          <cell r="C13826">
            <v>3559</v>
          </cell>
          <cell r="D13826">
            <v>40707</v>
          </cell>
          <cell r="E13826">
            <v>42736</v>
          </cell>
          <cell r="F13826">
            <v>0.19306821629392149</v>
          </cell>
        </row>
        <row r="13827">
          <cell r="A13827" t="str">
            <v>MS3574</v>
          </cell>
          <cell r="B13827" t="str">
            <v>MS</v>
          </cell>
          <cell r="C13827">
            <v>3574</v>
          </cell>
          <cell r="D13827">
            <v>37361</v>
          </cell>
          <cell r="E13827">
            <v>42736</v>
          </cell>
          <cell r="F13827">
            <v>0.16459159426643394</v>
          </cell>
        </row>
        <row r="13828">
          <cell r="A13828" t="str">
            <v>MS3581</v>
          </cell>
          <cell r="B13828" t="str">
            <v>MS</v>
          </cell>
          <cell r="C13828">
            <v>3581</v>
          </cell>
          <cell r="D13828">
            <v>37361</v>
          </cell>
          <cell r="E13828">
            <v>42736</v>
          </cell>
          <cell r="F13828">
            <v>0.18004145427029683</v>
          </cell>
        </row>
        <row r="13829">
          <cell r="A13829" t="str">
            <v>MS3612</v>
          </cell>
          <cell r="B13829" t="str">
            <v>MS</v>
          </cell>
          <cell r="C13829">
            <v>3612</v>
          </cell>
          <cell r="D13829">
            <v>48703</v>
          </cell>
          <cell r="E13829">
            <v>42736</v>
          </cell>
          <cell r="F13829">
            <v>0.1700164500286831</v>
          </cell>
        </row>
        <row r="13830">
          <cell r="A13830" t="str">
            <v>MS3620</v>
          </cell>
          <cell r="B13830" t="str">
            <v>MS</v>
          </cell>
          <cell r="C13830">
            <v>3620</v>
          </cell>
          <cell r="D13830">
            <v>58029</v>
          </cell>
          <cell r="E13830">
            <v>42736</v>
          </cell>
          <cell r="F13830">
            <v>0.20325385692409534</v>
          </cell>
        </row>
        <row r="13831">
          <cell r="A13831" t="str">
            <v>MS3621</v>
          </cell>
          <cell r="B13831" t="str">
            <v>MS</v>
          </cell>
          <cell r="C13831">
            <v>3621</v>
          </cell>
          <cell r="D13831" t="e">
            <v>#N/A</v>
          </cell>
          <cell r="E13831" t="e">
            <v>#N/A</v>
          </cell>
          <cell r="F13831">
            <v>0.22381495857811212</v>
          </cell>
        </row>
        <row r="13832">
          <cell r="A13832" t="str">
            <v>MS3629</v>
          </cell>
          <cell r="B13832" t="str">
            <v>MS</v>
          </cell>
          <cell r="C13832">
            <v>3629</v>
          </cell>
          <cell r="D13832">
            <v>37361</v>
          </cell>
          <cell r="E13832">
            <v>42736</v>
          </cell>
          <cell r="F13832">
            <v>0.23142120089353052</v>
          </cell>
        </row>
        <row r="13833">
          <cell r="A13833" t="str">
            <v>MS3632</v>
          </cell>
          <cell r="B13833" t="str">
            <v>MS</v>
          </cell>
          <cell r="C13833">
            <v>3632</v>
          </cell>
          <cell r="D13833">
            <v>48703</v>
          </cell>
          <cell r="E13833">
            <v>42736</v>
          </cell>
          <cell r="F13833">
            <v>0.2443167694002987</v>
          </cell>
        </row>
        <row r="13834">
          <cell r="A13834" t="str">
            <v>MS3634</v>
          </cell>
          <cell r="B13834" t="str">
            <v>MS</v>
          </cell>
          <cell r="C13834">
            <v>3634</v>
          </cell>
          <cell r="D13834">
            <v>37361</v>
          </cell>
          <cell r="E13834">
            <v>42736</v>
          </cell>
          <cell r="F13834">
            <v>0.18521153131686671</v>
          </cell>
        </row>
        <row r="13835">
          <cell r="A13835" t="str">
            <v>MS3635</v>
          </cell>
          <cell r="B13835" t="str">
            <v>MS</v>
          </cell>
          <cell r="C13835">
            <v>3635</v>
          </cell>
          <cell r="D13835">
            <v>40707</v>
          </cell>
          <cell r="E13835">
            <v>42736</v>
          </cell>
          <cell r="F13835">
            <v>0.20647643231909121</v>
          </cell>
        </row>
        <row r="13836">
          <cell r="A13836" t="str">
            <v>MS3638</v>
          </cell>
          <cell r="B13836" t="str">
            <v>MS</v>
          </cell>
          <cell r="C13836">
            <v>3638</v>
          </cell>
          <cell r="D13836">
            <v>37361</v>
          </cell>
          <cell r="E13836">
            <v>42736</v>
          </cell>
          <cell r="F13836">
            <v>0.18711957404525753</v>
          </cell>
        </row>
        <row r="13837">
          <cell r="A13837" t="str">
            <v>MS3639</v>
          </cell>
          <cell r="B13837" t="str">
            <v>MS</v>
          </cell>
          <cell r="C13837">
            <v>3639</v>
          </cell>
          <cell r="D13837">
            <v>82647</v>
          </cell>
          <cell r="E13837">
            <v>42736</v>
          </cell>
          <cell r="F13837">
            <v>0.21628596653953672</v>
          </cell>
        </row>
        <row r="13838">
          <cell r="A13838" t="str">
            <v>MS3642</v>
          </cell>
          <cell r="B13838" t="str">
            <v>MS</v>
          </cell>
          <cell r="C13838">
            <v>3642</v>
          </cell>
          <cell r="D13838">
            <v>40707</v>
          </cell>
          <cell r="E13838">
            <v>42736</v>
          </cell>
          <cell r="F13838">
            <v>0.21563940740949805</v>
          </cell>
        </row>
        <row r="13839">
          <cell r="A13839" t="str">
            <v>MS3643</v>
          </cell>
          <cell r="B13839" t="str">
            <v>MS</v>
          </cell>
          <cell r="C13839">
            <v>3643</v>
          </cell>
          <cell r="D13839">
            <v>40707</v>
          </cell>
          <cell r="E13839">
            <v>42736</v>
          </cell>
          <cell r="F13839">
            <v>0.20078944403132179</v>
          </cell>
        </row>
        <row r="13840">
          <cell r="A13840" t="str">
            <v>MS3647</v>
          </cell>
          <cell r="B13840" t="str">
            <v>MS</v>
          </cell>
          <cell r="C13840">
            <v>3647</v>
          </cell>
          <cell r="D13840">
            <v>48703</v>
          </cell>
          <cell r="E13840">
            <v>42736</v>
          </cell>
          <cell r="F13840">
            <v>0.20213546440922489</v>
          </cell>
        </row>
        <row r="13841">
          <cell r="A13841" t="str">
            <v>MS3648</v>
          </cell>
          <cell r="B13841" t="str">
            <v>MS</v>
          </cell>
          <cell r="C13841">
            <v>3648</v>
          </cell>
          <cell r="D13841">
            <v>37361</v>
          </cell>
          <cell r="E13841">
            <v>42736</v>
          </cell>
          <cell r="F13841">
            <v>0.19445285472732127</v>
          </cell>
        </row>
        <row r="13842">
          <cell r="A13842" t="str">
            <v>MS3681</v>
          </cell>
          <cell r="B13842" t="str">
            <v>MS</v>
          </cell>
          <cell r="C13842">
            <v>3681</v>
          </cell>
          <cell r="D13842">
            <v>37361</v>
          </cell>
          <cell r="E13842">
            <v>42736</v>
          </cell>
          <cell r="F13842">
            <v>0.20772559639205992</v>
          </cell>
        </row>
        <row r="13843">
          <cell r="A13843" t="str">
            <v>MS3685</v>
          </cell>
          <cell r="B13843" t="str">
            <v>MS</v>
          </cell>
          <cell r="C13843">
            <v>3685</v>
          </cell>
          <cell r="D13843">
            <v>37361</v>
          </cell>
          <cell r="E13843">
            <v>42736</v>
          </cell>
          <cell r="F13843">
            <v>0.18033956320964761</v>
          </cell>
        </row>
        <row r="13844">
          <cell r="A13844" t="str">
            <v>MS3719</v>
          </cell>
          <cell r="B13844" t="str">
            <v>MS</v>
          </cell>
          <cell r="C13844">
            <v>3719</v>
          </cell>
          <cell r="D13844">
            <v>82647</v>
          </cell>
          <cell r="E13844">
            <v>42736</v>
          </cell>
          <cell r="F13844">
            <v>0.38633659789515845</v>
          </cell>
        </row>
        <row r="13845">
          <cell r="A13845" t="str">
            <v>MS3724</v>
          </cell>
          <cell r="B13845" t="str">
            <v>MS</v>
          </cell>
          <cell r="C13845">
            <v>3724</v>
          </cell>
          <cell r="D13845">
            <v>69047</v>
          </cell>
          <cell r="E13845">
            <v>42736</v>
          </cell>
          <cell r="F13845">
            <v>0.33703154586147693</v>
          </cell>
        </row>
        <row r="13846">
          <cell r="A13846" t="str">
            <v>MS3726</v>
          </cell>
          <cell r="B13846" t="str">
            <v>MS</v>
          </cell>
          <cell r="C13846">
            <v>3726</v>
          </cell>
          <cell r="D13846">
            <v>82647</v>
          </cell>
          <cell r="E13846">
            <v>42736</v>
          </cell>
          <cell r="F13846">
            <v>0.42529744142763254</v>
          </cell>
        </row>
        <row r="13847">
          <cell r="A13847" t="str">
            <v>MS3803</v>
          </cell>
          <cell r="B13847" t="str">
            <v>MS</v>
          </cell>
          <cell r="C13847">
            <v>3803</v>
          </cell>
          <cell r="D13847">
            <v>40707</v>
          </cell>
          <cell r="E13847">
            <v>42736</v>
          </cell>
          <cell r="F13847">
            <v>0.23712128189563014</v>
          </cell>
        </row>
        <row r="13848">
          <cell r="A13848" t="str">
            <v>MS3807</v>
          </cell>
          <cell r="B13848" t="str">
            <v>MS</v>
          </cell>
          <cell r="C13848">
            <v>3807</v>
          </cell>
          <cell r="D13848">
            <v>37361</v>
          </cell>
          <cell r="E13848">
            <v>42736</v>
          </cell>
          <cell r="F13848">
            <v>0.18549401704026794</v>
          </cell>
        </row>
        <row r="13849">
          <cell r="A13849" t="str">
            <v>MS3808</v>
          </cell>
          <cell r="B13849" t="str">
            <v>MS</v>
          </cell>
          <cell r="C13849">
            <v>3808</v>
          </cell>
          <cell r="D13849">
            <v>48703</v>
          </cell>
          <cell r="E13849">
            <v>42736</v>
          </cell>
          <cell r="F13849">
            <v>0.1869946916570388</v>
          </cell>
        </row>
        <row r="13850">
          <cell r="A13850" t="str">
            <v>MS3821</v>
          </cell>
          <cell r="B13850" t="str">
            <v>MS</v>
          </cell>
          <cell r="C13850">
            <v>3821</v>
          </cell>
          <cell r="D13850">
            <v>48703</v>
          </cell>
          <cell r="E13850">
            <v>42736</v>
          </cell>
          <cell r="F13850">
            <v>0.28059125333822243</v>
          </cell>
        </row>
        <row r="13851">
          <cell r="A13851" t="str">
            <v>MS3822</v>
          </cell>
          <cell r="B13851" t="str">
            <v>MS</v>
          </cell>
          <cell r="C13851">
            <v>3822</v>
          </cell>
          <cell r="D13851">
            <v>48703</v>
          </cell>
          <cell r="E13851">
            <v>42736</v>
          </cell>
          <cell r="F13851">
            <v>0.19547060137899286</v>
          </cell>
        </row>
        <row r="13852">
          <cell r="A13852" t="str">
            <v>MS3824</v>
          </cell>
          <cell r="B13852" t="str">
            <v>MS</v>
          </cell>
          <cell r="C13852">
            <v>3824</v>
          </cell>
          <cell r="D13852">
            <v>48703</v>
          </cell>
          <cell r="E13852">
            <v>42736</v>
          </cell>
          <cell r="F13852">
            <v>0.17856164515451292</v>
          </cell>
        </row>
        <row r="13853">
          <cell r="A13853" t="str">
            <v>MS3826</v>
          </cell>
          <cell r="B13853" t="str">
            <v>MS</v>
          </cell>
          <cell r="C13853">
            <v>3826</v>
          </cell>
          <cell r="D13853">
            <v>40707</v>
          </cell>
          <cell r="E13853">
            <v>42736</v>
          </cell>
          <cell r="F13853">
            <v>0.20102674619081706</v>
          </cell>
        </row>
        <row r="13854">
          <cell r="A13854" t="str">
            <v>MS3827</v>
          </cell>
          <cell r="B13854" t="str">
            <v>MS</v>
          </cell>
          <cell r="C13854">
            <v>3827</v>
          </cell>
          <cell r="D13854">
            <v>48703</v>
          </cell>
          <cell r="E13854">
            <v>42736</v>
          </cell>
          <cell r="F13854">
            <v>0.19753653998219131</v>
          </cell>
        </row>
        <row r="13855">
          <cell r="A13855" t="str">
            <v>MS3830</v>
          </cell>
          <cell r="B13855" t="str">
            <v>MS</v>
          </cell>
          <cell r="C13855">
            <v>3830</v>
          </cell>
          <cell r="D13855">
            <v>48703</v>
          </cell>
          <cell r="E13855">
            <v>42736</v>
          </cell>
          <cell r="F13855">
            <v>0.15086118607110593</v>
          </cell>
        </row>
        <row r="13856">
          <cell r="A13856" t="str">
            <v>MS3851</v>
          </cell>
          <cell r="B13856" t="str">
            <v>MS</v>
          </cell>
          <cell r="C13856">
            <v>3851</v>
          </cell>
          <cell r="D13856">
            <v>37361</v>
          </cell>
          <cell r="E13856">
            <v>42736</v>
          </cell>
          <cell r="F13856">
            <v>0.21020053857307375</v>
          </cell>
        </row>
        <row r="13857">
          <cell r="A13857" t="str">
            <v>MS3865</v>
          </cell>
          <cell r="B13857" t="str">
            <v>MS</v>
          </cell>
          <cell r="C13857">
            <v>3865</v>
          </cell>
          <cell r="D13857">
            <v>29645</v>
          </cell>
          <cell r="E13857">
            <v>42736</v>
          </cell>
          <cell r="F13857">
            <v>0.20884055097230364</v>
          </cell>
        </row>
        <row r="13858">
          <cell r="A13858" t="str">
            <v>MS3881</v>
          </cell>
          <cell r="B13858" t="str">
            <v>MS</v>
          </cell>
          <cell r="C13858">
            <v>3881</v>
          </cell>
          <cell r="D13858">
            <v>40707</v>
          </cell>
          <cell r="E13858">
            <v>42736</v>
          </cell>
          <cell r="F13858">
            <v>0.20161042202197907</v>
          </cell>
        </row>
        <row r="13859">
          <cell r="A13859" t="str">
            <v>MS4000</v>
          </cell>
          <cell r="B13859" t="str">
            <v>MS</v>
          </cell>
          <cell r="C13859">
            <v>4000</v>
          </cell>
          <cell r="D13859">
            <v>69047</v>
          </cell>
          <cell r="E13859">
            <v>42736</v>
          </cell>
          <cell r="F13859">
            <v>0.32032252616683093</v>
          </cell>
        </row>
        <row r="13860">
          <cell r="A13860" t="str">
            <v>MS4021</v>
          </cell>
          <cell r="B13860" t="str">
            <v>MS</v>
          </cell>
          <cell r="C13860">
            <v>4021</v>
          </cell>
          <cell r="D13860">
            <v>58029</v>
          </cell>
          <cell r="E13860">
            <v>42736</v>
          </cell>
          <cell r="F13860">
            <v>0.20117012054050298</v>
          </cell>
        </row>
        <row r="13861">
          <cell r="A13861" t="str">
            <v>MS4024</v>
          </cell>
          <cell r="B13861" t="str">
            <v>MS</v>
          </cell>
          <cell r="C13861">
            <v>4024</v>
          </cell>
          <cell r="D13861">
            <v>58029</v>
          </cell>
          <cell r="E13861">
            <v>42736</v>
          </cell>
          <cell r="F13861">
            <v>0.21695929673139477</v>
          </cell>
        </row>
        <row r="13862">
          <cell r="A13862" t="str">
            <v>MS4034</v>
          </cell>
          <cell r="B13862" t="str">
            <v>MS</v>
          </cell>
          <cell r="C13862">
            <v>4034</v>
          </cell>
          <cell r="D13862">
            <v>58029</v>
          </cell>
          <cell r="E13862">
            <v>42736</v>
          </cell>
          <cell r="F13862">
            <v>0.28156494484639755</v>
          </cell>
        </row>
        <row r="13863">
          <cell r="A13863" t="str">
            <v>MS4036</v>
          </cell>
          <cell r="B13863" t="str">
            <v>MS</v>
          </cell>
          <cell r="C13863">
            <v>4036</v>
          </cell>
          <cell r="D13863">
            <v>58029</v>
          </cell>
          <cell r="E13863">
            <v>42736</v>
          </cell>
          <cell r="F13863">
            <v>0.22447790405852808</v>
          </cell>
        </row>
        <row r="13864">
          <cell r="A13864" t="str">
            <v>MS4038</v>
          </cell>
          <cell r="B13864" t="str">
            <v>MS</v>
          </cell>
          <cell r="C13864">
            <v>4038</v>
          </cell>
          <cell r="D13864">
            <v>29645</v>
          </cell>
          <cell r="E13864">
            <v>42736</v>
          </cell>
          <cell r="F13864">
            <v>0.19973830539663767</v>
          </cell>
        </row>
        <row r="13865">
          <cell r="A13865" t="str">
            <v>MS4053</v>
          </cell>
          <cell r="B13865" t="str">
            <v>MS</v>
          </cell>
          <cell r="C13865">
            <v>4053</v>
          </cell>
          <cell r="D13865">
            <v>40707</v>
          </cell>
          <cell r="E13865">
            <v>42736</v>
          </cell>
          <cell r="F13865">
            <v>0.21700093966046829</v>
          </cell>
        </row>
        <row r="13866">
          <cell r="A13866" t="str">
            <v>MS4061</v>
          </cell>
          <cell r="B13866" t="str">
            <v>MS</v>
          </cell>
          <cell r="C13866">
            <v>4061</v>
          </cell>
          <cell r="D13866">
            <v>37361</v>
          </cell>
          <cell r="E13866">
            <v>42736</v>
          </cell>
          <cell r="F13866">
            <v>0.22381495857811212</v>
          </cell>
        </row>
        <row r="13867">
          <cell r="A13867" t="str">
            <v>MS4062</v>
          </cell>
          <cell r="B13867" t="str">
            <v>MS</v>
          </cell>
          <cell r="C13867">
            <v>4062</v>
          </cell>
          <cell r="D13867">
            <v>40707</v>
          </cell>
          <cell r="E13867">
            <v>42736</v>
          </cell>
          <cell r="F13867">
            <v>0.19010867725977726</v>
          </cell>
        </row>
        <row r="13868">
          <cell r="A13868" t="str">
            <v>MS4101</v>
          </cell>
          <cell r="B13868" t="str">
            <v>MS</v>
          </cell>
          <cell r="C13868">
            <v>4101</v>
          </cell>
          <cell r="D13868">
            <v>48703</v>
          </cell>
          <cell r="E13868">
            <v>42736</v>
          </cell>
          <cell r="F13868">
            <v>0.21179243096776701</v>
          </cell>
        </row>
        <row r="13869">
          <cell r="A13869" t="str">
            <v>MS4109</v>
          </cell>
          <cell r="B13869" t="str">
            <v>MS</v>
          </cell>
          <cell r="C13869">
            <v>4109</v>
          </cell>
          <cell r="D13869">
            <v>37361</v>
          </cell>
          <cell r="E13869">
            <v>42736</v>
          </cell>
          <cell r="F13869">
            <v>0.20916815082962126</v>
          </cell>
        </row>
        <row r="13870">
          <cell r="A13870" t="str">
            <v>MS4110</v>
          </cell>
          <cell r="B13870" t="str">
            <v>MS</v>
          </cell>
          <cell r="C13870">
            <v>4110</v>
          </cell>
          <cell r="D13870">
            <v>40707</v>
          </cell>
          <cell r="E13870">
            <v>42736</v>
          </cell>
          <cell r="F13870">
            <v>0.21197632193921437</v>
          </cell>
        </row>
        <row r="13871">
          <cell r="A13871" t="str">
            <v>MS4111</v>
          </cell>
          <cell r="B13871" t="str">
            <v>MS</v>
          </cell>
          <cell r="C13871">
            <v>4111</v>
          </cell>
          <cell r="D13871">
            <v>37361</v>
          </cell>
          <cell r="E13871">
            <v>42736</v>
          </cell>
          <cell r="F13871">
            <v>0.21633859112342527</v>
          </cell>
        </row>
        <row r="13872">
          <cell r="A13872" t="str">
            <v>MS4113</v>
          </cell>
          <cell r="B13872" t="str">
            <v>MS</v>
          </cell>
          <cell r="C13872">
            <v>4113</v>
          </cell>
          <cell r="D13872">
            <v>40707</v>
          </cell>
          <cell r="E13872">
            <v>42736</v>
          </cell>
          <cell r="F13872">
            <v>0.22381495857811212</v>
          </cell>
        </row>
        <row r="13873">
          <cell r="A13873" t="str">
            <v>MS4114</v>
          </cell>
          <cell r="B13873" t="str">
            <v>MS</v>
          </cell>
          <cell r="C13873">
            <v>4114</v>
          </cell>
          <cell r="D13873">
            <v>40707</v>
          </cell>
          <cell r="E13873">
            <v>42736</v>
          </cell>
          <cell r="F13873">
            <v>0.21347882502333093</v>
          </cell>
        </row>
        <row r="13874">
          <cell r="A13874" t="str">
            <v>MS4130</v>
          </cell>
          <cell r="B13874" t="str">
            <v>MS</v>
          </cell>
          <cell r="C13874">
            <v>4130</v>
          </cell>
          <cell r="D13874">
            <v>40707</v>
          </cell>
          <cell r="E13874">
            <v>42736</v>
          </cell>
          <cell r="F13874">
            <v>0.18183923886822864</v>
          </cell>
        </row>
        <row r="13875">
          <cell r="A13875" t="str">
            <v>MS4131</v>
          </cell>
          <cell r="B13875" t="str">
            <v>MS</v>
          </cell>
          <cell r="C13875">
            <v>4131</v>
          </cell>
          <cell r="D13875">
            <v>37361</v>
          </cell>
          <cell r="E13875">
            <v>42736</v>
          </cell>
          <cell r="F13875">
            <v>0.20962711807894838</v>
          </cell>
        </row>
        <row r="13876">
          <cell r="A13876" t="str">
            <v>MS4133</v>
          </cell>
          <cell r="B13876" t="str">
            <v>MS</v>
          </cell>
          <cell r="C13876">
            <v>4133</v>
          </cell>
          <cell r="D13876">
            <v>37361</v>
          </cell>
          <cell r="E13876">
            <v>42736</v>
          </cell>
          <cell r="F13876">
            <v>0.21563940740949805</v>
          </cell>
        </row>
        <row r="13877">
          <cell r="A13877" t="str">
            <v>MS4149</v>
          </cell>
          <cell r="B13877" t="str">
            <v>MS</v>
          </cell>
          <cell r="C13877">
            <v>4149</v>
          </cell>
          <cell r="D13877">
            <v>29645</v>
          </cell>
          <cell r="E13877">
            <v>42736</v>
          </cell>
          <cell r="F13877">
            <v>0.19124262927388105</v>
          </cell>
        </row>
        <row r="13878">
          <cell r="A13878" t="str">
            <v>MS4206</v>
          </cell>
          <cell r="B13878" t="str">
            <v>MS</v>
          </cell>
          <cell r="C13878">
            <v>4206</v>
          </cell>
          <cell r="D13878">
            <v>40707</v>
          </cell>
          <cell r="E13878">
            <v>42736</v>
          </cell>
          <cell r="F13878">
            <v>0.21563940740949805</v>
          </cell>
        </row>
        <row r="13879">
          <cell r="A13879" t="str">
            <v>MS4207</v>
          </cell>
          <cell r="B13879" t="str">
            <v>MS</v>
          </cell>
          <cell r="C13879">
            <v>4207</v>
          </cell>
          <cell r="D13879">
            <v>58029</v>
          </cell>
          <cell r="E13879">
            <v>42736</v>
          </cell>
          <cell r="F13879">
            <v>0.22381495857811212</v>
          </cell>
        </row>
        <row r="13880">
          <cell r="A13880" t="str">
            <v>MS4239</v>
          </cell>
          <cell r="B13880" t="str">
            <v>MS</v>
          </cell>
          <cell r="C13880">
            <v>4239</v>
          </cell>
          <cell r="D13880">
            <v>58029</v>
          </cell>
          <cell r="E13880">
            <v>42736</v>
          </cell>
          <cell r="F13880">
            <v>0.22806540021797686</v>
          </cell>
        </row>
        <row r="13881">
          <cell r="A13881" t="str">
            <v>MS4240</v>
          </cell>
          <cell r="B13881" t="str">
            <v>MS</v>
          </cell>
          <cell r="C13881">
            <v>4240</v>
          </cell>
          <cell r="D13881">
            <v>37361</v>
          </cell>
          <cell r="E13881">
            <v>42736</v>
          </cell>
          <cell r="F13881">
            <v>0.19481435330155644</v>
          </cell>
        </row>
        <row r="13882">
          <cell r="A13882" t="str">
            <v>MS4243</v>
          </cell>
          <cell r="B13882" t="str">
            <v>MS</v>
          </cell>
          <cell r="C13882">
            <v>4243</v>
          </cell>
          <cell r="D13882">
            <v>40707</v>
          </cell>
          <cell r="E13882">
            <v>42736</v>
          </cell>
          <cell r="F13882">
            <v>0.22469095611243056</v>
          </cell>
        </row>
        <row r="13883">
          <cell r="A13883" t="str">
            <v>MS4244</v>
          </cell>
          <cell r="B13883" t="str">
            <v>MS</v>
          </cell>
          <cell r="C13883">
            <v>4244</v>
          </cell>
          <cell r="D13883">
            <v>40707</v>
          </cell>
          <cell r="E13883">
            <v>42736</v>
          </cell>
          <cell r="F13883">
            <v>0.2098390438750449</v>
          </cell>
        </row>
        <row r="13884">
          <cell r="A13884" t="str">
            <v>MS4250</v>
          </cell>
          <cell r="B13884" t="str">
            <v>MS</v>
          </cell>
          <cell r="C13884">
            <v>4250</v>
          </cell>
          <cell r="D13884">
            <v>40707</v>
          </cell>
          <cell r="E13884">
            <v>42736</v>
          </cell>
          <cell r="F13884">
            <v>0.21460059425449049</v>
          </cell>
        </row>
        <row r="13885">
          <cell r="A13885" t="str">
            <v>MS4251</v>
          </cell>
          <cell r="B13885" t="str">
            <v>MS</v>
          </cell>
          <cell r="C13885">
            <v>4251</v>
          </cell>
          <cell r="D13885">
            <v>40707</v>
          </cell>
          <cell r="E13885">
            <v>42736</v>
          </cell>
          <cell r="F13885">
            <v>0.20778170898845608</v>
          </cell>
        </row>
        <row r="13886">
          <cell r="A13886" t="str">
            <v>MS4263</v>
          </cell>
          <cell r="B13886" t="str">
            <v>MS</v>
          </cell>
          <cell r="C13886">
            <v>4263</v>
          </cell>
          <cell r="D13886">
            <v>40707</v>
          </cell>
          <cell r="E13886">
            <v>42736</v>
          </cell>
          <cell r="F13886">
            <v>0.23237919358912268</v>
          </cell>
        </row>
        <row r="13887">
          <cell r="A13887" t="str">
            <v>MS4273</v>
          </cell>
          <cell r="B13887" t="str">
            <v>MS</v>
          </cell>
          <cell r="C13887">
            <v>4273</v>
          </cell>
          <cell r="D13887">
            <v>40707</v>
          </cell>
          <cell r="E13887">
            <v>42736</v>
          </cell>
          <cell r="F13887">
            <v>0.23999491377348958</v>
          </cell>
        </row>
        <row r="13888">
          <cell r="A13888" t="str">
            <v>MS4279</v>
          </cell>
          <cell r="B13888" t="str">
            <v>MS</v>
          </cell>
          <cell r="C13888">
            <v>4279</v>
          </cell>
          <cell r="D13888">
            <v>40707</v>
          </cell>
          <cell r="E13888">
            <v>42736</v>
          </cell>
          <cell r="F13888">
            <v>0.22258893419994055</v>
          </cell>
        </row>
        <row r="13889">
          <cell r="A13889" t="str">
            <v>MS4282</v>
          </cell>
          <cell r="B13889" t="str">
            <v>MS</v>
          </cell>
          <cell r="C13889">
            <v>4282</v>
          </cell>
          <cell r="D13889">
            <v>37361</v>
          </cell>
          <cell r="E13889">
            <v>42736</v>
          </cell>
          <cell r="F13889">
            <v>0.22381495857811212</v>
          </cell>
        </row>
        <row r="13890">
          <cell r="A13890" t="str">
            <v>MS4283</v>
          </cell>
          <cell r="B13890" t="str">
            <v>MS</v>
          </cell>
          <cell r="C13890">
            <v>4283</v>
          </cell>
          <cell r="D13890">
            <v>40707</v>
          </cell>
          <cell r="E13890">
            <v>42736</v>
          </cell>
          <cell r="F13890">
            <v>0.21449101296488765</v>
          </cell>
        </row>
        <row r="13891">
          <cell r="A13891" t="str">
            <v>MS4299</v>
          </cell>
          <cell r="B13891" t="str">
            <v>MS</v>
          </cell>
          <cell r="C13891">
            <v>4299</v>
          </cell>
          <cell r="D13891">
            <v>37361</v>
          </cell>
          <cell r="E13891">
            <v>42736</v>
          </cell>
          <cell r="F13891">
            <v>0.27289232196737828</v>
          </cell>
        </row>
        <row r="13892">
          <cell r="A13892" t="str">
            <v>MS4304</v>
          </cell>
          <cell r="B13892" t="str">
            <v>MS</v>
          </cell>
          <cell r="C13892">
            <v>4304</v>
          </cell>
          <cell r="D13892">
            <v>48703</v>
          </cell>
          <cell r="E13892">
            <v>42736</v>
          </cell>
          <cell r="F13892">
            <v>0.16756219729182084</v>
          </cell>
        </row>
        <row r="13893">
          <cell r="A13893" t="str">
            <v>MS4307</v>
          </cell>
          <cell r="B13893" t="str">
            <v>MS</v>
          </cell>
          <cell r="C13893">
            <v>4307</v>
          </cell>
          <cell r="D13893">
            <v>29645</v>
          </cell>
          <cell r="E13893">
            <v>42736</v>
          </cell>
          <cell r="F13893">
            <v>0.22552795787338401</v>
          </cell>
        </row>
        <row r="13894">
          <cell r="A13894" t="str">
            <v>MS4351</v>
          </cell>
          <cell r="B13894" t="str">
            <v>MS</v>
          </cell>
          <cell r="C13894">
            <v>4351</v>
          </cell>
          <cell r="D13894">
            <v>40707</v>
          </cell>
          <cell r="E13894">
            <v>42736</v>
          </cell>
          <cell r="F13894">
            <v>0.21781222573255082</v>
          </cell>
        </row>
        <row r="13895">
          <cell r="A13895" t="str">
            <v>MS4352</v>
          </cell>
          <cell r="B13895" t="str">
            <v>MS</v>
          </cell>
          <cell r="C13895">
            <v>4352</v>
          </cell>
          <cell r="D13895">
            <v>37361</v>
          </cell>
          <cell r="E13895">
            <v>42736</v>
          </cell>
          <cell r="F13895">
            <v>0.19672452009690281</v>
          </cell>
        </row>
        <row r="13896">
          <cell r="A13896" t="str">
            <v>MS4360</v>
          </cell>
          <cell r="B13896" t="str">
            <v>MS</v>
          </cell>
          <cell r="C13896">
            <v>4360</v>
          </cell>
          <cell r="D13896">
            <v>37361</v>
          </cell>
          <cell r="E13896">
            <v>42736</v>
          </cell>
          <cell r="F13896">
            <v>0.2061737388376883</v>
          </cell>
        </row>
        <row r="13897">
          <cell r="A13897" t="str">
            <v>MS4361</v>
          </cell>
          <cell r="B13897" t="str">
            <v>MS</v>
          </cell>
          <cell r="C13897">
            <v>4361</v>
          </cell>
          <cell r="D13897">
            <v>37361</v>
          </cell>
          <cell r="E13897">
            <v>42736</v>
          </cell>
          <cell r="F13897">
            <v>0.19967610914021253</v>
          </cell>
        </row>
        <row r="13898">
          <cell r="A13898" t="str">
            <v>MS4410</v>
          </cell>
          <cell r="B13898" t="str">
            <v>MS</v>
          </cell>
          <cell r="C13898">
            <v>4410</v>
          </cell>
          <cell r="D13898">
            <v>40707</v>
          </cell>
          <cell r="E13898">
            <v>42736</v>
          </cell>
          <cell r="F13898">
            <v>0.23218578420737768</v>
          </cell>
        </row>
        <row r="13899">
          <cell r="A13899" t="str">
            <v>MS4420</v>
          </cell>
          <cell r="B13899" t="str">
            <v>MS</v>
          </cell>
          <cell r="C13899">
            <v>4420</v>
          </cell>
          <cell r="D13899">
            <v>69047</v>
          </cell>
          <cell r="E13899">
            <v>42736</v>
          </cell>
          <cell r="F13899">
            <v>0.19960123508753735</v>
          </cell>
        </row>
        <row r="13900">
          <cell r="A13900" t="str">
            <v>MS4431</v>
          </cell>
          <cell r="B13900" t="str">
            <v>MS</v>
          </cell>
          <cell r="C13900">
            <v>4431</v>
          </cell>
          <cell r="D13900">
            <v>29645</v>
          </cell>
          <cell r="E13900">
            <v>42736</v>
          </cell>
          <cell r="F13900">
            <v>0.21325744364352051</v>
          </cell>
        </row>
        <row r="13901">
          <cell r="A13901" t="str">
            <v>MS4432</v>
          </cell>
          <cell r="B13901" t="str">
            <v>MS</v>
          </cell>
          <cell r="C13901">
            <v>4432</v>
          </cell>
          <cell r="D13901">
            <v>29645</v>
          </cell>
          <cell r="E13901">
            <v>42736</v>
          </cell>
          <cell r="F13901">
            <v>0.22381495857811212</v>
          </cell>
        </row>
        <row r="13902">
          <cell r="A13902" t="str">
            <v>MS4439</v>
          </cell>
          <cell r="B13902" t="str">
            <v>MS</v>
          </cell>
          <cell r="C13902">
            <v>4439</v>
          </cell>
          <cell r="D13902">
            <v>48703</v>
          </cell>
          <cell r="E13902">
            <v>42736</v>
          </cell>
          <cell r="F13902">
            <v>0.22381495857811212</v>
          </cell>
        </row>
        <row r="13903">
          <cell r="A13903" t="str">
            <v>MS4452</v>
          </cell>
          <cell r="B13903" t="str">
            <v>MS</v>
          </cell>
          <cell r="C13903">
            <v>4452</v>
          </cell>
          <cell r="D13903">
            <v>40707</v>
          </cell>
          <cell r="E13903">
            <v>42736</v>
          </cell>
          <cell r="F13903">
            <v>0.21260099400561963</v>
          </cell>
        </row>
        <row r="13904">
          <cell r="A13904" t="str">
            <v>MS4459</v>
          </cell>
          <cell r="B13904" t="str">
            <v>MS</v>
          </cell>
          <cell r="C13904">
            <v>4459</v>
          </cell>
          <cell r="D13904">
            <v>40707</v>
          </cell>
          <cell r="E13904">
            <v>42736</v>
          </cell>
          <cell r="F13904">
            <v>0.23094456483173967</v>
          </cell>
        </row>
        <row r="13905">
          <cell r="A13905" t="str">
            <v>MS4470</v>
          </cell>
          <cell r="B13905" t="str">
            <v>MS</v>
          </cell>
          <cell r="C13905">
            <v>4470</v>
          </cell>
          <cell r="D13905">
            <v>40707</v>
          </cell>
          <cell r="E13905">
            <v>42736</v>
          </cell>
          <cell r="F13905">
            <v>0.19374562924152997</v>
          </cell>
        </row>
        <row r="13906">
          <cell r="A13906" t="str">
            <v>MS4484</v>
          </cell>
          <cell r="B13906" t="str">
            <v>MS</v>
          </cell>
          <cell r="C13906">
            <v>4484</v>
          </cell>
          <cell r="D13906">
            <v>40707</v>
          </cell>
          <cell r="E13906">
            <v>42736</v>
          </cell>
          <cell r="F13906">
            <v>0.22495301351356872</v>
          </cell>
        </row>
        <row r="13907">
          <cell r="A13907" t="str">
            <v>MS4493</v>
          </cell>
          <cell r="B13907" t="str">
            <v>MS</v>
          </cell>
          <cell r="C13907">
            <v>4493</v>
          </cell>
          <cell r="D13907">
            <v>40707</v>
          </cell>
          <cell r="E13907">
            <v>42736</v>
          </cell>
          <cell r="F13907">
            <v>0.21036703671834825</v>
          </cell>
        </row>
        <row r="13908">
          <cell r="A13908" t="str">
            <v>MS4511</v>
          </cell>
          <cell r="B13908" t="str">
            <v>MS</v>
          </cell>
          <cell r="C13908">
            <v>4511</v>
          </cell>
          <cell r="D13908">
            <v>48703</v>
          </cell>
          <cell r="E13908">
            <v>42736</v>
          </cell>
          <cell r="F13908">
            <v>0.12088686763286155</v>
          </cell>
        </row>
        <row r="13909">
          <cell r="A13909" t="str">
            <v>MS4557</v>
          </cell>
          <cell r="B13909" t="str">
            <v>MS</v>
          </cell>
          <cell r="C13909">
            <v>4557</v>
          </cell>
          <cell r="D13909">
            <v>37361</v>
          </cell>
          <cell r="E13909">
            <v>42736</v>
          </cell>
          <cell r="F13909">
            <v>0.20508943563634771</v>
          </cell>
        </row>
        <row r="13910">
          <cell r="A13910" t="str">
            <v>MS4558</v>
          </cell>
          <cell r="B13910" t="str">
            <v>MS</v>
          </cell>
          <cell r="C13910">
            <v>4558</v>
          </cell>
          <cell r="D13910">
            <v>40707</v>
          </cell>
          <cell r="E13910">
            <v>42736</v>
          </cell>
          <cell r="F13910">
            <v>0.21752228235942025</v>
          </cell>
        </row>
        <row r="13911">
          <cell r="A13911" t="str">
            <v>MS4568</v>
          </cell>
          <cell r="B13911" t="str">
            <v>MS</v>
          </cell>
          <cell r="C13911">
            <v>4568</v>
          </cell>
          <cell r="D13911">
            <v>58029</v>
          </cell>
          <cell r="E13911">
            <v>42736</v>
          </cell>
          <cell r="F13911">
            <v>0.20759889739167769</v>
          </cell>
        </row>
        <row r="13912">
          <cell r="A13912" t="str">
            <v>MS4581</v>
          </cell>
          <cell r="B13912" t="str">
            <v>MS</v>
          </cell>
          <cell r="C13912">
            <v>4581</v>
          </cell>
          <cell r="D13912">
            <v>69047</v>
          </cell>
          <cell r="E13912">
            <v>42736</v>
          </cell>
          <cell r="F13912">
            <v>0.22381495857811212</v>
          </cell>
        </row>
        <row r="13913">
          <cell r="A13913" t="str">
            <v>MS4583</v>
          </cell>
          <cell r="B13913" t="str">
            <v>MS</v>
          </cell>
          <cell r="C13913">
            <v>4583</v>
          </cell>
          <cell r="D13913">
            <v>69047</v>
          </cell>
          <cell r="E13913">
            <v>42736</v>
          </cell>
          <cell r="F13913">
            <v>0.19991984777121427</v>
          </cell>
        </row>
        <row r="13914">
          <cell r="A13914" t="str">
            <v>MS4585</v>
          </cell>
          <cell r="B13914" t="str">
            <v>MS</v>
          </cell>
          <cell r="C13914">
            <v>4585</v>
          </cell>
          <cell r="D13914">
            <v>48703</v>
          </cell>
          <cell r="E13914">
            <v>42736</v>
          </cell>
          <cell r="F13914">
            <v>0.22381495857811212</v>
          </cell>
        </row>
        <row r="13915">
          <cell r="A13915" t="str">
            <v>MS4586</v>
          </cell>
          <cell r="B13915" t="str">
            <v>MS</v>
          </cell>
          <cell r="C13915">
            <v>4586</v>
          </cell>
          <cell r="D13915">
            <v>69047</v>
          </cell>
          <cell r="E13915">
            <v>42736</v>
          </cell>
          <cell r="F13915">
            <v>0.22381495857811212</v>
          </cell>
        </row>
        <row r="13916">
          <cell r="A13916" t="str">
            <v>MS4611</v>
          </cell>
          <cell r="B13916" t="str">
            <v>MS</v>
          </cell>
          <cell r="C13916">
            <v>4611</v>
          </cell>
          <cell r="D13916">
            <v>37361</v>
          </cell>
          <cell r="E13916">
            <v>42736</v>
          </cell>
          <cell r="F13916">
            <v>0.18460074542908422</v>
          </cell>
        </row>
        <row r="13917">
          <cell r="A13917" t="str">
            <v>MS4635</v>
          </cell>
          <cell r="B13917" t="str">
            <v>MS</v>
          </cell>
          <cell r="C13917">
            <v>4635</v>
          </cell>
          <cell r="D13917">
            <v>82647</v>
          </cell>
          <cell r="E13917">
            <v>42736</v>
          </cell>
          <cell r="F13917">
            <v>0.21993169454548511</v>
          </cell>
        </row>
        <row r="13918">
          <cell r="A13918" t="str">
            <v>MS4653</v>
          </cell>
          <cell r="B13918" t="str">
            <v>MS</v>
          </cell>
          <cell r="C13918">
            <v>4653</v>
          </cell>
          <cell r="D13918">
            <v>37361</v>
          </cell>
          <cell r="E13918">
            <v>42736</v>
          </cell>
          <cell r="F13918">
            <v>0.19710612546816914</v>
          </cell>
        </row>
        <row r="13919">
          <cell r="A13919" t="str">
            <v>MS4665</v>
          </cell>
          <cell r="B13919" t="str">
            <v>MS</v>
          </cell>
          <cell r="C13919">
            <v>4665</v>
          </cell>
          <cell r="D13919">
            <v>58029</v>
          </cell>
          <cell r="E13919">
            <v>42736</v>
          </cell>
          <cell r="F13919">
            <v>0.21781222573255082</v>
          </cell>
        </row>
        <row r="13920">
          <cell r="A13920" t="str">
            <v>MS4670</v>
          </cell>
          <cell r="B13920" t="str">
            <v>MS</v>
          </cell>
          <cell r="C13920">
            <v>4670</v>
          </cell>
          <cell r="D13920">
            <v>58029</v>
          </cell>
          <cell r="E13920">
            <v>42736</v>
          </cell>
          <cell r="F13920">
            <v>0.22381495857811212</v>
          </cell>
        </row>
        <row r="13921">
          <cell r="A13921" t="str">
            <v>MS4683</v>
          </cell>
          <cell r="B13921" t="str">
            <v>MS</v>
          </cell>
          <cell r="C13921">
            <v>4683</v>
          </cell>
          <cell r="D13921">
            <v>40707</v>
          </cell>
          <cell r="E13921">
            <v>42736</v>
          </cell>
          <cell r="F13921">
            <v>0.23737188138610499</v>
          </cell>
        </row>
        <row r="13922">
          <cell r="A13922" t="str">
            <v>MS4686</v>
          </cell>
          <cell r="B13922" t="str">
            <v>MS</v>
          </cell>
          <cell r="C13922">
            <v>4686</v>
          </cell>
          <cell r="D13922">
            <v>58029</v>
          </cell>
          <cell r="E13922">
            <v>42736</v>
          </cell>
          <cell r="F13922">
            <v>0.22735539015583583</v>
          </cell>
        </row>
        <row r="13923">
          <cell r="A13923" t="str">
            <v>MS4692</v>
          </cell>
          <cell r="B13923" t="str">
            <v>MS</v>
          </cell>
          <cell r="C13923">
            <v>4692</v>
          </cell>
          <cell r="D13923">
            <v>37361</v>
          </cell>
          <cell r="E13923">
            <v>42736</v>
          </cell>
          <cell r="F13923">
            <v>0.15974788665926459</v>
          </cell>
        </row>
        <row r="13924">
          <cell r="A13924" t="str">
            <v>MS4693</v>
          </cell>
          <cell r="B13924" t="str">
            <v>MS</v>
          </cell>
          <cell r="C13924">
            <v>4693</v>
          </cell>
          <cell r="D13924">
            <v>40707</v>
          </cell>
          <cell r="E13924">
            <v>42736</v>
          </cell>
          <cell r="F13924">
            <v>0.15810275883056632</v>
          </cell>
        </row>
        <row r="13925">
          <cell r="A13925" t="str">
            <v>MS4703</v>
          </cell>
          <cell r="B13925" t="str">
            <v>MS</v>
          </cell>
          <cell r="C13925">
            <v>4703</v>
          </cell>
          <cell r="D13925">
            <v>40707</v>
          </cell>
          <cell r="E13925">
            <v>42736</v>
          </cell>
          <cell r="F13925">
            <v>0.21550976477606382</v>
          </cell>
        </row>
        <row r="13926">
          <cell r="A13926" t="str">
            <v>MS4717</v>
          </cell>
          <cell r="B13926" t="str">
            <v>MS</v>
          </cell>
          <cell r="C13926">
            <v>4717</v>
          </cell>
          <cell r="D13926">
            <v>29645</v>
          </cell>
          <cell r="E13926">
            <v>42736</v>
          </cell>
          <cell r="F13926">
            <v>0.21347882502333093</v>
          </cell>
        </row>
        <row r="13927">
          <cell r="A13927" t="str">
            <v>MS4720</v>
          </cell>
          <cell r="B13927" t="str">
            <v>MS</v>
          </cell>
          <cell r="C13927">
            <v>4720</v>
          </cell>
          <cell r="D13927">
            <v>40707</v>
          </cell>
          <cell r="E13927">
            <v>42736</v>
          </cell>
          <cell r="F13927">
            <v>0.19102448216591364</v>
          </cell>
        </row>
        <row r="13928">
          <cell r="A13928" t="str">
            <v>MS4740</v>
          </cell>
          <cell r="B13928" t="str">
            <v>MS</v>
          </cell>
          <cell r="C13928">
            <v>4740</v>
          </cell>
          <cell r="D13928">
            <v>58029</v>
          </cell>
          <cell r="E13928">
            <v>42736</v>
          </cell>
          <cell r="F13928">
            <v>0.22506851951982548</v>
          </cell>
        </row>
        <row r="13929">
          <cell r="A13929" t="str">
            <v>MS4741</v>
          </cell>
          <cell r="B13929" t="str">
            <v>MS</v>
          </cell>
          <cell r="C13929">
            <v>4741</v>
          </cell>
          <cell r="D13929">
            <v>40707</v>
          </cell>
          <cell r="E13929">
            <v>42736</v>
          </cell>
          <cell r="F13929">
            <v>0.2144213351817755</v>
          </cell>
        </row>
        <row r="13930">
          <cell r="A13930" t="str">
            <v>MS4751</v>
          </cell>
          <cell r="B13930" t="str">
            <v>MS</v>
          </cell>
          <cell r="C13930">
            <v>4751</v>
          </cell>
          <cell r="D13930">
            <v>58029</v>
          </cell>
          <cell r="E13930">
            <v>42736</v>
          </cell>
          <cell r="F13930">
            <v>0.20485887117523616</v>
          </cell>
        </row>
        <row r="13931">
          <cell r="A13931" t="str">
            <v>MS4770</v>
          </cell>
          <cell r="B13931" t="str">
            <v>MS</v>
          </cell>
          <cell r="C13931">
            <v>4770</v>
          </cell>
          <cell r="D13931">
            <v>82647</v>
          </cell>
          <cell r="E13931">
            <v>42736</v>
          </cell>
          <cell r="F13931">
            <v>0.22381495857811212</v>
          </cell>
        </row>
        <row r="13932">
          <cell r="A13932" t="str">
            <v>MS4771</v>
          </cell>
          <cell r="B13932" t="str">
            <v>MS</v>
          </cell>
          <cell r="C13932">
            <v>4771</v>
          </cell>
          <cell r="D13932">
            <v>82647</v>
          </cell>
          <cell r="E13932">
            <v>42736</v>
          </cell>
          <cell r="F13932">
            <v>0.20159772408026935</v>
          </cell>
        </row>
        <row r="13933">
          <cell r="A13933" t="str">
            <v>MS4775</v>
          </cell>
          <cell r="B13933" t="str">
            <v>MS</v>
          </cell>
          <cell r="C13933">
            <v>4775</v>
          </cell>
          <cell r="D13933">
            <v>82647</v>
          </cell>
          <cell r="E13933">
            <v>42736</v>
          </cell>
          <cell r="F13933">
            <v>0.22381495857811212</v>
          </cell>
        </row>
        <row r="13934">
          <cell r="A13934" t="str">
            <v>MS4776</v>
          </cell>
          <cell r="B13934" t="str">
            <v>MS</v>
          </cell>
          <cell r="C13934">
            <v>4776</v>
          </cell>
          <cell r="D13934">
            <v>82647</v>
          </cell>
          <cell r="E13934">
            <v>42736</v>
          </cell>
          <cell r="F13934">
            <v>0.22381495857811212</v>
          </cell>
        </row>
        <row r="13935">
          <cell r="A13935" t="str">
            <v>MS4777</v>
          </cell>
          <cell r="B13935" t="str">
            <v>MS</v>
          </cell>
          <cell r="C13935">
            <v>4777</v>
          </cell>
          <cell r="D13935">
            <v>82647</v>
          </cell>
          <cell r="E13935">
            <v>42736</v>
          </cell>
          <cell r="F13935">
            <v>0.21628596653953672</v>
          </cell>
        </row>
        <row r="13936">
          <cell r="A13936" t="str">
            <v>MS4825</v>
          </cell>
          <cell r="B13936" t="str">
            <v>MS</v>
          </cell>
          <cell r="C13936">
            <v>4825</v>
          </cell>
          <cell r="D13936">
            <v>58029</v>
          </cell>
          <cell r="E13936">
            <v>42736</v>
          </cell>
          <cell r="F13936">
            <v>0.18329806647010627</v>
          </cell>
        </row>
        <row r="13937">
          <cell r="A13937" t="str">
            <v>MS4828</v>
          </cell>
          <cell r="B13937" t="str">
            <v>MS</v>
          </cell>
          <cell r="C13937">
            <v>4828</v>
          </cell>
          <cell r="D13937">
            <v>48703</v>
          </cell>
          <cell r="E13937">
            <v>42736</v>
          </cell>
          <cell r="F13937">
            <v>0.21155983899135269</v>
          </cell>
        </row>
        <row r="13938">
          <cell r="A13938" t="str">
            <v>MS4829</v>
          </cell>
          <cell r="B13938" t="str">
            <v>MS</v>
          </cell>
          <cell r="C13938">
            <v>4829</v>
          </cell>
          <cell r="D13938">
            <v>69047</v>
          </cell>
          <cell r="E13938">
            <v>42736</v>
          </cell>
          <cell r="F13938">
            <v>0.20635527053015357</v>
          </cell>
        </row>
        <row r="13939">
          <cell r="A13939" t="str">
            <v>MS4902</v>
          </cell>
          <cell r="B13939" t="str">
            <v>MS</v>
          </cell>
          <cell r="C13939">
            <v>4902</v>
          </cell>
          <cell r="D13939">
            <v>37361</v>
          </cell>
          <cell r="E13939">
            <v>42736</v>
          </cell>
          <cell r="F13939">
            <v>0.17337949264121247</v>
          </cell>
        </row>
        <row r="13940">
          <cell r="A13940" t="str">
            <v>MS4923</v>
          </cell>
          <cell r="B13940" t="str">
            <v>MS</v>
          </cell>
          <cell r="C13940">
            <v>4923</v>
          </cell>
          <cell r="D13940">
            <v>40707</v>
          </cell>
          <cell r="E13940">
            <v>42736</v>
          </cell>
          <cell r="F13940">
            <v>0.18840512896026224</v>
          </cell>
        </row>
        <row r="13941">
          <cell r="A13941" t="str">
            <v>MS5000</v>
          </cell>
          <cell r="B13941" t="str">
            <v>MS</v>
          </cell>
          <cell r="C13941">
            <v>5000</v>
          </cell>
          <cell r="D13941" t="e">
            <v>#N/A</v>
          </cell>
          <cell r="E13941" t="e">
            <v>#N/A</v>
          </cell>
          <cell r="F13941">
            <v>0.37274393551785007</v>
          </cell>
        </row>
        <row r="13942">
          <cell r="A13942" t="str">
            <v>MS5020</v>
          </cell>
          <cell r="B13942" t="str">
            <v>MS</v>
          </cell>
          <cell r="C13942">
            <v>5020</v>
          </cell>
          <cell r="D13942">
            <v>58029</v>
          </cell>
          <cell r="E13942">
            <v>42736</v>
          </cell>
          <cell r="F13942">
            <v>0.37255089953963361</v>
          </cell>
        </row>
        <row r="13943">
          <cell r="A13943" t="str">
            <v>MS5022</v>
          </cell>
          <cell r="B13943" t="str">
            <v>MS</v>
          </cell>
          <cell r="C13943">
            <v>5022</v>
          </cell>
          <cell r="D13943">
            <v>69047</v>
          </cell>
          <cell r="E13943">
            <v>42736</v>
          </cell>
          <cell r="F13943">
            <v>0.47682473135792602</v>
          </cell>
        </row>
        <row r="13944">
          <cell r="A13944" t="str">
            <v>MS5037</v>
          </cell>
          <cell r="B13944" t="str">
            <v>MS</v>
          </cell>
          <cell r="C13944">
            <v>5037</v>
          </cell>
          <cell r="D13944">
            <v>82647</v>
          </cell>
          <cell r="E13944">
            <v>42736</v>
          </cell>
          <cell r="F13944">
            <v>0.37954995523026319</v>
          </cell>
        </row>
        <row r="13945">
          <cell r="A13945" t="str">
            <v>MS5040</v>
          </cell>
          <cell r="B13945" t="str">
            <v>MS</v>
          </cell>
          <cell r="C13945">
            <v>5040</v>
          </cell>
          <cell r="D13945">
            <v>82647</v>
          </cell>
          <cell r="E13945">
            <v>42736</v>
          </cell>
          <cell r="F13945">
            <v>0.34058570402237198</v>
          </cell>
        </row>
        <row r="13946">
          <cell r="A13946" t="str">
            <v>MS5057</v>
          </cell>
          <cell r="B13946" t="str">
            <v>MS</v>
          </cell>
          <cell r="C13946">
            <v>5057</v>
          </cell>
          <cell r="D13946">
            <v>82647</v>
          </cell>
          <cell r="E13946">
            <v>42736</v>
          </cell>
          <cell r="F13946">
            <v>0.36585852678656255</v>
          </cell>
        </row>
        <row r="13947">
          <cell r="A13947" t="str">
            <v>MS5059</v>
          </cell>
          <cell r="B13947" t="str">
            <v>MS</v>
          </cell>
          <cell r="C13947">
            <v>5059</v>
          </cell>
          <cell r="D13947">
            <v>82647</v>
          </cell>
          <cell r="E13947">
            <v>42736</v>
          </cell>
          <cell r="F13947">
            <v>0.324286759335431</v>
          </cell>
        </row>
        <row r="13948">
          <cell r="A13948" t="str">
            <v>MS5069</v>
          </cell>
          <cell r="B13948" t="str">
            <v>MS</v>
          </cell>
          <cell r="C13948">
            <v>5069</v>
          </cell>
          <cell r="D13948">
            <v>82647</v>
          </cell>
          <cell r="E13948">
            <v>42736</v>
          </cell>
          <cell r="F13948">
            <v>0.37274393551785007</v>
          </cell>
        </row>
        <row r="13949">
          <cell r="A13949" t="str">
            <v>MS5071</v>
          </cell>
          <cell r="B13949" t="str">
            <v>MS</v>
          </cell>
          <cell r="C13949">
            <v>5071</v>
          </cell>
          <cell r="D13949" t="e">
            <v>#N/A</v>
          </cell>
          <cell r="E13949" t="e">
            <v>#N/A</v>
          </cell>
          <cell r="F13949">
            <v>0.37274393551785007</v>
          </cell>
        </row>
        <row r="13950">
          <cell r="A13950" t="str">
            <v>MS5102</v>
          </cell>
          <cell r="B13950" t="str">
            <v>MS</v>
          </cell>
          <cell r="C13950">
            <v>5102</v>
          </cell>
          <cell r="D13950">
            <v>69047</v>
          </cell>
          <cell r="E13950">
            <v>42736</v>
          </cell>
          <cell r="F13950">
            <v>0.32803455734635367</v>
          </cell>
        </row>
        <row r="13951">
          <cell r="A13951" t="str">
            <v>MS5146</v>
          </cell>
          <cell r="B13951" t="str">
            <v>MS</v>
          </cell>
          <cell r="C13951">
            <v>5146</v>
          </cell>
          <cell r="D13951">
            <v>58029</v>
          </cell>
          <cell r="E13951">
            <v>42736</v>
          </cell>
          <cell r="F13951">
            <v>0.38050139283009227</v>
          </cell>
        </row>
        <row r="13952">
          <cell r="A13952" t="str">
            <v>MS5160</v>
          </cell>
          <cell r="B13952" t="str">
            <v>MS</v>
          </cell>
          <cell r="C13952">
            <v>5160</v>
          </cell>
          <cell r="D13952">
            <v>69047</v>
          </cell>
          <cell r="E13952">
            <v>42736</v>
          </cell>
          <cell r="F13952">
            <v>0.36852242852158412</v>
          </cell>
        </row>
        <row r="13953">
          <cell r="A13953" t="str">
            <v>MS5183</v>
          </cell>
          <cell r="B13953" t="str">
            <v>MS</v>
          </cell>
          <cell r="C13953">
            <v>5183</v>
          </cell>
          <cell r="D13953">
            <v>58029</v>
          </cell>
          <cell r="E13953">
            <v>42736</v>
          </cell>
          <cell r="F13953">
            <v>0.3544909893403243</v>
          </cell>
        </row>
        <row r="13954">
          <cell r="A13954" t="str">
            <v>MS5188</v>
          </cell>
          <cell r="B13954" t="str">
            <v>MS</v>
          </cell>
          <cell r="C13954">
            <v>5188</v>
          </cell>
          <cell r="D13954">
            <v>58029</v>
          </cell>
          <cell r="E13954">
            <v>42736</v>
          </cell>
          <cell r="F13954">
            <v>0.31627423615532391</v>
          </cell>
        </row>
        <row r="13955">
          <cell r="A13955" t="str">
            <v>MS5190</v>
          </cell>
          <cell r="B13955" t="str">
            <v>MS</v>
          </cell>
          <cell r="C13955">
            <v>5190</v>
          </cell>
          <cell r="D13955">
            <v>58029</v>
          </cell>
          <cell r="E13955">
            <v>42736</v>
          </cell>
          <cell r="F13955">
            <v>0.33795155541589489</v>
          </cell>
        </row>
        <row r="13956">
          <cell r="A13956" t="str">
            <v>MS5191</v>
          </cell>
          <cell r="B13956" t="str">
            <v>MS</v>
          </cell>
          <cell r="C13956">
            <v>5191</v>
          </cell>
          <cell r="D13956">
            <v>40707</v>
          </cell>
          <cell r="E13956">
            <v>42736</v>
          </cell>
          <cell r="F13956">
            <v>0.27839239939034055</v>
          </cell>
        </row>
        <row r="13957">
          <cell r="A13957" t="str">
            <v>MS5192</v>
          </cell>
          <cell r="B13957" t="str">
            <v>MS</v>
          </cell>
          <cell r="C13957">
            <v>5192</v>
          </cell>
          <cell r="D13957">
            <v>40707</v>
          </cell>
          <cell r="E13957">
            <v>42736</v>
          </cell>
          <cell r="F13957">
            <v>0.29119038912418022</v>
          </cell>
        </row>
        <row r="13958">
          <cell r="A13958" t="str">
            <v>MS5213</v>
          </cell>
          <cell r="B13958" t="str">
            <v>MS</v>
          </cell>
          <cell r="C13958">
            <v>5213</v>
          </cell>
          <cell r="D13958">
            <v>69047</v>
          </cell>
          <cell r="E13958">
            <v>42736</v>
          </cell>
          <cell r="F13958">
            <v>0.33087541306107299</v>
          </cell>
        </row>
        <row r="13959">
          <cell r="A13959" t="str">
            <v>MS5215</v>
          </cell>
          <cell r="B13959" t="str">
            <v>MS</v>
          </cell>
          <cell r="C13959">
            <v>5215</v>
          </cell>
          <cell r="D13959">
            <v>48703</v>
          </cell>
          <cell r="E13959">
            <v>42736</v>
          </cell>
          <cell r="F13959">
            <v>0.37344567979114252</v>
          </cell>
        </row>
        <row r="13960">
          <cell r="A13960" t="str">
            <v>MS5219</v>
          </cell>
          <cell r="B13960" t="str">
            <v>MS</v>
          </cell>
          <cell r="C13960">
            <v>5219</v>
          </cell>
          <cell r="D13960" t="e">
            <v>#N/A</v>
          </cell>
          <cell r="E13960" t="e">
            <v>#N/A</v>
          </cell>
          <cell r="F13960">
            <v>0.37274393551785007</v>
          </cell>
        </row>
        <row r="13961">
          <cell r="A13961" t="str">
            <v>MS5221</v>
          </cell>
          <cell r="B13961" t="str">
            <v>MS</v>
          </cell>
          <cell r="C13961">
            <v>5221</v>
          </cell>
          <cell r="D13961">
            <v>58029</v>
          </cell>
          <cell r="E13961">
            <v>42736</v>
          </cell>
          <cell r="F13961">
            <v>0.42485634328717176</v>
          </cell>
        </row>
        <row r="13962">
          <cell r="A13962" t="str">
            <v>MS5222</v>
          </cell>
          <cell r="B13962" t="str">
            <v>MS</v>
          </cell>
          <cell r="C13962">
            <v>5222</v>
          </cell>
          <cell r="D13962">
            <v>69047</v>
          </cell>
          <cell r="E13962">
            <v>42736</v>
          </cell>
          <cell r="F13962">
            <v>0.36393638258235633</v>
          </cell>
        </row>
        <row r="13963">
          <cell r="A13963" t="str">
            <v>MS5223</v>
          </cell>
          <cell r="B13963" t="str">
            <v>MS</v>
          </cell>
          <cell r="C13963">
            <v>5223</v>
          </cell>
          <cell r="D13963">
            <v>58029</v>
          </cell>
          <cell r="E13963">
            <v>42736</v>
          </cell>
          <cell r="F13963">
            <v>0.34582960542455143</v>
          </cell>
        </row>
        <row r="13964">
          <cell r="A13964" t="str">
            <v>MS5348</v>
          </cell>
          <cell r="B13964" t="str">
            <v>MS</v>
          </cell>
          <cell r="C13964">
            <v>5348</v>
          </cell>
          <cell r="D13964">
            <v>58029</v>
          </cell>
          <cell r="E13964">
            <v>42736</v>
          </cell>
          <cell r="F13964">
            <v>0.37481977156085633</v>
          </cell>
        </row>
        <row r="13965">
          <cell r="A13965" t="str">
            <v>MS5402</v>
          </cell>
          <cell r="B13965" t="str">
            <v>MS</v>
          </cell>
          <cell r="C13965">
            <v>5402</v>
          </cell>
          <cell r="D13965">
            <v>37361</v>
          </cell>
          <cell r="E13965">
            <v>42736</v>
          </cell>
          <cell r="F13965">
            <v>0.37274393551785007</v>
          </cell>
        </row>
        <row r="13966">
          <cell r="A13966" t="str">
            <v>MS5403</v>
          </cell>
          <cell r="B13966" t="str">
            <v>MS</v>
          </cell>
          <cell r="C13966">
            <v>5403</v>
          </cell>
          <cell r="D13966">
            <v>69047</v>
          </cell>
          <cell r="E13966">
            <v>42736</v>
          </cell>
          <cell r="F13966">
            <v>0.3364899843404377</v>
          </cell>
        </row>
        <row r="13967">
          <cell r="A13967" t="str">
            <v>MS5437</v>
          </cell>
          <cell r="B13967" t="str">
            <v>MS</v>
          </cell>
          <cell r="C13967">
            <v>5437</v>
          </cell>
          <cell r="D13967">
            <v>58029</v>
          </cell>
          <cell r="E13967">
            <v>42736</v>
          </cell>
          <cell r="F13967">
            <v>0.42523725506000531</v>
          </cell>
        </row>
        <row r="13968">
          <cell r="A13968" t="str">
            <v>MS5443</v>
          </cell>
          <cell r="B13968" t="str">
            <v>MS</v>
          </cell>
          <cell r="C13968">
            <v>5443</v>
          </cell>
          <cell r="D13968">
            <v>40707</v>
          </cell>
          <cell r="E13968">
            <v>42736</v>
          </cell>
          <cell r="F13968">
            <v>0.32755677621881607</v>
          </cell>
        </row>
        <row r="13969">
          <cell r="A13969" t="str">
            <v>MS5445</v>
          </cell>
          <cell r="B13969" t="str">
            <v>MS</v>
          </cell>
          <cell r="C13969">
            <v>5445</v>
          </cell>
          <cell r="D13969">
            <v>69047</v>
          </cell>
          <cell r="E13969">
            <v>42736</v>
          </cell>
          <cell r="F13969">
            <v>0.40811773619276243</v>
          </cell>
        </row>
        <row r="13970">
          <cell r="A13970" t="str">
            <v>MS5462</v>
          </cell>
          <cell r="B13970" t="str">
            <v>MS</v>
          </cell>
          <cell r="C13970">
            <v>5462</v>
          </cell>
          <cell r="D13970">
            <v>58029</v>
          </cell>
          <cell r="E13970">
            <v>42736</v>
          </cell>
          <cell r="F13970">
            <v>0.2779180574709631</v>
          </cell>
        </row>
        <row r="13971">
          <cell r="A13971" t="str">
            <v>MS5472</v>
          </cell>
          <cell r="B13971" t="str">
            <v>MS</v>
          </cell>
          <cell r="C13971">
            <v>5472</v>
          </cell>
          <cell r="D13971">
            <v>82647</v>
          </cell>
          <cell r="E13971">
            <v>42736</v>
          </cell>
          <cell r="F13971">
            <v>0.40925242822127994</v>
          </cell>
        </row>
        <row r="13972">
          <cell r="A13972" t="str">
            <v>MS5473</v>
          </cell>
          <cell r="B13972" t="str">
            <v>MS</v>
          </cell>
          <cell r="C13972">
            <v>5473</v>
          </cell>
          <cell r="D13972">
            <v>82647</v>
          </cell>
          <cell r="E13972">
            <v>42736</v>
          </cell>
          <cell r="F13972">
            <v>0.36788436121490525</v>
          </cell>
        </row>
        <row r="13973">
          <cell r="A13973" t="str">
            <v>MS5474</v>
          </cell>
          <cell r="B13973" t="str">
            <v>MS</v>
          </cell>
          <cell r="C13973">
            <v>5474</v>
          </cell>
          <cell r="D13973">
            <v>69047</v>
          </cell>
          <cell r="E13973">
            <v>42736</v>
          </cell>
          <cell r="F13973">
            <v>0.49566927317706361</v>
          </cell>
        </row>
        <row r="13974">
          <cell r="A13974" t="str">
            <v>MS5478</v>
          </cell>
          <cell r="B13974" t="str">
            <v>MS</v>
          </cell>
          <cell r="C13974">
            <v>5478</v>
          </cell>
          <cell r="D13974">
            <v>58029</v>
          </cell>
          <cell r="E13974">
            <v>42736</v>
          </cell>
          <cell r="F13974">
            <v>0.41208513969182958</v>
          </cell>
        </row>
        <row r="13975">
          <cell r="A13975" t="str">
            <v>MS5479</v>
          </cell>
          <cell r="B13975" t="str">
            <v>MS</v>
          </cell>
          <cell r="C13975">
            <v>5479</v>
          </cell>
          <cell r="D13975">
            <v>48703</v>
          </cell>
          <cell r="E13975">
            <v>42736</v>
          </cell>
          <cell r="F13975">
            <v>0.35595566684094276</v>
          </cell>
        </row>
        <row r="13976">
          <cell r="A13976" t="str">
            <v>MS5480</v>
          </cell>
          <cell r="B13976" t="str">
            <v>MS</v>
          </cell>
          <cell r="C13976">
            <v>5480</v>
          </cell>
          <cell r="D13976">
            <v>69047</v>
          </cell>
          <cell r="E13976">
            <v>42736</v>
          </cell>
          <cell r="F13976">
            <v>0.39449575367985984</v>
          </cell>
        </row>
        <row r="13977">
          <cell r="A13977" t="str">
            <v>MS5491</v>
          </cell>
          <cell r="B13977" t="str">
            <v>MS</v>
          </cell>
          <cell r="C13977">
            <v>5491</v>
          </cell>
          <cell r="D13977">
            <v>69047</v>
          </cell>
          <cell r="E13977">
            <v>42736</v>
          </cell>
          <cell r="F13977">
            <v>0.37830262057425829</v>
          </cell>
        </row>
        <row r="13978">
          <cell r="A13978" t="str">
            <v>MS5506</v>
          </cell>
          <cell r="B13978" t="str">
            <v>MS</v>
          </cell>
          <cell r="C13978">
            <v>5506</v>
          </cell>
          <cell r="D13978">
            <v>82647</v>
          </cell>
          <cell r="E13978">
            <v>42736</v>
          </cell>
          <cell r="F13978">
            <v>0.30294768085944035</v>
          </cell>
        </row>
        <row r="13979">
          <cell r="A13979" t="str">
            <v>MS5507</v>
          </cell>
          <cell r="B13979" t="str">
            <v>MS</v>
          </cell>
          <cell r="C13979">
            <v>5507</v>
          </cell>
          <cell r="D13979">
            <v>69047</v>
          </cell>
          <cell r="E13979">
            <v>42736</v>
          </cell>
          <cell r="F13979">
            <v>0.34199815570748082</v>
          </cell>
        </row>
        <row r="13980">
          <cell r="A13980" t="str">
            <v>MS5508</v>
          </cell>
          <cell r="B13980" t="str">
            <v>MS</v>
          </cell>
          <cell r="C13980">
            <v>5508</v>
          </cell>
          <cell r="D13980">
            <v>58029</v>
          </cell>
          <cell r="E13980">
            <v>42736</v>
          </cell>
          <cell r="F13980">
            <v>0.37274393551785007</v>
          </cell>
        </row>
        <row r="13981">
          <cell r="A13981" t="str">
            <v>MS5535</v>
          </cell>
          <cell r="B13981" t="str">
            <v>MS</v>
          </cell>
          <cell r="C13981">
            <v>5535</v>
          </cell>
          <cell r="D13981">
            <v>58029</v>
          </cell>
          <cell r="E13981">
            <v>42736</v>
          </cell>
          <cell r="F13981">
            <v>0.38019163411870965</v>
          </cell>
        </row>
        <row r="13982">
          <cell r="A13982" t="str">
            <v>MS5537</v>
          </cell>
          <cell r="B13982" t="str">
            <v>MS</v>
          </cell>
          <cell r="C13982">
            <v>5537</v>
          </cell>
          <cell r="D13982">
            <v>58029</v>
          </cell>
          <cell r="E13982">
            <v>42736</v>
          </cell>
          <cell r="F13982">
            <v>0.32853297743178073</v>
          </cell>
        </row>
        <row r="13983">
          <cell r="A13983" t="str">
            <v>MS5551</v>
          </cell>
          <cell r="B13983" t="str">
            <v>MS</v>
          </cell>
          <cell r="C13983">
            <v>5551</v>
          </cell>
          <cell r="D13983">
            <v>82647</v>
          </cell>
          <cell r="E13983">
            <v>42736</v>
          </cell>
          <cell r="F13983">
            <v>0.45522477328694111</v>
          </cell>
        </row>
        <row r="13984">
          <cell r="A13984" t="str">
            <v>MS5606</v>
          </cell>
          <cell r="B13984" t="str">
            <v>MS</v>
          </cell>
          <cell r="C13984">
            <v>5606</v>
          </cell>
          <cell r="D13984">
            <v>69047</v>
          </cell>
          <cell r="E13984">
            <v>42736</v>
          </cell>
          <cell r="F13984">
            <v>0.33089476202419088</v>
          </cell>
        </row>
        <row r="13985">
          <cell r="A13985" t="str">
            <v>MS5610</v>
          </cell>
          <cell r="B13985" t="str">
            <v>MS</v>
          </cell>
          <cell r="C13985">
            <v>5610</v>
          </cell>
          <cell r="D13985">
            <v>40707</v>
          </cell>
          <cell r="E13985">
            <v>42736</v>
          </cell>
          <cell r="F13985">
            <v>0.35379034660879433</v>
          </cell>
        </row>
        <row r="13986">
          <cell r="A13986" t="str">
            <v>MS5645</v>
          </cell>
          <cell r="B13986" t="str">
            <v>MS</v>
          </cell>
          <cell r="C13986">
            <v>5645</v>
          </cell>
          <cell r="D13986">
            <v>69047</v>
          </cell>
          <cell r="E13986">
            <v>42736</v>
          </cell>
          <cell r="F13986">
            <v>0.43409804609457781</v>
          </cell>
        </row>
        <row r="13987">
          <cell r="A13987" t="str">
            <v>MS5703</v>
          </cell>
          <cell r="B13987" t="str">
            <v>MS</v>
          </cell>
          <cell r="C13987">
            <v>5703</v>
          </cell>
          <cell r="D13987">
            <v>58029</v>
          </cell>
          <cell r="E13987">
            <v>42736</v>
          </cell>
          <cell r="F13987">
            <v>0.39769504039646347</v>
          </cell>
        </row>
        <row r="13988">
          <cell r="A13988" t="str">
            <v>MS5705</v>
          </cell>
          <cell r="B13988" t="str">
            <v>MS</v>
          </cell>
          <cell r="C13988">
            <v>5705</v>
          </cell>
          <cell r="D13988">
            <v>58029</v>
          </cell>
          <cell r="E13988">
            <v>42736</v>
          </cell>
          <cell r="F13988">
            <v>0.36952114298471939</v>
          </cell>
        </row>
        <row r="13989">
          <cell r="A13989" t="str">
            <v>MS5706</v>
          </cell>
          <cell r="B13989" t="str">
            <v>MS</v>
          </cell>
          <cell r="C13989">
            <v>5706</v>
          </cell>
          <cell r="D13989" t="e">
            <v>#N/A</v>
          </cell>
          <cell r="E13989" t="e">
            <v>#N/A</v>
          </cell>
          <cell r="F13989">
            <v>0.37274393551785007</v>
          </cell>
        </row>
        <row r="13990">
          <cell r="A13990" t="str">
            <v>MS5951</v>
          </cell>
          <cell r="B13990" t="str">
            <v>MS</v>
          </cell>
          <cell r="C13990">
            <v>5951</v>
          </cell>
          <cell r="D13990">
            <v>37361</v>
          </cell>
          <cell r="E13990">
            <v>42736</v>
          </cell>
          <cell r="F13990">
            <v>0.20225394316922163</v>
          </cell>
        </row>
        <row r="13991">
          <cell r="A13991" t="str">
            <v>MS6003</v>
          </cell>
          <cell r="B13991" t="str">
            <v>MS</v>
          </cell>
          <cell r="C13991">
            <v>6003</v>
          </cell>
          <cell r="D13991">
            <v>58029</v>
          </cell>
          <cell r="E13991">
            <v>42736</v>
          </cell>
          <cell r="F13991">
            <v>0.40102634018837635</v>
          </cell>
        </row>
        <row r="13992">
          <cell r="A13992" t="str">
            <v>MS6005</v>
          </cell>
          <cell r="B13992" t="str">
            <v>MS</v>
          </cell>
          <cell r="C13992">
            <v>6005</v>
          </cell>
          <cell r="D13992">
            <v>58029</v>
          </cell>
          <cell r="E13992">
            <v>42736</v>
          </cell>
          <cell r="F13992">
            <v>0.37274393551785007</v>
          </cell>
        </row>
        <row r="13993">
          <cell r="A13993" t="str">
            <v>MS6017</v>
          </cell>
          <cell r="B13993" t="str">
            <v>MS</v>
          </cell>
          <cell r="C13993">
            <v>6017</v>
          </cell>
          <cell r="D13993">
            <v>58029</v>
          </cell>
          <cell r="E13993">
            <v>42736</v>
          </cell>
          <cell r="F13993">
            <v>0.37274393551785007</v>
          </cell>
        </row>
        <row r="13994">
          <cell r="A13994" t="str">
            <v>MS6018</v>
          </cell>
          <cell r="B13994" t="str">
            <v>MS</v>
          </cell>
          <cell r="C13994">
            <v>6018</v>
          </cell>
          <cell r="D13994">
            <v>58029</v>
          </cell>
          <cell r="E13994">
            <v>42736</v>
          </cell>
          <cell r="F13994">
            <v>0.38535023841145671</v>
          </cell>
        </row>
        <row r="13995">
          <cell r="A13995" t="str">
            <v>MS6045</v>
          </cell>
          <cell r="B13995" t="str">
            <v>MS</v>
          </cell>
          <cell r="C13995">
            <v>6045</v>
          </cell>
          <cell r="D13995">
            <v>58029</v>
          </cell>
          <cell r="E13995">
            <v>42736</v>
          </cell>
          <cell r="F13995">
            <v>0.36252183827329132</v>
          </cell>
        </row>
        <row r="13996">
          <cell r="A13996" t="str">
            <v>MS6204</v>
          </cell>
          <cell r="B13996" t="str">
            <v>MS</v>
          </cell>
          <cell r="C13996">
            <v>6204</v>
          </cell>
          <cell r="D13996">
            <v>69047</v>
          </cell>
          <cell r="E13996">
            <v>42736</v>
          </cell>
          <cell r="F13996">
            <v>0.34616372690434077</v>
          </cell>
        </row>
        <row r="13997">
          <cell r="A13997" t="str">
            <v>MS6206</v>
          </cell>
          <cell r="B13997" t="str">
            <v>MS</v>
          </cell>
          <cell r="C13997">
            <v>6206</v>
          </cell>
          <cell r="D13997">
            <v>82647</v>
          </cell>
          <cell r="E13997">
            <v>42736</v>
          </cell>
          <cell r="F13997">
            <v>0.34567085983220447</v>
          </cell>
        </row>
        <row r="13998">
          <cell r="A13998" t="str">
            <v>MS6213</v>
          </cell>
          <cell r="B13998" t="str">
            <v>MS</v>
          </cell>
          <cell r="C13998">
            <v>6213</v>
          </cell>
          <cell r="D13998">
            <v>69047</v>
          </cell>
          <cell r="E13998">
            <v>42736</v>
          </cell>
          <cell r="F13998">
            <v>0.34347321129109737</v>
          </cell>
        </row>
        <row r="13999">
          <cell r="A13999" t="str">
            <v>MS6214</v>
          </cell>
          <cell r="B13999" t="str">
            <v>MS</v>
          </cell>
          <cell r="C13999">
            <v>6214</v>
          </cell>
          <cell r="D13999">
            <v>82647</v>
          </cell>
          <cell r="E13999">
            <v>42736</v>
          </cell>
          <cell r="F13999">
            <v>0.36952114298471939</v>
          </cell>
        </row>
        <row r="14000">
          <cell r="A14000" t="str">
            <v>MS6216</v>
          </cell>
          <cell r="B14000" t="str">
            <v>MS</v>
          </cell>
          <cell r="C14000">
            <v>6216</v>
          </cell>
          <cell r="D14000">
            <v>82647</v>
          </cell>
          <cell r="E14000">
            <v>42736</v>
          </cell>
          <cell r="F14000">
            <v>0.4913025458899975</v>
          </cell>
        </row>
        <row r="14001">
          <cell r="A14001" t="str">
            <v>MS6217</v>
          </cell>
          <cell r="B14001" t="str">
            <v>MS</v>
          </cell>
          <cell r="C14001">
            <v>6217</v>
          </cell>
          <cell r="D14001">
            <v>69047</v>
          </cell>
          <cell r="E14001">
            <v>42736</v>
          </cell>
          <cell r="F14001">
            <v>0.40763637625479149</v>
          </cell>
        </row>
        <row r="14002">
          <cell r="A14002" t="str">
            <v>MS6229</v>
          </cell>
          <cell r="B14002" t="str">
            <v>MS</v>
          </cell>
          <cell r="C14002">
            <v>6229</v>
          </cell>
          <cell r="D14002">
            <v>69047</v>
          </cell>
          <cell r="E14002">
            <v>42736</v>
          </cell>
          <cell r="F14002">
            <v>0.3549970691515637</v>
          </cell>
        </row>
        <row r="14003">
          <cell r="A14003" t="str">
            <v>MS6233</v>
          </cell>
          <cell r="B14003" t="str">
            <v>MS</v>
          </cell>
          <cell r="C14003">
            <v>6233</v>
          </cell>
          <cell r="D14003">
            <v>69047</v>
          </cell>
          <cell r="E14003">
            <v>42736</v>
          </cell>
          <cell r="F14003">
            <v>0.405271983508732</v>
          </cell>
        </row>
        <row r="14004">
          <cell r="A14004" t="str">
            <v>MS6235</v>
          </cell>
          <cell r="B14004" t="str">
            <v>MS</v>
          </cell>
          <cell r="C14004">
            <v>6235</v>
          </cell>
          <cell r="D14004">
            <v>82647</v>
          </cell>
          <cell r="E14004">
            <v>42736</v>
          </cell>
          <cell r="F14004">
            <v>0.477265112442878</v>
          </cell>
        </row>
        <row r="14005">
          <cell r="A14005" t="str">
            <v>MS6236</v>
          </cell>
          <cell r="B14005" t="str">
            <v>MS</v>
          </cell>
          <cell r="C14005">
            <v>6236</v>
          </cell>
          <cell r="D14005">
            <v>58029</v>
          </cell>
          <cell r="E14005">
            <v>42736</v>
          </cell>
          <cell r="F14005">
            <v>0.43648051342668803</v>
          </cell>
        </row>
        <row r="14006">
          <cell r="A14006" t="str">
            <v>MS6237</v>
          </cell>
          <cell r="B14006" t="str">
            <v>MS</v>
          </cell>
          <cell r="C14006">
            <v>6237</v>
          </cell>
          <cell r="D14006">
            <v>58029</v>
          </cell>
          <cell r="E14006">
            <v>42736</v>
          </cell>
          <cell r="F14006">
            <v>0.34140154251953631</v>
          </cell>
        </row>
        <row r="14007">
          <cell r="A14007" t="str">
            <v>MS6251</v>
          </cell>
          <cell r="B14007" t="str">
            <v>MS</v>
          </cell>
          <cell r="C14007">
            <v>6251</v>
          </cell>
          <cell r="D14007">
            <v>69047</v>
          </cell>
          <cell r="E14007">
            <v>42736</v>
          </cell>
          <cell r="F14007">
            <v>0.36818593135525995</v>
          </cell>
        </row>
        <row r="14008">
          <cell r="A14008" t="str">
            <v>MS6252</v>
          </cell>
          <cell r="B14008" t="str">
            <v>MS</v>
          </cell>
          <cell r="C14008">
            <v>6252</v>
          </cell>
          <cell r="D14008">
            <v>82647</v>
          </cell>
          <cell r="E14008">
            <v>42736</v>
          </cell>
          <cell r="F14008">
            <v>0.33631386039918221</v>
          </cell>
        </row>
        <row r="14009">
          <cell r="A14009" t="str">
            <v>MS6260</v>
          </cell>
          <cell r="B14009" t="str">
            <v>MS</v>
          </cell>
          <cell r="C14009">
            <v>6260</v>
          </cell>
          <cell r="D14009">
            <v>82647</v>
          </cell>
          <cell r="E14009">
            <v>42736</v>
          </cell>
          <cell r="F14009">
            <v>0.37274393551785007</v>
          </cell>
        </row>
        <row r="14010">
          <cell r="A14010" t="str">
            <v>MS6306</v>
          </cell>
          <cell r="B14010" t="str">
            <v>MS</v>
          </cell>
          <cell r="C14010">
            <v>6306</v>
          </cell>
          <cell r="D14010">
            <v>69047</v>
          </cell>
          <cell r="E14010">
            <v>42736</v>
          </cell>
          <cell r="F14010">
            <v>0.34683265791645213</v>
          </cell>
        </row>
        <row r="14011">
          <cell r="A14011" t="str">
            <v>MS6319</v>
          </cell>
          <cell r="B14011" t="str">
            <v>MS</v>
          </cell>
          <cell r="C14011">
            <v>6319</v>
          </cell>
          <cell r="D14011">
            <v>69047</v>
          </cell>
          <cell r="E14011">
            <v>42736</v>
          </cell>
          <cell r="F14011">
            <v>0.3390583098042122</v>
          </cell>
        </row>
        <row r="14012">
          <cell r="A14012" t="str">
            <v>MS6325</v>
          </cell>
          <cell r="B14012" t="str">
            <v>MS</v>
          </cell>
          <cell r="C14012">
            <v>6325</v>
          </cell>
          <cell r="D14012">
            <v>69047</v>
          </cell>
          <cell r="E14012">
            <v>42736</v>
          </cell>
          <cell r="F14012">
            <v>0.33841332414852848</v>
          </cell>
        </row>
        <row r="14013">
          <cell r="A14013" t="str">
            <v>MS6400</v>
          </cell>
          <cell r="B14013" t="str">
            <v>MS</v>
          </cell>
          <cell r="C14013">
            <v>6400</v>
          </cell>
          <cell r="D14013">
            <v>48703</v>
          </cell>
          <cell r="E14013">
            <v>42736</v>
          </cell>
          <cell r="F14013">
            <v>0.29001142448136874</v>
          </cell>
        </row>
        <row r="14014">
          <cell r="A14014" t="str">
            <v>MS6503</v>
          </cell>
          <cell r="B14014" t="str">
            <v>MS</v>
          </cell>
          <cell r="C14014">
            <v>6503</v>
          </cell>
          <cell r="D14014">
            <v>37361</v>
          </cell>
          <cell r="E14014">
            <v>42736</v>
          </cell>
          <cell r="F14014">
            <v>0.22381495857811212</v>
          </cell>
        </row>
        <row r="14015">
          <cell r="A14015" t="str">
            <v>MS6504</v>
          </cell>
          <cell r="B14015" t="str">
            <v>MS</v>
          </cell>
          <cell r="C14015">
            <v>6504</v>
          </cell>
          <cell r="D14015">
            <v>37361</v>
          </cell>
          <cell r="E14015">
            <v>42736</v>
          </cell>
          <cell r="F14015">
            <v>0.25139535687156106</v>
          </cell>
        </row>
        <row r="14016">
          <cell r="A14016" t="str">
            <v>MS6702</v>
          </cell>
          <cell r="B14016" t="str">
            <v>MS</v>
          </cell>
          <cell r="C14016">
            <v>6702</v>
          </cell>
          <cell r="D14016">
            <v>58029</v>
          </cell>
          <cell r="E14016">
            <v>42736</v>
          </cell>
          <cell r="F14016" t="e">
            <v>#N/A</v>
          </cell>
        </row>
        <row r="14017">
          <cell r="A14017" t="str">
            <v>MS6703</v>
          </cell>
          <cell r="B14017" t="str">
            <v>MS</v>
          </cell>
          <cell r="C14017">
            <v>6703</v>
          </cell>
          <cell r="D14017">
            <v>58029</v>
          </cell>
          <cell r="E14017">
            <v>42736</v>
          </cell>
          <cell r="F14017" t="e">
            <v>#N/A</v>
          </cell>
        </row>
        <row r="14018">
          <cell r="A14018" t="str">
            <v>MS6704</v>
          </cell>
          <cell r="B14018" t="str">
            <v>MS</v>
          </cell>
          <cell r="C14018">
            <v>6704</v>
          </cell>
          <cell r="D14018">
            <v>58029</v>
          </cell>
          <cell r="E14018">
            <v>42736</v>
          </cell>
          <cell r="F14018" t="e">
            <v>#N/A</v>
          </cell>
        </row>
        <row r="14019">
          <cell r="A14019" t="str">
            <v>MS6801</v>
          </cell>
          <cell r="B14019" t="str">
            <v>MS</v>
          </cell>
          <cell r="C14019">
            <v>6801</v>
          </cell>
          <cell r="D14019">
            <v>58029</v>
          </cell>
          <cell r="E14019">
            <v>42736</v>
          </cell>
          <cell r="F14019" t="e">
            <v>#N/A</v>
          </cell>
        </row>
        <row r="14020">
          <cell r="A14020" t="str">
            <v>MS6811</v>
          </cell>
          <cell r="B14020" t="str">
            <v>MS</v>
          </cell>
          <cell r="C14020">
            <v>6811</v>
          </cell>
          <cell r="D14020">
            <v>58029</v>
          </cell>
          <cell r="E14020">
            <v>42736</v>
          </cell>
          <cell r="F14020">
            <v>0.33124333948824985</v>
          </cell>
        </row>
        <row r="14021">
          <cell r="A14021" t="str">
            <v>MS6824</v>
          </cell>
          <cell r="B14021" t="str">
            <v>MS</v>
          </cell>
          <cell r="C14021">
            <v>6824</v>
          </cell>
          <cell r="D14021">
            <v>69047</v>
          </cell>
          <cell r="E14021">
            <v>42736</v>
          </cell>
          <cell r="F14021">
            <v>0.35128462841975999</v>
          </cell>
        </row>
        <row r="14022">
          <cell r="A14022" t="str">
            <v>MS6826</v>
          </cell>
          <cell r="B14022" t="str">
            <v>MS</v>
          </cell>
          <cell r="C14022">
            <v>6826</v>
          </cell>
          <cell r="D14022">
            <v>58029</v>
          </cell>
          <cell r="E14022">
            <v>42736</v>
          </cell>
          <cell r="F14022" t="e">
            <v>#N/A</v>
          </cell>
        </row>
        <row r="14023">
          <cell r="A14023" t="str">
            <v>MS6827</v>
          </cell>
          <cell r="B14023" t="str">
            <v>MS</v>
          </cell>
          <cell r="C14023">
            <v>6827</v>
          </cell>
          <cell r="D14023">
            <v>82647</v>
          </cell>
          <cell r="E14023">
            <v>42736</v>
          </cell>
          <cell r="F14023" t="e">
            <v>#N/A</v>
          </cell>
        </row>
        <row r="14024">
          <cell r="A14024" t="str">
            <v>MS6829</v>
          </cell>
          <cell r="B14024" t="str">
            <v>MS</v>
          </cell>
          <cell r="C14024">
            <v>6829</v>
          </cell>
          <cell r="D14024">
            <v>82647</v>
          </cell>
          <cell r="E14024">
            <v>42736</v>
          </cell>
          <cell r="F14024">
            <v>0.37171599964998225</v>
          </cell>
        </row>
        <row r="14025">
          <cell r="A14025" t="str">
            <v>MS6834</v>
          </cell>
          <cell r="B14025" t="str">
            <v>MS</v>
          </cell>
          <cell r="C14025">
            <v>6834</v>
          </cell>
          <cell r="D14025">
            <v>48703</v>
          </cell>
          <cell r="E14025">
            <v>42736</v>
          </cell>
          <cell r="F14025">
            <v>0.22319595112946369</v>
          </cell>
        </row>
        <row r="14026">
          <cell r="A14026" t="str">
            <v>MS6836</v>
          </cell>
          <cell r="B14026" t="str">
            <v>MS</v>
          </cell>
          <cell r="C14026">
            <v>6836</v>
          </cell>
          <cell r="D14026">
            <v>58029</v>
          </cell>
          <cell r="E14026">
            <v>42736</v>
          </cell>
          <cell r="F14026">
            <v>0.269760394027178</v>
          </cell>
        </row>
        <row r="14027">
          <cell r="A14027" t="str">
            <v>MS6837</v>
          </cell>
          <cell r="B14027" t="str">
            <v>MS</v>
          </cell>
          <cell r="C14027">
            <v>6837</v>
          </cell>
          <cell r="D14027">
            <v>82647</v>
          </cell>
          <cell r="E14027">
            <v>42736</v>
          </cell>
          <cell r="F14027" t="e">
            <v>#N/A</v>
          </cell>
        </row>
        <row r="14028">
          <cell r="A14028" t="str">
            <v>MS6843</v>
          </cell>
          <cell r="B14028" t="str">
            <v>MS</v>
          </cell>
          <cell r="C14028">
            <v>6843</v>
          </cell>
          <cell r="D14028">
            <v>82647</v>
          </cell>
          <cell r="E14028">
            <v>42736</v>
          </cell>
          <cell r="F14028">
            <v>0.37220906788359776</v>
          </cell>
        </row>
        <row r="14029">
          <cell r="A14029" t="str">
            <v>MS6845</v>
          </cell>
          <cell r="B14029" t="str">
            <v>MS</v>
          </cell>
          <cell r="C14029">
            <v>6845</v>
          </cell>
          <cell r="D14029">
            <v>82647</v>
          </cell>
          <cell r="E14029">
            <v>42736</v>
          </cell>
          <cell r="F14029" t="e">
            <v>#N/A</v>
          </cell>
        </row>
        <row r="14030">
          <cell r="A14030" t="str">
            <v>MS6854</v>
          </cell>
          <cell r="B14030" t="str">
            <v>MS</v>
          </cell>
          <cell r="C14030">
            <v>6854</v>
          </cell>
          <cell r="D14030">
            <v>82647</v>
          </cell>
          <cell r="E14030">
            <v>42736</v>
          </cell>
          <cell r="F14030">
            <v>0.33124333948824985</v>
          </cell>
        </row>
        <row r="14031">
          <cell r="A14031" t="str">
            <v>MS6872</v>
          </cell>
          <cell r="B14031" t="str">
            <v>MS</v>
          </cell>
          <cell r="C14031">
            <v>6872</v>
          </cell>
          <cell r="D14031">
            <v>82647</v>
          </cell>
          <cell r="E14031">
            <v>42736</v>
          </cell>
          <cell r="F14031">
            <v>0.39342023361836531</v>
          </cell>
        </row>
        <row r="14032">
          <cell r="A14032" t="str">
            <v>MS6874</v>
          </cell>
          <cell r="B14032" t="str">
            <v>MS</v>
          </cell>
          <cell r="C14032">
            <v>6874</v>
          </cell>
          <cell r="D14032">
            <v>82647</v>
          </cell>
          <cell r="E14032">
            <v>42736</v>
          </cell>
          <cell r="F14032">
            <v>0.40036087753034399</v>
          </cell>
        </row>
        <row r="14033">
          <cell r="A14033" t="str">
            <v>MS6882</v>
          </cell>
          <cell r="B14033" t="str">
            <v>MS</v>
          </cell>
          <cell r="C14033">
            <v>6882</v>
          </cell>
          <cell r="D14033">
            <v>82647</v>
          </cell>
          <cell r="E14033">
            <v>42736</v>
          </cell>
          <cell r="F14033">
            <v>0.33124333948824985</v>
          </cell>
        </row>
        <row r="14034">
          <cell r="A14034" t="str">
            <v>MS6884</v>
          </cell>
          <cell r="B14034" t="str">
            <v>MS</v>
          </cell>
          <cell r="C14034">
            <v>6884</v>
          </cell>
          <cell r="D14034">
            <v>82647</v>
          </cell>
          <cell r="E14034">
            <v>42736</v>
          </cell>
          <cell r="F14034">
            <v>0.33124333948824985</v>
          </cell>
        </row>
        <row r="14035">
          <cell r="A14035" t="str">
            <v>MS7016</v>
          </cell>
          <cell r="B14035" t="str">
            <v>MS</v>
          </cell>
          <cell r="C14035">
            <v>7016</v>
          </cell>
          <cell r="D14035">
            <v>82647</v>
          </cell>
          <cell r="E14035">
            <v>42736</v>
          </cell>
          <cell r="F14035">
            <v>0.33124333948824985</v>
          </cell>
        </row>
        <row r="14036">
          <cell r="A14036" t="str">
            <v>MS7024</v>
          </cell>
          <cell r="B14036" t="str">
            <v>MS</v>
          </cell>
          <cell r="C14036">
            <v>7024</v>
          </cell>
          <cell r="D14036">
            <v>82647</v>
          </cell>
          <cell r="E14036">
            <v>42736</v>
          </cell>
          <cell r="F14036">
            <v>0.33124333948824985</v>
          </cell>
        </row>
        <row r="14037">
          <cell r="A14037" t="str">
            <v>MS7038</v>
          </cell>
          <cell r="B14037" t="str">
            <v>MS</v>
          </cell>
          <cell r="C14037">
            <v>7038</v>
          </cell>
          <cell r="D14037">
            <v>82647</v>
          </cell>
          <cell r="E14037">
            <v>42736</v>
          </cell>
          <cell r="F14037">
            <v>0.33124333948824985</v>
          </cell>
        </row>
        <row r="14038">
          <cell r="A14038" t="str">
            <v>MS7046</v>
          </cell>
          <cell r="B14038" t="str">
            <v>MS</v>
          </cell>
          <cell r="C14038">
            <v>7046</v>
          </cell>
          <cell r="D14038">
            <v>82647</v>
          </cell>
          <cell r="E14038">
            <v>42736</v>
          </cell>
          <cell r="F14038">
            <v>0.33124333948824985</v>
          </cell>
        </row>
        <row r="14039">
          <cell r="A14039" t="str">
            <v>MS7047</v>
          </cell>
          <cell r="B14039" t="str">
            <v>MS</v>
          </cell>
          <cell r="C14039">
            <v>7047</v>
          </cell>
          <cell r="D14039">
            <v>82647</v>
          </cell>
          <cell r="E14039">
            <v>42736</v>
          </cell>
          <cell r="F14039">
            <v>0.33124333948824985</v>
          </cell>
        </row>
        <row r="14040">
          <cell r="A14040" t="str">
            <v>MS7050</v>
          </cell>
          <cell r="B14040" t="str">
            <v>MS</v>
          </cell>
          <cell r="C14040">
            <v>7050</v>
          </cell>
          <cell r="D14040">
            <v>82647</v>
          </cell>
          <cell r="E14040">
            <v>42736</v>
          </cell>
          <cell r="F14040">
            <v>0.33124333948824985</v>
          </cell>
        </row>
        <row r="14041">
          <cell r="A14041" t="str">
            <v>MS7090</v>
          </cell>
          <cell r="B14041" t="str">
            <v>MS</v>
          </cell>
          <cell r="C14041">
            <v>7090</v>
          </cell>
          <cell r="D14041">
            <v>82647</v>
          </cell>
          <cell r="E14041">
            <v>42736</v>
          </cell>
          <cell r="F14041">
            <v>0.37077313310278859</v>
          </cell>
        </row>
        <row r="14042">
          <cell r="A14042" t="str">
            <v>MS7098</v>
          </cell>
          <cell r="B14042" t="str">
            <v>MS</v>
          </cell>
          <cell r="C14042">
            <v>7098</v>
          </cell>
          <cell r="D14042">
            <v>82647</v>
          </cell>
          <cell r="E14042">
            <v>42736</v>
          </cell>
          <cell r="F14042">
            <v>0.33124333948824985</v>
          </cell>
        </row>
        <row r="14043">
          <cell r="A14043" t="str">
            <v>MS7099</v>
          </cell>
          <cell r="B14043" t="str">
            <v>MS</v>
          </cell>
          <cell r="C14043">
            <v>7099</v>
          </cell>
          <cell r="D14043">
            <v>82647</v>
          </cell>
          <cell r="E14043">
            <v>42736</v>
          </cell>
          <cell r="F14043">
            <v>0.33124333948824985</v>
          </cell>
        </row>
        <row r="14044">
          <cell r="A14044" t="str">
            <v>MS7133</v>
          </cell>
          <cell r="B14044" t="str">
            <v>MS</v>
          </cell>
          <cell r="C14044">
            <v>7133</v>
          </cell>
          <cell r="D14044">
            <v>69047</v>
          </cell>
          <cell r="E14044">
            <v>42736</v>
          </cell>
          <cell r="F14044">
            <v>0.33124333948824985</v>
          </cell>
        </row>
        <row r="14045">
          <cell r="A14045" t="str">
            <v>MS7151</v>
          </cell>
          <cell r="B14045" t="str">
            <v>MS</v>
          </cell>
          <cell r="C14045">
            <v>7151</v>
          </cell>
          <cell r="D14045">
            <v>69047</v>
          </cell>
          <cell r="E14045">
            <v>42736</v>
          </cell>
          <cell r="F14045" t="e">
            <v>#N/A</v>
          </cell>
        </row>
        <row r="14046">
          <cell r="A14046" t="str">
            <v>MS7152</v>
          </cell>
          <cell r="B14046" t="str">
            <v>MS</v>
          </cell>
          <cell r="C14046">
            <v>7152</v>
          </cell>
          <cell r="D14046">
            <v>69047</v>
          </cell>
          <cell r="E14046">
            <v>42736</v>
          </cell>
          <cell r="F14046" t="e">
            <v>#N/A</v>
          </cell>
        </row>
        <row r="14047">
          <cell r="A14047" t="str">
            <v>MS7153</v>
          </cell>
          <cell r="B14047" t="str">
            <v>MS</v>
          </cell>
          <cell r="C14047">
            <v>7153</v>
          </cell>
          <cell r="D14047">
            <v>69047</v>
          </cell>
          <cell r="E14047">
            <v>42736</v>
          </cell>
          <cell r="F14047" t="e">
            <v>#N/A</v>
          </cell>
        </row>
        <row r="14048">
          <cell r="A14048" t="str">
            <v>MS7222</v>
          </cell>
          <cell r="B14048" t="str">
            <v>MS</v>
          </cell>
          <cell r="C14048">
            <v>7222</v>
          </cell>
          <cell r="D14048">
            <v>58029</v>
          </cell>
          <cell r="E14048">
            <v>42736</v>
          </cell>
          <cell r="F14048">
            <v>0.37935761095472892</v>
          </cell>
        </row>
        <row r="14049">
          <cell r="A14049" t="str">
            <v>MS7228</v>
          </cell>
          <cell r="B14049" t="str">
            <v>MS</v>
          </cell>
          <cell r="C14049">
            <v>7228</v>
          </cell>
          <cell r="D14049">
            <v>58029</v>
          </cell>
          <cell r="E14049">
            <v>42736</v>
          </cell>
          <cell r="F14049">
            <v>0.44478217549187971</v>
          </cell>
        </row>
        <row r="14050">
          <cell r="A14050" t="str">
            <v>MS7229</v>
          </cell>
          <cell r="B14050" t="str">
            <v>MS</v>
          </cell>
          <cell r="C14050">
            <v>7229</v>
          </cell>
          <cell r="D14050">
            <v>69047</v>
          </cell>
          <cell r="E14050">
            <v>42736</v>
          </cell>
          <cell r="F14050">
            <v>0.55947738241546185</v>
          </cell>
        </row>
        <row r="14051">
          <cell r="A14051" t="str">
            <v>MS7230</v>
          </cell>
          <cell r="B14051" t="str">
            <v>MS</v>
          </cell>
          <cell r="C14051">
            <v>7230</v>
          </cell>
          <cell r="D14051">
            <v>48703</v>
          </cell>
          <cell r="E14051">
            <v>42736</v>
          </cell>
          <cell r="F14051">
            <v>0.36687053222094235</v>
          </cell>
        </row>
        <row r="14052">
          <cell r="A14052" t="str">
            <v>MS7231</v>
          </cell>
          <cell r="B14052" t="str">
            <v>MS</v>
          </cell>
          <cell r="C14052">
            <v>7231</v>
          </cell>
          <cell r="D14052">
            <v>48703</v>
          </cell>
          <cell r="E14052">
            <v>42736</v>
          </cell>
          <cell r="F14052">
            <v>0.45339858300510261</v>
          </cell>
        </row>
        <row r="14053">
          <cell r="A14053" t="str">
            <v>MS7232</v>
          </cell>
          <cell r="B14053" t="str">
            <v>MS</v>
          </cell>
          <cell r="C14053">
            <v>7232</v>
          </cell>
          <cell r="D14053">
            <v>69047</v>
          </cell>
          <cell r="E14053">
            <v>42736</v>
          </cell>
          <cell r="F14053">
            <v>0.51477011397934702</v>
          </cell>
        </row>
        <row r="14054">
          <cell r="A14054" t="str">
            <v>MS7309</v>
          </cell>
          <cell r="B14054" t="str">
            <v>MS</v>
          </cell>
          <cell r="C14054">
            <v>7309</v>
          </cell>
          <cell r="D14054">
            <v>82647</v>
          </cell>
          <cell r="E14054">
            <v>42736</v>
          </cell>
          <cell r="F14054">
            <v>0.35288410018656285</v>
          </cell>
        </row>
        <row r="14055">
          <cell r="A14055" t="str">
            <v>MS7313</v>
          </cell>
          <cell r="B14055" t="str">
            <v>MS</v>
          </cell>
          <cell r="C14055">
            <v>7313</v>
          </cell>
          <cell r="D14055">
            <v>82647</v>
          </cell>
          <cell r="E14055">
            <v>42736</v>
          </cell>
          <cell r="F14055">
            <v>0.35632111962074675</v>
          </cell>
        </row>
        <row r="14056">
          <cell r="A14056" t="str">
            <v>MS7317</v>
          </cell>
          <cell r="B14056" t="str">
            <v>MS</v>
          </cell>
          <cell r="C14056">
            <v>7317</v>
          </cell>
          <cell r="D14056">
            <v>82647</v>
          </cell>
          <cell r="E14056">
            <v>42736</v>
          </cell>
          <cell r="F14056">
            <v>0.42257638745143888</v>
          </cell>
        </row>
        <row r="14057">
          <cell r="A14057" t="str">
            <v>MS7327</v>
          </cell>
          <cell r="B14057" t="str">
            <v>MS</v>
          </cell>
          <cell r="C14057">
            <v>7327</v>
          </cell>
          <cell r="D14057">
            <v>82647</v>
          </cell>
          <cell r="E14057">
            <v>42736</v>
          </cell>
          <cell r="F14057" t="e">
            <v>#N/A</v>
          </cell>
        </row>
        <row r="14058">
          <cell r="A14058" t="str">
            <v>MS7333</v>
          </cell>
          <cell r="B14058" t="str">
            <v>MS</v>
          </cell>
          <cell r="C14058">
            <v>7333</v>
          </cell>
          <cell r="D14058">
            <v>82647</v>
          </cell>
          <cell r="E14058">
            <v>42736</v>
          </cell>
          <cell r="F14058">
            <v>0.33124333948824985</v>
          </cell>
        </row>
        <row r="14059">
          <cell r="A14059" t="str">
            <v>MS7335</v>
          </cell>
          <cell r="B14059" t="str">
            <v>MS</v>
          </cell>
          <cell r="C14059">
            <v>7335</v>
          </cell>
          <cell r="D14059">
            <v>82647</v>
          </cell>
          <cell r="E14059">
            <v>42736</v>
          </cell>
          <cell r="F14059">
            <v>0.33124333948824985</v>
          </cell>
        </row>
        <row r="14060">
          <cell r="A14060" t="str">
            <v>MS7337</v>
          </cell>
          <cell r="B14060" t="str">
            <v>MS</v>
          </cell>
          <cell r="C14060">
            <v>7337</v>
          </cell>
          <cell r="D14060">
            <v>82647</v>
          </cell>
          <cell r="E14060">
            <v>42736</v>
          </cell>
          <cell r="F14060">
            <v>0.33124333948824985</v>
          </cell>
        </row>
        <row r="14061">
          <cell r="A14061" t="str">
            <v>MS7350</v>
          </cell>
          <cell r="B14061" t="str">
            <v>MS</v>
          </cell>
          <cell r="C14061">
            <v>7350</v>
          </cell>
          <cell r="D14061">
            <v>69047</v>
          </cell>
          <cell r="E14061">
            <v>42736</v>
          </cell>
          <cell r="F14061">
            <v>0.40036087753034399</v>
          </cell>
        </row>
        <row r="14062">
          <cell r="A14062" t="str">
            <v>MS7360</v>
          </cell>
          <cell r="B14062" t="str">
            <v>MS</v>
          </cell>
          <cell r="C14062">
            <v>7360</v>
          </cell>
          <cell r="D14062">
            <v>58029</v>
          </cell>
          <cell r="E14062">
            <v>42736</v>
          </cell>
          <cell r="F14062">
            <v>0.30659133064933269</v>
          </cell>
        </row>
        <row r="14063">
          <cell r="A14063" t="str">
            <v>MS7370</v>
          </cell>
          <cell r="B14063" t="str">
            <v>MS</v>
          </cell>
          <cell r="C14063">
            <v>7370</v>
          </cell>
          <cell r="D14063">
            <v>40707</v>
          </cell>
          <cell r="E14063">
            <v>42736</v>
          </cell>
          <cell r="F14063">
            <v>0.36647155743245785</v>
          </cell>
        </row>
        <row r="14064">
          <cell r="A14064" t="str">
            <v>MS7380</v>
          </cell>
          <cell r="B14064" t="str">
            <v>MS</v>
          </cell>
          <cell r="C14064">
            <v>7380</v>
          </cell>
          <cell r="D14064">
            <v>48703</v>
          </cell>
          <cell r="E14064">
            <v>42736</v>
          </cell>
          <cell r="F14064">
            <v>0.3380963362047158</v>
          </cell>
        </row>
        <row r="14065">
          <cell r="A14065" t="str">
            <v>MS7382</v>
          </cell>
          <cell r="B14065" t="str">
            <v>MS</v>
          </cell>
          <cell r="C14065">
            <v>7382</v>
          </cell>
          <cell r="D14065">
            <v>40707</v>
          </cell>
          <cell r="E14065">
            <v>42736</v>
          </cell>
          <cell r="F14065">
            <v>0.41003479469666609</v>
          </cell>
        </row>
        <row r="14066">
          <cell r="A14066" t="str">
            <v>MS7390</v>
          </cell>
          <cell r="B14066" t="str">
            <v>MS</v>
          </cell>
          <cell r="C14066">
            <v>7390</v>
          </cell>
          <cell r="D14066">
            <v>40707</v>
          </cell>
          <cell r="E14066">
            <v>42736</v>
          </cell>
          <cell r="F14066">
            <v>0.3021519674520976</v>
          </cell>
        </row>
        <row r="14067">
          <cell r="A14067" t="str">
            <v>MS7392</v>
          </cell>
          <cell r="B14067" t="str">
            <v>MS</v>
          </cell>
          <cell r="C14067">
            <v>7392</v>
          </cell>
          <cell r="D14067" t="e">
            <v>#N/A</v>
          </cell>
          <cell r="E14067" t="e">
            <v>#N/A</v>
          </cell>
          <cell r="F14067">
            <v>0.25251976050294805</v>
          </cell>
        </row>
        <row r="14068">
          <cell r="A14068" t="str">
            <v>MS7394</v>
          </cell>
          <cell r="B14068" t="str">
            <v>MS</v>
          </cell>
          <cell r="C14068">
            <v>7394</v>
          </cell>
          <cell r="D14068">
            <v>82647</v>
          </cell>
          <cell r="E14068">
            <v>42736</v>
          </cell>
          <cell r="F14068">
            <v>0.33124333948824985</v>
          </cell>
        </row>
        <row r="14069">
          <cell r="A14069" t="str">
            <v>MS7395</v>
          </cell>
          <cell r="B14069" t="str">
            <v>MS</v>
          </cell>
          <cell r="C14069">
            <v>7395</v>
          </cell>
          <cell r="D14069">
            <v>82647</v>
          </cell>
          <cell r="E14069">
            <v>42736</v>
          </cell>
          <cell r="F14069">
            <v>0.33124333948824985</v>
          </cell>
        </row>
        <row r="14070">
          <cell r="A14070" t="str">
            <v>MS7398</v>
          </cell>
          <cell r="B14070" t="str">
            <v>MS</v>
          </cell>
          <cell r="C14070">
            <v>7398</v>
          </cell>
          <cell r="D14070">
            <v>82647</v>
          </cell>
          <cell r="E14070">
            <v>42736</v>
          </cell>
          <cell r="F14070">
            <v>0.33124333948824985</v>
          </cell>
        </row>
        <row r="14071">
          <cell r="A14071" t="str">
            <v>MS7402</v>
          </cell>
          <cell r="B14071" t="str">
            <v>MS</v>
          </cell>
          <cell r="C14071">
            <v>7402</v>
          </cell>
          <cell r="D14071">
            <v>40707</v>
          </cell>
          <cell r="E14071">
            <v>42736</v>
          </cell>
          <cell r="F14071">
            <v>0.21753321793152736</v>
          </cell>
        </row>
        <row r="14072">
          <cell r="A14072" t="str">
            <v>MS7403</v>
          </cell>
          <cell r="B14072" t="str">
            <v>MS</v>
          </cell>
          <cell r="C14072">
            <v>7403</v>
          </cell>
          <cell r="D14072">
            <v>58029</v>
          </cell>
          <cell r="E14072">
            <v>42736</v>
          </cell>
          <cell r="F14072">
            <v>0.27293138260297201</v>
          </cell>
        </row>
        <row r="14073">
          <cell r="A14073" t="str">
            <v>MS7405</v>
          </cell>
          <cell r="B14073" t="str">
            <v>MS</v>
          </cell>
          <cell r="C14073">
            <v>7405</v>
          </cell>
          <cell r="D14073">
            <v>58029</v>
          </cell>
          <cell r="E14073">
            <v>42736</v>
          </cell>
          <cell r="F14073">
            <v>0.39101295944469311</v>
          </cell>
        </row>
        <row r="14074">
          <cell r="A14074" t="str">
            <v>MS7420</v>
          </cell>
          <cell r="B14074" t="str">
            <v>MS</v>
          </cell>
          <cell r="C14074">
            <v>7420</v>
          </cell>
          <cell r="D14074">
            <v>82647</v>
          </cell>
          <cell r="E14074">
            <v>42736</v>
          </cell>
          <cell r="F14074">
            <v>0.34872471851967801</v>
          </cell>
        </row>
        <row r="14075">
          <cell r="A14075" t="str">
            <v>MS7421</v>
          </cell>
          <cell r="B14075" t="str">
            <v>MS</v>
          </cell>
          <cell r="C14075">
            <v>7421</v>
          </cell>
          <cell r="D14075">
            <v>69047</v>
          </cell>
          <cell r="E14075">
            <v>42736</v>
          </cell>
          <cell r="F14075">
            <v>0.3408449863502932</v>
          </cell>
        </row>
        <row r="14076">
          <cell r="A14076" t="str">
            <v>MS7422</v>
          </cell>
          <cell r="B14076" t="str">
            <v>MS</v>
          </cell>
          <cell r="C14076">
            <v>7422</v>
          </cell>
          <cell r="D14076">
            <v>82647</v>
          </cell>
          <cell r="E14076">
            <v>42736</v>
          </cell>
          <cell r="F14076">
            <v>0.32146976721335163</v>
          </cell>
        </row>
        <row r="14077">
          <cell r="A14077" t="str">
            <v>MS7425</v>
          </cell>
          <cell r="B14077" t="str">
            <v>MS</v>
          </cell>
          <cell r="C14077">
            <v>7425</v>
          </cell>
          <cell r="D14077">
            <v>82647</v>
          </cell>
          <cell r="E14077">
            <v>42736</v>
          </cell>
          <cell r="F14077">
            <v>0.306261673795717</v>
          </cell>
        </row>
        <row r="14078">
          <cell r="A14078" t="str">
            <v>MS7431</v>
          </cell>
          <cell r="B14078" t="str">
            <v>MS</v>
          </cell>
          <cell r="C14078">
            <v>7431</v>
          </cell>
          <cell r="D14078">
            <v>82647</v>
          </cell>
          <cell r="E14078">
            <v>42736</v>
          </cell>
          <cell r="F14078">
            <v>0.32861421631529392</v>
          </cell>
        </row>
        <row r="14079">
          <cell r="A14079" t="str">
            <v>MS7502</v>
          </cell>
          <cell r="B14079" t="str">
            <v>MS</v>
          </cell>
          <cell r="C14079">
            <v>7502</v>
          </cell>
          <cell r="D14079">
            <v>58029</v>
          </cell>
          <cell r="E14079">
            <v>42736</v>
          </cell>
          <cell r="F14079">
            <v>0.27421102602100966</v>
          </cell>
        </row>
        <row r="14080">
          <cell r="A14080" t="str">
            <v>MS7515</v>
          </cell>
          <cell r="B14080" t="str">
            <v>MS</v>
          </cell>
          <cell r="C14080">
            <v>7515</v>
          </cell>
          <cell r="D14080">
            <v>82647</v>
          </cell>
          <cell r="E14080">
            <v>42736</v>
          </cell>
          <cell r="F14080">
            <v>0.35874538795928157</v>
          </cell>
        </row>
        <row r="14081">
          <cell r="A14081" t="str">
            <v>MS7520</v>
          </cell>
          <cell r="B14081" t="str">
            <v>MS</v>
          </cell>
          <cell r="C14081">
            <v>7520</v>
          </cell>
          <cell r="D14081">
            <v>40707</v>
          </cell>
          <cell r="E14081">
            <v>42736</v>
          </cell>
          <cell r="F14081">
            <v>0.18801644015405897</v>
          </cell>
        </row>
        <row r="14082">
          <cell r="A14082" t="str">
            <v>MS7538</v>
          </cell>
          <cell r="B14082" t="str">
            <v>MS</v>
          </cell>
          <cell r="C14082">
            <v>7538</v>
          </cell>
          <cell r="D14082">
            <v>82647</v>
          </cell>
          <cell r="E14082">
            <v>42736</v>
          </cell>
          <cell r="F14082">
            <v>0.40850109210966418</v>
          </cell>
        </row>
        <row r="14083">
          <cell r="A14083" t="str">
            <v>MS7539</v>
          </cell>
          <cell r="B14083" t="str">
            <v>MS</v>
          </cell>
          <cell r="C14083">
            <v>7539</v>
          </cell>
          <cell r="D14083">
            <v>69047</v>
          </cell>
          <cell r="E14083">
            <v>42736</v>
          </cell>
          <cell r="F14083">
            <v>0.19434553857013301</v>
          </cell>
        </row>
        <row r="14084">
          <cell r="A14084" t="str">
            <v>MS7540</v>
          </cell>
          <cell r="B14084" t="str">
            <v>MS</v>
          </cell>
          <cell r="C14084">
            <v>7540</v>
          </cell>
          <cell r="D14084">
            <v>82647</v>
          </cell>
          <cell r="E14084">
            <v>42736</v>
          </cell>
          <cell r="F14084">
            <v>0.19479955052735964</v>
          </cell>
        </row>
        <row r="14085">
          <cell r="A14085" t="str">
            <v>MS7580</v>
          </cell>
          <cell r="B14085" t="str">
            <v>MS</v>
          </cell>
          <cell r="C14085">
            <v>7580</v>
          </cell>
          <cell r="D14085">
            <v>58029</v>
          </cell>
          <cell r="E14085">
            <v>42736</v>
          </cell>
          <cell r="F14085">
            <v>0.2514280683036284</v>
          </cell>
        </row>
        <row r="14086">
          <cell r="A14086" t="str">
            <v>MS7590</v>
          </cell>
          <cell r="B14086" t="str">
            <v>MS</v>
          </cell>
          <cell r="C14086">
            <v>7590</v>
          </cell>
          <cell r="D14086">
            <v>48703</v>
          </cell>
          <cell r="E14086">
            <v>42736</v>
          </cell>
          <cell r="F14086">
            <v>0.31332763809050673</v>
          </cell>
        </row>
        <row r="14087">
          <cell r="A14087" t="str">
            <v>MS7600</v>
          </cell>
          <cell r="B14087" t="str">
            <v>MS</v>
          </cell>
          <cell r="C14087">
            <v>7600</v>
          </cell>
          <cell r="D14087">
            <v>58029</v>
          </cell>
          <cell r="E14087">
            <v>42736</v>
          </cell>
          <cell r="F14087">
            <v>0.36195175609397168</v>
          </cell>
        </row>
        <row r="14088">
          <cell r="A14088" t="str">
            <v>MS7605</v>
          </cell>
          <cell r="B14088" t="str">
            <v>MS</v>
          </cell>
          <cell r="C14088">
            <v>7605</v>
          </cell>
          <cell r="D14088">
            <v>58029</v>
          </cell>
          <cell r="E14088">
            <v>42736</v>
          </cell>
          <cell r="F14088">
            <v>0.30135106155674063</v>
          </cell>
        </row>
        <row r="14089">
          <cell r="A14089" t="str">
            <v>MS7610</v>
          </cell>
          <cell r="B14089" t="str">
            <v>MS</v>
          </cell>
          <cell r="C14089">
            <v>7610</v>
          </cell>
          <cell r="D14089">
            <v>48703</v>
          </cell>
          <cell r="E14089">
            <v>42736</v>
          </cell>
          <cell r="F14089">
            <v>0.15437756178449197</v>
          </cell>
        </row>
        <row r="14090">
          <cell r="A14090" t="str">
            <v>MS7705</v>
          </cell>
          <cell r="B14090" t="str">
            <v>MS</v>
          </cell>
          <cell r="C14090">
            <v>7705</v>
          </cell>
          <cell r="D14090">
            <v>48703</v>
          </cell>
          <cell r="E14090">
            <v>42736</v>
          </cell>
          <cell r="F14090">
            <v>0.28491083470522127</v>
          </cell>
        </row>
        <row r="14091">
          <cell r="A14091" t="str">
            <v>MS7710</v>
          </cell>
          <cell r="B14091" t="str">
            <v>MS</v>
          </cell>
          <cell r="C14091">
            <v>7710</v>
          </cell>
          <cell r="D14091">
            <v>69047</v>
          </cell>
          <cell r="E14091">
            <v>42736</v>
          </cell>
          <cell r="F14091">
            <v>0.17548326608788567</v>
          </cell>
        </row>
        <row r="14092">
          <cell r="A14092" t="str">
            <v>MS7711</v>
          </cell>
          <cell r="B14092" t="str">
            <v>MS</v>
          </cell>
          <cell r="C14092">
            <v>7711</v>
          </cell>
          <cell r="D14092" t="e">
            <v>#N/A</v>
          </cell>
          <cell r="E14092" t="e">
            <v>#N/A</v>
          </cell>
          <cell r="F14092">
            <v>0.11551776046552302</v>
          </cell>
        </row>
        <row r="14093">
          <cell r="A14093" t="str">
            <v>MS7720</v>
          </cell>
          <cell r="B14093" t="str">
            <v>MS</v>
          </cell>
          <cell r="C14093">
            <v>7720</v>
          </cell>
          <cell r="D14093">
            <v>58029</v>
          </cell>
          <cell r="E14093">
            <v>42736</v>
          </cell>
          <cell r="F14093">
            <v>0.25634165338601328</v>
          </cell>
        </row>
        <row r="14094">
          <cell r="A14094" t="str">
            <v>MS7855</v>
          </cell>
          <cell r="B14094" t="str">
            <v>MS</v>
          </cell>
          <cell r="C14094">
            <v>7855</v>
          </cell>
          <cell r="D14094">
            <v>58029</v>
          </cell>
          <cell r="E14094">
            <v>42736</v>
          </cell>
          <cell r="F14094">
            <v>0.39101278351052099</v>
          </cell>
        </row>
        <row r="14095">
          <cell r="A14095" t="str">
            <v>MS8001</v>
          </cell>
          <cell r="B14095" t="str">
            <v>MS</v>
          </cell>
          <cell r="C14095">
            <v>8001</v>
          </cell>
          <cell r="D14095">
            <v>37361</v>
          </cell>
          <cell r="E14095">
            <v>42736</v>
          </cell>
          <cell r="F14095">
            <v>0.25935993079787606</v>
          </cell>
        </row>
        <row r="14096">
          <cell r="A14096" t="str">
            <v>MS8002</v>
          </cell>
          <cell r="B14096" t="str">
            <v>MS</v>
          </cell>
          <cell r="C14096">
            <v>8002</v>
          </cell>
          <cell r="D14096">
            <v>40707</v>
          </cell>
          <cell r="E14096">
            <v>42736</v>
          </cell>
          <cell r="F14096">
            <v>0.24292370763643789</v>
          </cell>
        </row>
        <row r="14097">
          <cell r="A14097" t="str">
            <v>MS8006</v>
          </cell>
          <cell r="B14097" t="str">
            <v>MS</v>
          </cell>
          <cell r="C14097">
            <v>8006</v>
          </cell>
          <cell r="D14097">
            <v>40707</v>
          </cell>
          <cell r="E14097">
            <v>42736</v>
          </cell>
          <cell r="F14097">
            <v>0.30298445252557304</v>
          </cell>
        </row>
        <row r="14098">
          <cell r="A14098" t="str">
            <v>MS8008</v>
          </cell>
          <cell r="B14098" t="str">
            <v>MS</v>
          </cell>
          <cell r="C14098">
            <v>8008</v>
          </cell>
          <cell r="D14098">
            <v>37361</v>
          </cell>
          <cell r="E14098">
            <v>42736</v>
          </cell>
          <cell r="F14098">
            <v>0.22667569451702016</v>
          </cell>
        </row>
        <row r="14099">
          <cell r="A14099" t="str">
            <v>MS8010</v>
          </cell>
          <cell r="B14099" t="str">
            <v>MS</v>
          </cell>
          <cell r="C14099">
            <v>8010</v>
          </cell>
          <cell r="D14099">
            <v>37361</v>
          </cell>
          <cell r="E14099">
            <v>42736</v>
          </cell>
          <cell r="F14099">
            <v>0.22871197831375847</v>
          </cell>
        </row>
        <row r="14100">
          <cell r="A14100" t="str">
            <v>MS8013</v>
          </cell>
          <cell r="B14100" t="str">
            <v>MS</v>
          </cell>
          <cell r="C14100">
            <v>8013</v>
          </cell>
          <cell r="D14100">
            <v>40707</v>
          </cell>
          <cell r="E14100">
            <v>42736</v>
          </cell>
          <cell r="F14100">
            <v>0.21380293686767854</v>
          </cell>
        </row>
        <row r="14101">
          <cell r="A14101" t="str">
            <v>MS8015</v>
          </cell>
          <cell r="B14101" t="str">
            <v>MS</v>
          </cell>
          <cell r="C14101">
            <v>8015</v>
          </cell>
          <cell r="D14101">
            <v>40707</v>
          </cell>
          <cell r="E14101">
            <v>42736</v>
          </cell>
          <cell r="F14101">
            <v>0.23946522279320645</v>
          </cell>
        </row>
        <row r="14102">
          <cell r="A14102" t="str">
            <v>MS8017</v>
          </cell>
          <cell r="B14102" t="str">
            <v>MS</v>
          </cell>
          <cell r="C14102">
            <v>8017</v>
          </cell>
          <cell r="D14102">
            <v>37361</v>
          </cell>
          <cell r="E14102">
            <v>42736</v>
          </cell>
          <cell r="F14102">
            <v>0.25545360261649541</v>
          </cell>
        </row>
        <row r="14103">
          <cell r="A14103" t="str">
            <v>MS8018</v>
          </cell>
          <cell r="B14103" t="str">
            <v>MS</v>
          </cell>
          <cell r="C14103">
            <v>8018</v>
          </cell>
          <cell r="D14103">
            <v>37361</v>
          </cell>
          <cell r="E14103">
            <v>42736</v>
          </cell>
          <cell r="F14103">
            <v>0.27119560541693227</v>
          </cell>
        </row>
        <row r="14104">
          <cell r="A14104" t="str">
            <v>MS8021</v>
          </cell>
          <cell r="B14104" t="str">
            <v>MS</v>
          </cell>
          <cell r="C14104">
            <v>8021</v>
          </cell>
          <cell r="D14104">
            <v>40707</v>
          </cell>
          <cell r="E14104">
            <v>42736</v>
          </cell>
          <cell r="F14104">
            <v>0.2421671720637219</v>
          </cell>
        </row>
        <row r="14105">
          <cell r="A14105" t="str">
            <v>MS8031</v>
          </cell>
          <cell r="B14105" t="str">
            <v>MS</v>
          </cell>
          <cell r="C14105">
            <v>8031</v>
          </cell>
          <cell r="D14105">
            <v>40707</v>
          </cell>
          <cell r="E14105">
            <v>42736</v>
          </cell>
          <cell r="F14105">
            <v>0.2567713491771737</v>
          </cell>
        </row>
        <row r="14106">
          <cell r="A14106" t="str">
            <v>MS8032</v>
          </cell>
          <cell r="B14106" t="str">
            <v>MS</v>
          </cell>
          <cell r="C14106">
            <v>8032</v>
          </cell>
          <cell r="D14106">
            <v>37361</v>
          </cell>
          <cell r="E14106">
            <v>42736</v>
          </cell>
          <cell r="F14106">
            <v>0.19411987231608624</v>
          </cell>
        </row>
        <row r="14107">
          <cell r="A14107" t="str">
            <v>MS8033</v>
          </cell>
          <cell r="B14107" t="str">
            <v>MS</v>
          </cell>
          <cell r="C14107">
            <v>8033</v>
          </cell>
          <cell r="D14107">
            <v>40707</v>
          </cell>
          <cell r="E14107">
            <v>42736</v>
          </cell>
          <cell r="F14107">
            <v>0.30044977963363007</v>
          </cell>
        </row>
        <row r="14108">
          <cell r="A14108" t="str">
            <v>MS8037</v>
          </cell>
          <cell r="B14108" t="str">
            <v>MS</v>
          </cell>
          <cell r="C14108">
            <v>8037</v>
          </cell>
          <cell r="D14108">
            <v>37361</v>
          </cell>
          <cell r="E14108">
            <v>42736</v>
          </cell>
          <cell r="F14108">
            <v>0.25251976050294805</v>
          </cell>
        </row>
        <row r="14109">
          <cell r="A14109" t="str">
            <v>MS8039</v>
          </cell>
          <cell r="B14109" t="str">
            <v>MS</v>
          </cell>
          <cell r="C14109">
            <v>8039</v>
          </cell>
          <cell r="D14109">
            <v>37361</v>
          </cell>
          <cell r="E14109">
            <v>42736</v>
          </cell>
          <cell r="F14109">
            <v>0.22607712340880345</v>
          </cell>
        </row>
        <row r="14110">
          <cell r="A14110" t="str">
            <v>MS8044</v>
          </cell>
          <cell r="B14110" t="str">
            <v>MS</v>
          </cell>
          <cell r="C14110">
            <v>8044</v>
          </cell>
          <cell r="D14110">
            <v>48703</v>
          </cell>
          <cell r="E14110">
            <v>42736</v>
          </cell>
          <cell r="F14110">
            <v>0.31677741332163112</v>
          </cell>
        </row>
        <row r="14111">
          <cell r="A14111" t="str">
            <v>MS8045</v>
          </cell>
          <cell r="B14111" t="str">
            <v>MS</v>
          </cell>
          <cell r="C14111">
            <v>8045</v>
          </cell>
          <cell r="D14111">
            <v>37361</v>
          </cell>
          <cell r="E14111">
            <v>42736</v>
          </cell>
          <cell r="F14111">
            <v>0.22541800606969603</v>
          </cell>
        </row>
        <row r="14112">
          <cell r="A14112" t="str">
            <v>MS8046</v>
          </cell>
          <cell r="B14112" t="str">
            <v>MS</v>
          </cell>
          <cell r="C14112">
            <v>8046</v>
          </cell>
          <cell r="D14112">
            <v>40707</v>
          </cell>
          <cell r="E14112">
            <v>42736</v>
          </cell>
          <cell r="F14112">
            <v>0.26715300841282236</v>
          </cell>
        </row>
        <row r="14113">
          <cell r="A14113" t="str">
            <v>MS8047</v>
          </cell>
          <cell r="B14113" t="str">
            <v>MS</v>
          </cell>
          <cell r="C14113">
            <v>8047</v>
          </cell>
          <cell r="D14113">
            <v>37361</v>
          </cell>
          <cell r="E14113">
            <v>42736</v>
          </cell>
          <cell r="F14113">
            <v>0.20818639948066101</v>
          </cell>
        </row>
        <row r="14114">
          <cell r="A14114" t="str">
            <v>MS8058</v>
          </cell>
          <cell r="B14114" t="str">
            <v>MS</v>
          </cell>
          <cell r="C14114">
            <v>8058</v>
          </cell>
          <cell r="D14114">
            <v>40707</v>
          </cell>
          <cell r="E14114">
            <v>42736</v>
          </cell>
          <cell r="F14114">
            <v>0.19618389717043039</v>
          </cell>
        </row>
        <row r="14115">
          <cell r="A14115" t="str">
            <v>MS8072</v>
          </cell>
          <cell r="B14115" t="str">
            <v>MS</v>
          </cell>
          <cell r="C14115">
            <v>8072</v>
          </cell>
          <cell r="D14115">
            <v>37361</v>
          </cell>
          <cell r="E14115">
            <v>42736</v>
          </cell>
          <cell r="F14115">
            <v>0.20187650454770587</v>
          </cell>
        </row>
        <row r="14116">
          <cell r="A14116" t="str">
            <v>MS8102</v>
          </cell>
          <cell r="B14116" t="str">
            <v>MS</v>
          </cell>
          <cell r="C14116">
            <v>8102</v>
          </cell>
          <cell r="D14116">
            <v>37361</v>
          </cell>
          <cell r="E14116">
            <v>42736</v>
          </cell>
          <cell r="F14116">
            <v>0.22005124346341484</v>
          </cell>
        </row>
        <row r="14117">
          <cell r="A14117" t="str">
            <v>MS8103</v>
          </cell>
          <cell r="B14117" t="str">
            <v>MS</v>
          </cell>
          <cell r="C14117">
            <v>8103</v>
          </cell>
          <cell r="D14117">
            <v>48703</v>
          </cell>
          <cell r="E14117">
            <v>42736</v>
          </cell>
          <cell r="F14117">
            <v>0.24963370160889317</v>
          </cell>
        </row>
        <row r="14118">
          <cell r="A14118" t="str">
            <v>MS8105</v>
          </cell>
          <cell r="B14118" t="str">
            <v>MS</v>
          </cell>
          <cell r="C14118">
            <v>8105</v>
          </cell>
          <cell r="D14118">
            <v>37361</v>
          </cell>
          <cell r="E14118">
            <v>42736</v>
          </cell>
          <cell r="F14118">
            <v>0.25251976050294805</v>
          </cell>
        </row>
        <row r="14119">
          <cell r="A14119" t="str">
            <v>MS8106</v>
          </cell>
          <cell r="B14119" t="str">
            <v>MS</v>
          </cell>
          <cell r="C14119">
            <v>8106</v>
          </cell>
          <cell r="D14119">
            <v>58029</v>
          </cell>
          <cell r="E14119">
            <v>42736</v>
          </cell>
          <cell r="F14119">
            <v>0.26834706801497216</v>
          </cell>
        </row>
        <row r="14120">
          <cell r="A14120" t="str">
            <v>MS8107</v>
          </cell>
          <cell r="B14120" t="str">
            <v>MS</v>
          </cell>
          <cell r="C14120">
            <v>8107</v>
          </cell>
          <cell r="D14120">
            <v>58029</v>
          </cell>
          <cell r="E14120">
            <v>42736</v>
          </cell>
          <cell r="F14120">
            <v>0.26905892467694403</v>
          </cell>
        </row>
        <row r="14121">
          <cell r="A14121" t="str">
            <v>MS8111</v>
          </cell>
          <cell r="B14121" t="str">
            <v>MS</v>
          </cell>
          <cell r="C14121">
            <v>8111</v>
          </cell>
          <cell r="D14121">
            <v>40707</v>
          </cell>
          <cell r="E14121">
            <v>42736</v>
          </cell>
          <cell r="F14121">
            <v>0.20126844222139662</v>
          </cell>
        </row>
        <row r="14122">
          <cell r="A14122" t="str">
            <v>MS8116</v>
          </cell>
          <cell r="B14122" t="str">
            <v>MS</v>
          </cell>
          <cell r="C14122">
            <v>8116</v>
          </cell>
          <cell r="D14122">
            <v>40707</v>
          </cell>
          <cell r="E14122">
            <v>42736</v>
          </cell>
          <cell r="F14122">
            <v>0.24627249829804762</v>
          </cell>
        </row>
        <row r="14123">
          <cell r="A14123" t="str">
            <v>MS8203</v>
          </cell>
          <cell r="B14123" t="str">
            <v>MS</v>
          </cell>
          <cell r="C14123">
            <v>8203</v>
          </cell>
          <cell r="D14123">
            <v>40707</v>
          </cell>
          <cell r="E14123">
            <v>42736</v>
          </cell>
          <cell r="F14123">
            <v>0.25273940893930819</v>
          </cell>
        </row>
        <row r="14124">
          <cell r="A14124" t="str">
            <v>MS8204</v>
          </cell>
          <cell r="B14124" t="str">
            <v>MS</v>
          </cell>
          <cell r="C14124">
            <v>8204</v>
          </cell>
          <cell r="D14124">
            <v>58029</v>
          </cell>
          <cell r="E14124">
            <v>42736</v>
          </cell>
          <cell r="F14124">
            <v>0.28911471636742103</v>
          </cell>
        </row>
        <row r="14125">
          <cell r="A14125" t="str">
            <v>MS8209</v>
          </cell>
          <cell r="B14125" t="str">
            <v>MS</v>
          </cell>
          <cell r="C14125">
            <v>8209</v>
          </cell>
          <cell r="D14125">
            <v>40707</v>
          </cell>
          <cell r="E14125">
            <v>42736</v>
          </cell>
          <cell r="F14125">
            <v>0.24572102468983872</v>
          </cell>
        </row>
        <row r="14126">
          <cell r="A14126" t="str">
            <v>MS8215</v>
          </cell>
          <cell r="B14126" t="str">
            <v>MS</v>
          </cell>
          <cell r="C14126">
            <v>8215</v>
          </cell>
          <cell r="D14126">
            <v>58029</v>
          </cell>
          <cell r="E14126">
            <v>42736</v>
          </cell>
          <cell r="F14126">
            <v>0.302709667753712</v>
          </cell>
        </row>
        <row r="14127">
          <cell r="A14127" t="str">
            <v>MS8227</v>
          </cell>
          <cell r="B14127" t="str">
            <v>MS</v>
          </cell>
          <cell r="C14127">
            <v>8227</v>
          </cell>
          <cell r="D14127">
            <v>82647</v>
          </cell>
          <cell r="E14127">
            <v>42736</v>
          </cell>
          <cell r="F14127">
            <v>0.34107809927700172</v>
          </cell>
        </row>
        <row r="14128">
          <cell r="A14128" t="str">
            <v>MS8232</v>
          </cell>
          <cell r="B14128" t="str">
            <v>MS</v>
          </cell>
          <cell r="C14128">
            <v>8232</v>
          </cell>
          <cell r="D14128">
            <v>58029</v>
          </cell>
          <cell r="E14128">
            <v>42736</v>
          </cell>
          <cell r="F14128">
            <v>0.34616972393080103</v>
          </cell>
        </row>
        <row r="14129">
          <cell r="A14129" t="str">
            <v>MS8233</v>
          </cell>
          <cell r="B14129" t="str">
            <v>MS</v>
          </cell>
          <cell r="C14129">
            <v>8233</v>
          </cell>
          <cell r="D14129">
            <v>58029</v>
          </cell>
          <cell r="E14129">
            <v>42736</v>
          </cell>
          <cell r="F14129">
            <v>0.24364083304509193</v>
          </cell>
        </row>
        <row r="14130">
          <cell r="A14130" t="str">
            <v>MS8235</v>
          </cell>
          <cell r="B14130" t="str">
            <v>MS</v>
          </cell>
          <cell r="C14130">
            <v>8235</v>
          </cell>
          <cell r="D14130">
            <v>40707</v>
          </cell>
          <cell r="E14130">
            <v>42736</v>
          </cell>
          <cell r="F14130">
            <v>0.23275744011685576</v>
          </cell>
        </row>
        <row r="14131">
          <cell r="A14131" t="str">
            <v>MS8263</v>
          </cell>
          <cell r="B14131" t="str">
            <v>MS</v>
          </cell>
          <cell r="C14131">
            <v>8263</v>
          </cell>
          <cell r="D14131">
            <v>48703</v>
          </cell>
          <cell r="E14131">
            <v>42736</v>
          </cell>
          <cell r="F14131">
            <v>0.21630474914090098</v>
          </cell>
        </row>
        <row r="14132">
          <cell r="A14132" t="str">
            <v>MS8264</v>
          </cell>
          <cell r="B14132" t="str">
            <v>MS</v>
          </cell>
          <cell r="C14132">
            <v>8264</v>
          </cell>
          <cell r="D14132">
            <v>58029</v>
          </cell>
          <cell r="E14132">
            <v>42736</v>
          </cell>
          <cell r="F14132">
            <v>0.27560838011308536</v>
          </cell>
        </row>
        <row r="14133">
          <cell r="A14133" t="str">
            <v>MS8265</v>
          </cell>
          <cell r="B14133" t="str">
            <v>MS</v>
          </cell>
          <cell r="C14133">
            <v>8265</v>
          </cell>
          <cell r="D14133">
            <v>69047</v>
          </cell>
          <cell r="E14133">
            <v>42736</v>
          </cell>
          <cell r="F14133">
            <v>0.28731175038469964</v>
          </cell>
        </row>
        <row r="14134">
          <cell r="A14134" t="str">
            <v>MS8279</v>
          </cell>
          <cell r="B14134" t="str">
            <v>MS</v>
          </cell>
          <cell r="C14134">
            <v>8279</v>
          </cell>
          <cell r="D14134">
            <v>69047</v>
          </cell>
          <cell r="E14134">
            <v>42736</v>
          </cell>
          <cell r="F14134">
            <v>0.27799469753566208</v>
          </cell>
        </row>
        <row r="14135">
          <cell r="A14135" t="str">
            <v>MS8288</v>
          </cell>
          <cell r="B14135" t="str">
            <v>MS</v>
          </cell>
          <cell r="C14135">
            <v>8288</v>
          </cell>
          <cell r="D14135">
            <v>58029</v>
          </cell>
          <cell r="E14135">
            <v>42736</v>
          </cell>
          <cell r="F14135">
            <v>0.2958973233905583</v>
          </cell>
        </row>
        <row r="14136">
          <cell r="A14136" t="str">
            <v>MS8291</v>
          </cell>
          <cell r="B14136" t="str">
            <v>MS</v>
          </cell>
          <cell r="C14136">
            <v>8291</v>
          </cell>
          <cell r="D14136">
            <v>48703</v>
          </cell>
          <cell r="E14136">
            <v>42736</v>
          </cell>
          <cell r="F14136">
            <v>0.20895196783555864</v>
          </cell>
        </row>
        <row r="14137">
          <cell r="A14137" t="str">
            <v>MS8292</v>
          </cell>
          <cell r="B14137" t="str">
            <v>MS</v>
          </cell>
          <cell r="C14137">
            <v>8292</v>
          </cell>
          <cell r="D14137">
            <v>40707</v>
          </cell>
          <cell r="E14137">
            <v>42736</v>
          </cell>
          <cell r="F14137">
            <v>0.27290497961539623</v>
          </cell>
        </row>
        <row r="14138">
          <cell r="A14138" t="str">
            <v>MS8293</v>
          </cell>
          <cell r="B14138" t="str">
            <v>MS</v>
          </cell>
          <cell r="C14138">
            <v>8293</v>
          </cell>
          <cell r="D14138">
            <v>58029</v>
          </cell>
          <cell r="E14138">
            <v>42736</v>
          </cell>
          <cell r="F14138">
            <v>0.4370943732298348</v>
          </cell>
        </row>
        <row r="14139">
          <cell r="A14139" t="str">
            <v>MS8295</v>
          </cell>
          <cell r="B14139" t="str">
            <v>MS</v>
          </cell>
          <cell r="C14139">
            <v>8295</v>
          </cell>
          <cell r="D14139">
            <v>40707</v>
          </cell>
          <cell r="E14139">
            <v>42736</v>
          </cell>
          <cell r="F14139">
            <v>0.24285732021547177</v>
          </cell>
        </row>
        <row r="14140">
          <cell r="A14140" t="str">
            <v>MS8304</v>
          </cell>
          <cell r="B14140" t="str">
            <v>MS</v>
          </cell>
          <cell r="C14140">
            <v>8304</v>
          </cell>
          <cell r="D14140">
            <v>58029</v>
          </cell>
          <cell r="E14140">
            <v>42736</v>
          </cell>
          <cell r="F14140">
            <v>0.28142159685451168</v>
          </cell>
        </row>
        <row r="14141">
          <cell r="A14141" t="str">
            <v>MS8350</v>
          </cell>
          <cell r="B14141" t="str">
            <v>MS</v>
          </cell>
          <cell r="C14141">
            <v>8350</v>
          </cell>
          <cell r="D14141">
            <v>69047</v>
          </cell>
          <cell r="E14141">
            <v>42736</v>
          </cell>
          <cell r="F14141">
            <v>0.35121131910714443</v>
          </cell>
        </row>
        <row r="14142">
          <cell r="A14142" t="str">
            <v>MS8353</v>
          </cell>
          <cell r="B14142" t="str">
            <v>MS</v>
          </cell>
          <cell r="C14142">
            <v>8353</v>
          </cell>
          <cell r="D14142">
            <v>58029</v>
          </cell>
          <cell r="E14142">
            <v>42736</v>
          </cell>
          <cell r="F14142">
            <v>0.28274092002449497</v>
          </cell>
        </row>
        <row r="14143">
          <cell r="A14143" t="str">
            <v>MS8380</v>
          </cell>
          <cell r="B14143" t="str">
            <v>MS</v>
          </cell>
          <cell r="C14143">
            <v>8380</v>
          </cell>
          <cell r="D14143">
            <v>48703</v>
          </cell>
          <cell r="E14143">
            <v>42736</v>
          </cell>
          <cell r="F14143">
            <v>0.28515309151710166</v>
          </cell>
        </row>
        <row r="14144">
          <cell r="A14144" t="str">
            <v>MS8381</v>
          </cell>
          <cell r="B14144" t="str">
            <v>MS</v>
          </cell>
          <cell r="C14144">
            <v>8381</v>
          </cell>
          <cell r="D14144">
            <v>48703</v>
          </cell>
          <cell r="E14144">
            <v>42736</v>
          </cell>
          <cell r="F14144">
            <v>0.2328969498702031</v>
          </cell>
        </row>
        <row r="14145">
          <cell r="A14145" t="str">
            <v>MS8385</v>
          </cell>
          <cell r="B14145" t="str">
            <v>MS</v>
          </cell>
          <cell r="C14145">
            <v>8385</v>
          </cell>
          <cell r="D14145">
            <v>58029</v>
          </cell>
          <cell r="E14145">
            <v>42736</v>
          </cell>
          <cell r="F14145">
            <v>0.21818195749883268</v>
          </cell>
        </row>
        <row r="14146">
          <cell r="A14146" t="str">
            <v>MS8392</v>
          </cell>
          <cell r="B14146" t="str">
            <v>MS</v>
          </cell>
          <cell r="C14146">
            <v>8392</v>
          </cell>
          <cell r="D14146">
            <v>40707</v>
          </cell>
          <cell r="E14146">
            <v>42736</v>
          </cell>
          <cell r="F14146">
            <v>0.31647438321227755</v>
          </cell>
        </row>
        <row r="14147">
          <cell r="A14147" t="str">
            <v>MS8393</v>
          </cell>
          <cell r="B14147" t="str">
            <v>MS</v>
          </cell>
          <cell r="C14147">
            <v>8393</v>
          </cell>
          <cell r="D14147">
            <v>40707</v>
          </cell>
          <cell r="E14147">
            <v>42736</v>
          </cell>
          <cell r="F14147">
            <v>0.28305313387231762</v>
          </cell>
        </row>
        <row r="14148">
          <cell r="A14148" t="str">
            <v>MS8500</v>
          </cell>
          <cell r="B14148" t="str">
            <v>MS</v>
          </cell>
          <cell r="C14148">
            <v>8500</v>
          </cell>
          <cell r="D14148">
            <v>58029</v>
          </cell>
          <cell r="E14148">
            <v>42736</v>
          </cell>
          <cell r="F14148">
            <v>0.28886774779675911</v>
          </cell>
        </row>
        <row r="14149">
          <cell r="A14149" t="str">
            <v>MS8601</v>
          </cell>
          <cell r="B14149" t="str">
            <v>MS</v>
          </cell>
          <cell r="C14149">
            <v>8601</v>
          </cell>
          <cell r="D14149">
            <v>48703</v>
          </cell>
          <cell r="E14149">
            <v>42736</v>
          </cell>
          <cell r="F14149">
            <v>0.2415303143389487</v>
          </cell>
        </row>
        <row r="14150">
          <cell r="A14150" t="str">
            <v>MS8602</v>
          </cell>
          <cell r="B14150" t="str">
            <v>MS</v>
          </cell>
          <cell r="C14150">
            <v>8602</v>
          </cell>
          <cell r="D14150">
            <v>48703</v>
          </cell>
          <cell r="E14150">
            <v>42736</v>
          </cell>
          <cell r="F14150">
            <v>0.20872953257989019</v>
          </cell>
        </row>
        <row r="14151">
          <cell r="A14151" t="str">
            <v>MS8603</v>
          </cell>
          <cell r="B14151" t="str">
            <v>MS</v>
          </cell>
          <cell r="C14151">
            <v>8603</v>
          </cell>
          <cell r="D14151">
            <v>40707</v>
          </cell>
          <cell r="E14151">
            <v>42736</v>
          </cell>
          <cell r="F14151">
            <v>0.18512163097296352</v>
          </cell>
        </row>
        <row r="14152">
          <cell r="A14152" t="str">
            <v>MS8606</v>
          </cell>
          <cell r="B14152" t="str">
            <v>MS</v>
          </cell>
          <cell r="C14152">
            <v>8606</v>
          </cell>
          <cell r="D14152">
            <v>69047</v>
          </cell>
          <cell r="E14152">
            <v>42736</v>
          </cell>
          <cell r="F14152">
            <v>0.24073676365134164</v>
          </cell>
        </row>
        <row r="14153">
          <cell r="A14153" t="str">
            <v>MS8709</v>
          </cell>
          <cell r="B14153" t="str">
            <v>MS</v>
          </cell>
          <cell r="C14153">
            <v>8709</v>
          </cell>
          <cell r="D14153">
            <v>82647</v>
          </cell>
          <cell r="E14153">
            <v>42736</v>
          </cell>
          <cell r="F14153" t="e">
            <v>#N/A</v>
          </cell>
        </row>
        <row r="14154">
          <cell r="A14154" t="str">
            <v>MS8719</v>
          </cell>
          <cell r="B14154" t="str">
            <v>MS</v>
          </cell>
          <cell r="C14154">
            <v>8719</v>
          </cell>
          <cell r="D14154">
            <v>82647</v>
          </cell>
          <cell r="E14154">
            <v>42736</v>
          </cell>
          <cell r="F14154">
            <v>0.25251976050294805</v>
          </cell>
        </row>
        <row r="14155">
          <cell r="A14155" t="str">
            <v>MS8720</v>
          </cell>
          <cell r="B14155" t="str">
            <v>MS</v>
          </cell>
          <cell r="C14155">
            <v>8720</v>
          </cell>
          <cell r="D14155">
            <v>58029</v>
          </cell>
          <cell r="E14155">
            <v>42736</v>
          </cell>
          <cell r="F14155">
            <v>0.30523362563241258</v>
          </cell>
        </row>
        <row r="14156">
          <cell r="A14156" t="str">
            <v>MS8721</v>
          </cell>
          <cell r="B14156" t="str">
            <v>MS</v>
          </cell>
          <cell r="C14156">
            <v>8721</v>
          </cell>
          <cell r="D14156">
            <v>58029</v>
          </cell>
          <cell r="E14156">
            <v>42736</v>
          </cell>
          <cell r="F14156">
            <v>0.2099459024610017</v>
          </cell>
        </row>
        <row r="14157">
          <cell r="A14157" t="str">
            <v>MS8723</v>
          </cell>
          <cell r="B14157" t="str">
            <v>MS</v>
          </cell>
          <cell r="C14157">
            <v>8723</v>
          </cell>
          <cell r="D14157">
            <v>40707</v>
          </cell>
          <cell r="E14157">
            <v>42736</v>
          </cell>
          <cell r="F14157">
            <v>0.17629938204132284</v>
          </cell>
        </row>
        <row r="14158">
          <cell r="A14158" t="str">
            <v>MS8725</v>
          </cell>
          <cell r="B14158" t="str">
            <v>MS</v>
          </cell>
          <cell r="C14158">
            <v>8725</v>
          </cell>
          <cell r="D14158">
            <v>58029</v>
          </cell>
          <cell r="E14158">
            <v>42736</v>
          </cell>
          <cell r="F14158">
            <v>0.25251976050294805</v>
          </cell>
        </row>
        <row r="14159">
          <cell r="A14159" t="str">
            <v>MS8726</v>
          </cell>
          <cell r="B14159" t="str">
            <v>MS</v>
          </cell>
          <cell r="C14159">
            <v>8726</v>
          </cell>
          <cell r="D14159">
            <v>58029</v>
          </cell>
          <cell r="E14159">
            <v>42736</v>
          </cell>
          <cell r="F14159">
            <v>0.36713493410795561</v>
          </cell>
        </row>
        <row r="14160">
          <cell r="A14160" t="str">
            <v>MS8734</v>
          </cell>
          <cell r="B14160" t="str">
            <v>MS</v>
          </cell>
          <cell r="C14160">
            <v>8734</v>
          </cell>
          <cell r="D14160">
            <v>58029</v>
          </cell>
          <cell r="E14160">
            <v>42736</v>
          </cell>
          <cell r="F14160" t="e">
            <v>#N/A</v>
          </cell>
        </row>
        <row r="14161">
          <cell r="A14161" t="str">
            <v>MS8737</v>
          </cell>
          <cell r="B14161" t="str">
            <v>MS</v>
          </cell>
          <cell r="C14161">
            <v>8737</v>
          </cell>
          <cell r="D14161">
            <v>58029</v>
          </cell>
          <cell r="E14161">
            <v>42736</v>
          </cell>
          <cell r="F14161" t="e">
            <v>#N/A</v>
          </cell>
        </row>
        <row r="14162">
          <cell r="A14162" t="str">
            <v>MS8738</v>
          </cell>
          <cell r="B14162" t="str">
            <v>MS</v>
          </cell>
          <cell r="C14162">
            <v>8738</v>
          </cell>
          <cell r="D14162">
            <v>58029</v>
          </cell>
          <cell r="E14162">
            <v>42736</v>
          </cell>
          <cell r="F14162" t="e">
            <v>#N/A</v>
          </cell>
        </row>
        <row r="14163">
          <cell r="A14163" t="str">
            <v>MS8742</v>
          </cell>
          <cell r="B14163" t="str">
            <v>MS</v>
          </cell>
          <cell r="C14163">
            <v>8742</v>
          </cell>
          <cell r="D14163">
            <v>58029</v>
          </cell>
          <cell r="E14163">
            <v>42736</v>
          </cell>
          <cell r="F14163">
            <v>0.29986522372822993</v>
          </cell>
        </row>
        <row r="14164">
          <cell r="A14164" t="str">
            <v>MS8745</v>
          </cell>
          <cell r="B14164" t="str">
            <v>MS</v>
          </cell>
          <cell r="C14164">
            <v>8745</v>
          </cell>
          <cell r="D14164">
            <v>48703</v>
          </cell>
          <cell r="E14164">
            <v>42736</v>
          </cell>
          <cell r="F14164">
            <v>0.26078639426544697</v>
          </cell>
        </row>
        <row r="14165">
          <cell r="A14165" t="str">
            <v>MS8748</v>
          </cell>
          <cell r="B14165" t="str">
            <v>MS</v>
          </cell>
          <cell r="C14165">
            <v>8748</v>
          </cell>
          <cell r="D14165">
            <v>48703</v>
          </cell>
          <cell r="E14165">
            <v>42736</v>
          </cell>
          <cell r="F14165">
            <v>0.20777801848628658</v>
          </cell>
        </row>
        <row r="14166">
          <cell r="A14166" t="str">
            <v>MS8755</v>
          </cell>
          <cell r="B14166" t="str">
            <v>MS</v>
          </cell>
          <cell r="C14166">
            <v>8755</v>
          </cell>
          <cell r="D14166">
            <v>58029</v>
          </cell>
          <cell r="E14166">
            <v>42736</v>
          </cell>
          <cell r="F14166">
            <v>0.23590354930225219</v>
          </cell>
        </row>
        <row r="14167">
          <cell r="A14167" t="str">
            <v>MS8799</v>
          </cell>
          <cell r="B14167" t="str">
            <v>MS</v>
          </cell>
          <cell r="C14167">
            <v>8799</v>
          </cell>
          <cell r="D14167">
            <v>40707</v>
          </cell>
          <cell r="E14167">
            <v>42736</v>
          </cell>
          <cell r="F14167">
            <v>0.18927918627859625</v>
          </cell>
        </row>
        <row r="14168">
          <cell r="A14168" t="str">
            <v>MS8800</v>
          </cell>
          <cell r="B14168" t="str">
            <v>MS</v>
          </cell>
          <cell r="C14168">
            <v>8800</v>
          </cell>
          <cell r="D14168">
            <v>29645</v>
          </cell>
          <cell r="E14168">
            <v>42736</v>
          </cell>
          <cell r="F14168">
            <v>0.23344104208993879</v>
          </cell>
        </row>
        <row r="14169">
          <cell r="A14169" t="str">
            <v>MS8803</v>
          </cell>
          <cell r="B14169" t="str">
            <v>MS</v>
          </cell>
          <cell r="C14169">
            <v>8803</v>
          </cell>
          <cell r="D14169">
            <v>58029</v>
          </cell>
          <cell r="E14169">
            <v>42736</v>
          </cell>
          <cell r="F14169">
            <v>0.23116864509003404</v>
          </cell>
        </row>
        <row r="14170">
          <cell r="A14170" t="str">
            <v>MS8805</v>
          </cell>
          <cell r="B14170" t="str">
            <v>MS</v>
          </cell>
          <cell r="C14170">
            <v>8805</v>
          </cell>
          <cell r="D14170">
            <v>40707</v>
          </cell>
          <cell r="E14170">
            <v>42736</v>
          </cell>
          <cell r="F14170" t="e">
            <v>#N/A</v>
          </cell>
        </row>
        <row r="14171">
          <cell r="A14171" t="str">
            <v>MS8810</v>
          </cell>
          <cell r="B14171" t="str">
            <v>MS</v>
          </cell>
          <cell r="C14171">
            <v>8810</v>
          </cell>
          <cell r="D14171">
            <v>40707</v>
          </cell>
          <cell r="E14171">
            <v>42736</v>
          </cell>
          <cell r="F14171">
            <v>0.24958104631537381</v>
          </cell>
        </row>
        <row r="14172">
          <cell r="A14172" t="str">
            <v>MS8814</v>
          </cell>
          <cell r="B14172" t="str">
            <v>MS</v>
          </cell>
          <cell r="C14172">
            <v>8814</v>
          </cell>
          <cell r="D14172">
            <v>40707</v>
          </cell>
          <cell r="E14172">
            <v>42736</v>
          </cell>
          <cell r="F14172" t="e">
            <v>#N/A</v>
          </cell>
        </row>
        <row r="14173">
          <cell r="A14173" t="str">
            <v>MS8815</v>
          </cell>
          <cell r="B14173" t="str">
            <v>MS</v>
          </cell>
          <cell r="C14173">
            <v>8815</v>
          </cell>
          <cell r="D14173">
            <v>40707</v>
          </cell>
          <cell r="E14173">
            <v>42736</v>
          </cell>
          <cell r="F14173" t="e">
            <v>#N/A</v>
          </cell>
        </row>
        <row r="14174">
          <cell r="A14174" t="str">
            <v>MS8820</v>
          </cell>
          <cell r="B14174" t="str">
            <v>MS</v>
          </cell>
          <cell r="C14174">
            <v>8820</v>
          </cell>
          <cell r="D14174">
            <v>48703</v>
          </cell>
          <cell r="E14174">
            <v>42736</v>
          </cell>
          <cell r="F14174">
            <v>0.28303625318197617</v>
          </cell>
        </row>
        <row r="14175">
          <cell r="A14175" t="str">
            <v>MS8824</v>
          </cell>
          <cell r="B14175" t="str">
            <v>MS</v>
          </cell>
          <cell r="C14175">
            <v>8824</v>
          </cell>
          <cell r="D14175">
            <v>37361</v>
          </cell>
          <cell r="E14175">
            <v>42736</v>
          </cell>
          <cell r="F14175">
            <v>0.24159453172748277</v>
          </cell>
        </row>
        <row r="14176">
          <cell r="A14176" t="str">
            <v>MS8825</v>
          </cell>
          <cell r="B14176" t="str">
            <v>MS</v>
          </cell>
          <cell r="C14176">
            <v>8825</v>
          </cell>
          <cell r="D14176">
            <v>29645</v>
          </cell>
          <cell r="E14176">
            <v>42736</v>
          </cell>
          <cell r="F14176">
            <v>0.25272097909630947</v>
          </cell>
        </row>
        <row r="14177">
          <cell r="A14177" t="str">
            <v>MS8826</v>
          </cell>
          <cell r="B14177" t="str">
            <v>MS</v>
          </cell>
          <cell r="C14177">
            <v>8826</v>
          </cell>
          <cell r="D14177">
            <v>40707</v>
          </cell>
          <cell r="E14177">
            <v>42736</v>
          </cell>
          <cell r="F14177">
            <v>0.18905918520275103</v>
          </cell>
        </row>
        <row r="14178">
          <cell r="A14178" t="str">
            <v>MS8829</v>
          </cell>
          <cell r="B14178" t="str">
            <v>MS</v>
          </cell>
          <cell r="C14178">
            <v>8829</v>
          </cell>
          <cell r="D14178">
            <v>40707</v>
          </cell>
          <cell r="E14178">
            <v>42736</v>
          </cell>
          <cell r="F14178">
            <v>0.2356235441333224</v>
          </cell>
        </row>
        <row r="14179">
          <cell r="A14179" t="str">
            <v>MS8831</v>
          </cell>
          <cell r="B14179" t="str">
            <v>MS</v>
          </cell>
          <cell r="C14179">
            <v>8831</v>
          </cell>
          <cell r="D14179">
            <v>40707</v>
          </cell>
          <cell r="E14179">
            <v>42736</v>
          </cell>
          <cell r="F14179">
            <v>0.11545346672951506</v>
          </cell>
        </row>
        <row r="14180">
          <cell r="A14180" t="str">
            <v>MS8832</v>
          </cell>
          <cell r="B14180" t="str">
            <v>MS</v>
          </cell>
          <cell r="C14180">
            <v>8832</v>
          </cell>
          <cell r="D14180">
            <v>40707</v>
          </cell>
          <cell r="E14180">
            <v>42736</v>
          </cell>
          <cell r="F14180">
            <v>0.17706222416873052</v>
          </cell>
        </row>
        <row r="14181">
          <cell r="A14181" t="str">
            <v>MS8833</v>
          </cell>
          <cell r="B14181" t="str">
            <v>MS</v>
          </cell>
          <cell r="C14181">
            <v>8833</v>
          </cell>
          <cell r="D14181">
            <v>40707</v>
          </cell>
          <cell r="E14181">
            <v>42736</v>
          </cell>
          <cell r="F14181">
            <v>0.2185682565399866</v>
          </cell>
        </row>
        <row r="14182">
          <cell r="A14182" t="str">
            <v>MS8835</v>
          </cell>
          <cell r="B14182" t="str">
            <v>MS</v>
          </cell>
          <cell r="C14182">
            <v>8835</v>
          </cell>
          <cell r="D14182">
            <v>40707</v>
          </cell>
          <cell r="E14182">
            <v>42736</v>
          </cell>
          <cell r="F14182">
            <v>0.34412293214171208</v>
          </cell>
        </row>
        <row r="14183">
          <cell r="A14183" t="str">
            <v>MS8842</v>
          </cell>
          <cell r="B14183" t="str">
            <v>MS</v>
          </cell>
          <cell r="C14183">
            <v>8842</v>
          </cell>
          <cell r="D14183">
            <v>40707</v>
          </cell>
          <cell r="E14183">
            <v>42736</v>
          </cell>
          <cell r="F14183">
            <v>0.18820618261803562</v>
          </cell>
        </row>
        <row r="14184">
          <cell r="A14184" t="str">
            <v>MS8855</v>
          </cell>
          <cell r="B14184" t="str">
            <v>MS</v>
          </cell>
          <cell r="C14184">
            <v>8855</v>
          </cell>
          <cell r="D14184">
            <v>40707</v>
          </cell>
          <cell r="E14184">
            <v>42736</v>
          </cell>
          <cell r="F14184">
            <v>0.15125323968514695</v>
          </cell>
        </row>
        <row r="14185">
          <cell r="A14185" t="str">
            <v>MS8856</v>
          </cell>
          <cell r="B14185" t="str">
            <v>MS</v>
          </cell>
          <cell r="C14185">
            <v>8856</v>
          </cell>
          <cell r="D14185">
            <v>40707</v>
          </cell>
          <cell r="E14185">
            <v>42736</v>
          </cell>
          <cell r="F14185">
            <v>0.21814434430929269</v>
          </cell>
        </row>
        <row r="14186">
          <cell r="A14186" t="str">
            <v>MS8864</v>
          </cell>
          <cell r="B14186" t="str">
            <v>MS</v>
          </cell>
          <cell r="C14186">
            <v>8864</v>
          </cell>
          <cell r="D14186">
            <v>40707</v>
          </cell>
          <cell r="E14186">
            <v>42736</v>
          </cell>
          <cell r="F14186">
            <v>0.20770267331537884</v>
          </cell>
        </row>
        <row r="14187">
          <cell r="A14187" t="str">
            <v>MS8868</v>
          </cell>
          <cell r="B14187" t="str">
            <v>MS</v>
          </cell>
          <cell r="C14187">
            <v>8868</v>
          </cell>
          <cell r="D14187">
            <v>37361</v>
          </cell>
          <cell r="E14187">
            <v>42736</v>
          </cell>
          <cell r="F14187">
            <v>0.20571054892896645</v>
          </cell>
        </row>
        <row r="14188">
          <cell r="A14188" t="str">
            <v>MS8869</v>
          </cell>
          <cell r="B14188" t="str">
            <v>MS</v>
          </cell>
          <cell r="C14188">
            <v>8869</v>
          </cell>
          <cell r="D14188">
            <v>37361</v>
          </cell>
          <cell r="E14188">
            <v>42736</v>
          </cell>
          <cell r="F14188">
            <v>0.24269121180722608</v>
          </cell>
        </row>
        <row r="14189">
          <cell r="A14189" t="str">
            <v>MS8871</v>
          </cell>
          <cell r="B14189" t="str">
            <v>MS</v>
          </cell>
          <cell r="C14189">
            <v>8871</v>
          </cell>
          <cell r="D14189">
            <v>37361</v>
          </cell>
          <cell r="E14189">
            <v>42736</v>
          </cell>
          <cell r="F14189">
            <v>0.18984680435263379</v>
          </cell>
        </row>
        <row r="14190">
          <cell r="A14190" t="str">
            <v>MS8901</v>
          </cell>
          <cell r="B14190" t="str">
            <v>MS</v>
          </cell>
          <cell r="C14190">
            <v>8901</v>
          </cell>
          <cell r="D14190">
            <v>48703</v>
          </cell>
          <cell r="E14190">
            <v>42736</v>
          </cell>
          <cell r="F14190">
            <v>0.19198683008127118</v>
          </cell>
        </row>
        <row r="14191">
          <cell r="A14191" t="str">
            <v>MS9012</v>
          </cell>
          <cell r="B14191" t="str">
            <v>MS</v>
          </cell>
          <cell r="C14191">
            <v>9012</v>
          </cell>
          <cell r="D14191">
            <v>48703</v>
          </cell>
          <cell r="E14191">
            <v>42736</v>
          </cell>
          <cell r="F14191">
            <v>0.26949830907818928</v>
          </cell>
        </row>
        <row r="14192">
          <cell r="A14192" t="str">
            <v>MS9014</v>
          </cell>
          <cell r="B14192" t="str">
            <v>MS</v>
          </cell>
          <cell r="C14192">
            <v>9014</v>
          </cell>
          <cell r="D14192">
            <v>40707</v>
          </cell>
          <cell r="E14192">
            <v>42736</v>
          </cell>
          <cell r="F14192">
            <v>0.3866408516254507</v>
          </cell>
        </row>
        <row r="14193">
          <cell r="A14193" t="str">
            <v>MS9015</v>
          </cell>
          <cell r="B14193" t="str">
            <v>MS</v>
          </cell>
          <cell r="C14193">
            <v>9015</v>
          </cell>
          <cell r="D14193">
            <v>40707</v>
          </cell>
          <cell r="E14193">
            <v>42736</v>
          </cell>
          <cell r="F14193">
            <v>0.29300348695186856</v>
          </cell>
        </row>
        <row r="14194">
          <cell r="A14194" t="str">
            <v>MS9016</v>
          </cell>
          <cell r="B14194" t="str">
            <v>MS</v>
          </cell>
          <cell r="C14194">
            <v>9016</v>
          </cell>
          <cell r="D14194">
            <v>40707</v>
          </cell>
          <cell r="E14194">
            <v>42736</v>
          </cell>
          <cell r="F14194">
            <v>0.1832131345044517</v>
          </cell>
        </row>
        <row r="14195">
          <cell r="A14195" t="str">
            <v>MS9019</v>
          </cell>
          <cell r="B14195" t="str">
            <v>MS</v>
          </cell>
          <cell r="C14195">
            <v>9019</v>
          </cell>
          <cell r="D14195">
            <v>58029</v>
          </cell>
          <cell r="E14195">
            <v>42736</v>
          </cell>
          <cell r="F14195">
            <v>0.33124333948824985</v>
          </cell>
        </row>
        <row r="14196">
          <cell r="A14196" t="str">
            <v>MS9033</v>
          </cell>
          <cell r="B14196" t="str">
            <v>MS</v>
          </cell>
          <cell r="C14196">
            <v>9033</v>
          </cell>
          <cell r="D14196">
            <v>40707</v>
          </cell>
          <cell r="E14196">
            <v>42736</v>
          </cell>
          <cell r="F14196">
            <v>0.22210935964263898</v>
          </cell>
        </row>
        <row r="14197">
          <cell r="A14197" t="str">
            <v>MS9040</v>
          </cell>
          <cell r="B14197" t="str">
            <v>MS</v>
          </cell>
          <cell r="C14197">
            <v>9040</v>
          </cell>
          <cell r="D14197">
            <v>37361</v>
          </cell>
          <cell r="E14197">
            <v>42736</v>
          </cell>
          <cell r="F14197">
            <v>0.176258644745236</v>
          </cell>
        </row>
        <row r="14198">
          <cell r="A14198" t="str">
            <v>MS9044</v>
          </cell>
          <cell r="B14198" t="str">
            <v>MS</v>
          </cell>
          <cell r="C14198">
            <v>9044</v>
          </cell>
          <cell r="D14198">
            <v>37361</v>
          </cell>
          <cell r="E14198">
            <v>42736</v>
          </cell>
          <cell r="F14198">
            <v>0.18512844342169255</v>
          </cell>
        </row>
        <row r="14199">
          <cell r="A14199" t="str">
            <v>MS9052</v>
          </cell>
          <cell r="B14199" t="str">
            <v>MS</v>
          </cell>
          <cell r="C14199">
            <v>9052</v>
          </cell>
          <cell r="D14199">
            <v>37361</v>
          </cell>
          <cell r="E14199">
            <v>42736</v>
          </cell>
          <cell r="F14199">
            <v>0.28703060416369391</v>
          </cell>
        </row>
        <row r="14200">
          <cell r="A14200" t="str">
            <v>MS9058</v>
          </cell>
          <cell r="B14200" t="str">
            <v>MS</v>
          </cell>
          <cell r="C14200">
            <v>9058</v>
          </cell>
          <cell r="D14200">
            <v>29645</v>
          </cell>
          <cell r="E14200">
            <v>42736</v>
          </cell>
          <cell r="F14200">
            <v>0.18912781065826698</v>
          </cell>
        </row>
        <row r="14201">
          <cell r="A14201" t="str">
            <v>MS9060</v>
          </cell>
          <cell r="B14201" t="str">
            <v>MS</v>
          </cell>
          <cell r="C14201">
            <v>9060</v>
          </cell>
          <cell r="D14201">
            <v>37361</v>
          </cell>
          <cell r="E14201">
            <v>42736</v>
          </cell>
          <cell r="F14201">
            <v>0.22600173973253679</v>
          </cell>
        </row>
        <row r="14202">
          <cell r="A14202" t="str">
            <v>MS9061</v>
          </cell>
          <cell r="B14202" t="str">
            <v>MS</v>
          </cell>
          <cell r="C14202">
            <v>9061</v>
          </cell>
          <cell r="D14202">
            <v>29645</v>
          </cell>
          <cell r="E14202">
            <v>42736</v>
          </cell>
          <cell r="F14202">
            <v>0.25449858930507996</v>
          </cell>
        </row>
        <row r="14203">
          <cell r="A14203" t="str">
            <v>MS9062</v>
          </cell>
          <cell r="B14203" t="str">
            <v>MS</v>
          </cell>
          <cell r="C14203">
            <v>9062</v>
          </cell>
          <cell r="D14203">
            <v>29645</v>
          </cell>
          <cell r="E14203">
            <v>42736</v>
          </cell>
          <cell r="F14203">
            <v>0.21711869856937033</v>
          </cell>
        </row>
        <row r="14204">
          <cell r="A14204" t="str">
            <v>MS9063</v>
          </cell>
          <cell r="B14204" t="str">
            <v>MS</v>
          </cell>
          <cell r="C14204">
            <v>9063</v>
          </cell>
          <cell r="D14204">
            <v>37361</v>
          </cell>
          <cell r="E14204">
            <v>42736</v>
          </cell>
          <cell r="F14204">
            <v>0.21599758780733316</v>
          </cell>
        </row>
        <row r="14205">
          <cell r="A14205" t="str">
            <v>MS9077</v>
          </cell>
          <cell r="B14205" t="str">
            <v>MS</v>
          </cell>
          <cell r="C14205">
            <v>9077</v>
          </cell>
          <cell r="D14205">
            <v>40707</v>
          </cell>
          <cell r="E14205">
            <v>42736</v>
          </cell>
          <cell r="F14205">
            <v>0.25251976050294805</v>
          </cell>
        </row>
        <row r="14206">
          <cell r="A14206" t="str">
            <v>MS9082</v>
          </cell>
          <cell r="B14206" t="str">
            <v>MS</v>
          </cell>
          <cell r="C14206">
            <v>9082</v>
          </cell>
          <cell r="D14206">
            <v>29645</v>
          </cell>
          <cell r="E14206">
            <v>42736</v>
          </cell>
          <cell r="F14206">
            <v>0.23720463915619328</v>
          </cell>
        </row>
        <row r="14207">
          <cell r="A14207" t="str">
            <v>MS9083</v>
          </cell>
          <cell r="B14207" t="str">
            <v>MS</v>
          </cell>
          <cell r="C14207">
            <v>9083</v>
          </cell>
          <cell r="D14207">
            <v>29645</v>
          </cell>
          <cell r="E14207">
            <v>42736</v>
          </cell>
          <cell r="F14207">
            <v>0.21737887363706815</v>
          </cell>
        </row>
        <row r="14208">
          <cell r="A14208" t="str">
            <v>MS9084</v>
          </cell>
          <cell r="B14208" t="str">
            <v>MS</v>
          </cell>
          <cell r="C14208">
            <v>9084</v>
          </cell>
          <cell r="D14208">
            <v>40707</v>
          </cell>
          <cell r="E14208">
            <v>42736</v>
          </cell>
          <cell r="F14208">
            <v>0.25295908444760223</v>
          </cell>
        </row>
        <row r="14209">
          <cell r="A14209" t="str">
            <v>MS9088</v>
          </cell>
          <cell r="B14209" t="str">
            <v>MS</v>
          </cell>
          <cell r="C14209">
            <v>9088</v>
          </cell>
          <cell r="D14209">
            <v>82647</v>
          </cell>
          <cell r="E14209">
            <v>42736</v>
          </cell>
          <cell r="F14209">
            <v>2.8308679539040989E-2</v>
          </cell>
        </row>
        <row r="14210">
          <cell r="A14210" t="str">
            <v>MS9089</v>
          </cell>
          <cell r="B14210" t="str">
            <v>MS</v>
          </cell>
          <cell r="C14210">
            <v>9089</v>
          </cell>
          <cell r="D14210">
            <v>37361</v>
          </cell>
          <cell r="E14210">
            <v>42736</v>
          </cell>
          <cell r="F14210">
            <v>0.25188894085959612</v>
          </cell>
        </row>
        <row r="14211">
          <cell r="A14211" t="str">
            <v>MS9093</v>
          </cell>
          <cell r="B14211" t="str">
            <v>MS</v>
          </cell>
          <cell r="C14211">
            <v>9093</v>
          </cell>
          <cell r="D14211">
            <v>37361</v>
          </cell>
          <cell r="E14211">
            <v>42736</v>
          </cell>
          <cell r="F14211">
            <v>0.20322054519308055</v>
          </cell>
        </row>
        <row r="14212">
          <cell r="A14212" t="str">
            <v>MS9101</v>
          </cell>
          <cell r="B14212" t="str">
            <v>MS</v>
          </cell>
          <cell r="C14212">
            <v>9101</v>
          </cell>
          <cell r="D14212">
            <v>37361</v>
          </cell>
          <cell r="E14212">
            <v>42736</v>
          </cell>
          <cell r="F14212">
            <v>0.18766858953630103</v>
          </cell>
        </row>
        <row r="14213">
          <cell r="A14213" t="str">
            <v>MS9102</v>
          </cell>
          <cell r="B14213" t="str">
            <v>MS</v>
          </cell>
          <cell r="C14213">
            <v>9102</v>
          </cell>
          <cell r="D14213">
            <v>40707</v>
          </cell>
          <cell r="E14213">
            <v>42736</v>
          </cell>
          <cell r="F14213">
            <v>0.29673457606952114</v>
          </cell>
        </row>
        <row r="14214">
          <cell r="A14214" t="str">
            <v>MS9154</v>
          </cell>
          <cell r="B14214" t="str">
            <v>MS</v>
          </cell>
          <cell r="C14214">
            <v>9154</v>
          </cell>
          <cell r="D14214">
            <v>40707</v>
          </cell>
          <cell r="E14214">
            <v>42736</v>
          </cell>
          <cell r="F14214">
            <v>0.15621938872969396</v>
          </cell>
        </row>
        <row r="14215">
          <cell r="A14215" t="str">
            <v>MS9156</v>
          </cell>
          <cell r="B14215" t="str">
            <v>MS</v>
          </cell>
          <cell r="C14215">
            <v>9156</v>
          </cell>
          <cell r="D14215">
            <v>48703</v>
          </cell>
          <cell r="E14215">
            <v>42736</v>
          </cell>
          <cell r="F14215">
            <v>0.18771380370336133</v>
          </cell>
        </row>
        <row r="14216">
          <cell r="A14216" t="str">
            <v>MS9170</v>
          </cell>
          <cell r="B14216" t="str">
            <v>MS</v>
          </cell>
          <cell r="C14216">
            <v>9170</v>
          </cell>
          <cell r="D14216">
            <v>82647</v>
          </cell>
          <cell r="E14216">
            <v>42736</v>
          </cell>
          <cell r="F14216">
            <v>0.33523648213258511</v>
          </cell>
        </row>
        <row r="14217">
          <cell r="A14217" t="str">
            <v>MS9178</v>
          </cell>
          <cell r="B14217" t="str">
            <v>MS</v>
          </cell>
          <cell r="C14217">
            <v>9178</v>
          </cell>
          <cell r="D14217">
            <v>29645</v>
          </cell>
          <cell r="E14217">
            <v>42736</v>
          </cell>
          <cell r="F14217">
            <v>0.31632490323467183</v>
          </cell>
        </row>
        <row r="14218">
          <cell r="A14218" t="str">
            <v>MS9179</v>
          </cell>
          <cell r="B14218" t="str">
            <v>MS</v>
          </cell>
          <cell r="C14218">
            <v>9179</v>
          </cell>
          <cell r="D14218">
            <v>37361</v>
          </cell>
          <cell r="E14218">
            <v>42736</v>
          </cell>
          <cell r="F14218">
            <v>0.22711424757232923</v>
          </cell>
        </row>
        <row r="14219">
          <cell r="A14219" t="str">
            <v>MS9180</v>
          </cell>
          <cell r="B14219" t="str">
            <v>MS</v>
          </cell>
          <cell r="C14219">
            <v>9180</v>
          </cell>
          <cell r="D14219">
            <v>58029</v>
          </cell>
          <cell r="E14219">
            <v>42736</v>
          </cell>
          <cell r="F14219">
            <v>0.14607648059156492</v>
          </cell>
        </row>
        <row r="14220">
          <cell r="A14220" t="str">
            <v>MS9182</v>
          </cell>
          <cell r="B14220" t="str">
            <v>MS</v>
          </cell>
          <cell r="C14220">
            <v>9182</v>
          </cell>
          <cell r="D14220">
            <v>40707</v>
          </cell>
          <cell r="E14220">
            <v>42736</v>
          </cell>
          <cell r="F14220">
            <v>0.24726745088020768</v>
          </cell>
        </row>
        <row r="14221">
          <cell r="A14221" t="str">
            <v>MS9186</v>
          </cell>
          <cell r="B14221" t="str">
            <v>MS</v>
          </cell>
          <cell r="C14221">
            <v>9186</v>
          </cell>
          <cell r="D14221">
            <v>69047</v>
          </cell>
          <cell r="E14221">
            <v>42736</v>
          </cell>
          <cell r="F14221">
            <v>0.29784274462278998</v>
          </cell>
        </row>
        <row r="14222">
          <cell r="A14222" t="str">
            <v>MS9220</v>
          </cell>
          <cell r="B14222" t="str">
            <v>MS</v>
          </cell>
          <cell r="C14222">
            <v>9220</v>
          </cell>
          <cell r="D14222">
            <v>48703</v>
          </cell>
          <cell r="E14222">
            <v>42736</v>
          </cell>
          <cell r="F14222">
            <v>0.25943165372589433</v>
          </cell>
        </row>
        <row r="14223">
          <cell r="A14223" t="str">
            <v>MS9402</v>
          </cell>
          <cell r="B14223" t="str">
            <v>MS</v>
          </cell>
          <cell r="C14223">
            <v>9402</v>
          </cell>
          <cell r="D14223">
            <v>58029</v>
          </cell>
          <cell r="E14223">
            <v>42736</v>
          </cell>
          <cell r="F14223">
            <v>0.34536252895653496</v>
          </cell>
        </row>
        <row r="14224">
          <cell r="A14224" t="str">
            <v>MS9403</v>
          </cell>
          <cell r="B14224" t="str">
            <v>MS</v>
          </cell>
          <cell r="C14224">
            <v>9403</v>
          </cell>
          <cell r="D14224">
            <v>69047</v>
          </cell>
          <cell r="E14224">
            <v>42736</v>
          </cell>
          <cell r="F14224">
            <v>0.36194212971118744</v>
          </cell>
        </row>
        <row r="14225">
          <cell r="A14225" t="str">
            <v>MS9410</v>
          </cell>
          <cell r="B14225" t="str">
            <v>MS</v>
          </cell>
          <cell r="C14225">
            <v>9410</v>
          </cell>
          <cell r="D14225">
            <v>40707</v>
          </cell>
          <cell r="E14225">
            <v>42736</v>
          </cell>
          <cell r="F14225">
            <v>0.23730935662217811</v>
          </cell>
        </row>
        <row r="14226">
          <cell r="A14226" t="str">
            <v>MS9423</v>
          </cell>
          <cell r="B14226" t="str">
            <v>MS</v>
          </cell>
          <cell r="C14226">
            <v>9423</v>
          </cell>
          <cell r="D14226" t="e">
            <v>#N/A</v>
          </cell>
          <cell r="E14226" t="e">
            <v>#N/A</v>
          </cell>
          <cell r="F14226">
            <v>0.33124333948824985</v>
          </cell>
        </row>
        <row r="14227">
          <cell r="A14227" t="str">
            <v>MS9501</v>
          </cell>
          <cell r="B14227" t="str">
            <v>MS</v>
          </cell>
          <cell r="C14227">
            <v>9501</v>
          </cell>
          <cell r="D14227">
            <v>48703</v>
          </cell>
          <cell r="E14227">
            <v>42736</v>
          </cell>
          <cell r="F14227">
            <v>0.20566619866452307</v>
          </cell>
        </row>
        <row r="14228">
          <cell r="A14228" t="str">
            <v>MS9505</v>
          </cell>
          <cell r="B14228" t="str">
            <v>MS</v>
          </cell>
          <cell r="C14228">
            <v>9505</v>
          </cell>
          <cell r="D14228">
            <v>48703</v>
          </cell>
          <cell r="E14228">
            <v>42736</v>
          </cell>
          <cell r="F14228">
            <v>0.17963754387312808</v>
          </cell>
        </row>
        <row r="14229">
          <cell r="A14229" t="str">
            <v>MS9516</v>
          </cell>
          <cell r="B14229" t="str">
            <v>MS</v>
          </cell>
          <cell r="C14229">
            <v>9516</v>
          </cell>
          <cell r="D14229">
            <v>58029</v>
          </cell>
          <cell r="E14229">
            <v>42736</v>
          </cell>
          <cell r="F14229">
            <v>0.34960713370297647</v>
          </cell>
        </row>
        <row r="14230">
          <cell r="A14230" t="str">
            <v>MS9519</v>
          </cell>
          <cell r="B14230" t="str">
            <v>MS</v>
          </cell>
          <cell r="C14230">
            <v>9519</v>
          </cell>
          <cell r="D14230">
            <v>58029</v>
          </cell>
          <cell r="E14230">
            <v>42736</v>
          </cell>
          <cell r="F14230">
            <v>0.31175986261587368</v>
          </cell>
        </row>
        <row r="14231">
          <cell r="A14231" t="str">
            <v>MS9521</v>
          </cell>
          <cell r="B14231" t="str">
            <v>MS</v>
          </cell>
          <cell r="C14231">
            <v>9521</v>
          </cell>
          <cell r="D14231">
            <v>58029</v>
          </cell>
          <cell r="E14231">
            <v>42736</v>
          </cell>
          <cell r="F14231">
            <v>0.25819715792951442</v>
          </cell>
        </row>
        <row r="14232">
          <cell r="A14232" t="str">
            <v>MS9522</v>
          </cell>
          <cell r="B14232" t="str">
            <v>MS</v>
          </cell>
          <cell r="C14232">
            <v>9522</v>
          </cell>
          <cell r="D14232">
            <v>40707</v>
          </cell>
          <cell r="E14232">
            <v>42736</v>
          </cell>
          <cell r="F14232">
            <v>0.22827572136207933</v>
          </cell>
        </row>
        <row r="14233">
          <cell r="A14233" t="str">
            <v>MS9534</v>
          </cell>
          <cell r="B14233" t="str">
            <v>MS</v>
          </cell>
          <cell r="C14233">
            <v>9534</v>
          </cell>
          <cell r="D14233">
            <v>69047</v>
          </cell>
          <cell r="E14233">
            <v>42736</v>
          </cell>
          <cell r="F14233">
            <v>0.39068686082259718</v>
          </cell>
        </row>
        <row r="14234">
          <cell r="A14234" t="str">
            <v>MS9539</v>
          </cell>
          <cell r="B14234" t="str">
            <v>MS</v>
          </cell>
          <cell r="C14234">
            <v>9539</v>
          </cell>
          <cell r="D14234" t="e">
            <v>#N/A</v>
          </cell>
          <cell r="E14234" t="e">
            <v>#N/A</v>
          </cell>
          <cell r="F14234">
            <v>0.37274393551785007</v>
          </cell>
        </row>
        <row r="14235">
          <cell r="A14235" t="str">
            <v>MS9554</v>
          </cell>
          <cell r="B14235" t="str">
            <v>MS</v>
          </cell>
          <cell r="C14235">
            <v>9554</v>
          </cell>
          <cell r="D14235">
            <v>69047</v>
          </cell>
          <cell r="E14235">
            <v>42736</v>
          </cell>
          <cell r="F14235">
            <v>0.31173274470986789</v>
          </cell>
        </row>
        <row r="14236">
          <cell r="A14236" t="str">
            <v>MS9586</v>
          </cell>
          <cell r="B14236" t="str">
            <v>MS</v>
          </cell>
          <cell r="C14236">
            <v>9586</v>
          </cell>
          <cell r="D14236">
            <v>29645</v>
          </cell>
          <cell r="E14236">
            <v>42736</v>
          </cell>
          <cell r="F14236">
            <v>0.3079505933522807</v>
          </cell>
        </row>
        <row r="14237">
          <cell r="A14237" t="str">
            <v>MS9600</v>
          </cell>
          <cell r="B14237" t="str">
            <v>MS</v>
          </cell>
          <cell r="C14237">
            <v>9600</v>
          </cell>
          <cell r="D14237">
            <v>37361</v>
          </cell>
          <cell r="E14237">
            <v>42736</v>
          </cell>
          <cell r="F14237">
            <v>0.22381495857811212</v>
          </cell>
        </row>
        <row r="14238">
          <cell r="A14238" t="str">
            <v>MS9620</v>
          </cell>
          <cell r="B14238" t="str">
            <v>MS</v>
          </cell>
          <cell r="C14238">
            <v>9620</v>
          </cell>
          <cell r="D14238">
            <v>48703</v>
          </cell>
          <cell r="E14238">
            <v>42736</v>
          </cell>
          <cell r="F14238">
            <v>0.2618864881469225</v>
          </cell>
        </row>
        <row r="14239">
          <cell r="A14239" t="str">
            <v>MS9800</v>
          </cell>
          <cell r="B14239" t="str">
            <v>MS</v>
          </cell>
          <cell r="C14239">
            <v>9800</v>
          </cell>
          <cell r="D14239" t="e">
            <v>#N/A</v>
          </cell>
          <cell r="E14239" t="e">
            <v>#N/A</v>
          </cell>
          <cell r="F14239">
            <v>0.37274393551785007</v>
          </cell>
        </row>
        <row r="14240">
          <cell r="A14240" t="str">
            <v>MS9984</v>
          </cell>
          <cell r="B14240" t="str">
            <v>MS</v>
          </cell>
          <cell r="C14240">
            <v>9984</v>
          </cell>
          <cell r="D14240" t="e">
            <v>#N/A</v>
          </cell>
          <cell r="E14240" t="e">
            <v>#N/A</v>
          </cell>
          <cell r="F14240" t="e">
            <v>#N/A</v>
          </cell>
        </row>
        <row r="14241">
          <cell r="A14241" t="str">
            <v>MT0005</v>
          </cell>
          <cell r="B14241" t="str">
            <v>MT</v>
          </cell>
          <cell r="C14241">
            <v>5</v>
          </cell>
          <cell r="D14241">
            <v>52203</v>
          </cell>
          <cell r="E14241">
            <v>42736</v>
          </cell>
          <cell r="F14241">
            <v>0.1272006652130474</v>
          </cell>
        </row>
        <row r="14242">
          <cell r="A14242" t="str">
            <v>MT0006</v>
          </cell>
          <cell r="B14242" t="str">
            <v>MT</v>
          </cell>
          <cell r="C14242">
            <v>6</v>
          </cell>
          <cell r="D14242">
            <v>52203</v>
          </cell>
          <cell r="E14242">
            <v>42736</v>
          </cell>
          <cell r="F14242">
            <v>0.12794764580734561</v>
          </cell>
        </row>
        <row r="14243">
          <cell r="A14243" t="str">
            <v>MT0007</v>
          </cell>
          <cell r="B14243" t="str">
            <v>MT</v>
          </cell>
          <cell r="C14243">
            <v>7</v>
          </cell>
          <cell r="D14243" t="e">
            <v>#N/A</v>
          </cell>
          <cell r="E14243" t="e">
            <v>#N/A</v>
          </cell>
          <cell r="F14243">
            <v>0.13005002408389874</v>
          </cell>
        </row>
        <row r="14244">
          <cell r="A14244" t="str">
            <v>MT0008</v>
          </cell>
          <cell r="B14244" t="str">
            <v>MT</v>
          </cell>
          <cell r="C14244">
            <v>8</v>
          </cell>
          <cell r="D14244">
            <v>62984</v>
          </cell>
          <cell r="E14244">
            <v>42736</v>
          </cell>
          <cell r="F14244">
            <v>0.17032793368084873</v>
          </cell>
        </row>
        <row r="14245">
          <cell r="A14245" t="str">
            <v>MT0016</v>
          </cell>
          <cell r="B14245" t="str">
            <v>MT</v>
          </cell>
          <cell r="C14245">
            <v>16</v>
          </cell>
          <cell r="D14245">
            <v>77262</v>
          </cell>
          <cell r="E14245">
            <v>42736</v>
          </cell>
          <cell r="F14245">
            <v>0.15484061261893642</v>
          </cell>
        </row>
        <row r="14246">
          <cell r="A14246" t="str">
            <v>MT0034</v>
          </cell>
          <cell r="B14246" t="str">
            <v>MT</v>
          </cell>
          <cell r="C14246">
            <v>34</v>
          </cell>
          <cell r="D14246">
            <v>52203</v>
          </cell>
          <cell r="E14246">
            <v>42736</v>
          </cell>
          <cell r="F14246">
            <v>0.121913641742944</v>
          </cell>
        </row>
        <row r="14247">
          <cell r="A14247" t="str">
            <v>MT0035</v>
          </cell>
          <cell r="B14247" t="str">
            <v>MT</v>
          </cell>
          <cell r="C14247">
            <v>35</v>
          </cell>
          <cell r="D14247">
            <v>46730</v>
          </cell>
          <cell r="E14247">
            <v>42736</v>
          </cell>
          <cell r="F14247">
            <v>0.10519886543949075</v>
          </cell>
        </row>
        <row r="14248">
          <cell r="A14248" t="str">
            <v>MT0036</v>
          </cell>
          <cell r="B14248" t="str">
            <v>MT</v>
          </cell>
          <cell r="C14248">
            <v>36</v>
          </cell>
          <cell r="D14248">
            <v>52203</v>
          </cell>
          <cell r="E14248">
            <v>42736</v>
          </cell>
          <cell r="F14248">
            <v>0.11654992099467719</v>
          </cell>
        </row>
        <row r="14249">
          <cell r="A14249" t="str">
            <v>MT0037</v>
          </cell>
          <cell r="B14249" t="str">
            <v>MT</v>
          </cell>
          <cell r="C14249">
            <v>37</v>
          </cell>
          <cell r="D14249">
            <v>62984</v>
          </cell>
          <cell r="E14249">
            <v>42736</v>
          </cell>
          <cell r="F14249">
            <v>0.1707069238480467</v>
          </cell>
        </row>
        <row r="14250">
          <cell r="A14250" t="str">
            <v>MT0042</v>
          </cell>
          <cell r="B14250" t="str">
            <v>MT</v>
          </cell>
          <cell r="C14250">
            <v>42</v>
          </cell>
          <cell r="D14250">
            <v>62984</v>
          </cell>
          <cell r="E14250">
            <v>42736</v>
          </cell>
          <cell r="F14250">
            <v>0.18138684264191024</v>
          </cell>
        </row>
        <row r="14251">
          <cell r="A14251" t="str">
            <v>MT0050</v>
          </cell>
          <cell r="B14251" t="str">
            <v>MT</v>
          </cell>
          <cell r="C14251">
            <v>50</v>
          </cell>
          <cell r="D14251">
            <v>52203</v>
          </cell>
          <cell r="E14251">
            <v>42736</v>
          </cell>
          <cell r="F14251">
            <v>0.17697346532473524</v>
          </cell>
        </row>
        <row r="14252">
          <cell r="A14252" t="str">
            <v>MT0059</v>
          </cell>
          <cell r="B14252" t="str">
            <v>MT</v>
          </cell>
          <cell r="C14252">
            <v>59</v>
          </cell>
          <cell r="D14252" t="e">
            <v>#N/A</v>
          </cell>
          <cell r="E14252" t="e">
            <v>#N/A</v>
          </cell>
          <cell r="F14252" t="e">
            <v>#N/A</v>
          </cell>
        </row>
        <row r="14253">
          <cell r="A14253" t="str">
            <v>MT0065</v>
          </cell>
          <cell r="B14253" t="str">
            <v>MT</v>
          </cell>
          <cell r="C14253">
            <v>65</v>
          </cell>
          <cell r="D14253" t="e">
            <v>#N/A</v>
          </cell>
          <cell r="E14253" t="e">
            <v>#N/A</v>
          </cell>
          <cell r="F14253" t="e">
            <v>#N/A</v>
          </cell>
        </row>
        <row r="14254">
          <cell r="A14254" t="str">
            <v>MT0066</v>
          </cell>
          <cell r="B14254" t="str">
            <v>MT</v>
          </cell>
          <cell r="C14254">
            <v>66</v>
          </cell>
          <cell r="D14254" t="e">
            <v>#N/A</v>
          </cell>
          <cell r="E14254" t="e">
            <v>#N/A</v>
          </cell>
          <cell r="F14254" t="e">
            <v>#N/A</v>
          </cell>
        </row>
        <row r="14255">
          <cell r="A14255" t="str">
            <v>MT0067</v>
          </cell>
          <cell r="B14255" t="str">
            <v>MT</v>
          </cell>
          <cell r="C14255">
            <v>67</v>
          </cell>
          <cell r="D14255" t="e">
            <v>#N/A</v>
          </cell>
          <cell r="E14255" t="e">
            <v>#N/A</v>
          </cell>
          <cell r="F14255" t="e">
            <v>#N/A</v>
          </cell>
        </row>
        <row r="14256">
          <cell r="A14256" t="str">
            <v>MT0079</v>
          </cell>
          <cell r="B14256" t="str">
            <v>MT</v>
          </cell>
          <cell r="C14256">
            <v>79</v>
          </cell>
          <cell r="D14256">
            <v>77262</v>
          </cell>
          <cell r="E14256">
            <v>42736</v>
          </cell>
          <cell r="F14256">
            <v>0.13522103298963267</v>
          </cell>
        </row>
        <row r="14257">
          <cell r="A14257" t="str">
            <v>MT0083</v>
          </cell>
          <cell r="B14257" t="str">
            <v>MT</v>
          </cell>
          <cell r="C14257">
            <v>83</v>
          </cell>
          <cell r="D14257">
            <v>52203</v>
          </cell>
          <cell r="E14257">
            <v>42736</v>
          </cell>
          <cell r="F14257">
            <v>0.15375814048869563</v>
          </cell>
        </row>
        <row r="14258">
          <cell r="A14258" t="str">
            <v>MT0106</v>
          </cell>
          <cell r="B14258" t="str">
            <v>MT</v>
          </cell>
          <cell r="C14258">
            <v>106</v>
          </cell>
          <cell r="D14258">
            <v>93461</v>
          </cell>
          <cell r="E14258">
            <v>42736</v>
          </cell>
          <cell r="F14258">
            <v>0.28050449976543212</v>
          </cell>
        </row>
        <row r="14259">
          <cell r="A14259" t="str">
            <v>MT0113</v>
          </cell>
          <cell r="B14259" t="str">
            <v>MT</v>
          </cell>
          <cell r="C14259">
            <v>113</v>
          </cell>
          <cell r="D14259">
            <v>52203</v>
          </cell>
          <cell r="E14259">
            <v>42736</v>
          </cell>
          <cell r="F14259">
            <v>0.12081472297120495</v>
          </cell>
        </row>
        <row r="14260">
          <cell r="A14260" t="str">
            <v>MT0124</v>
          </cell>
          <cell r="B14260" t="str">
            <v>MT</v>
          </cell>
          <cell r="C14260">
            <v>124</v>
          </cell>
          <cell r="D14260">
            <v>46730</v>
          </cell>
          <cell r="E14260">
            <v>42736</v>
          </cell>
          <cell r="F14260">
            <v>0.21126212715606932</v>
          </cell>
        </row>
        <row r="14261">
          <cell r="A14261" t="str">
            <v>MT0170</v>
          </cell>
          <cell r="B14261" t="str">
            <v>MT</v>
          </cell>
          <cell r="C14261">
            <v>170</v>
          </cell>
          <cell r="D14261">
            <v>52203</v>
          </cell>
          <cell r="E14261">
            <v>42736</v>
          </cell>
          <cell r="F14261">
            <v>0.13913446753510722</v>
          </cell>
        </row>
        <row r="14262">
          <cell r="A14262" t="str">
            <v>MT0251</v>
          </cell>
          <cell r="B14262" t="str">
            <v>MT</v>
          </cell>
          <cell r="C14262">
            <v>251</v>
          </cell>
          <cell r="D14262">
            <v>52203</v>
          </cell>
          <cell r="E14262">
            <v>42736</v>
          </cell>
          <cell r="F14262">
            <v>0.13300748142210059</v>
          </cell>
        </row>
        <row r="14263">
          <cell r="A14263" t="str">
            <v>MT0400</v>
          </cell>
          <cell r="B14263" t="str">
            <v>MT</v>
          </cell>
          <cell r="C14263">
            <v>400</v>
          </cell>
          <cell r="D14263">
            <v>62984</v>
          </cell>
          <cell r="E14263">
            <v>42736</v>
          </cell>
          <cell r="F14263">
            <v>0.13005002408389874</v>
          </cell>
        </row>
        <row r="14264">
          <cell r="A14264" t="str">
            <v>MT0401</v>
          </cell>
          <cell r="B14264" t="str">
            <v>MT</v>
          </cell>
          <cell r="C14264">
            <v>401</v>
          </cell>
          <cell r="D14264">
            <v>93461</v>
          </cell>
          <cell r="E14264">
            <v>42736</v>
          </cell>
          <cell r="F14264">
            <v>0.15015119270661548</v>
          </cell>
        </row>
        <row r="14265">
          <cell r="A14265" t="str">
            <v>MT0908</v>
          </cell>
          <cell r="B14265" t="str">
            <v>MT</v>
          </cell>
          <cell r="C14265">
            <v>908</v>
          </cell>
          <cell r="D14265">
            <v>52203</v>
          </cell>
          <cell r="E14265">
            <v>42736</v>
          </cell>
          <cell r="F14265">
            <v>0.13310582919800551</v>
          </cell>
        </row>
        <row r="14266">
          <cell r="A14266" t="str">
            <v>MT0913</v>
          </cell>
          <cell r="B14266" t="str">
            <v>MT</v>
          </cell>
          <cell r="C14266">
            <v>913</v>
          </cell>
          <cell r="D14266">
            <v>52203</v>
          </cell>
          <cell r="E14266">
            <v>42736</v>
          </cell>
          <cell r="F14266">
            <v>0.1652661525091875</v>
          </cell>
        </row>
        <row r="14267">
          <cell r="A14267" t="str">
            <v>MT0917</v>
          </cell>
          <cell r="B14267" t="str">
            <v>MT</v>
          </cell>
          <cell r="C14267">
            <v>917</v>
          </cell>
          <cell r="D14267">
            <v>46730</v>
          </cell>
          <cell r="E14267">
            <v>42736</v>
          </cell>
          <cell r="F14267">
            <v>0.18761280995661361</v>
          </cell>
        </row>
        <row r="14268">
          <cell r="A14268" t="str">
            <v>MT1005</v>
          </cell>
          <cell r="B14268" t="str">
            <v>MT</v>
          </cell>
          <cell r="C14268">
            <v>1005</v>
          </cell>
          <cell r="D14268">
            <v>118257</v>
          </cell>
          <cell r="E14268">
            <v>42736</v>
          </cell>
          <cell r="F14268">
            <v>0.22477145407123356</v>
          </cell>
        </row>
        <row r="14269">
          <cell r="A14269" t="str">
            <v>MT1016</v>
          </cell>
          <cell r="B14269" t="str">
            <v>MT</v>
          </cell>
          <cell r="C14269">
            <v>1016</v>
          </cell>
          <cell r="D14269">
            <v>118257</v>
          </cell>
          <cell r="E14269">
            <v>42736</v>
          </cell>
          <cell r="F14269">
            <v>0.22485914052053674</v>
          </cell>
        </row>
        <row r="14270">
          <cell r="A14270" t="str">
            <v>MT1164</v>
          </cell>
          <cell r="B14270" t="str">
            <v>MT</v>
          </cell>
          <cell r="C14270">
            <v>1164</v>
          </cell>
          <cell r="D14270">
            <v>118257</v>
          </cell>
          <cell r="E14270">
            <v>42736</v>
          </cell>
          <cell r="F14270">
            <v>0.13722942045263978</v>
          </cell>
        </row>
        <row r="14271">
          <cell r="A14271" t="str">
            <v>MT1165</v>
          </cell>
          <cell r="B14271" t="str">
            <v>MT</v>
          </cell>
          <cell r="C14271">
            <v>1165</v>
          </cell>
          <cell r="D14271">
            <v>93461</v>
          </cell>
          <cell r="E14271">
            <v>42736</v>
          </cell>
          <cell r="F14271">
            <v>0.13479327295285831</v>
          </cell>
        </row>
        <row r="14272">
          <cell r="A14272" t="str">
            <v>MT1320</v>
          </cell>
          <cell r="B14272" t="str">
            <v>MT</v>
          </cell>
          <cell r="C14272">
            <v>1320</v>
          </cell>
          <cell r="D14272">
            <v>93461</v>
          </cell>
          <cell r="E14272">
            <v>42736</v>
          </cell>
          <cell r="F14272">
            <v>0.20243755193161347</v>
          </cell>
        </row>
        <row r="14273">
          <cell r="A14273" t="str">
            <v>MT1322</v>
          </cell>
          <cell r="B14273" t="str">
            <v>MT</v>
          </cell>
          <cell r="C14273">
            <v>1322</v>
          </cell>
          <cell r="D14273">
            <v>93461</v>
          </cell>
          <cell r="E14273">
            <v>42736</v>
          </cell>
          <cell r="F14273">
            <v>0.31476799783416098</v>
          </cell>
        </row>
        <row r="14274">
          <cell r="A14274" t="str">
            <v>MT1430</v>
          </cell>
          <cell r="B14274" t="str">
            <v>MT</v>
          </cell>
          <cell r="C14274">
            <v>1430</v>
          </cell>
          <cell r="D14274">
            <v>77262</v>
          </cell>
          <cell r="E14274">
            <v>42736</v>
          </cell>
          <cell r="F14274">
            <v>0.11315923250932759</v>
          </cell>
        </row>
        <row r="14275">
          <cell r="A14275" t="str">
            <v>MT1438</v>
          </cell>
          <cell r="B14275" t="str">
            <v>MT</v>
          </cell>
          <cell r="C14275">
            <v>1438</v>
          </cell>
          <cell r="D14275">
            <v>93461</v>
          </cell>
          <cell r="E14275">
            <v>42736</v>
          </cell>
          <cell r="F14275">
            <v>9.2356946216999636E-2</v>
          </cell>
        </row>
        <row r="14276">
          <cell r="A14276" t="str">
            <v>MT1452</v>
          </cell>
          <cell r="B14276" t="str">
            <v>MT</v>
          </cell>
          <cell r="C14276">
            <v>1452</v>
          </cell>
          <cell r="D14276">
            <v>77262</v>
          </cell>
          <cell r="E14276">
            <v>42736</v>
          </cell>
          <cell r="F14276">
            <v>0.1014095214236608</v>
          </cell>
        </row>
        <row r="14277">
          <cell r="A14277" t="str">
            <v>MT1463</v>
          </cell>
          <cell r="B14277" t="str">
            <v>MT</v>
          </cell>
          <cell r="C14277">
            <v>1463</v>
          </cell>
          <cell r="D14277">
            <v>93461</v>
          </cell>
          <cell r="E14277">
            <v>42736</v>
          </cell>
          <cell r="F14277">
            <v>0.17180481122727861</v>
          </cell>
        </row>
        <row r="14278">
          <cell r="A14278" t="str">
            <v>MT1472</v>
          </cell>
          <cell r="B14278" t="str">
            <v>MT</v>
          </cell>
          <cell r="C14278">
            <v>1472</v>
          </cell>
          <cell r="D14278">
            <v>93461</v>
          </cell>
          <cell r="E14278">
            <v>42736</v>
          </cell>
          <cell r="F14278">
            <v>0.10696059144782336</v>
          </cell>
        </row>
        <row r="14279">
          <cell r="A14279" t="str">
            <v>MT1624</v>
          </cell>
          <cell r="B14279" t="str">
            <v>MT</v>
          </cell>
          <cell r="C14279">
            <v>1624</v>
          </cell>
          <cell r="D14279">
            <v>93461</v>
          </cell>
          <cell r="E14279">
            <v>42736</v>
          </cell>
          <cell r="F14279">
            <v>0.16062859585648606</v>
          </cell>
        </row>
        <row r="14280">
          <cell r="A14280" t="str">
            <v>MT1642</v>
          </cell>
          <cell r="B14280" t="str">
            <v>MT</v>
          </cell>
          <cell r="C14280">
            <v>1642</v>
          </cell>
          <cell r="D14280">
            <v>77262</v>
          </cell>
          <cell r="E14280">
            <v>42736</v>
          </cell>
          <cell r="F14280">
            <v>0.11315923250932759</v>
          </cell>
        </row>
        <row r="14281">
          <cell r="A14281" t="str">
            <v>MT1654</v>
          </cell>
          <cell r="B14281" t="str">
            <v>MT</v>
          </cell>
          <cell r="C14281">
            <v>1654</v>
          </cell>
          <cell r="D14281">
            <v>77262</v>
          </cell>
          <cell r="E14281">
            <v>42736</v>
          </cell>
          <cell r="F14281">
            <v>0.17977610096609534</v>
          </cell>
        </row>
        <row r="14282">
          <cell r="A14282" t="str">
            <v>MT1655</v>
          </cell>
          <cell r="B14282" t="str">
            <v>MT</v>
          </cell>
          <cell r="C14282">
            <v>1655</v>
          </cell>
          <cell r="D14282">
            <v>77262</v>
          </cell>
          <cell r="E14282">
            <v>42736</v>
          </cell>
          <cell r="F14282">
            <v>0.17977610096609534</v>
          </cell>
        </row>
        <row r="14283">
          <cell r="A14283" t="str">
            <v>MT1699</v>
          </cell>
          <cell r="B14283" t="str">
            <v>MT</v>
          </cell>
          <cell r="C14283">
            <v>1699</v>
          </cell>
          <cell r="D14283">
            <v>77262</v>
          </cell>
          <cell r="E14283">
            <v>42736</v>
          </cell>
          <cell r="F14283">
            <v>9.5681874280513529E-2</v>
          </cell>
        </row>
        <row r="14284">
          <cell r="A14284" t="str">
            <v>MT1701</v>
          </cell>
          <cell r="B14284" t="str">
            <v>MT</v>
          </cell>
          <cell r="C14284">
            <v>1701</v>
          </cell>
          <cell r="D14284">
            <v>77262</v>
          </cell>
          <cell r="E14284">
            <v>42736</v>
          </cell>
          <cell r="F14284">
            <v>0.1015150208731445</v>
          </cell>
        </row>
        <row r="14285">
          <cell r="A14285" t="str">
            <v>MT1710</v>
          </cell>
          <cell r="B14285" t="str">
            <v>MT</v>
          </cell>
          <cell r="C14285">
            <v>1710</v>
          </cell>
          <cell r="D14285">
            <v>77262</v>
          </cell>
          <cell r="E14285">
            <v>42736</v>
          </cell>
          <cell r="F14285">
            <v>0.18817196399461084</v>
          </cell>
        </row>
        <row r="14286">
          <cell r="A14286" t="str">
            <v>MT1741</v>
          </cell>
          <cell r="B14286" t="str">
            <v>MT</v>
          </cell>
          <cell r="C14286">
            <v>1741</v>
          </cell>
          <cell r="D14286">
            <v>118257</v>
          </cell>
          <cell r="E14286">
            <v>42736</v>
          </cell>
          <cell r="F14286">
            <v>0.11315923250932759</v>
          </cell>
        </row>
        <row r="14287">
          <cell r="A14287" t="str">
            <v>MT1747</v>
          </cell>
          <cell r="B14287" t="str">
            <v>MT</v>
          </cell>
          <cell r="C14287">
            <v>1747</v>
          </cell>
          <cell r="D14287">
            <v>77262</v>
          </cell>
          <cell r="E14287">
            <v>42736</v>
          </cell>
          <cell r="F14287">
            <v>0.10923997592512605</v>
          </cell>
        </row>
        <row r="14288">
          <cell r="A14288" t="str">
            <v>MT1748</v>
          </cell>
          <cell r="B14288" t="str">
            <v>MT</v>
          </cell>
          <cell r="C14288">
            <v>1748</v>
          </cell>
          <cell r="D14288">
            <v>77262</v>
          </cell>
          <cell r="E14288">
            <v>42736</v>
          </cell>
          <cell r="F14288">
            <v>0.10385571517020588</v>
          </cell>
        </row>
        <row r="14289">
          <cell r="A14289" t="str">
            <v>MT1803</v>
          </cell>
          <cell r="B14289" t="str">
            <v>MT</v>
          </cell>
          <cell r="C14289">
            <v>1803</v>
          </cell>
          <cell r="D14289">
            <v>93461</v>
          </cell>
          <cell r="E14289">
            <v>42736</v>
          </cell>
          <cell r="F14289">
            <v>0.14523540178119576</v>
          </cell>
        </row>
        <row r="14290">
          <cell r="A14290" t="str">
            <v>MT1852</v>
          </cell>
          <cell r="B14290" t="str">
            <v>MT</v>
          </cell>
          <cell r="C14290">
            <v>1852</v>
          </cell>
          <cell r="D14290">
            <v>118257</v>
          </cell>
          <cell r="E14290">
            <v>42736</v>
          </cell>
          <cell r="F14290">
            <v>0.11315923250932759</v>
          </cell>
        </row>
        <row r="14291">
          <cell r="A14291" t="str">
            <v>MT1853</v>
          </cell>
          <cell r="B14291" t="str">
            <v>MT</v>
          </cell>
          <cell r="C14291">
            <v>1853</v>
          </cell>
          <cell r="D14291">
            <v>62984</v>
          </cell>
          <cell r="E14291">
            <v>42736</v>
          </cell>
          <cell r="F14291">
            <v>0.11315923250932759</v>
          </cell>
        </row>
        <row r="14292">
          <cell r="A14292" t="str">
            <v>MT1860</v>
          </cell>
          <cell r="B14292" t="str">
            <v>MT</v>
          </cell>
          <cell r="C14292">
            <v>1860</v>
          </cell>
          <cell r="D14292">
            <v>46730</v>
          </cell>
          <cell r="E14292">
            <v>42736</v>
          </cell>
          <cell r="F14292">
            <v>0.10178275954776041</v>
          </cell>
        </row>
        <row r="14293">
          <cell r="A14293" t="str">
            <v>MT1924</v>
          </cell>
          <cell r="B14293" t="str">
            <v>MT</v>
          </cell>
          <cell r="C14293">
            <v>1924</v>
          </cell>
          <cell r="D14293">
            <v>46730</v>
          </cell>
          <cell r="E14293">
            <v>42736</v>
          </cell>
          <cell r="F14293">
            <v>0.10670921925018313</v>
          </cell>
        </row>
        <row r="14294">
          <cell r="A14294" t="str">
            <v>MT1925</v>
          </cell>
          <cell r="B14294" t="str">
            <v>MT</v>
          </cell>
          <cell r="C14294">
            <v>1925</v>
          </cell>
          <cell r="D14294">
            <v>62984</v>
          </cell>
          <cell r="E14294">
            <v>42736</v>
          </cell>
          <cell r="F14294">
            <v>9.3210207230320946E-2</v>
          </cell>
        </row>
        <row r="14295">
          <cell r="A14295" t="str">
            <v>MT2002</v>
          </cell>
          <cell r="B14295" t="str">
            <v>MT</v>
          </cell>
          <cell r="C14295">
            <v>2002</v>
          </cell>
          <cell r="D14295">
            <v>46730</v>
          </cell>
          <cell r="E14295">
            <v>42736</v>
          </cell>
          <cell r="F14295">
            <v>0.1112907324594703</v>
          </cell>
        </row>
        <row r="14296">
          <cell r="A14296" t="str">
            <v>MT2003</v>
          </cell>
          <cell r="B14296" t="str">
            <v>MT</v>
          </cell>
          <cell r="C14296">
            <v>2003</v>
          </cell>
          <cell r="D14296">
            <v>52203</v>
          </cell>
          <cell r="E14296">
            <v>42736</v>
          </cell>
          <cell r="F14296">
            <v>0.15598142656367969</v>
          </cell>
        </row>
        <row r="14297">
          <cell r="A14297" t="str">
            <v>MT2004</v>
          </cell>
          <cell r="B14297" t="str">
            <v>MT</v>
          </cell>
          <cell r="C14297">
            <v>2004</v>
          </cell>
          <cell r="D14297">
            <v>52203</v>
          </cell>
          <cell r="E14297">
            <v>42736</v>
          </cell>
          <cell r="F14297">
            <v>0.10750801919876278</v>
          </cell>
        </row>
        <row r="14298">
          <cell r="A14298" t="str">
            <v>MT2014</v>
          </cell>
          <cell r="B14298" t="str">
            <v>MT</v>
          </cell>
          <cell r="C14298">
            <v>2014</v>
          </cell>
          <cell r="D14298">
            <v>77262</v>
          </cell>
          <cell r="E14298">
            <v>42736</v>
          </cell>
          <cell r="F14298">
            <v>0.11194432466839478</v>
          </cell>
        </row>
        <row r="14299">
          <cell r="A14299" t="str">
            <v>MT2016</v>
          </cell>
          <cell r="B14299" t="str">
            <v>MT</v>
          </cell>
          <cell r="C14299">
            <v>2016</v>
          </cell>
          <cell r="D14299">
            <v>46730</v>
          </cell>
          <cell r="E14299">
            <v>42736</v>
          </cell>
          <cell r="F14299">
            <v>9.0320524204728053E-2</v>
          </cell>
        </row>
        <row r="14300">
          <cell r="A14300" t="str">
            <v>MT2021</v>
          </cell>
          <cell r="B14300" t="str">
            <v>MT</v>
          </cell>
          <cell r="C14300">
            <v>2021</v>
          </cell>
          <cell r="D14300">
            <v>62984</v>
          </cell>
          <cell r="E14300">
            <v>42736</v>
          </cell>
          <cell r="F14300">
            <v>0.10415378342774677</v>
          </cell>
        </row>
        <row r="14301">
          <cell r="A14301" t="str">
            <v>MT2039</v>
          </cell>
          <cell r="B14301" t="str">
            <v>MT</v>
          </cell>
          <cell r="C14301">
            <v>2039</v>
          </cell>
          <cell r="D14301">
            <v>46730</v>
          </cell>
          <cell r="E14301">
            <v>42736</v>
          </cell>
          <cell r="F14301">
            <v>0.10675864434990517</v>
          </cell>
        </row>
        <row r="14302">
          <cell r="A14302" t="str">
            <v>MT2041</v>
          </cell>
          <cell r="B14302" t="str">
            <v>MT</v>
          </cell>
          <cell r="C14302">
            <v>2041</v>
          </cell>
          <cell r="D14302">
            <v>46730</v>
          </cell>
          <cell r="E14302">
            <v>42736</v>
          </cell>
          <cell r="F14302">
            <v>9.728528545264141E-2</v>
          </cell>
        </row>
        <row r="14303">
          <cell r="A14303" t="str">
            <v>MT2065</v>
          </cell>
          <cell r="B14303" t="str">
            <v>MT</v>
          </cell>
          <cell r="C14303">
            <v>2065</v>
          </cell>
          <cell r="D14303">
            <v>52203</v>
          </cell>
          <cell r="E14303">
            <v>42736</v>
          </cell>
          <cell r="F14303">
            <v>9.0371958081704479E-2</v>
          </cell>
        </row>
        <row r="14304">
          <cell r="A14304" t="str">
            <v>MT2070</v>
          </cell>
          <cell r="B14304" t="str">
            <v>MT</v>
          </cell>
          <cell r="C14304">
            <v>2070</v>
          </cell>
          <cell r="D14304">
            <v>52203</v>
          </cell>
          <cell r="E14304">
            <v>42736</v>
          </cell>
          <cell r="F14304">
            <v>0.11893699558497413</v>
          </cell>
        </row>
        <row r="14305">
          <cell r="A14305" t="str">
            <v>MT2081</v>
          </cell>
          <cell r="B14305" t="str">
            <v>MT</v>
          </cell>
          <cell r="C14305">
            <v>2081</v>
          </cell>
          <cell r="D14305">
            <v>52203</v>
          </cell>
          <cell r="E14305">
            <v>42736</v>
          </cell>
          <cell r="F14305">
            <v>8.5704130208144755E-2</v>
          </cell>
        </row>
        <row r="14306">
          <cell r="A14306" t="str">
            <v>MT2095</v>
          </cell>
          <cell r="B14306" t="str">
            <v>MT</v>
          </cell>
          <cell r="C14306">
            <v>2095</v>
          </cell>
          <cell r="D14306">
            <v>52203</v>
          </cell>
          <cell r="E14306">
            <v>42736</v>
          </cell>
          <cell r="F14306">
            <v>0.13938134151710824</v>
          </cell>
        </row>
        <row r="14307">
          <cell r="A14307" t="str">
            <v>MT2105</v>
          </cell>
          <cell r="B14307" t="str">
            <v>MT</v>
          </cell>
          <cell r="C14307">
            <v>2105</v>
          </cell>
          <cell r="D14307">
            <v>46730</v>
          </cell>
          <cell r="E14307">
            <v>42736</v>
          </cell>
          <cell r="F14307">
            <v>0.11228356890751225</v>
          </cell>
        </row>
        <row r="14308">
          <cell r="A14308" t="str">
            <v>MT2110</v>
          </cell>
          <cell r="B14308" t="str">
            <v>MT</v>
          </cell>
          <cell r="C14308">
            <v>2110</v>
          </cell>
          <cell r="D14308">
            <v>46730</v>
          </cell>
          <cell r="E14308">
            <v>42736</v>
          </cell>
          <cell r="F14308">
            <v>0.10914399746528414</v>
          </cell>
        </row>
        <row r="14309">
          <cell r="A14309" t="str">
            <v>MT2111</v>
          </cell>
          <cell r="B14309" t="str">
            <v>MT</v>
          </cell>
          <cell r="C14309">
            <v>2111</v>
          </cell>
          <cell r="D14309">
            <v>46730</v>
          </cell>
          <cell r="E14309">
            <v>42736</v>
          </cell>
          <cell r="F14309">
            <v>9.6769134920153835E-2</v>
          </cell>
        </row>
        <row r="14310">
          <cell r="A14310" t="str">
            <v>MT2112</v>
          </cell>
          <cell r="B14310" t="str">
            <v>MT</v>
          </cell>
          <cell r="C14310">
            <v>2112</v>
          </cell>
          <cell r="D14310">
            <v>46730</v>
          </cell>
          <cell r="E14310">
            <v>42736</v>
          </cell>
          <cell r="F14310">
            <v>0.1012978321070501</v>
          </cell>
        </row>
        <row r="14311">
          <cell r="A14311" t="str">
            <v>MT2114</v>
          </cell>
          <cell r="B14311" t="str">
            <v>MT</v>
          </cell>
          <cell r="C14311">
            <v>2114</v>
          </cell>
          <cell r="D14311">
            <v>46730</v>
          </cell>
          <cell r="E14311">
            <v>42736</v>
          </cell>
          <cell r="F14311">
            <v>0.10965389444187652</v>
          </cell>
        </row>
        <row r="14312">
          <cell r="A14312" t="str">
            <v>MT2121</v>
          </cell>
          <cell r="B14312" t="str">
            <v>MT</v>
          </cell>
          <cell r="C14312">
            <v>2121</v>
          </cell>
          <cell r="D14312">
            <v>52203</v>
          </cell>
          <cell r="E14312">
            <v>42736</v>
          </cell>
          <cell r="F14312">
            <v>9.7826099561446417E-2</v>
          </cell>
        </row>
        <row r="14313">
          <cell r="A14313" t="str">
            <v>MT2130</v>
          </cell>
          <cell r="B14313" t="str">
            <v>MT</v>
          </cell>
          <cell r="C14313">
            <v>2130</v>
          </cell>
          <cell r="D14313">
            <v>52203</v>
          </cell>
          <cell r="E14313">
            <v>42736</v>
          </cell>
          <cell r="F14313">
            <v>9.7497091313567999E-2</v>
          </cell>
        </row>
        <row r="14314">
          <cell r="A14314" t="str">
            <v>MT2131</v>
          </cell>
          <cell r="B14314" t="str">
            <v>MT</v>
          </cell>
          <cell r="C14314">
            <v>2131</v>
          </cell>
          <cell r="D14314">
            <v>52203</v>
          </cell>
          <cell r="E14314">
            <v>42736</v>
          </cell>
          <cell r="F14314">
            <v>0.12302689027893234</v>
          </cell>
        </row>
        <row r="14315">
          <cell r="A14315" t="str">
            <v>MT2143</v>
          </cell>
          <cell r="B14315" t="str">
            <v>MT</v>
          </cell>
          <cell r="C14315">
            <v>2143</v>
          </cell>
          <cell r="D14315">
            <v>46730</v>
          </cell>
          <cell r="E14315">
            <v>42736</v>
          </cell>
          <cell r="F14315">
            <v>9.5689166499264719E-2</v>
          </cell>
        </row>
        <row r="14316">
          <cell r="A14316" t="str">
            <v>MT2157</v>
          </cell>
          <cell r="B14316" t="str">
            <v>MT</v>
          </cell>
          <cell r="C14316">
            <v>2157</v>
          </cell>
          <cell r="D14316">
            <v>52203</v>
          </cell>
          <cell r="E14316">
            <v>42736</v>
          </cell>
          <cell r="F14316">
            <v>0.10083458026900897</v>
          </cell>
        </row>
        <row r="14317">
          <cell r="A14317" t="str">
            <v>MT2172</v>
          </cell>
          <cell r="B14317" t="str">
            <v>MT</v>
          </cell>
          <cell r="C14317">
            <v>2172</v>
          </cell>
          <cell r="D14317">
            <v>62984</v>
          </cell>
          <cell r="E14317">
            <v>42736</v>
          </cell>
          <cell r="F14317">
            <v>0.13041702999180182</v>
          </cell>
        </row>
        <row r="14318">
          <cell r="A14318" t="str">
            <v>MT2174</v>
          </cell>
          <cell r="B14318" t="str">
            <v>MT</v>
          </cell>
          <cell r="C14318">
            <v>2174</v>
          </cell>
          <cell r="D14318">
            <v>46730</v>
          </cell>
          <cell r="E14318">
            <v>42736</v>
          </cell>
          <cell r="F14318">
            <v>0.10022543038111605</v>
          </cell>
        </row>
        <row r="14319">
          <cell r="A14319" t="str">
            <v>MT2211</v>
          </cell>
          <cell r="B14319" t="str">
            <v>MT</v>
          </cell>
          <cell r="C14319">
            <v>2211</v>
          </cell>
          <cell r="D14319">
            <v>77262</v>
          </cell>
          <cell r="E14319">
            <v>42736</v>
          </cell>
          <cell r="F14319">
            <v>0.10112529160522515</v>
          </cell>
        </row>
        <row r="14320">
          <cell r="A14320" t="str">
            <v>MT2220</v>
          </cell>
          <cell r="B14320" t="str">
            <v>MT</v>
          </cell>
          <cell r="C14320">
            <v>2220</v>
          </cell>
          <cell r="D14320">
            <v>52203</v>
          </cell>
          <cell r="E14320">
            <v>42736</v>
          </cell>
          <cell r="F14320">
            <v>0.10509914598789551</v>
          </cell>
        </row>
        <row r="14321">
          <cell r="A14321" t="str">
            <v>MT2286</v>
          </cell>
          <cell r="B14321" t="str">
            <v>MT</v>
          </cell>
          <cell r="C14321">
            <v>2286</v>
          </cell>
          <cell r="D14321">
            <v>46730</v>
          </cell>
          <cell r="E14321">
            <v>42736</v>
          </cell>
          <cell r="F14321">
            <v>0.10125369060547086</v>
          </cell>
        </row>
        <row r="14322">
          <cell r="A14322" t="str">
            <v>MT2288</v>
          </cell>
          <cell r="B14322" t="str">
            <v>MT</v>
          </cell>
          <cell r="C14322">
            <v>2288</v>
          </cell>
          <cell r="D14322">
            <v>46730</v>
          </cell>
          <cell r="E14322">
            <v>42736</v>
          </cell>
          <cell r="F14322">
            <v>0.10379030629231781</v>
          </cell>
        </row>
        <row r="14323">
          <cell r="A14323" t="str">
            <v>MT2300</v>
          </cell>
          <cell r="B14323" t="str">
            <v>MT</v>
          </cell>
          <cell r="C14323">
            <v>2300</v>
          </cell>
          <cell r="D14323">
            <v>35992</v>
          </cell>
          <cell r="E14323">
            <v>42736</v>
          </cell>
          <cell r="F14323">
            <v>0.10388743897015433</v>
          </cell>
        </row>
        <row r="14324">
          <cell r="A14324" t="str">
            <v>MT2302</v>
          </cell>
          <cell r="B14324" t="str">
            <v>MT</v>
          </cell>
          <cell r="C14324">
            <v>2302</v>
          </cell>
          <cell r="D14324">
            <v>52203</v>
          </cell>
          <cell r="E14324">
            <v>42736</v>
          </cell>
          <cell r="F14324">
            <v>0.1150938984721487</v>
          </cell>
        </row>
        <row r="14325">
          <cell r="A14325" t="str">
            <v>MT2305</v>
          </cell>
          <cell r="B14325" t="str">
            <v>MT</v>
          </cell>
          <cell r="C14325">
            <v>2305</v>
          </cell>
          <cell r="D14325">
            <v>62984</v>
          </cell>
          <cell r="E14325">
            <v>42736</v>
          </cell>
          <cell r="F14325">
            <v>0.11914784488503707</v>
          </cell>
        </row>
        <row r="14326">
          <cell r="A14326" t="str">
            <v>MT2361</v>
          </cell>
          <cell r="B14326" t="str">
            <v>MT</v>
          </cell>
          <cell r="C14326">
            <v>2361</v>
          </cell>
          <cell r="D14326">
            <v>52203</v>
          </cell>
          <cell r="E14326">
            <v>42736</v>
          </cell>
          <cell r="F14326">
            <v>0.12197071441219316</v>
          </cell>
        </row>
        <row r="14327">
          <cell r="A14327" t="str">
            <v>MT2362</v>
          </cell>
          <cell r="B14327" t="str">
            <v>MT</v>
          </cell>
          <cell r="C14327">
            <v>2362</v>
          </cell>
          <cell r="D14327">
            <v>52203</v>
          </cell>
          <cell r="E14327">
            <v>42736</v>
          </cell>
          <cell r="F14327">
            <v>0.10471287850727683</v>
          </cell>
        </row>
        <row r="14328">
          <cell r="A14328" t="str">
            <v>MT2380</v>
          </cell>
          <cell r="B14328" t="str">
            <v>MT</v>
          </cell>
          <cell r="C14328">
            <v>2380</v>
          </cell>
          <cell r="D14328">
            <v>52203</v>
          </cell>
          <cell r="E14328">
            <v>42736</v>
          </cell>
          <cell r="F14328">
            <v>0.10597246959027973</v>
          </cell>
        </row>
        <row r="14329">
          <cell r="A14329" t="str">
            <v>MT2386</v>
          </cell>
          <cell r="B14329" t="str">
            <v>MT</v>
          </cell>
          <cell r="C14329">
            <v>2386</v>
          </cell>
          <cell r="D14329">
            <v>46730</v>
          </cell>
          <cell r="E14329">
            <v>42736</v>
          </cell>
          <cell r="F14329">
            <v>0.1084609130007867</v>
          </cell>
        </row>
        <row r="14330">
          <cell r="A14330" t="str">
            <v>MT2388</v>
          </cell>
          <cell r="B14330" t="str">
            <v>MT</v>
          </cell>
          <cell r="C14330">
            <v>2388</v>
          </cell>
          <cell r="D14330">
            <v>46730</v>
          </cell>
          <cell r="E14330">
            <v>42736</v>
          </cell>
          <cell r="F14330">
            <v>8.9361926163549113E-2</v>
          </cell>
        </row>
        <row r="14331">
          <cell r="A14331" t="str">
            <v>MT2402</v>
          </cell>
          <cell r="B14331" t="str">
            <v>MT</v>
          </cell>
          <cell r="C14331">
            <v>2402</v>
          </cell>
          <cell r="D14331">
            <v>77262</v>
          </cell>
          <cell r="E14331">
            <v>42736</v>
          </cell>
          <cell r="F14331">
            <v>0.1038890557771865</v>
          </cell>
        </row>
        <row r="14332">
          <cell r="A14332" t="str">
            <v>MT2413</v>
          </cell>
          <cell r="B14332" t="str">
            <v>MT</v>
          </cell>
          <cell r="C14332">
            <v>2413</v>
          </cell>
          <cell r="D14332">
            <v>52203</v>
          </cell>
          <cell r="E14332">
            <v>42736</v>
          </cell>
          <cell r="F14332">
            <v>0.12108437290188744</v>
          </cell>
        </row>
        <row r="14333">
          <cell r="A14333" t="str">
            <v>MT2416</v>
          </cell>
          <cell r="B14333" t="str">
            <v>MT</v>
          </cell>
          <cell r="C14333">
            <v>2416</v>
          </cell>
          <cell r="D14333">
            <v>52203</v>
          </cell>
          <cell r="E14333">
            <v>42736</v>
          </cell>
          <cell r="F14333">
            <v>0.11426317920154291</v>
          </cell>
        </row>
        <row r="14334">
          <cell r="A14334" t="str">
            <v>MT2417</v>
          </cell>
          <cell r="B14334" t="str">
            <v>MT</v>
          </cell>
          <cell r="C14334">
            <v>2417</v>
          </cell>
          <cell r="D14334">
            <v>52203</v>
          </cell>
          <cell r="E14334">
            <v>42736</v>
          </cell>
          <cell r="F14334">
            <v>0.11015330533868882</v>
          </cell>
        </row>
        <row r="14335">
          <cell r="A14335" t="str">
            <v>MT2501</v>
          </cell>
          <cell r="B14335" t="str">
            <v>MT</v>
          </cell>
          <cell r="C14335">
            <v>2501</v>
          </cell>
          <cell r="D14335">
            <v>52203</v>
          </cell>
          <cell r="E14335">
            <v>42736</v>
          </cell>
          <cell r="F14335">
            <v>0.1170175975376251</v>
          </cell>
        </row>
        <row r="14336">
          <cell r="A14336" t="str">
            <v>MT2503</v>
          </cell>
          <cell r="B14336" t="str">
            <v>MT</v>
          </cell>
          <cell r="C14336">
            <v>2503</v>
          </cell>
          <cell r="D14336">
            <v>46730</v>
          </cell>
          <cell r="E14336">
            <v>42736</v>
          </cell>
          <cell r="F14336">
            <v>0.11111916354897154</v>
          </cell>
        </row>
        <row r="14337">
          <cell r="A14337" t="str">
            <v>MT2534</v>
          </cell>
          <cell r="B14337" t="str">
            <v>MT</v>
          </cell>
          <cell r="C14337">
            <v>2534</v>
          </cell>
          <cell r="D14337">
            <v>46730</v>
          </cell>
          <cell r="E14337">
            <v>42736</v>
          </cell>
          <cell r="F14337">
            <v>0.11315923250932759</v>
          </cell>
        </row>
        <row r="14338">
          <cell r="A14338" t="str">
            <v>MT2570</v>
          </cell>
          <cell r="B14338" t="str">
            <v>MT</v>
          </cell>
          <cell r="C14338">
            <v>2570</v>
          </cell>
          <cell r="D14338">
            <v>46730</v>
          </cell>
          <cell r="E14338">
            <v>42736</v>
          </cell>
          <cell r="F14338">
            <v>9.3477917794576301E-2</v>
          </cell>
        </row>
        <row r="14339">
          <cell r="A14339" t="str">
            <v>MT2585</v>
          </cell>
          <cell r="B14339" t="str">
            <v>MT</v>
          </cell>
          <cell r="C14339">
            <v>2585</v>
          </cell>
          <cell r="D14339">
            <v>46730</v>
          </cell>
          <cell r="E14339">
            <v>42736</v>
          </cell>
          <cell r="F14339">
            <v>0.15491125118512961</v>
          </cell>
        </row>
        <row r="14340">
          <cell r="A14340" t="str">
            <v>MT2586</v>
          </cell>
          <cell r="B14340" t="str">
            <v>MT</v>
          </cell>
          <cell r="C14340">
            <v>2586</v>
          </cell>
          <cell r="D14340">
            <v>52203</v>
          </cell>
          <cell r="E14340">
            <v>42736</v>
          </cell>
          <cell r="F14340">
            <v>0.10888684396890713</v>
          </cell>
        </row>
        <row r="14341">
          <cell r="A14341" t="str">
            <v>MT2587</v>
          </cell>
          <cell r="B14341" t="str">
            <v>MT</v>
          </cell>
          <cell r="C14341">
            <v>2587</v>
          </cell>
          <cell r="D14341">
            <v>46730</v>
          </cell>
          <cell r="E14341">
            <v>42736</v>
          </cell>
          <cell r="F14341">
            <v>0.13005002408389874</v>
          </cell>
        </row>
        <row r="14342">
          <cell r="A14342" t="str">
            <v>MT2589</v>
          </cell>
          <cell r="B14342" t="str">
            <v>MT</v>
          </cell>
          <cell r="C14342">
            <v>2589</v>
          </cell>
          <cell r="D14342">
            <v>52203</v>
          </cell>
          <cell r="E14342">
            <v>42736</v>
          </cell>
          <cell r="F14342">
            <v>0.1864749056283202</v>
          </cell>
        </row>
        <row r="14343">
          <cell r="A14343" t="str">
            <v>MT2600</v>
          </cell>
          <cell r="B14343" t="str">
            <v>MT</v>
          </cell>
          <cell r="C14343">
            <v>2600</v>
          </cell>
          <cell r="D14343">
            <v>46730</v>
          </cell>
          <cell r="E14343">
            <v>42736</v>
          </cell>
          <cell r="F14343">
            <v>0.11315923250932759</v>
          </cell>
        </row>
        <row r="14344">
          <cell r="A14344" t="str">
            <v>MT2623</v>
          </cell>
          <cell r="B14344" t="str">
            <v>MT</v>
          </cell>
          <cell r="C14344">
            <v>2623</v>
          </cell>
          <cell r="D14344">
            <v>62984</v>
          </cell>
          <cell r="E14344">
            <v>42736</v>
          </cell>
          <cell r="F14344">
            <v>0.10780485096301626</v>
          </cell>
        </row>
        <row r="14345">
          <cell r="A14345" t="str">
            <v>MT2651</v>
          </cell>
          <cell r="B14345" t="str">
            <v>MT</v>
          </cell>
          <cell r="C14345">
            <v>2651</v>
          </cell>
          <cell r="D14345">
            <v>46730</v>
          </cell>
          <cell r="E14345">
            <v>42736</v>
          </cell>
          <cell r="F14345">
            <v>0.10120034779415697</v>
          </cell>
        </row>
        <row r="14346">
          <cell r="A14346" t="str">
            <v>MT2660</v>
          </cell>
          <cell r="B14346" t="str">
            <v>MT</v>
          </cell>
          <cell r="C14346">
            <v>2660</v>
          </cell>
          <cell r="D14346">
            <v>46730</v>
          </cell>
          <cell r="E14346">
            <v>42736</v>
          </cell>
          <cell r="F14346">
            <v>9.7545254392047837E-2</v>
          </cell>
        </row>
        <row r="14347">
          <cell r="A14347" t="str">
            <v>MT2670</v>
          </cell>
          <cell r="B14347" t="str">
            <v>MT</v>
          </cell>
          <cell r="C14347">
            <v>2670</v>
          </cell>
          <cell r="D14347">
            <v>35992</v>
          </cell>
          <cell r="E14347">
            <v>42736</v>
          </cell>
          <cell r="F14347">
            <v>0.11102201709504708</v>
          </cell>
        </row>
        <row r="14348">
          <cell r="A14348" t="str">
            <v>MT2683</v>
          </cell>
          <cell r="B14348" t="str">
            <v>MT</v>
          </cell>
          <cell r="C14348">
            <v>2683</v>
          </cell>
          <cell r="D14348">
            <v>46730</v>
          </cell>
          <cell r="E14348">
            <v>42736</v>
          </cell>
          <cell r="F14348">
            <v>9.1091114441851584E-2</v>
          </cell>
        </row>
        <row r="14349">
          <cell r="A14349" t="str">
            <v>MT2688</v>
          </cell>
          <cell r="B14349" t="str">
            <v>MT</v>
          </cell>
          <cell r="C14349">
            <v>2688</v>
          </cell>
          <cell r="D14349">
            <v>46730</v>
          </cell>
          <cell r="E14349">
            <v>42736</v>
          </cell>
          <cell r="F14349">
            <v>0.10243009665935829</v>
          </cell>
        </row>
        <row r="14350">
          <cell r="A14350" t="str">
            <v>MT2703</v>
          </cell>
          <cell r="B14350" t="str">
            <v>MT</v>
          </cell>
          <cell r="C14350">
            <v>2703</v>
          </cell>
          <cell r="D14350">
            <v>77262</v>
          </cell>
          <cell r="E14350">
            <v>42736</v>
          </cell>
          <cell r="F14350">
            <v>0.20820796897834651</v>
          </cell>
        </row>
        <row r="14351">
          <cell r="A14351" t="str">
            <v>MT2710</v>
          </cell>
          <cell r="B14351" t="str">
            <v>MT</v>
          </cell>
          <cell r="C14351">
            <v>2710</v>
          </cell>
          <cell r="D14351">
            <v>93461</v>
          </cell>
          <cell r="E14351">
            <v>42736</v>
          </cell>
          <cell r="F14351">
            <v>0.1349045548926868</v>
          </cell>
        </row>
        <row r="14352">
          <cell r="A14352" t="str">
            <v>MT2714</v>
          </cell>
          <cell r="B14352" t="str">
            <v>MT</v>
          </cell>
          <cell r="C14352">
            <v>2714</v>
          </cell>
          <cell r="D14352">
            <v>46730</v>
          </cell>
          <cell r="E14352">
            <v>42736</v>
          </cell>
          <cell r="F14352">
            <v>9.4197167245732655E-2</v>
          </cell>
        </row>
        <row r="14353">
          <cell r="A14353" t="str">
            <v>MT2727</v>
          </cell>
          <cell r="B14353" t="str">
            <v>MT</v>
          </cell>
          <cell r="C14353">
            <v>2727</v>
          </cell>
          <cell r="D14353">
            <v>77262</v>
          </cell>
          <cell r="E14353">
            <v>42736</v>
          </cell>
          <cell r="F14353">
            <v>0.22116592980426916</v>
          </cell>
        </row>
        <row r="14354">
          <cell r="A14354" t="str">
            <v>MT2731</v>
          </cell>
          <cell r="B14354" t="str">
            <v>MT</v>
          </cell>
          <cell r="C14354">
            <v>2731</v>
          </cell>
          <cell r="D14354">
            <v>77262</v>
          </cell>
          <cell r="E14354">
            <v>42736</v>
          </cell>
          <cell r="F14354">
            <v>0.11066994878466535</v>
          </cell>
        </row>
        <row r="14355">
          <cell r="A14355" t="str">
            <v>MT2735</v>
          </cell>
          <cell r="B14355" t="str">
            <v>MT</v>
          </cell>
          <cell r="C14355">
            <v>2735</v>
          </cell>
          <cell r="D14355">
            <v>46730</v>
          </cell>
          <cell r="E14355">
            <v>42736</v>
          </cell>
          <cell r="F14355">
            <v>0.12311634783000674</v>
          </cell>
        </row>
        <row r="14356">
          <cell r="A14356" t="str">
            <v>MT2759</v>
          </cell>
          <cell r="B14356" t="str">
            <v>MT</v>
          </cell>
          <cell r="C14356">
            <v>2759</v>
          </cell>
          <cell r="D14356">
            <v>46730</v>
          </cell>
          <cell r="E14356">
            <v>42736</v>
          </cell>
          <cell r="F14356">
            <v>0.14721143496062009</v>
          </cell>
        </row>
        <row r="14357">
          <cell r="A14357" t="str">
            <v>MT2790</v>
          </cell>
          <cell r="B14357" t="str">
            <v>MT</v>
          </cell>
          <cell r="C14357">
            <v>2790</v>
          </cell>
          <cell r="D14357">
            <v>46730</v>
          </cell>
          <cell r="E14357">
            <v>42736</v>
          </cell>
          <cell r="F14357">
            <v>0.10558073915661152</v>
          </cell>
        </row>
        <row r="14358">
          <cell r="A14358" t="str">
            <v>MT2797</v>
          </cell>
          <cell r="B14358" t="str">
            <v>MT</v>
          </cell>
          <cell r="C14358">
            <v>2797</v>
          </cell>
          <cell r="D14358">
            <v>52203</v>
          </cell>
          <cell r="E14358">
            <v>42736</v>
          </cell>
          <cell r="F14358">
            <v>6.1911508512723361E-2</v>
          </cell>
        </row>
        <row r="14359">
          <cell r="A14359" t="str">
            <v>MT2799</v>
          </cell>
          <cell r="B14359" t="str">
            <v>MT</v>
          </cell>
          <cell r="C14359">
            <v>2799</v>
          </cell>
          <cell r="D14359">
            <v>62984</v>
          </cell>
          <cell r="E14359">
            <v>42736</v>
          </cell>
          <cell r="F14359">
            <v>0.20594070799088166</v>
          </cell>
        </row>
        <row r="14360">
          <cell r="A14360" t="str">
            <v>MT2802</v>
          </cell>
          <cell r="B14360" t="str">
            <v>MT</v>
          </cell>
          <cell r="C14360">
            <v>2802</v>
          </cell>
          <cell r="D14360">
            <v>62984</v>
          </cell>
          <cell r="E14360">
            <v>42736</v>
          </cell>
          <cell r="F14360">
            <v>0.12748231558044543</v>
          </cell>
        </row>
        <row r="14361">
          <cell r="A14361" t="str">
            <v>MT2835</v>
          </cell>
          <cell r="B14361" t="str">
            <v>MT</v>
          </cell>
          <cell r="C14361">
            <v>2835</v>
          </cell>
          <cell r="D14361">
            <v>35992</v>
          </cell>
          <cell r="E14361">
            <v>42736</v>
          </cell>
          <cell r="F14361">
            <v>0.10186752938819613</v>
          </cell>
        </row>
        <row r="14362">
          <cell r="A14362" t="str">
            <v>MT2836</v>
          </cell>
          <cell r="B14362" t="str">
            <v>MT</v>
          </cell>
          <cell r="C14362">
            <v>2836</v>
          </cell>
          <cell r="D14362">
            <v>35992</v>
          </cell>
          <cell r="E14362">
            <v>42736</v>
          </cell>
          <cell r="F14362">
            <v>9.968528788364428E-2</v>
          </cell>
        </row>
        <row r="14363">
          <cell r="A14363" t="str">
            <v>MT2841</v>
          </cell>
          <cell r="B14363" t="str">
            <v>MT</v>
          </cell>
          <cell r="C14363">
            <v>2841</v>
          </cell>
          <cell r="D14363">
            <v>46730</v>
          </cell>
          <cell r="E14363">
            <v>42736</v>
          </cell>
          <cell r="F14363">
            <v>0.10640898497425151</v>
          </cell>
        </row>
        <row r="14364">
          <cell r="A14364" t="str">
            <v>MT2881</v>
          </cell>
          <cell r="B14364" t="str">
            <v>MT</v>
          </cell>
          <cell r="C14364">
            <v>2881</v>
          </cell>
          <cell r="D14364">
            <v>35992</v>
          </cell>
          <cell r="E14364">
            <v>42736</v>
          </cell>
          <cell r="F14364">
            <v>9.439047185219121E-2</v>
          </cell>
        </row>
        <row r="14365">
          <cell r="A14365" t="str">
            <v>MT2883</v>
          </cell>
          <cell r="B14365" t="str">
            <v>MT</v>
          </cell>
          <cell r="C14365">
            <v>2883</v>
          </cell>
          <cell r="D14365">
            <v>52203</v>
          </cell>
          <cell r="E14365">
            <v>42736</v>
          </cell>
          <cell r="F14365">
            <v>0.14103277541145959</v>
          </cell>
        </row>
        <row r="14366">
          <cell r="A14366" t="str">
            <v>MT2913</v>
          </cell>
          <cell r="B14366" t="str">
            <v>MT</v>
          </cell>
          <cell r="C14366">
            <v>2913</v>
          </cell>
          <cell r="D14366">
            <v>35992</v>
          </cell>
          <cell r="E14366">
            <v>42736</v>
          </cell>
          <cell r="F14366">
            <v>0.11315923250932759</v>
          </cell>
        </row>
        <row r="14367">
          <cell r="A14367" t="str">
            <v>MT2915</v>
          </cell>
          <cell r="B14367" t="str">
            <v>MT</v>
          </cell>
          <cell r="C14367">
            <v>2915</v>
          </cell>
          <cell r="D14367">
            <v>62984</v>
          </cell>
          <cell r="E14367">
            <v>42736</v>
          </cell>
          <cell r="F14367">
            <v>0.11002389785112823</v>
          </cell>
        </row>
        <row r="14368">
          <cell r="A14368" t="str">
            <v>MT2916</v>
          </cell>
          <cell r="B14368" t="str">
            <v>MT</v>
          </cell>
          <cell r="C14368">
            <v>2916</v>
          </cell>
          <cell r="D14368">
            <v>93461</v>
          </cell>
          <cell r="E14368">
            <v>42736</v>
          </cell>
          <cell r="F14368">
            <v>8.5943988090388473E-2</v>
          </cell>
        </row>
        <row r="14369">
          <cell r="A14369" t="str">
            <v>MT2923</v>
          </cell>
          <cell r="B14369" t="str">
            <v>MT</v>
          </cell>
          <cell r="C14369">
            <v>2923</v>
          </cell>
          <cell r="D14369">
            <v>46730</v>
          </cell>
          <cell r="E14369">
            <v>42736</v>
          </cell>
          <cell r="F14369">
            <v>0.10092545102644146</v>
          </cell>
        </row>
        <row r="14370">
          <cell r="A14370" t="str">
            <v>MT2942</v>
          </cell>
          <cell r="B14370" t="str">
            <v>MT</v>
          </cell>
          <cell r="C14370">
            <v>2942</v>
          </cell>
          <cell r="D14370">
            <v>35992</v>
          </cell>
          <cell r="E14370">
            <v>42736</v>
          </cell>
          <cell r="F14370">
            <v>0.11315923250932759</v>
          </cell>
        </row>
        <row r="14371">
          <cell r="A14371" t="str">
            <v>MT2960</v>
          </cell>
          <cell r="B14371" t="str">
            <v>MT</v>
          </cell>
          <cell r="C14371">
            <v>2960</v>
          </cell>
          <cell r="D14371">
            <v>52203</v>
          </cell>
          <cell r="E14371">
            <v>42736</v>
          </cell>
          <cell r="F14371">
            <v>0.10284268121842192</v>
          </cell>
        </row>
        <row r="14372">
          <cell r="A14372" t="str">
            <v>MT3004</v>
          </cell>
          <cell r="B14372" t="str">
            <v>MT</v>
          </cell>
          <cell r="C14372">
            <v>3004</v>
          </cell>
          <cell r="D14372">
            <v>77262</v>
          </cell>
          <cell r="E14372">
            <v>42736</v>
          </cell>
          <cell r="F14372">
            <v>0.10951609476511197</v>
          </cell>
        </row>
        <row r="14373">
          <cell r="A14373" t="str">
            <v>MT3018</v>
          </cell>
          <cell r="B14373" t="str">
            <v>MT</v>
          </cell>
          <cell r="C14373">
            <v>3018</v>
          </cell>
          <cell r="D14373">
            <v>77262</v>
          </cell>
          <cell r="E14373">
            <v>42736</v>
          </cell>
          <cell r="F14373">
            <v>9.8030682763536728E-2</v>
          </cell>
        </row>
        <row r="14374">
          <cell r="A14374" t="str">
            <v>MT3022</v>
          </cell>
          <cell r="B14374" t="str">
            <v>MT</v>
          </cell>
          <cell r="C14374">
            <v>3022</v>
          </cell>
          <cell r="D14374">
            <v>46730</v>
          </cell>
          <cell r="E14374">
            <v>42736</v>
          </cell>
          <cell r="F14374">
            <v>9.8565394553710883E-2</v>
          </cell>
        </row>
        <row r="14375">
          <cell r="A14375" t="str">
            <v>MT3027</v>
          </cell>
          <cell r="B14375" t="str">
            <v>MT</v>
          </cell>
          <cell r="C14375">
            <v>3027</v>
          </cell>
          <cell r="D14375">
            <v>77262</v>
          </cell>
          <cell r="E14375">
            <v>42736</v>
          </cell>
          <cell r="F14375">
            <v>0.11395037370387849</v>
          </cell>
        </row>
        <row r="14376">
          <cell r="A14376" t="str">
            <v>MT3028</v>
          </cell>
          <cell r="B14376" t="str">
            <v>MT</v>
          </cell>
          <cell r="C14376">
            <v>3028</v>
          </cell>
          <cell r="D14376">
            <v>52203</v>
          </cell>
          <cell r="E14376">
            <v>42736</v>
          </cell>
          <cell r="F14376">
            <v>0.10710676358737897</v>
          </cell>
        </row>
        <row r="14377">
          <cell r="A14377" t="str">
            <v>MT3030</v>
          </cell>
          <cell r="B14377" t="str">
            <v>MT</v>
          </cell>
          <cell r="C14377">
            <v>3030</v>
          </cell>
          <cell r="D14377">
            <v>77262</v>
          </cell>
          <cell r="E14377">
            <v>42736</v>
          </cell>
          <cell r="F14377">
            <v>0.10996392903839296</v>
          </cell>
        </row>
        <row r="14378">
          <cell r="A14378" t="str">
            <v>MT3040</v>
          </cell>
          <cell r="B14378" t="str">
            <v>MT</v>
          </cell>
          <cell r="C14378">
            <v>3040</v>
          </cell>
          <cell r="D14378">
            <v>77262</v>
          </cell>
          <cell r="E14378">
            <v>42736</v>
          </cell>
          <cell r="F14378">
            <v>0.11160501795168042</v>
          </cell>
        </row>
        <row r="14379">
          <cell r="A14379" t="str">
            <v>MT3041</v>
          </cell>
          <cell r="B14379" t="str">
            <v>MT</v>
          </cell>
          <cell r="C14379">
            <v>3041</v>
          </cell>
          <cell r="D14379">
            <v>52203</v>
          </cell>
          <cell r="E14379">
            <v>42736</v>
          </cell>
          <cell r="F14379">
            <v>9.2611846710300913E-2</v>
          </cell>
        </row>
        <row r="14380">
          <cell r="A14380" t="str">
            <v>MT3042</v>
          </cell>
          <cell r="B14380" t="str">
            <v>MT</v>
          </cell>
          <cell r="C14380">
            <v>3042</v>
          </cell>
          <cell r="D14380">
            <v>62984</v>
          </cell>
          <cell r="E14380">
            <v>42736</v>
          </cell>
          <cell r="F14380">
            <v>0.11134161686325324</v>
          </cell>
        </row>
        <row r="14381">
          <cell r="A14381" t="str">
            <v>MT3064</v>
          </cell>
          <cell r="B14381" t="str">
            <v>MT</v>
          </cell>
          <cell r="C14381">
            <v>3064</v>
          </cell>
          <cell r="D14381">
            <v>52203</v>
          </cell>
          <cell r="E14381">
            <v>42736</v>
          </cell>
          <cell r="F14381">
            <v>9.0765201190076222E-2</v>
          </cell>
        </row>
        <row r="14382">
          <cell r="A14382" t="str">
            <v>MT3069</v>
          </cell>
          <cell r="B14382" t="str">
            <v>MT</v>
          </cell>
          <cell r="C14382">
            <v>3069</v>
          </cell>
          <cell r="D14382">
            <v>77262</v>
          </cell>
          <cell r="E14382">
            <v>42736</v>
          </cell>
          <cell r="F14382">
            <v>0.10309338931359573</v>
          </cell>
        </row>
        <row r="14383">
          <cell r="A14383" t="str">
            <v>MT3076</v>
          </cell>
          <cell r="B14383" t="str">
            <v>MT</v>
          </cell>
          <cell r="C14383">
            <v>3076</v>
          </cell>
          <cell r="D14383">
            <v>46730</v>
          </cell>
          <cell r="E14383">
            <v>42736</v>
          </cell>
          <cell r="F14383">
            <v>0.1117029919253747</v>
          </cell>
        </row>
        <row r="14384">
          <cell r="A14384" t="str">
            <v>MT3081</v>
          </cell>
          <cell r="B14384" t="str">
            <v>MT</v>
          </cell>
          <cell r="C14384">
            <v>3081</v>
          </cell>
          <cell r="D14384">
            <v>77262</v>
          </cell>
          <cell r="E14384">
            <v>42736</v>
          </cell>
          <cell r="F14384">
            <v>8.9227797704257039E-2</v>
          </cell>
        </row>
        <row r="14385">
          <cell r="A14385" t="str">
            <v>MT3082</v>
          </cell>
          <cell r="B14385" t="str">
            <v>MT</v>
          </cell>
          <cell r="C14385">
            <v>3082</v>
          </cell>
          <cell r="D14385">
            <v>77262</v>
          </cell>
          <cell r="E14385">
            <v>42736</v>
          </cell>
          <cell r="F14385">
            <v>0.1235995141795956</v>
          </cell>
        </row>
        <row r="14386">
          <cell r="A14386" t="str">
            <v>MT3085</v>
          </cell>
          <cell r="B14386" t="str">
            <v>MT</v>
          </cell>
          <cell r="C14386">
            <v>3085</v>
          </cell>
          <cell r="D14386">
            <v>77262</v>
          </cell>
          <cell r="E14386">
            <v>42736</v>
          </cell>
          <cell r="F14386">
            <v>0.11497537987109842</v>
          </cell>
        </row>
        <row r="14387">
          <cell r="A14387" t="str">
            <v>MT3110</v>
          </cell>
          <cell r="B14387" t="str">
            <v>MT</v>
          </cell>
          <cell r="C14387">
            <v>3110</v>
          </cell>
          <cell r="D14387">
            <v>52203</v>
          </cell>
          <cell r="E14387">
            <v>42736</v>
          </cell>
          <cell r="F14387">
            <v>0.1101627453190223</v>
          </cell>
        </row>
        <row r="14388">
          <cell r="A14388" t="str">
            <v>MT3111</v>
          </cell>
          <cell r="B14388" t="str">
            <v>MT</v>
          </cell>
          <cell r="C14388">
            <v>3111</v>
          </cell>
          <cell r="D14388">
            <v>52203</v>
          </cell>
          <cell r="E14388">
            <v>42736</v>
          </cell>
          <cell r="F14388">
            <v>9.2985208849095613E-2</v>
          </cell>
        </row>
        <row r="14389">
          <cell r="A14389" t="str">
            <v>MT3113</v>
          </cell>
          <cell r="B14389" t="str">
            <v>MT</v>
          </cell>
          <cell r="C14389">
            <v>3113</v>
          </cell>
          <cell r="D14389">
            <v>52203</v>
          </cell>
          <cell r="E14389">
            <v>42736</v>
          </cell>
          <cell r="F14389">
            <v>0.10706657910102789</v>
          </cell>
        </row>
        <row r="14390">
          <cell r="A14390" t="str">
            <v>MT3114</v>
          </cell>
          <cell r="B14390" t="str">
            <v>MT</v>
          </cell>
          <cell r="C14390">
            <v>3114</v>
          </cell>
          <cell r="D14390">
            <v>52203</v>
          </cell>
          <cell r="E14390">
            <v>42736</v>
          </cell>
          <cell r="F14390">
            <v>8.7958140491131681E-2</v>
          </cell>
        </row>
        <row r="14391">
          <cell r="A14391" t="str">
            <v>MT3118</v>
          </cell>
          <cell r="B14391" t="str">
            <v>MT</v>
          </cell>
          <cell r="C14391">
            <v>3118</v>
          </cell>
          <cell r="D14391">
            <v>46730</v>
          </cell>
          <cell r="E14391">
            <v>42736</v>
          </cell>
          <cell r="F14391">
            <v>0.10288790950547201</v>
          </cell>
        </row>
        <row r="14392">
          <cell r="A14392" t="str">
            <v>MT3119</v>
          </cell>
          <cell r="B14392" t="str">
            <v>MT</v>
          </cell>
          <cell r="C14392">
            <v>3119</v>
          </cell>
          <cell r="D14392">
            <v>35992</v>
          </cell>
          <cell r="E14392">
            <v>42736</v>
          </cell>
          <cell r="F14392">
            <v>0.11315923250932759</v>
          </cell>
        </row>
        <row r="14393">
          <cell r="A14393" t="str">
            <v>MT3122</v>
          </cell>
          <cell r="B14393" t="str">
            <v>MT</v>
          </cell>
          <cell r="C14393">
            <v>3122</v>
          </cell>
          <cell r="D14393">
            <v>46730</v>
          </cell>
          <cell r="E14393">
            <v>42736</v>
          </cell>
          <cell r="F14393">
            <v>0.10812103935914565</v>
          </cell>
        </row>
        <row r="14394">
          <cell r="A14394" t="str">
            <v>MT3126</v>
          </cell>
          <cell r="B14394" t="str">
            <v>MT</v>
          </cell>
          <cell r="C14394">
            <v>3126</v>
          </cell>
          <cell r="D14394">
            <v>52203</v>
          </cell>
          <cell r="E14394">
            <v>42736</v>
          </cell>
          <cell r="F14394">
            <v>0.10712443211921369</v>
          </cell>
        </row>
        <row r="14395">
          <cell r="A14395" t="str">
            <v>MT3131</v>
          </cell>
          <cell r="B14395" t="str">
            <v>MT</v>
          </cell>
          <cell r="C14395">
            <v>3131</v>
          </cell>
          <cell r="D14395">
            <v>52203</v>
          </cell>
          <cell r="E14395">
            <v>42736</v>
          </cell>
          <cell r="F14395">
            <v>0.10992021094442703</v>
          </cell>
        </row>
        <row r="14396">
          <cell r="A14396" t="str">
            <v>MT3132</v>
          </cell>
          <cell r="B14396" t="str">
            <v>MT</v>
          </cell>
          <cell r="C14396">
            <v>3132</v>
          </cell>
          <cell r="D14396">
            <v>52203</v>
          </cell>
          <cell r="E14396">
            <v>42736</v>
          </cell>
          <cell r="F14396">
            <v>9.4631438025277209E-2</v>
          </cell>
        </row>
        <row r="14397">
          <cell r="A14397" t="str">
            <v>MT3145</v>
          </cell>
          <cell r="B14397" t="str">
            <v>MT</v>
          </cell>
          <cell r="C14397">
            <v>3145</v>
          </cell>
          <cell r="D14397">
            <v>52203</v>
          </cell>
          <cell r="E14397">
            <v>42736</v>
          </cell>
          <cell r="F14397">
            <v>0.10863404158884607</v>
          </cell>
        </row>
        <row r="14398">
          <cell r="A14398" t="str">
            <v>MT3146</v>
          </cell>
          <cell r="B14398" t="str">
            <v>MT</v>
          </cell>
          <cell r="C14398">
            <v>3146</v>
          </cell>
          <cell r="D14398">
            <v>52203</v>
          </cell>
          <cell r="E14398">
            <v>42736</v>
          </cell>
          <cell r="F14398">
            <v>8.5582599393204895E-2</v>
          </cell>
        </row>
        <row r="14399">
          <cell r="A14399" t="str">
            <v>MT3169</v>
          </cell>
          <cell r="B14399" t="str">
            <v>MT</v>
          </cell>
          <cell r="C14399">
            <v>3169</v>
          </cell>
          <cell r="D14399">
            <v>52203</v>
          </cell>
          <cell r="E14399">
            <v>42736</v>
          </cell>
          <cell r="F14399">
            <v>9.5598628244112568E-2</v>
          </cell>
        </row>
        <row r="14400">
          <cell r="A14400" t="str">
            <v>MT3175</v>
          </cell>
          <cell r="B14400" t="str">
            <v>MT</v>
          </cell>
          <cell r="C14400">
            <v>3175</v>
          </cell>
          <cell r="D14400">
            <v>52203</v>
          </cell>
          <cell r="E14400">
            <v>42736</v>
          </cell>
          <cell r="F14400">
            <v>0.11315923250932759</v>
          </cell>
        </row>
        <row r="14401">
          <cell r="A14401" t="str">
            <v>MT3179</v>
          </cell>
          <cell r="B14401" t="str">
            <v>MT</v>
          </cell>
          <cell r="C14401">
            <v>3179</v>
          </cell>
          <cell r="D14401">
            <v>46730</v>
          </cell>
          <cell r="E14401">
            <v>42736</v>
          </cell>
          <cell r="F14401">
            <v>9.8313183335860602E-2</v>
          </cell>
        </row>
        <row r="14402">
          <cell r="A14402" t="str">
            <v>MT3180</v>
          </cell>
          <cell r="B14402" t="str">
            <v>MT</v>
          </cell>
          <cell r="C14402">
            <v>3180</v>
          </cell>
          <cell r="D14402">
            <v>46730</v>
          </cell>
          <cell r="E14402">
            <v>42736</v>
          </cell>
          <cell r="F14402">
            <v>0.1085287164809253</v>
          </cell>
        </row>
        <row r="14403">
          <cell r="A14403" t="str">
            <v>MT3188</v>
          </cell>
          <cell r="B14403" t="str">
            <v>MT</v>
          </cell>
          <cell r="C14403">
            <v>3188</v>
          </cell>
          <cell r="D14403">
            <v>46730</v>
          </cell>
          <cell r="E14403">
            <v>42736</v>
          </cell>
          <cell r="F14403">
            <v>9.7599684719061497E-2</v>
          </cell>
        </row>
        <row r="14404">
          <cell r="A14404" t="str">
            <v>MT3220</v>
          </cell>
          <cell r="B14404" t="str">
            <v>MT</v>
          </cell>
          <cell r="C14404">
            <v>3220</v>
          </cell>
          <cell r="D14404">
            <v>52203</v>
          </cell>
          <cell r="E14404">
            <v>42736</v>
          </cell>
          <cell r="F14404">
            <v>0.10780485096301626</v>
          </cell>
        </row>
        <row r="14405">
          <cell r="A14405" t="str">
            <v>MT3223</v>
          </cell>
          <cell r="B14405" t="str">
            <v>MT</v>
          </cell>
          <cell r="C14405">
            <v>3223</v>
          </cell>
          <cell r="D14405">
            <v>35992</v>
          </cell>
          <cell r="E14405">
            <v>42736</v>
          </cell>
          <cell r="F14405">
            <v>0.11315923250932759</v>
          </cell>
        </row>
        <row r="14406">
          <cell r="A14406" t="str">
            <v>MT3224</v>
          </cell>
          <cell r="B14406" t="str">
            <v>MT</v>
          </cell>
          <cell r="C14406">
            <v>3224</v>
          </cell>
          <cell r="D14406">
            <v>46730</v>
          </cell>
          <cell r="E14406">
            <v>42736</v>
          </cell>
          <cell r="F14406">
            <v>9.6180044543249021E-2</v>
          </cell>
        </row>
        <row r="14407">
          <cell r="A14407" t="str">
            <v>MT3227</v>
          </cell>
          <cell r="B14407" t="str">
            <v>MT</v>
          </cell>
          <cell r="C14407">
            <v>3227</v>
          </cell>
          <cell r="D14407">
            <v>46730</v>
          </cell>
          <cell r="E14407">
            <v>42736</v>
          </cell>
          <cell r="F14407">
            <v>9.6231354837170116E-2</v>
          </cell>
        </row>
        <row r="14408">
          <cell r="A14408" t="str">
            <v>MT3240</v>
          </cell>
          <cell r="B14408" t="str">
            <v>MT</v>
          </cell>
          <cell r="C14408">
            <v>3240</v>
          </cell>
          <cell r="D14408">
            <v>46730</v>
          </cell>
          <cell r="E14408">
            <v>42736</v>
          </cell>
          <cell r="F14408">
            <v>0.10286485045544343</v>
          </cell>
        </row>
        <row r="14409">
          <cell r="A14409" t="str">
            <v>MT3241</v>
          </cell>
          <cell r="B14409" t="str">
            <v>MT</v>
          </cell>
          <cell r="C14409">
            <v>3241</v>
          </cell>
          <cell r="D14409">
            <v>52203</v>
          </cell>
          <cell r="E14409">
            <v>42736</v>
          </cell>
          <cell r="F14409">
            <v>9.269437590427182E-2</v>
          </cell>
        </row>
        <row r="14410">
          <cell r="A14410" t="str">
            <v>MT3255</v>
          </cell>
          <cell r="B14410" t="str">
            <v>MT</v>
          </cell>
          <cell r="C14410">
            <v>3255</v>
          </cell>
          <cell r="D14410">
            <v>35992</v>
          </cell>
          <cell r="E14410">
            <v>42736</v>
          </cell>
          <cell r="F14410">
            <v>0.1152957015341705</v>
          </cell>
        </row>
        <row r="14411">
          <cell r="A14411" t="str">
            <v>MT3257</v>
          </cell>
          <cell r="B14411" t="str">
            <v>MT</v>
          </cell>
          <cell r="C14411">
            <v>3257</v>
          </cell>
          <cell r="D14411">
            <v>52203</v>
          </cell>
          <cell r="E14411">
            <v>42736</v>
          </cell>
          <cell r="F14411">
            <v>0.10553370599530427</v>
          </cell>
        </row>
        <row r="14412">
          <cell r="A14412" t="str">
            <v>MT3270</v>
          </cell>
          <cell r="B14412" t="str">
            <v>MT</v>
          </cell>
          <cell r="C14412">
            <v>3270</v>
          </cell>
          <cell r="D14412">
            <v>52203</v>
          </cell>
          <cell r="E14412">
            <v>42736</v>
          </cell>
          <cell r="F14412">
            <v>0.12677349127974674</v>
          </cell>
        </row>
        <row r="14413">
          <cell r="A14413" t="str">
            <v>MT3300</v>
          </cell>
          <cell r="B14413" t="str">
            <v>MT</v>
          </cell>
          <cell r="C14413">
            <v>3300</v>
          </cell>
          <cell r="D14413">
            <v>52203</v>
          </cell>
          <cell r="E14413">
            <v>42736</v>
          </cell>
          <cell r="F14413">
            <v>0.11315923250932759</v>
          </cell>
        </row>
        <row r="14414">
          <cell r="A14414" t="str">
            <v>MT3303</v>
          </cell>
          <cell r="B14414" t="str">
            <v>MT</v>
          </cell>
          <cell r="C14414">
            <v>3303</v>
          </cell>
          <cell r="D14414">
            <v>46730</v>
          </cell>
          <cell r="E14414">
            <v>42736</v>
          </cell>
          <cell r="F14414">
            <v>0.11319732761791489</v>
          </cell>
        </row>
        <row r="14415">
          <cell r="A14415" t="str">
            <v>MT3307</v>
          </cell>
          <cell r="B14415" t="str">
            <v>MT</v>
          </cell>
          <cell r="C14415">
            <v>3307</v>
          </cell>
          <cell r="D14415">
            <v>52203</v>
          </cell>
          <cell r="E14415">
            <v>42736</v>
          </cell>
          <cell r="F14415">
            <v>0.11131587913198882</v>
          </cell>
        </row>
        <row r="14416">
          <cell r="A14416" t="str">
            <v>MT3315</v>
          </cell>
          <cell r="B14416" t="str">
            <v>MT</v>
          </cell>
          <cell r="C14416">
            <v>3315</v>
          </cell>
          <cell r="D14416">
            <v>46730</v>
          </cell>
          <cell r="E14416">
            <v>42736</v>
          </cell>
          <cell r="F14416">
            <v>9.638319610448659E-2</v>
          </cell>
        </row>
        <row r="14417">
          <cell r="A14417" t="str">
            <v>MT3316</v>
          </cell>
          <cell r="B14417" t="str">
            <v>MT</v>
          </cell>
          <cell r="C14417">
            <v>3316</v>
          </cell>
          <cell r="D14417" t="e">
            <v>#N/A</v>
          </cell>
          <cell r="E14417" t="e">
            <v>#N/A</v>
          </cell>
          <cell r="F14417">
            <v>0.11315923250932759</v>
          </cell>
        </row>
        <row r="14418">
          <cell r="A14418" t="str">
            <v>MT3334</v>
          </cell>
          <cell r="B14418" t="str">
            <v>MT</v>
          </cell>
          <cell r="C14418">
            <v>3334</v>
          </cell>
          <cell r="D14418">
            <v>52203</v>
          </cell>
          <cell r="E14418">
            <v>42736</v>
          </cell>
          <cell r="F14418">
            <v>0.11315923250932759</v>
          </cell>
        </row>
        <row r="14419">
          <cell r="A14419" t="str">
            <v>MT3336</v>
          </cell>
          <cell r="B14419" t="str">
            <v>MT</v>
          </cell>
          <cell r="C14419">
            <v>3336</v>
          </cell>
          <cell r="D14419">
            <v>77262</v>
          </cell>
          <cell r="E14419">
            <v>42736</v>
          </cell>
          <cell r="F14419">
            <v>0.10678766536759131</v>
          </cell>
        </row>
        <row r="14420">
          <cell r="A14420" t="str">
            <v>MT3365</v>
          </cell>
          <cell r="B14420" t="str">
            <v>MT</v>
          </cell>
          <cell r="C14420">
            <v>3365</v>
          </cell>
          <cell r="D14420">
            <v>77262</v>
          </cell>
          <cell r="E14420">
            <v>42736</v>
          </cell>
          <cell r="F14420">
            <v>0.1386108465473132</v>
          </cell>
        </row>
        <row r="14421">
          <cell r="A14421" t="str">
            <v>MT3372</v>
          </cell>
          <cell r="B14421" t="str">
            <v>MT</v>
          </cell>
          <cell r="C14421">
            <v>3372</v>
          </cell>
          <cell r="D14421">
            <v>62984</v>
          </cell>
          <cell r="E14421">
            <v>42736</v>
          </cell>
          <cell r="F14421">
            <v>0.11295955922150326</v>
          </cell>
        </row>
        <row r="14422">
          <cell r="A14422" t="str">
            <v>MT3373</v>
          </cell>
          <cell r="B14422" t="str">
            <v>MT</v>
          </cell>
          <cell r="C14422">
            <v>3373</v>
          </cell>
          <cell r="D14422">
            <v>52203</v>
          </cell>
          <cell r="E14422">
            <v>42736</v>
          </cell>
          <cell r="F14422">
            <v>0.10058637288929465</v>
          </cell>
        </row>
        <row r="14423">
          <cell r="A14423" t="str">
            <v>MT3383</v>
          </cell>
          <cell r="B14423" t="str">
            <v>MT</v>
          </cell>
          <cell r="C14423">
            <v>3383</v>
          </cell>
          <cell r="D14423">
            <v>46730</v>
          </cell>
          <cell r="E14423">
            <v>42736</v>
          </cell>
          <cell r="F14423">
            <v>0.13358415333775689</v>
          </cell>
        </row>
        <row r="14424">
          <cell r="A14424" t="str">
            <v>MT3385</v>
          </cell>
          <cell r="B14424" t="str">
            <v>MT</v>
          </cell>
          <cell r="C14424">
            <v>3385</v>
          </cell>
          <cell r="D14424">
            <v>46730</v>
          </cell>
          <cell r="E14424">
            <v>42736</v>
          </cell>
          <cell r="F14424">
            <v>0.10496664768573721</v>
          </cell>
        </row>
        <row r="14425">
          <cell r="A14425" t="str">
            <v>MT3400</v>
          </cell>
          <cell r="B14425" t="str">
            <v>MT</v>
          </cell>
          <cell r="C14425">
            <v>3400</v>
          </cell>
          <cell r="D14425">
            <v>62984</v>
          </cell>
          <cell r="E14425">
            <v>42736</v>
          </cell>
          <cell r="F14425">
            <v>0.1097700720592009</v>
          </cell>
        </row>
        <row r="14426">
          <cell r="A14426" t="str">
            <v>MT3507</v>
          </cell>
          <cell r="B14426" t="str">
            <v>MT</v>
          </cell>
          <cell r="C14426">
            <v>3507</v>
          </cell>
          <cell r="D14426">
            <v>52203</v>
          </cell>
          <cell r="E14426">
            <v>42736</v>
          </cell>
          <cell r="F14426">
            <v>0.10927291024882517</v>
          </cell>
        </row>
        <row r="14427">
          <cell r="A14427" t="str">
            <v>MT3515</v>
          </cell>
          <cell r="B14427" t="str">
            <v>MT</v>
          </cell>
          <cell r="C14427">
            <v>3515</v>
          </cell>
          <cell r="D14427">
            <v>52203</v>
          </cell>
          <cell r="E14427">
            <v>42736</v>
          </cell>
          <cell r="F14427">
            <v>8.9126093174523038E-2</v>
          </cell>
        </row>
        <row r="14428">
          <cell r="A14428" t="str">
            <v>MT3527</v>
          </cell>
          <cell r="B14428" t="str">
            <v>MT</v>
          </cell>
          <cell r="C14428">
            <v>3527</v>
          </cell>
          <cell r="D14428" t="e">
            <v>#N/A</v>
          </cell>
          <cell r="E14428" t="e">
            <v>#N/A</v>
          </cell>
          <cell r="F14428">
            <v>0.11315923250932759</v>
          </cell>
        </row>
        <row r="14429">
          <cell r="A14429" t="str">
            <v>MT3548</v>
          </cell>
          <cell r="B14429" t="str">
            <v>MT</v>
          </cell>
          <cell r="C14429">
            <v>3548</v>
          </cell>
          <cell r="D14429">
            <v>52203</v>
          </cell>
          <cell r="E14429">
            <v>42736</v>
          </cell>
          <cell r="F14429">
            <v>0.11625412776370295</v>
          </cell>
        </row>
        <row r="14430">
          <cell r="A14430" t="str">
            <v>MT3559</v>
          </cell>
          <cell r="B14430" t="str">
            <v>MT</v>
          </cell>
          <cell r="C14430">
            <v>3559</v>
          </cell>
          <cell r="D14430">
            <v>52203</v>
          </cell>
          <cell r="E14430">
            <v>42736</v>
          </cell>
          <cell r="F14430">
            <v>9.5738876355381267E-2</v>
          </cell>
        </row>
        <row r="14431">
          <cell r="A14431" t="str">
            <v>MT3574</v>
          </cell>
          <cell r="B14431" t="str">
            <v>MT</v>
          </cell>
          <cell r="C14431">
            <v>3574</v>
          </cell>
          <cell r="D14431">
            <v>46730</v>
          </cell>
          <cell r="E14431">
            <v>42736</v>
          </cell>
          <cell r="F14431">
            <v>8.0191227658399103E-2</v>
          </cell>
        </row>
        <row r="14432">
          <cell r="A14432" t="str">
            <v>MT3581</v>
          </cell>
          <cell r="B14432" t="str">
            <v>MT</v>
          </cell>
          <cell r="C14432">
            <v>3581</v>
          </cell>
          <cell r="D14432">
            <v>46730</v>
          </cell>
          <cell r="E14432">
            <v>42736</v>
          </cell>
          <cell r="F14432">
            <v>8.8558438079417781E-2</v>
          </cell>
        </row>
        <row r="14433">
          <cell r="A14433" t="str">
            <v>MT3612</v>
          </cell>
          <cell r="B14433" t="str">
            <v>MT</v>
          </cell>
          <cell r="C14433">
            <v>3612</v>
          </cell>
          <cell r="D14433">
            <v>62984</v>
          </cell>
          <cell r="E14433">
            <v>42736</v>
          </cell>
          <cell r="F14433">
            <v>8.3111038153934932E-2</v>
          </cell>
        </row>
        <row r="14434">
          <cell r="A14434" t="str">
            <v>MT3620</v>
          </cell>
          <cell r="B14434" t="str">
            <v>MT</v>
          </cell>
          <cell r="C14434">
            <v>3620</v>
          </cell>
          <cell r="D14434">
            <v>77262</v>
          </cell>
          <cell r="E14434">
            <v>42736</v>
          </cell>
          <cell r="F14434">
            <v>0.10143520868897497</v>
          </cell>
        </row>
        <row r="14435">
          <cell r="A14435" t="str">
            <v>MT3621</v>
          </cell>
          <cell r="B14435" t="str">
            <v>MT</v>
          </cell>
          <cell r="C14435">
            <v>3621</v>
          </cell>
          <cell r="D14435" t="e">
            <v>#N/A</v>
          </cell>
          <cell r="E14435" t="e">
            <v>#N/A</v>
          </cell>
          <cell r="F14435">
            <v>0.11315923250932759</v>
          </cell>
        </row>
        <row r="14436">
          <cell r="A14436" t="str">
            <v>MT3629</v>
          </cell>
          <cell r="B14436" t="str">
            <v>MT</v>
          </cell>
          <cell r="C14436">
            <v>3629</v>
          </cell>
          <cell r="D14436">
            <v>46730</v>
          </cell>
          <cell r="E14436">
            <v>42736</v>
          </cell>
          <cell r="F14436">
            <v>0.11757453713144957</v>
          </cell>
        </row>
        <row r="14437">
          <cell r="A14437" t="str">
            <v>MT3632</v>
          </cell>
          <cell r="B14437" t="str">
            <v>MT</v>
          </cell>
          <cell r="C14437">
            <v>3632</v>
          </cell>
          <cell r="D14437">
            <v>62984</v>
          </cell>
          <cell r="E14437">
            <v>42736</v>
          </cell>
          <cell r="F14437">
            <v>0.12515926216469428</v>
          </cell>
        </row>
        <row r="14438">
          <cell r="A14438" t="str">
            <v>MT3634</v>
          </cell>
          <cell r="B14438" t="str">
            <v>MT</v>
          </cell>
          <cell r="C14438">
            <v>3634</v>
          </cell>
          <cell r="D14438">
            <v>46730</v>
          </cell>
          <cell r="E14438">
            <v>42736</v>
          </cell>
          <cell r="F14438">
            <v>9.1394299694430151E-2</v>
          </cell>
        </row>
        <row r="14439">
          <cell r="A14439" t="str">
            <v>MT3635</v>
          </cell>
          <cell r="B14439" t="str">
            <v>MT</v>
          </cell>
          <cell r="C14439">
            <v>3635</v>
          </cell>
          <cell r="D14439">
            <v>52203</v>
          </cell>
          <cell r="E14439">
            <v>42736</v>
          </cell>
          <cell r="F14439">
            <v>0.10325266209075977</v>
          </cell>
        </row>
        <row r="14440">
          <cell r="A14440" t="str">
            <v>MT3638</v>
          </cell>
          <cell r="B14440" t="str">
            <v>MT</v>
          </cell>
          <cell r="C14440">
            <v>3638</v>
          </cell>
          <cell r="D14440">
            <v>46730</v>
          </cell>
          <cell r="E14440">
            <v>42736</v>
          </cell>
          <cell r="F14440">
            <v>9.2445499403034703E-2</v>
          </cell>
        </row>
        <row r="14441">
          <cell r="A14441" t="str">
            <v>MT3639</v>
          </cell>
          <cell r="B14441" t="str">
            <v>MT</v>
          </cell>
          <cell r="C14441">
            <v>3639</v>
          </cell>
          <cell r="D14441">
            <v>118257</v>
          </cell>
          <cell r="E14441">
            <v>42736</v>
          </cell>
          <cell r="F14441">
            <v>0.10883070368545679</v>
          </cell>
        </row>
        <row r="14442">
          <cell r="A14442" t="str">
            <v>MT3642</v>
          </cell>
          <cell r="B14442" t="str">
            <v>MT</v>
          </cell>
          <cell r="C14442">
            <v>3642</v>
          </cell>
          <cell r="D14442">
            <v>52203</v>
          </cell>
          <cell r="E14442">
            <v>42736</v>
          </cell>
          <cell r="F14442">
            <v>0.1084609130007867</v>
          </cell>
        </row>
        <row r="14443">
          <cell r="A14443" t="str">
            <v>MT3643</v>
          </cell>
          <cell r="B14443" t="str">
            <v>MT</v>
          </cell>
          <cell r="C14443">
            <v>3643</v>
          </cell>
          <cell r="D14443">
            <v>52203</v>
          </cell>
          <cell r="E14443">
            <v>42736</v>
          </cell>
          <cell r="F14443">
            <v>0.10005030227142685</v>
          </cell>
        </row>
        <row r="14444">
          <cell r="A14444" t="str">
            <v>MT3647</v>
          </cell>
          <cell r="B14444" t="str">
            <v>MT</v>
          </cell>
          <cell r="C14444">
            <v>3647</v>
          </cell>
          <cell r="D14444">
            <v>62984</v>
          </cell>
          <cell r="E14444">
            <v>42736</v>
          </cell>
          <cell r="F14444">
            <v>0.1008061830699483</v>
          </cell>
        </row>
        <row r="14445">
          <cell r="A14445" t="str">
            <v>MT3648</v>
          </cell>
          <cell r="B14445" t="str">
            <v>MT</v>
          </cell>
          <cell r="C14445">
            <v>3648</v>
          </cell>
          <cell r="D14445">
            <v>46730</v>
          </cell>
          <cell r="E14445">
            <v>42736</v>
          </cell>
          <cell r="F14445">
            <v>9.6508975787981122E-2</v>
          </cell>
        </row>
        <row r="14446">
          <cell r="A14446" t="str">
            <v>MT3681</v>
          </cell>
          <cell r="B14446" t="str">
            <v>MT</v>
          </cell>
          <cell r="C14446">
            <v>3681</v>
          </cell>
          <cell r="D14446">
            <v>46730</v>
          </cell>
          <cell r="E14446">
            <v>42736</v>
          </cell>
          <cell r="F14446">
            <v>0.10395914627044697</v>
          </cell>
        </row>
        <row r="14447">
          <cell r="A14447" t="str">
            <v>MT3685</v>
          </cell>
          <cell r="B14447" t="str">
            <v>MT</v>
          </cell>
          <cell r="C14447">
            <v>3685</v>
          </cell>
          <cell r="D14447">
            <v>46730</v>
          </cell>
          <cell r="E14447">
            <v>42736</v>
          </cell>
          <cell r="F14447">
            <v>8.8721461351062805E-2</v>
          </cell>
        </row>
        <row r="14448">
          <cell r="A14448" t="str">
            <v>MT3719</v>
          </cell>
          <cell r="B14448" t="str">
            <v>MT</v>
          </cell>
          <cell r="C14448">
            <v>3719</v>
          </cell>
          <cell r="D14448">
            <v>118257</v>
          </cell>
          <cell r="E14448">
            <v>42736</v>
          </cell>
          <cell r="F14448">
            <v>0.21788476999335005</v>
          </cell>
        </row>
        <row r="14449">
          <cell r="A14449" t="str">
            <v>MT3724</v>
          </cell>
          <cell r="B14449" t="str">
            <v>MT</v>
          </cell>
          <cell r="C14449">
            <v>3724</v>
          </cell>
          <cell r="D14449">
            <v>93461</v>
          </cell>
          <cell r="E14449">
            <v>42736</v>
          </cell>
          <cell r="F14449">
            <v>0.18364435818164518</v>
          </cell>
        </row>
        <row r="14450">
          <cell r="A14450" t="str">
            <v>MT3726</v>
          </cell>
          <cell r="B14450" t="str">
            <v>MT</v>
          </cell>
          <cell r="C14450">
            <v>3726</v>
          </cell>
          <cell r="D14450">
            <v>118257</v>
          </cell>
          <cell r="E14450">
            <v>42736</v>
          </cell>
          <cell r="F14450">
            <v>0.2466867184161074</v>
          </cell>
        </row>
        <row r="14451">
          <cell r="A14451" t="str">
            <v>MT3803</v>
          </cell>
          <cell r="B14451" t="str">
            <v>MT</v>
          </cell>
          <cell r="C14451">
            <v>3803</v>
          </cell>
          <cell r="D14451">
            <v>52203</v>
          </cell>
          <cell r="E14451">
            <v>42736</v>
          </cell>
          <cell r="F14451">
            <v>0.12091162926638375</v>
          </cell>
        </row>
        <row r="14452">
          <cell r="A14452" t="str">
            <v>MT3807</v>
          </cell>
          <cell r="B14452" t="str">
            <v>MT</v>
          </cell>
          <cell r="C14452">
            <v>3807</v>
          </cell>
          <cell r="D14452">
            <v>46730</v>
          </cell>
          <cell r="E14452">
            <v>42736</v>
          </cell>
          <cell r="F14452">
            <v>9.1549772505141305E-2</v>
          </cell>
        </row>
        <row r="14453">
          <cell r="A14453" t="str">
            <v>MT3808</v>
          </cell>
          <cell r="B14453" t="str">
            <v>MT</v>
          </cell>
          <cell r="C14453">
            <v>3808</v>
          </cell>
          <cell r="D14453">
            <v>62984</v>
          </cell>
          <cell r="E14453">
            <v>42736</v>
          </cell>
          <cell r="F14453">
            <v>9.2376621480308424E-2</v>
          </cell>
        </row>
        <row r="14454">
          <cell r="A14454" t="str">
            <v>MT3821</v>
          </cell>
          <cell r="B14454" t="str">
            <v>MT</v>
          </cell>
          <cell r="C14454">
            <v>3821</v>
          </cell>
          <cell r="D14454">
            <v>62984</v>
          </cell>
          <cell r="E14454">
            <v>42736</v>
          </cell>
          <cell r="F14454">
            <v>0.14718794731003104</v>
          </cell>
        </row>
        <row r="14455">
          <cell r="A14455" t="str">
            <v>MT3822</v>
          </cell>
          <cell r="B14455" t="str">
            <v>MT</v>
          </cell>
          <cell r="C14455">
            <v>3822</v>
          </cell>
          <cell r="D14455">
            <v>62984</v>
          </cell>
          <cell r="E14455">
            <v>42736</v>
          </cell>
          <cell r="F14455">
            <v>9.7075870500452133E-2</v>
          </cell>
        </row>
        <row r="14456">
          <cell r="A14456" t="str">
            <v>MT3824</v>
          </cell>
          <cell r="B14456" t="str">
            <v>MT</v>
          </cell>
          <cell r="C14456">
            <v>3824</v>
          </cell>
          <cell r="D14456">
            <v>62984</v>
          </cell>
          <cell r="E14456">
            <v>42736</v>
          </cell>
          <cell r="F14456">
            <v>8.7750083339138224E-2</v>
          </cell>
        </row>
        <row r="14457">
          <cell r="A14457" t="str">
            <v>MT3826</v>
          </cell>
          <cell r="B14457" t="str">
            <v>MT</v>
          </cell>
          <cell r="C14457">
            <v>3826</v>
          </cell>
          <cell r="D14457">
            <v>52203</v>
          </cell>
          <cell r="E14457">
            <v>42736</v>
          </cell>
          <cell r="F14457">
            <v>0.10018347059845165</v>
          </cell>
        </row>
        <row r="14458">
          <cell r="A14458" t="str">
            <v>MT3827</v>
          </cell>
          <cell r="B14458" t="str">
            <v>MT</v>
          </cell>
          <cell r="C14458">
            <v>3827</v>
          </cell>
          <cell r="D14458">
            <v>62984</v>
          </cell>
          <cell r="E14458">
            <v>42736</v>
          </cell>
          <cell r="F14458">
            <v>9.8228841358508845E-2</v>
          </cell>
        </row>
        <row r="14459">
          <cell r="A14459" t="str">
            <v>MT3830</v>
          </cell>
          <cell r="B14459" t="str">
            <v>MT</v>
          </cell>
          <cell r="C14459">
            <v>3830</v>
          </cell>
          <cell r="D14459">
            <v>62984</v>
          </cell>
          <cell r="E14459">
            <v>42736</v>
          </cell>
          <cell r="F14459">
            <v>7.288729943484154E-2</v>
          </cell>
        </row>
        <row r="14460">
          <cell r="A14460" t="str">
            <v>MT3851</v>
          </cell>
          <cell r="B14460" t="str">
            <v>MT</v>
          </cell>
          <cell r="C14460">
            <v>3851</v>
          </cell>
          <cell r="D14460">
            <v>46730</v>
          </cell>
          <cell r="E14460">
            <v>42736</v>
          </cell>
          <cell r="F14460">
            <v>0.10536218018037213</v>
          </cell>
        </row>
        <row r="14461">
          <cell r="A14461" t="str">
            <v>MT3865</v>
          </cell>
          <cell r="B14461" t="str">
            <v>MT</v>
          </cell>
          <cell r="C14461">
            <v>3865</v>
          </cell>
          <cell r="D14461">
            <v>35992</v>
          </cell>
          <cell r="E14461">
            <v>42736</v>
          </cell>
          <cell r="F14461">
            <v>0.1045906667856018</v>
          </cell>
        </row>
        <row r="14462">
          <cell r="A14462" t="str">
            <v>MT3881</v>
          </cell>
          <cell r="B14462" t="str">
            <v>MT</v>
          </cell>
          <cell r="C14462">
            <v>3881</v>
          </cell>
          <cell r="D14462">
            <v>52203</v>
          </cell>
          <cell r="E14462">
            <v>42736</v>
          </cell>
          <cell r="F14462">
            <v>0.10051118448779371</v>
          </cell>
        </row>
        <row r="14463">
          <cell r="A14463" t="str">
            <v>MT4000</v>
          </cell>
          <cell r="B14463" t="str">
            <v>MT</v>
          </cell>
          <cell r="C14463">
            <v>4000</v>
          </cell>
          <cell r="D14463">
            <v>93461</v>
          </cell>
          <cell r="E14463">
            <v>42736</v>
          </cell>
          <cell r="F14463">
            <v>0.17256048909356494</v>
          </cell>
        </row>
        <row r="14464">
          <cell r="A14464" t="str">
            <v>MT4021</v>
          </cell>
          <cell r="B14464" t="str">
            <v>MT</v>
          </cell>
          <cell r="C14464">
            <v>4021</v>
          </cell>
          <cell r="D14464">
            <v>77262</v>
          </cell>
          <cell r="E14464">
            <v>42736</v>
          </cell>
          <cell r="F14464">
            <v>0.10026394810504424</v>
          </cell>
        </row>
        <row r="14465">
          <cell r="A14465" t="str">
            <v>MT4024</v>
          </cell>
          <cell r="B14465" t="str">
            <v>MT</v>
          </cell>
          <cell r="C14465">
            <v>4024</v>
          </cell>
          <cell r="D14465">
            <v>77262</v>
          </cell>
          <cell r="E14465">
            <v>42736</v>
          </cell>
          <cell r="F14465">
            <v>0.10921612807365526</v>
          </cell>
        </row>
        <row r="14466">
          <cell r="A14466" t="str">
            <v>MT4034</v>
          </cell>
          <cell r="B14466" t="str">
            <v>MT</v>
          </cell>
          <cell r="C14466">
            <v>4034</v>
          </cell>
          <cell r="D14466">
            <v>77262</v>
          </cell>
          <cell r="E14466">
            <v>42736</v>
          </cell>
          <cell r="F14466">
            <v>0.14779381343315551</v>
          </cell>
        </row>
        <row r="14467">
          <cell r="A14467" t="str">
            <v>MT4036</v>
          </cell>
          <cell r="B14467" t="str">
            <v>MT</v>
          </cell>
          <cell r="C14467">
            <v>4036</v>
          </cell>
          <cell r="D14467">
            <v>77262</v>
          </cell>
          <cell r="E14467">
            <v>42736</v>
          </cell>
          <cell r="F14467">
            <v>0.11354235928966447</v>
          </cell>
        </row>
        <row r="14468">
          <cell r="A14468" t="str">
            <v>MT4038</v>
          </cell>
          <cell r="B14468" t="str">
            <v>MT</v>
          </cell>
          <cell r="C14468">
            <v>4038</v>
          </cell>
          <cell r="D14468">
            <v>35992</v>
          </cell>
          <cell r="E14468">
            <v>42736</v>
          </cell>
          <cell r="F14468">
            <v>9.9460905070732478E-2</v>
          </cell>
        </row>
        <row r="14469">
          <cell r="A14469" t="str">
            <v>MT4053</v>
          </cell>
          <cell r="B14469" t="str">
            <v>MT</v>
          </cell>
          <cell r="C14469">
            <v>4053</v>
          </cell>
          <cell r="D14469">
            <v>52203</v>
          </cell>
          <cell r="E14469">
            <v>42736</v>
          </cell>
          <cell r="F14469">
            <v>0.10923997592512605</v>
          </cell>
        </row>
        <row r="14470">
          <cell r="A14470" t="str">
            <v>MT4061</v>
          </cell>
          <cell r="B14470" t="str">
            <v>MT</v>
          </cell>
          <cell r="C14470">
            <v>4061</v>
          </cell>
          <cell r="D14470">
            <v>46730</v>
          </cell>
          <cell r="E14470">
            <v>42736</v>
          </cell>
          <cell r="F14470">
            <v>0.11315923250932759</v>
          </cell>
        </row>
        <row r="14471">
          <cell r="A14471" t="str">
            <v>MT4062</v>
          </cell>
          <cell r="B14471" t="str">
            <v>MT</v>
          </cell>
          <cell r="C14471">
            <v>4062</v>
          </cell>
          <cell r="D14471">
            <v>52203</v>
          </cell>
          <cell r="E14471">
            <v>42736</v>
          </cell>
          <cell r="F14471">
            <v>9.4097317667942743E-2</v>
          </cell>
        </row>
        <row r="14472">
          <cell r="A14472" t="str">
            <v>MT4101</v>
          </cell>
          <cell r="B14472" t="str">
            <v>MT</v>
          </cell>
          <cell r="C14472">
            <v>4101</v>
          </cell>
          <cell r="D14472">
            <v>62984</v>
          </cell>
          <cell r="E14472">
            <v>42736</v>
          </cell>
          <cell r="F14472">
            <v>0.10626693697993808</v>
          </cell>
        </row>
        <row r="14473">
          <cell r="A14473" t="str">
            <v>MT4109</v>
          </cell>
          <cell r="B14473" t="str">
            <v>MT</v>
          </cell>
          <cell r="C14473">
            <v>4109</v>
          </cell>
          <cell r="D14473">
            <v>46730</v>
          </cell>
          <cell r="E14473">
            <v>42736</v>
          </cell>
          <cell r="F14473">
            <v>0.10477639127833208</v>
          </cell>
        </row>
        <row r="14474">
          <cell r="A14474" t="str">
            <v>MT4110</v>
          </cell>
          <cell r="B14474" t="str">
            <v>MT</v>
          </cell>
          <cell r="C14474">
            <v>4110</v>
          </cell>
          <cell r="D14474">
            <v>52203</v>
          </cell>
          <cell r="E14474">
            <v>42736</v>
          </cell>
          <cell r="F14474">
            <v>0.10637156929748739</v>
          </cell>
        </row>
        <row r="14475">
          <cell r="A14475" t="str">
            <v>MT4111</v>
          </cell>
          <cell r="B14475" t="str">
            <v>MT</v>
          </cell>
          <cell r="C14475">
            <v>4111</v>
          </cell>
          <cell r="D14475">
            <v>46730</v>
          </cell>
          <cell r="E14475">
            <v>42736</v>
          </cell>
          <cell r="F14475">
            <v>0.10886081494003295</v>
          </cell>
        </row>
        <row r="14476">
          <cell r="A14476" t="str">
            <v>MT4113</v>
          </cell>
          <cell r="B14476" t="str">
            <v>MT</v>
          </cell>
          <cell r="C14476">
            <v>4113</v>
          </cell>
          <cell r="D14476">
            <v>52203</v>
          </cell>
          <cell r="E14476">
            <v>42736</v>
          </cell>
          <cell r="F14476">
            <v>0.11315923250932759</v>
          </cell>
        </row>
        <row r="14477">
          <cell r="A14477" t="str">
            <v>MT4114</v>
          </cell>
          <cell r="B14477" t="str">
            <v>MT</v>
          </cell>
          <cell r="C14477">
            <v>4114</v>
          </cell>
          <cell r="D14477">
            <v>52203</v>
          </cell>
          <cell r="E14477">
            <v>42736</v>
          </cell>
          <cell r="F14477">
            <v>0.10722739243473524</v>
          </cell>
        </row>
        <row r="14478">
          <cell r="A14478" t="str">
            <v>MT4130</v>
          </cell>
          <cell r="B14478" t="str">
            <v>MT</v>
          </cell>
          <cell r="C14478">
            <v>4130</v>
          </cell>
          <cell r="D14478">
            <v>52203</v>
          </cell>
          <cell r="E14478">
            <v>42736</v>
          </cell>
          <cell r="F14478">
            <v>8.954248573046393E-2</v>
          </cell>
        </row>
        <row r="14479">
          <cell r="A14479" t="str">
            <v>MT4131</v>
          </cell>
          <cell r="B14479" t="str">
            <v>MT</v>
          </cell>
          <cell r="C14479">
            <v>4131</v>
          </cell>
          <cell r="D14479">
            <v>46730</v>
          </cell>
          <cell r="E14479">
            <v>42736</v>
          </cell>
          <cell r="F14479">
            <v>0.10503672040501535</v>
          </cell>
        </row>
        <row r="14480">
          <cell r="A14480" t="str">
            <v>MT4133</v>
          </cell>
          <cell r="B14480" t="str">
            <v>MT</v>
          </cell>
          <cell r="C14480">
            <v>4133</v>
          </cell>
          <cell r="D14480">
            <v>46730</v>
          </cell>
          <cell r="E14480">
            <v>42736</v>
          </cell>
          <cell r="F14480">
            <v>0.1084609130007867</v>
          </cell>
        </row>
        <row r="14481">
          <cell r="A14481" t="str">
            <v>MT4149</v>
          </cell>
          <cell r="B14481" t="str">
            <v>MT</v>
          </cell>
          <cell r="C14481">
            <v>4149</v>
          </cell>
          <cell r="D14481">
            <v>35992</v>
          </cell>
          <cell r="E14481">
            <v>42736</v>
          </cell>
          <cell r="F14481">
            <v>9.4725566924979548E-2</v>
          </cell>
        </row>
        <row r="14482">
          <cell r="A14482" t="str">
            <v>MT4206</v>
          </cell>
          <cell r="B14482" t="str">
            <v>MT</v>
          </cell>
          <cell r="C14482">
            <v>4206</v>
          </cell>
          <cell r="D14482">
            <v>52203</v>
          </cell>
          <cell r="E14482">
            <v>42736</v>
          </cell>
          <cell r="F14482">
            <v>0.1084609130007867</v>
          </cell>
        </row>
        <row r="14483">
          <cell r="A14483" t="str">
            <v>MT4207</v>
          </cell>
          <cell r="B14483" t="str">
            <v>MT</v>
          </cell>
          <cell r="C14483">
            <v>4207</v>
          </cell>
          <cell r="D14483">
            <v>77262</v>
          </cell>
          <cell r="E14483">
            <v>42736</v>
          </cell>
          <cell r="F14483">
            <v>0.11315923250932759</v>
          </cell>
        </row>
        <row r="14484">
          <cell r="A14484" t="str">
            <v>MT4239</v>
          </cell>
          <cell r="B14484" t="str">
            <v>MT</v>
          </cell>
          <cell r="C14484">
            <v>4239</v>
          </cell>
          <cell r="D14484">
            <v>77262</v>
          </cell>
          <cell r="E14484">
            <v>42736</v>
          </cell>
          <cell r="F14484">
            <v>0.11562125904038857</v>
          </cell>
        </row>
        <row r="14485">
          <cell r="A14485" t="str">
            <v>MT4240</v>
          </cell>
          <cell r="B14485" t="str">
            <v>MT</v>
          </cell>
          <cell r="C14485">
            <v>4240</v>
          </cell>
          <cell r="D14485">
            <v>46730</v>
          </cell>
          <cell r="E14485">
            <v>42736</v>
          </cell>
          <cell r="F14485">
            <v>9.6710251341225489E-2</v>
          </cell>
        </row>
        <row r="14486">
          <cell r="A14486" t="str">
            <v>MT4243</v>
          </cell>
          <cell r="B14486" t="str">
            <v>MT</v>
          </cell>
          <cell r="C14486">
            <v>4243</v>
          </cell>
          <cell r="D14486">
            <v>52203</v>
          </cell>
          <cell r="E14486">
            <v>42736</v>
          </cell>
          <cell r="F14486">
            <v>0.11366555421494523</v>
          </cell>
        </row>
        <row r="14487">
          <cell r="A14487" t="str">
            <v>MT4244</v>
          </cell>
          <cell r="B14487" t="str">
            <v>MT</v>
          </cell>
          <cell r="C14487">
            <v>4244</v>
          </cell>
          <cell r="D14487">
            <v>52203</v>
          </cell>
          <cell r="E14487">
            <v>42736</v>
          </cell>
          <cell r="F14487">
            <v>0.10515697697227906</v>
          </cell>
        </row>
        <row r="14488">
          <cell r="A14488" t="str">
            <v>MT4250</v>
          </cell>
          <cell r="B14488" t="str">
            <v>MT</v>
          </cell>
          <cell r="C14488">
            <v>4250</v>
          </cell>
          <cell r="D14488">
            <v>52203</v>
          </cell>
          <cell r="E14488">
            <v>42736</v>
          </cell>
          <cell r="F14488">
            <v>0.10786741207301692</v>
          </cell>
        </row>
        <row r="14489">
          <cell r="A14489" t="str">
            <v>MT4251</v>
          </cell>
          <cell r="B14489" t="str">
            <v>MT</v>
          </cell>
          <cell r="C14489">
            <v>4251</v>
          </cell>
          <cell r="D14489">
            <v>52203</v>
          </cell>
          <cell r="E14489">
            <v>42736</v>
          </cell>
          <cell r="F14489">
            <v>0.10399090774126754</v>
          </cell>
        </row>
        <row r="14490">
          <cell r="A14490" t="str">
            <v>MT4263</v>
          </cell>
          <cell r="B14490" t="str">
            <v>MT</v>
          </cell>
          <cell r="C14490">
            <v>4263</v>
          </cell>
          <cell r="D14490">
            <v>52203</v>
          </cell>
          <cell r="E14490">
            <v>42736</v>
          </cell>
          <cell r="F14490">
            <v>0.11813368715515569</v>
          </cell>
        </row>
        <row r="14491">
          <cell r="A14491" t="str">
            <v>MT4273</v>
          </cell>
          <cell r="B14491" t="str">
            <v>MT</v>
          </cell>
          <cell r="C14491">
            <v>4273</v>
          </cell>
          <cell r="D14491">
            <v>52203</v>
          </cell>
          <cell r="E14491">
            <v>42736</v>
          </cell>
          <cell r="F14491">
            <v>0.12260327019624429</v>
          </cell>
        </row>
        <row r="14492">
          <cell r="A14492" t="str">
            <v>MT4279</v>
          </cell>
          <cell r="B14492" t="str">
            <v>MT</v>
          </cell>
          <cell r="C14492">
            <v>4279</v>
          </cell>
          <cell r="D14492">
            <v>52203</v>
          </cell>
          <cell r="E14492">
            <v>42736</v>
          </cell>
          <cell r="F14492">
            <v>0.11245154530377871</v>
          </cell>
        </row>
        <row r="14493">
          <cell r="A14493" t="str">
            <v>MT4282</v>
          </cell>
          <cell r="B14493" t="str">
            <v>MT</v>
          </cell>
          <cell r="C14493">
            <v>4282</v>
          </cell>
          <cell r="D14493">
            <v>46730</v>
          </cell>
          <cell r="E14493">
            <v>42736</v>
          </cell>
          <cell r="F14493">
            <v>0.11315923250932759</v>
          </cell>
        </row>
        <row r="14494">
          <cell r="A14494" t="str">
            <v>MT4283</v>
          </cell>
          <cell r="B14494" t="str">
            <v>MT</v>
          </cell>
          <cell r="C14494">
            <v>4283</v>
          </cell>
          <cell r="D14494">
            <v>52203</v>
          </cell>
          <cell r="E14494">
            <v>42736</v>
          </cell>
          <cell r="F14494">
            <v>0.10780485096301626</v>
          </cell>
        </row>
        <row r="14495">
          <cell r="A14495" t="str">
            <v>MT4299</v>
          </cell>
          <cell r="B14495" t="str">
            <v>MT</v>
          </cell>
          <cell r="C14495">
            <v>4299</v>
          </cell>
          <cell r="D14495">
            <v>46730</v>
          </cell>
          <cell r="E14495">
            <v>42736</v>
          </cell>
          <cell r="F14495">
            <v>0.14242471135608423</v>
          </cell>
        </row>
        <row r="14496">
          <cell r="A14496" t="str">
            <v>MT4304</v>
          </cell>
          <cell r="B14496" t="str">
            <v>MT</v>
          </cell>
          <cell r="C14496">
            <v>4304</v>
          </cell>
          <cell r="D14496">
            <v>62984</v>
          </cell>
          <cell r="E14496">
            <v>42736</v>
          </cell>
          <cell r="F14496">
            <v>8.1787677036681716E-2</v>
          </cell>
        </row>
        <row r="14497">
          <cell r="A14497" t="str">
            <v>MT4307</v>
          </cell>
          <cell r="B14497" t="str">
            <v>MT</v>
          </cell>
          <cell r="C14497">
            <v>4307</v>
          </cell>
          <cell r="D14497">
            <v>35992</v>
          </cell>
          <cell r="E14497">
            <v>42736</v>
          </cell>
          <cell r="F14497">
            <v>0.11414986502661702</v>
          </cell>
        </row>
        <row r="14498">
          <cell r="A14498" t="str">
            <v>MT4351</v>
          </cell>
          <cell r="B14498" t="str">
            <v>MT</v>
          </cell>
          <cell r="C14498">
            <v>4351</v>
          </cell>
          <cell r="D14498">
            <v>52203</v>
          </cell>
          <cell r="E14498">
            <v>42736</v>
          </cell>
          <cell r="F14498">
            <v>0.10970483037754433</v>
          </cell>
        </row>
        <row r="14499">
          <cell r="A14499" t="str">
            <v>MT4352</v>
          </cell>
          <cell r="B14499" t="str">
            <v>MT</v>
          </cell>
          <cell r="C14499">
            <v>4352</v>
          </cell>
          <cell r="D14499">
            <v>46730</v>
          </cell>
          <cell r="E14499">
            <v>42736</v>
          </cell>
          <cell r="F14499">
            <v>9.7775308829583726E-2</v>
          </cell>
        </row>
        <row r="14500">
          <cell r="A14500" t="str">
            <v>MT4360</v>
          </cell>
          <cell r="B14500" t="str">
            <v>MT</v>
          </cell>
          <cell r="C14500">
            <v>4360</v>
          </cell>
          <cell r="D14500">
            <v>46730</v>
          </cell>
          <cell r="E14500">
            <v>42736</v>
          </cell>
          <cell r="F14500">
            <v>0.10308163642395642</v>
          </cell>
        </row>
        <row r="14501">
          <cell r="A14501" t="str">
            <v>MT4361</v>
          </cell>
          <cell r="B14501" t="str">
            <v>MT</v>
          </cell>
          <cell r="C14501">
            <v>4361</v>
          </cell>
          <cell r="D14501">
            <v>46730</v>
          </cell>
          <cell r="E14501">
            <v>42736</v>
          </cell>
          <cell r="F14501">
            <v>9.9426054580776732E-2</v>
          </cell>
        </row>
        <row r="14502">
          <cell r="A14502" t="str">
            <v>MT4410</v>
          </cell>
          <cell r="B14502" t="str">
            <v>MT</v>
          </cell>
          <cell r="C14502">
            <v>4410</v>
          </cell>
          <cell r="D14502">
            <v>52203</v>
          </cell>
          <cell r="E14502">
            <v>42736</v>
          </cell>
          <cell r="F14502">
            <v>0.11802074494627643</v>
          </cell>
        </row>
        <row r="14503">
          <cell r="A14503" t="str">
            <v>MT4420</v>
          </cell>
          <cell r="B14503" t="str">
            <v>MT</v>
          </cell>
          <cell r="C14503">
            <v>4420</v>
          </cell>
          <cell r="D14503">
            <v>93461</v>
          </cell>
          <cell r="E14503">
            <v>42736</v>
          </cell>
          <cell r="F14503">
            <v>9.938410393607186E-2</v>
          </cell>
        </row>
        <row r="14504">
          <cell r="A14504" t="str">
            <v>MT4431</v>
          </cell>
          <cell r="B14504" t="str">
            <v>MT</v>
          </cell>
          <cell r="C14504">
            <v>4431</v>
          </cell>
          <cell r="D14504">
            <v>35992</v>
          </cell>
          <cell r="E14504">
            <v>42736</v>
          </cell>
          <cell r="F14504">
            <v>0.10710119177310921</v>
          </cell>
        </row>
        <row r="14505">
          <cell r="A14505" t="str">
            <v>MT4432</v>
          </cell>
          <cell r="B14505" t="str">
            <v>MT</v>
          </cell>
          <cell r="C14505">
            <v>4432</v>
          </cell>
          <cell r="D14505">
            <v>35992</v>
          </cell>
          <cell r="E14505">
            <v>42736</v>
          </cell>
          <cell r="F14505">
            <v>0.11315923250932759</v>
          </cell>
        </row>
        <row r="14506">
          <cell r="A14506" t="str">
            <v>MT4439</v>
          </cell>
          <cell r="B14506" t="str">
            <v>MT</v>
          </cell>
          <cell r="C14506">
            <v>4439</v>
          </cell>
          <cell r="D14506">
            <v>62984</v>
          </cell>
          <cell r="E14506">
            <v>42736</v>
          </cell>
          <cell r="F14506">
            <v>0.11315923250932759</v>
          </cell>
        </row>
        <row r="14507">
          <cell r="A14507" t="str">
            <v>MT4452</v>
          </cell>
          <cell r="B14507" t="str">
            <v>MT</v>
          </cell>
          <cell r="C14507">
            <v>4452</v>
          </cell>
          <cell r="D14507">
            <v>52203</v>
          </cell>
          <cell r="E14507">
            <v>42736</v>
          </cell>
          <cell r="F14507">
            <v>0.10672718387518389</v>
          </cell>
        </row>
        <row r="14508">
          <cell r="A14508" t="str">
            <v>MT4459</v>
          </cell>
          <cell r="B14508" t="str">
            <v>MT</v>
          </cell>
          <cell r="C14508">
            <v>4459</v>
          </cell>
          <cell r="D14508">
            <v>52203</v>
          </cell>
          <cell r="E14508">
            <v>42736</v>
          </cell>
          <cell r="F14508">
            <v>0.11729659512502215</v>
          </cell>
        </row>
        <row r="14509">
          <cell r="A14509" t="str">
            <v>MT4470</v>
          </cell>
          <cell r="B14509" t="str">
            <v>MT</v>
          </cell>
          <cell r="C14509">
            <v>4470</v>
          </cell>
          <cell r="D14509">
            <v>52203</v>
          </cell>
          <cell r="E14509">
            <v>42736</v>
          </cell>
          <cell r="F14509">
            <v>9.6115469063783057E-2</v>
          </cell>
        </row>
        <row r="14510">
          <cell r="A14510" t="str">
            <v>MT4484</v>
          </cell>
          <cell r="B14510" t="str">
            <v>MT</v>
          </cell>
          <cell r="C14510">
            <v>4484</v>
          </cell>
          <cell r="D14510">
            <v>52203</v>
          </cell>
          <cell r="E14510">
            <v>42736</v>
          </cell>
          <cell r="F14510">
            <v>0.11381713181593836</v>
          </cell>
        </row>
        <row r="14511">
          <cell r="A14511" t="str">
            <v>MT4493</v>
          </cell>
          <cell r="B14511" t="str">
            <v>MT</v>
          </cell>
          <cell r="C14511">
            <v>4493</v>
          </cell>
          <cell r="D14511">
            <v>52203</v>
          </cell>
          <cell r="E14511">
            <v>42736</v>
          </cell>
          <cell r="F14511">
            <v>0.10545672471091226</v>
          </cell>
        </row>
        <row r="14512">
          <cell r="A14512" t="str">
            <v>MT4511</v>
          </cell>
          <cell r="B14512" t="str">
            <v>MT</v>
          </cell>
          <cell r="C14512">
            <v>4511</v>
          </cell>
          <cell r="D14512">
            <v>62984</v>
          </cell>
          <cell r="E14512">
            <v>42736</v>
          </cell>
          <cell r="F14512">
            <v>5.7358952047090538E-2</v>
          </cell>
        </row>
        <row r="14513">
          <cell r="A14513" t="str">
            <v>MT4557</v>
          </cell>
          <cell r="B14513" t="str">
            <v>MT</v>
          </cell>
          <cell r="C14513">
            <v>4557</v>
          </cell>
          <cell r="D14513">
            <v>46730</v>
          </cell>
          <cell r="E14513">
            <v>42736</v>
          </cell>
          <cell r="F14513">
            <v>0.10246952620212972</v>
          </cell>
        </row>
        <row r="14514">
          <cell r="A14514" t="str">
            <v>MT4558</v>
          </cell>
          <cell r="B14514" t="str">
            <v>MT</v>
          </cell>
          <cell r="C14514">
            <v>4558</v>
          </cell>
          <cell r="D14514">
            <v>52203</v>
          </cell>
          <cell r="E14514">
            <v>42736</v>
          </cell>
          <cell r="F14514">
            <v>0.10953864233100738</v>
          </cell>
        </row>
        <row r="14515">
          <cell r="A14515" t="str">
            <v>MT4568</v>
          </cell>
          <cell r="B14515" t="str">
            <v>MT</v>
          </cell>
          <cell r="C14515">
            <v>4568</v>
          </cell>
          <cell r="D14515">
            <v>77262</v>
          </cell>
          <cell r="E14515">
            <v>42736</v>
          </cell>
          <cell r="F14515">
            <v>0.10388743897015433</v>
          </cell>
        </row>
        <row r="14516">
          <cell r="A14516" t="str">
            <v>MT4581</v>
          </cell>
          <cell r="B14516" t="str">
            <v>MT</v>
          </cell>
          <cell r="C14516">
            <v>4581</v>
          </cell>
          <cell r="D14516">
            <v>93461</v>
          </cell>
          <cell r="E14516">
            <v>42736</v>
          </cell>
          <cell r="F14516">
            <v>0.11315923250932759</v>
          </cell>
        </row>
        <row r="14517">
          <cell r="A14517" t="str">
            <v>MT4583</v>
          </cell>
          <cell r="B14517" t="str">
            <v>MT</v>
          </cell>
          <cell r="C14517">
            <v>4583</v>
          </cell>
          <cell r="D14517">
            <v>93461</v>
          </cell>
          <cell r="E14517">
            <v>42736</v>
          </cell>
          <cell r="F14517">
            <v>9.956264444555539E-2</v>
          </cell>
        </row>
        <row r="14518">
          <cell r="A14518" t="str">
            <v>MT4611</v>
          </cell>
          <cell r="B14518" t="str">
            <v>MT</v>
          </cell>
          <cell r="C14518">
            <v>4611</v>
          </cell>
          <cell r="D14518">
            <v>46730</v>
          </cell>
          <cell r="E14518">
            <v>42736</v>
          </cell>
          <cell r="F14518">
            <v>9.1058325603901827E-2</v>
          </cell>
        </row>
        <row r="14519">
          <cell r="A14519" t="str">
            <v>MT4635</v>
          </cell>
          <cell r="B14519" t="str">
            <v>MT</v>
          </cell>
          <cell r="C14519">
            <v>4635</v>
          </cell>
          <cell r="D14519">
            <v>118257</v>
          </cell>
          <cell r="E14519">
            <v>42736</v>
          </cell>
          <cell r="F14519">
            <v>0.11092151493532869</v>
          </cell>
        </row>
        <row r="14520">
          <cell r="A14520" t="str">
            <v>MT4653</v>
          </cell>
          <cell r="B14520" t="str">
            <v>MT</v>
          </cell>
          <cell r="C14520">
            <v>4653</v>
          </cell>
          <cell r="D14520">
            <v>46730</v>
          </cell>
          <cell r="E14520">
            <v>42736</v>
          </cell>
          <cell r="F14520">
            <v>9.79883871010718E-2</v>
          </cell>
        </row>
        <row r="14521">
          <cell r="A14521" t="str">
            <v>MT4665</v>
          </cell>
          <cell r="B14521" t="str">
            <v>MT</v>
          </cell>
          <cell r="C14521">
            <v>4665</v>
          </cell>
          <cell r="D14521">
            <v>77262</v>
          </cell>
          <cell r="E14521">
            <v>42736</v>
          </cell>
          <cell r="F14521">
            <v>0.10970483037754433</v>
          </cell>
        </row>
        <row r="14522">
          <cell r="A14522" t="str">
            <v>MT4670</v>
          </cell>
          <cell r="B14522" t="str">
            <v>MT</v>
          </cell>
          <cell r="C14522">
            <v>4670</v>
          </cell>
          <cell r="D14522">
            <v>77262</v>
          </cell>
          <cell r="E14522">
            <v>42736</v>
          </cell>
          <cell r="F14522">
            <v>0.11315923250932759</v>
          </cell>
        </row>
        <row r="14523">
          <cell r="A14523" t="str">
            <v>MT4683</v>
          </cell>
          <cell r="B14523" t="str">
            <v>MT</v>
          </cell>
          <cell r="C14523">
            <v>4683</v>
          </cell>
          <cell r="D14523">
            <v>52203</v>
          </cell>
          <cell r="E14523">
            <v>42736</v>
          </cell>
          <cell r="F14523">
            <v>0.1210589027908849</v>
          </cell>
        </row>
        <row r="14524">
          <cell r="A14524" t="str">
            <v>MT4686</v>
          </cell>
          <cell r="B14524" t="str">
            <v>MT</v>
          </cell>
          <cell r="C14524">
            <v>4686</v>
          </cell>
          <cell r="D14524">
            <v>77262</v>
          </cell>
          <cell r="E14524">
            <v>42736</v>
          </cell>
          <cell r="F14524">
            <v>0.11520906312823657</v>
          </cell>
        </row>
        <row r="14525">
          <cell r="A14525" t="str">
            <v>MT4692</v>
          </cell>
          <cell r="B14525" t="str">
            <v>MT</v>
          </cell>
          <cell r="C14525">
            <v>4692</v>
          </cell>
          <cell r="D14525">
            <v>46730</v>
          </cell>
          <cell r="E14525">
            <v>42736</v>
          </cell>
          <cell r="F14525">
            <v>7.7600590850027212E-2</v>
          </cell>
        </row>
        <row r="14526">
          <cell r="A14526" t="str">
            <v>MT4693</v>
          </cell>
          <cell r="B14526" t="str">
            <v>MT</v>
          </cell>
          <cell r="C14526">
            <v>4693</v>
          </cell>
          <cell r="D14526">
            <v>52203</v>
          </cell>
          <cell r="E14526">
            <v>42736</v>
          </cell>
          <cell r="F14526">
            <v>7.6724191745202425E-2</v>
          </cell>
        </row>
        <row r="14527">
          <cell r="A14527" t="str">
            <v>MT4703</v>
          </cell>
          <cell r="B14527" t="str">
            <v>MT</v>
          </cell>
          <cell r="C14527">
            <v>4703</v>
          </cell>
          <cell r="D14527">
            <v>52203</v>
          </cell>
          <cell r="E14527">
            <v>42736</v>
          </cell>
          <cell r="F14527">
            <v>0.10838680212990395</v>
          </cell>
        </row>
        <row r="14528">
          <cell r="A14528" t="str">
            <v>MT4717</v>
          </cell>
          <cell r="B14528" t="str">
            <v>MT</v>
          </cell>
          <cell r="C14528">
            <v>4717</v>
          </cell>
          <cell r="D14528">
            <v>35992</v>
          </cell>
          <cell r="E14528">
            <v>42736</v>
          </cell>
          <cell r="F14528">
            <v>0.10722739243473524</v>
          </cell>
        </row>
        <row r="14529">
          <cell r="A14529" t="str">
            <v>MT4720</v>
          </cell>
          <cell r="B14529" t="str">
            <v>MT</v>
          </cell>
          <cell r="C14529">
            <v>4720</v>
          </cell>
          <cell r="D14529">
            <v>52203</v>
          </cell>
          <cell r="E14529">
            <v>42736</v>
          </cell>
          <cell r="F14529">
            <v>9.460463670177803E-2</v>
          </cell>
        </row>
        <row r="14530">
          <cell r="A14530" t="str">
            <v>MT4740</v>
          </cell>
          <cell r="B14530" t="str">
            <v>MT</v>
          </cell>
          <cell r="C14530">
            <v>4740</v>
          </cell>
          <cell r="D14530">
            <v>77262</v>
          </cell>
          <cell r="E14530">
            <v>42736</v>
          </cell>
          <cell r="F14530">
            <v>0.11388395815729008</v>
          </cell>
        </row>
        <row r="14531">
          <cell r="A14531" t="str">
            <v>MT4741</v>
          </cell>
          <cell r="B14531" t="str">
            <v>MT</v>
          </cell>
          <cell r="C14531">
            <v>4741</v>
          </cell>
          <cell r="D14531">
            <v>52203</v>
          </cell>
          <cell r="E14531">
            <v>42736</v>
          </cell>
          <cell r="F14531">
            <v>0.10776507569943138</v>
          </cell>
        </row>
        <row r="14532">
          <cell r="A14532" t="str">
            <v>MT4751</v>
          </cell>
          <cell r="B14532" t="str">
            <v>MT</v>
          </cell>
          <cell r="C14532">
            <v>4751</v>
          </cell>
          <cell r="D14532">
            <v>77262</v>
          </cell>
          <cell r="E14532">
            <v>42736</v>
          </cell>
          <cell r="F14532">
            <v>0.10233947579574669</v>
          </cell>
        </row>
        <row r="14533">
          <cell r="A14533" t="str">
            <v>MT4770</v>
          </cell>
          <cell r="B14533" t="str">
            <v>MT</v>
          </cell>
          <cell r="C14533">
            <v>4770</v>
          </cell>
          <cell r="D14533">
            <v>118257</v>
          </cell>
          <cell r="E14533">
            <v>42736</v>
          </cell>
          <cell r="F14533">
            <v>0.11315923250932759</v>
          </cell>
        </row>
        <row r="14534">
          <cell r="A14534" t="str">
            <v>MT4771</v>
          </cell>
          <cell r="B14534" t="str">
            <v>MT</v>
          </cell>
          <cell r="C14534">
            <v>4771</v>
          </cell>
          <cell r="D14534">
            <v>118257</v>
          </cell>
          <cell r="E14534">
            <v>42736</v>
          </cell>
          <cell r="F14534">
            <v>0.10050405247380706</v>
          </cell>
        </row>
        <row r="14535">
          <cell r="A14535" t="str">
            <v>MT4775</v>
          </cell>
          <cell r="B14535" t="str">
            <v>MT</v>
          </cell>
          <cell r="C14535">
            <v>4775</v>
          </cell>
          <cell r="D14535">
            <v>118257</v>
          </cell>
          <cell r="E14535">
            <v>42736</v>
          </cell>
          <cell r="F14535">
            <v>0.11315923250932759</v>
          </cell>
        </row>
        <row r="14536">
          <cell r="A14536" t="str">
            <v>MT4776</v>
          </cell>
          <cell r="B14536" t="str">
            <v>MT</v>
          </cell>
          <cell r="C14536">
            <v>4776</v>
          </cell>
          <cell r="D14536">
            <v>118257</v>
          </cell>
          <cell r="E14536">
            <v>42736</v>
          </cell>
          <cell r="F14536">
            <v>0.11315923250932759</v>
          </cell>
        </row>
        <row r="14537">
          <cell r="A14537" t="str">
            <v>MT4777</v>
          </cell>
          <cell r="B14537" t="str">
            <v>MT</v>
          </cell>
          <cell r="C14537">
            <v>4777</v>
          </cell>
          <cell r="D14537">
            <v>118257</v>
          </cell>
          <cell r="E14537">
            <v>42736</v>
          </cell>
          <cell r="F14537">
            <v>0.10883070368545679</v>
          </cell>
        </row>
        <row r="14538">
          <cell r="A14538" t="str">
            <v>MT4825</v>
          </cell>
          <cell r="B14538" t="str">
            <v>MT</v>
          </cell>
          <cell r="C14538">
            <v>4825</v>
          </cell>
          <cell r="D14538">
            <v>77262</v>
          </cell>
          <cell r="E14538">
            <v>42736</v>
          </cell>
          <cell r="F14538">
            <v>9.0342614303432239E-2</v>
          </cell>
        </row>
        <row r="14539">
          <cell r="A14539" t="str">
            <v>MT4828</v>
          </cell>
          <cell r="B14539" t="str">
            <v>MT</v>
          </cell>
          <cell r="C14539">
            <v>4828</v>
          </cell>
          <cell r="D14539">
            <v>62984</v>
          </cell>
          <cell r="E14539">
            <v>42736</v>
          </cell>
          <cell r="F14539">
            <v>0.10613462906320431</v>
          </cell>
        </row>
        <row r="14540">
          <cell r="A14540" t="str">
            <v>MT4829</v>
          </cell>
          <cell r="B14540" t="str">
            <v>MT</v>
          </cell>
          <cell r="C14540">
            <v>4829</v>
          </cell>
          <cell r="D14540">
            <v>93461</v>
          </cell>
          <cell r="E14540">
            <v>42736</v>
          </cell>
          <cell r="F14540">
            <v>0.103184196310259</v>
          </cell>
        </row>
        <row r="14541">
          <cell r="A14541" t="str">
            <v>MT4902</v>
          </cell>
          <cell r="B14541" t="str">
            <v>MT</v>
          </cell>
          <cell r="C14541">
            <v>4902</v>
          </cell>
          <cell r="D14541">
            <v>46730</v>
          </cell>
          <cell r="E14541">
            <v>42736</v>
          </cell>
          <cell r="F14541">
            <v>8.4930939431699715E-2</v>
          </cell>
        </row>
        <row r="14542">
          <cell r="A14542" t="str">
            <v>MT4923</v>
          </cell>
          <cell r="B14542" t="str">
            <v>MT</v>
          </cell>
          <cell r="C14542">
            <v>4923</v>
          </cell>
          <cell r="D14542">
            <v>52203</v>
          </cell>
          <cell r="E14542">
            <v>42736</v>
          </cell>
          <cell r="F14542">
            <v>9.3155160303690171E-2</v>
          </cell>
        </row>
        <row r="14543">
          <cell r="A14543" t="str">
            <v>MT5000</v>
          </cell>
          <cell r="B14543" t="str">
            <v>MT</v>
          </cell>
          <cell r="C14543">
            <v>5000</v>
          </cell>
          <cell r="D14543" t="e">
            <v>#N/A</v>
          </cell>
          <cell r="E14543" t="e">
            <v>#N/A</v>
          </cell>
          <cell r="F14543">
            <v>0.20820796897834651</v>
          </cell>
        </row>
        <row r="14544">
          <cell r="A14544" t="str">
            <v>MT5020</v>
          </cell>
          <cell r="B14544" t="str">
            <v>MT</v>
          </cell>
          <cell r="C14544">
            <v>5020</v>
          </cell>
          <cell r="D14544">
            <v>77262</v>
          </cell>
          <cell r="E14544">
            <v>42736</v>
          </cell>
          <cell r="F14544">
            <v>0.20807187707530664</v>
          </cell>
        </row>
        <row r="14545">
          <cell r="A14545" t="str">
            <v>MT5022</v>
          </cell>
          <cell r="B14545" t="str">
            <v>MT</v>
          </cell>
          <cell r="C14545">
            <v>5022</v>
          </cell>
          <cell r="D14545">
            <v>93461</v>
          </cell>
          <cell r="E14545">
            <v>42736</v>
          </cell>
          <cell r="F14545">
            <v>0.28739581474212716</v>
          </cell>
        </row>
        <row r="14546">
          <cell r="A14546" t="str">
            <v>MT5037</v>
          </cell>
          <cell r="B14546" t="str">
            <v>MT</v>
          </cell>
          <cell r="C14546">
            <v>5037</v>
          </cell>
          <cell r="D14546">
            <v>118257</v>
          </cell>
          <cell r="E14546">
            <v>42736</v>
          </cell>
          <cell r="F14546">
            <v>0.213030014575844</v>
          </cell>
        </row>
        <row r="14547">
          <cell r="A14547" t="str">
            <v>MT5040</v>
          </cell>
          <cell r="B14547" t="str">
            <v>MT</v>
          </cell>
          <cell r="C14547">
            <v>5040</v>
          </cell>
          <cell r="D14547">
            <v>118257</v>
          </cell>
          <cell r="E14547">
            <v>42736</v>
          </cell>
          <cell r="F14547">
            <v>0.18603487184008058</v>
          </cell>
        </row>
        <row r="14548">
          <cell r="A14548" t="str">
            <v>MT5057</v>
          </cell>
          <cell r="B14548" t="str">
            <v>MT</v>
          </cell>
          <cell r="C14548">
            <v>5057</v>
          </cell>
          <cell r="D14548">
            <v>118257</v>
          </cell>
          <cell r="E14548">
            <v>42736</v>
          </cell>
          <cell r="F14548">
            <v>0.20337645244733604</v>
          </cell>
        </row>
        <row r="14549">
          <cell r="A14549" t="str">
            <v>MT5059</v>
          </cell>
          <cell r="B14549" t="str">
            <v>MT</v>
          </cell>
          <cell r="C14549">
            <v>5059</v>
          </cell>
          <cell r="D14549">
            <v>118257</v>
          </cell>
          <cell r="E14549">
            <v>42736</v>
          </cell>
          <cell r="F14549">
            <v>0.17516734179347748</v>
          </cell>
        </row>
        <row r="14550">
          <cell r="A14550" t="str">
            <v>MT5069</v>
          </cell>
          <cell r="B14550" t="str">
            <v>MT</v>
          </cell>
          <cell r="C14550">
            <v>5069</v>
          </cell>
          <cell r="D14550">
            <v>118257</v>
          </cell>
          <cell r="E14550">
            <v>42736</v>
          </cell>
          <cell r="F14550">
            <v>0.20820796897834651</v>
          </cell>
        </row>
        <row r="14551">
          <cell r="A14551" t="str">
            <v>MT5071</v>
          </cell>
          <cell r="B14551" t="str">
            <v>MT</v>
          </cell>
          <cell r="C14551">
            <v>5071</v>
          </cell>
          <cell r="D14551" t="e">
            <v>#N/A</v>
          </cell>
          <cell r="E14551" t="e">
            <v>#N/A</v>
          </cell>
          <cell r="F14551">
            <v>0.20820796897834651</v>
          </cell>
        </row>
        <row r="14552">
          <cell r="A14552" t="str">
            <v>MT5102</v>
          </cell>
          <cell r="B14552" t="str">
            <v>MT</v>
          </cell>
          <cell r="C14552">
            <v>5102</v>
          </cell>
          <cell r="D14552">
            <v>93461</v>
          </cell>
          <cell r="E14552">
            <v>42736</v>
          </cell>
          <cell r="F14552">
            <v>0.17764483563838915</v>
          </cell>
        </row>
        <row r="14553">
          <cell r="A14553" t="str">
            <v>MT5146</v>
          </cell>
          <cell r="B14553" t="str">
            <v>MT</v>
          </cell>
          <cell r="C14553">
            <v>5146</v>
          </cell>
          <cell r="D14553">
            <v>77262</v>
          </cell>
          <cell r="E14553">
            <v>42736</v>
          </cell>
          <cell r="F14553">
            <v>0.2137078055683363</v>
          </cell>
        </row>
        <row r="14554">
          <cell r="A14554" t="str">
            <v>MT5160</v>
          </cell>
          <cell r="B14554" t="str">
            <v>MT</v>
          </cell>
          <cell r="C14554">
            <v>5160</v>
          </cell>
          <cell r="D14554">
            <v>93461</v>
          </cell>
          <cell r="E14554">
            <v>42736</v>
          </cell>
          <cell r="F14554">
            <v>0.205240185282837</v>
          </cell>
        </row>
        <row r="14555">
          <cell r="A14555" t="str">
            <v>MT5183</v>
          </cell>
          <cell r="B14555" t="str">
            <v>MT</v>
          </cell>
          <cell r="C14555">
            <v>5183</v>
          </cell>
          <cell r="D14555">
            <v>77262</v>
          </cell>
          <cell r="E14555">
            <v>42736</v>
          </cell>
          <cell r="F14555">
            <v>0.19550097132347805</v>
          </cell>
        </row>
        <row r="14556">
          <cell r="A14556" t="str">
            <v>MT5188</v>
          </cell>
          <cell r="B14556" t="str">
            <v>MT</v>
          </cell>
          <cell r="C14556">
            <v>5188</v>
          </cell>
          <cell r="D14556">
            <v>77262</v>
          </cell>
          <cell r="E14556">
            <v>42736</v>
          </cell>
          <cell r="F14556">
            <v>0.16991279825898253</v>
          </cell>
        </row>
        <row r="14557">
          <cell r="A14557" t="str">
            <v>MT5190</v>
          </cell>
          <cell r="B14557" t="str">
            <v>MT</v>
          </cell>
          <cell r="C14557">
            <v>5190</v>
          </cell>
          <cell r="D14557">
            <v>77262</v>
          </cell>
          <cell r="E14557">
            <v>42736</v>
          </cell>
          <cell r="F14557">
            <v>0.18426203354913503</v>
          </cell>
        </row>
        <row r="14558">
          <cell r="A14558" t="str">
            <v>MT5191</v>
          </cell>
          <cell r="B14558" t="str">
            <v>MT</v>
          </cell>
          <cell r="C14558">
            <v>5191</v>
          </cell>
          <cell r="D14558">
            <v>52203</v>
          </cell>
          <cell r="E14558">
            <v>42736</v>
          </cell>
          <cell r="F14558">
            <v>0.14582260522093876</v>
          </cell>
        </row>
        <row r="14559">
          <cell r="A14559" t="str">
            <v>MT5192</v>
          </cell>
          <cell r="B14559" t="str">
            <v>MT</v>
          </cell>
          <cell r="C14559">
            <v>5192</v>
          </cell>
          <cell r="D14559">
            <v>52203</v>
          </cell>
          <cell r="E14559">
            <v>42736</v>
          </cell>
          <cell r="F14559">
            <v>0.15382536245711934</v>
          </cell>
        </row>
        <row r="14560">
          <cell r="A14560" t="str">
            <v>MT5213</v>
          </cell>
          <cell r="B14560" t="str">
            <v>MT</v>
          </cell>
          <cell r="C14560">
            <v>5213</v>
          </cell>
          <cell r="D14560">
            <v>93461</v>
          </cell>
          <cell r="E14560">
            <v>42736</v>
          </cell>
          <cell r="F14560">
            <v>0.17953125055271626</v>
          </cell>
        </row>
        <row r="14561">
          <cell r="A14561" t="str">
            <v>MT5215</v>
          </cell>
          <cell r="B14561" t="str">
            <v>MT</v>
          </cell>
          <cell r="C14561">
            <v>5215</v>
          </cell>
          <cell r="D14561">
            <v>62984</v>
          </cell>
          <cell r="E14561">
            <v>42736</v>
          </cell>
          <cell r="F14561">
            <v>0.20870301596375451</v>
          </cell>
        </row>
        <row r="14562">
          <cell r="A14562" t="str">
            <v>MT5219</v>
          </cell>
          <cell r="B14562" t="str">
            <v>MT</v>
          </cell>
          <cell r="C14562">
            <v>5219</v>
          </cell>
          <cell r="D14562" t="e">
            <v>#N/A</v>
          </cell>
          <cell r="E14562" t="e">
            <v>#N/A</v>
          </cell>
          <cell r="F14562">
            <v>0.20820796897834651</v>
          </cell>
        </row>
        <row r="14563">
          <cell r="A14563" t="str">
            <v>MT5221</v>
          </cell>
          <cell r="B14563" t="str">
            <v>MT</v>
          </cell>
          <cell r="C14563">
            <v>5221</v>
          </cell>
          <cell r="D14563">
            <v>77262</v>
          </cell>
          <cell r="E14563">
            <v>42736</v>
          </cell>
          <cell r="F14563">
            <v>0.24635145917857207</v>
          </cell>
        </row>
        <row r="14564">
          <cell r="A14564" t="str">
            <v>MT5222</v>
          </cell>
          <cell r="B14564" t="str">
            <v>MT</v>
          </cell>
          <cell r="C14564">
            <v>5222</v>
          </cell>
          <cell r="D14564">
            <v>93461</v>
          </cell>
          <cell r="E14564">
            <v>42736</v>
          </cell>
          <cell r="F14564">
            <v>0.2020359852072818</v>
          </cell>
        </row>
        <row r="14565">
          <cell r="A14565" t="str">
            <v>MT5223</v>
          </cell>
          <cell r="B14565" t="str">
            <v>MT</v>
          </cell>
          <cell r="C14565">
            <v>5223</v>
          </cell>
          <cell r="D14565">
            <v>77262</v>
          </cell>
          <cell r="E14565">
            <v>42736</v>
          </cell>
          <cell r="F14565">
            <v>0.18958333206170758</v>
          </cell>
        </row>
        <row r="14566">
          <cell r="A14566" t="str">
            <v>MT5348</v>
          </cell>
          <cell r="B14566" t="str">
            <v>MT</v>
          </cell>
          <cell r="C14566">
            <v>5348</v>
          </cell>
          <cell r="D14566">
            <v>77262</v>
          </cell>
          <cell r="E14566">
            <v>42736</v>
          </cell>
          <cell r="F14566">
            <v>0.20967379004785985</v>
          </cell>
        </row>
        <row r="14567">
          <cell r="A14567" t="str">
            <v>MT5402</v>
          </cell>
          <cell r="B14567" t="str">
            <v>MT</v>
          </cell>
          <cell r="C14567">
            <v>5402</v>
          </cell>
          <cell r="D14567">
            <v>46730</v>
          </cell>
          <cell r="E14567">
            <v>42736</v>
          </cell>
          <cell r="F14567">
            <v>0.20820796897834651</v>
          </cell>
        </row>
        <row r="14568">
          <cell r="A14568" t="str">
            <v>MT5403</v>
          </cell>
          <cell r="B14568" t="str">
            <v>MT</v>
          </cell>
          <cell r="C14568">
            <v>5403</v>
          </cell>
          <cell r="D14568">
            <v>93461</v>
          </cell>
          <cell r="E14568">
            <v>42736</v>
          </cell>
          <cell r="F14568">
            <v>0.18328112965850221</v>
          </cell>
        </row>
        <row r="14569">
          <cell r="A14569" t="str">
            <v>MT5437</v>
          </cell>
          <cell r="B14569" t="str">
            <v>MT</v>
          </cell>
          <cell r="C14569">
            <v>5437</v>
          </cell>
          <cell r="D14569">
            <v>77262</v>
          </cell>
          <cell r="E14569">
            <v>42736</v>
          </cell>
          <cell r="F14569">
            <v>0.24664096068049116</v>
          </cell>
        </row>
        <row r="14570">
          <cell r="A14570" t="str">
            <v>MT5443</v>
          </cell>
          <cell r="B14570" t="str">
            <v>MT</v>
          </cell>
          <cell r="C14570">
            <v>5443</v>
          </cell>
          <cell r="D14570">
            <v>52203</v>
          </cell>
          <cell r="E14570">
            <v>42736</v>
          </cell>
          <cell r="F14570">
            <v>0.17732829248815618</v>
          </cell>
        </row>
        <row r="14571">
          <cell r="A14571" t="str">
            <v>MT5445</v>
          </cell>
          <cell r="B14571" t="str">
            <v>MT</v>
          </cell>
          <cell r="C14571">
            <v>5445</v>
          </cell>
          <cell r="D14571">
            <v>93461</v>
          </cell>
          <cell r="E14571">
            <v>42736</v>
          </cell>
          <cell r="F14571">
            <v>0.23378691947348257</v>
          </cell>
        </row>
        <row r="14572">
          <cell r="A14572" t="str">
            <v>MT5462</v>
          </cell>
          <cell r="B14572" t="str">
            <v>MT</v>
          </cell>
          <cell r="C14572">
            <v>5462</v>
          </cell>
          <cell r="D14572">
            <v>77262</v>
          </cell>
          <cell r="E14572">
            <v>42736</v>
          </cell>
          <cell r="F14572">
            <v>0.14552858984900163</v>
          </cell>
        </row>
        <row r="14573">
          <cell r="A14573" t="str">
            <v>MT5472</v>
          </cell>
          <cell r="B14573" t="str">
            <v>MT</v>
          </cell>
          <cell r="C14573">
            <v>5472</v>
          </cell>
          <cell r="D14573">
            <v>118257</v>
          </cell>
          <cell r="E14573">
            <v>42736</v>
          </cell>
          <cell r="F14573">
            <v>0.23462905651215976</v>
          </cell>
        </row>
        <row r="14574">
          <cell r="A14574" t="str">
            <v>MT5473</v>
          </cell>
          <cell r="B14574" t="str">
            <v>MT</v>
          </cell>
          <cell r="C14574">
            <v>5473</v>
          </cell>
          <cell r="D14574">
            <v>118257</v>
          </cell>
          <cell r="E14574">
            <v>42736</v>
          </cell>
          <cell r="F14574">
            <v>0.20479314305620999</v>
          </cell>
        </row>
        <row r="14575">
          <cell r="A14575" t="str">
            <v>MT5474</v>
          </cell>
          <cell r="B14575" t="str">
            <v>MT</v>
          </cell>
          <cell r="C14575">
            <v>5474</v>
          </cell>
          <cell r="D14575">
            <v>93461</v>
          </cell>
          <cell r="E14575">
            <v>42736</v>
          </cell>
          <cell r="F14575">
            <v>0.30309105115164131</v>
          </cell>
        </row>
        <row r="14576">
          <cell r="A14576" t="str">
            <v>MT5478</v>
          </cell>
          <cell r="B14576" t="str">
            <v>MT</v>
          </cell>
          <cell r="C14576">
            <v>5478</v>
          </cell>
          <cell r="D14576">
            <v>77262</v>
          </cell>
          <cell r="E14576">
            <v>42736</v>
          </cell>
          <cell r="F14576">
            <v>0.23673745348873979</v>
          </cell>
        </row>
        <row r="14577">
          <cell r="A14577" t="str">
            <v>MT5479</v>
          </cell>
          <cell r="B14577" t="str">
            <v>MT</v>
          </cell>
          <cell r="C14577">
            <v>5479</v>
          </cell>
          <cell r="D14577">
            <v>62984</v>
          </cell>
          <cell r="E14577">
            <v>42736</v>
          </cell>
          <cell r="F14577">
            <v>0.19650871744462434</v>
          </cell>
        </row>
        <row r="14578">
          <cell r="A14578" t="str">
            <v>MT5480</v>
          </cell>
          <cell r="B14578" t="str">
            <v>MT</v>
          </cell>
          <cell r="C14578">
            <v>5480</v>
          </cell>
          <cell r="D14578">
            <v>93461</v>
          </cell>
          <cell r="E14578">
            <v>42736</v>
          </cell>
          <cell r="F14578">
            <v>0.22378368073340921</v>
          </cell>
        </row>
        <row r="14579">
          <cell r="A14579" t="str">
            <v>MT5491</v>
          </cell>
          <cell r="B14579" t="str">
            <v>MT</v>
          </cell>
          <cell r="C14579">
            <v>5491</v>
          </cell>
          <cell r="D14579">
            <v>93461</v>
          </cell>
          <cell r="E14579">
            <v>42736</v>
          </cell>
          <cell r="F14579">
            <v>0.21214281095209181</v>
          </cell>
        </row>
        <row r="14580">
          <cell r="A14580" t="str">
            <v>MT5506</v>
          </cell>
          <cell r="B14580" t="str">
            <v>MT</v>
          </cell>
          <cell r="C14580">
            <v>5506</v>
          </cell>
          <cell r="D14580">
            <v>118257</v>
          </cell>
          <cell r="E14580">
            <v>42736</v>
          </cell>
          <cell r="F14580">
            <v>0.16129845348302393</v>
          </cell>
        </row>
        <row r="14581">
          <cell r="A14581" t="str">
            <v>MT5507</v>
          </cell>
          <cell r="B14581" t="str">
            <v>MT</v>
          </cell>
          <cell r="C14581">
            <v>5507</v>
          </cell>
          <cell r="D14581">
            <v>93461</v>
          </cell>
          <cell r="E14581">
            <v>42736</v>
          </cell>
          <cell r="F14581">
            <v>0.18698813173158027</v>
          </cell>
        </row>
        <row r="14582">
          <cell r="A14582" t="str">
            <v>MT5508</v>
          </cell>
          <cell r="B14582" t="str">
            <v>MT</v>
          </cell>
          <cell r="C14582">
            <v>5508</v>
          </cell>
          <cell r="D14582">
            <v>77262</v>
          </cell>
          <cell r="E14582">
            <v>42736</v>
          </cell>
          <cell r="F14582">
            <v>0.20820796897834651</v>
          </cell>
        </row>
        <row r="14583">
          <cell r="A14583" t="str">
            <v>MT5511</v>
          </cell>
          <cell r="B14583" t="str">
            <v>MT</v>
          </cell>
          <cell r="C14583">
            <v>5511</v>
          </cell>
          <cell r="D14583">
            <v>93461</v>
          </cell>
          <cell r="E14583">
            <v>42736</v>
          </cell>
          <cell r="F14583">
            <v>0.22417407409640142</v>
          </cell>
        </row>
        <row r="14584">
          <cell r="A14584" t="str">
            <v>MT5535</v>
          </cell>
          <cell r="B14584" t="str">
            <v>MT</v>
          </cell>
          <cell r="C14584">
            <v>5535</v>
          </cell>
          <cell r="D14584">
            <v>77262</v>
          </cell>
          <cell r="E14584">
            <v>42736</v>
          </cell>
          <cell r="F14584">
            <v>0.21348703757322265</v>
          </cell>
        </row>
        <row r="14585">
          <cell r="A14585" t="str">
            <v>MT5537</v>
          </cell>
          <cell r="B14585" t="str">
            <v>MT</v>
          </cell>
          <cell r="C14585">
            <v>5537</v>
          </cell>
          <cell r="D14585">
            <v>77262</v>
          </cell>
          <cell r="E14585">
            <v>42736</v>
          </cell>
          <cell r="F14585">
            <v>0.17797527267423979</v>
          </cell>
        </row>
        <row r="14586">
          <cell r="A14586" t="str">
            <v>MT5551</v>
          </cell>
          <cell r="B14586" t="str">
            <v>MT</v>
          </cell>
          <cell r="C14586">
            <v>5551</v>
          </cell>
          <cell r="D14586">
            <v>118257</v>
          </cell>
          <cell r="E14586">
            <v>42736</v>
          </cell>
          <cell r="F14586">
            <v>0.26994923560988504</v>
          </cell>
        </row>
        <row r="14587">
          <cell r="A14587" t="str">
            <v>MT5605</v>
          </cell>
          <cell r="B14587" t="str">
            <v>MT</v>
          </cell>
          <cell r="C14587">
            <v>5605</v>
          </cell>
          <cell r="D14587" t="e">
            <v>#N/A</v>
          </cell>
          <cell r="E14587" t="e">
            <v>#N/A</v>
          </cell>
          <cell r="F14587">
            <v>0.20820796897834651</v>
          </cell>
        </row>
        <row r="14588">
          <cell r="A14588" t="str">
            <v>MT5606</v>
          </cell>
          <cell r="B14588" t="str">
            <v>MT</v>
          </cell>
          <cell r="C14588">
            <v>5606</v>
          </cell>
          <cell r="D14588">
            <v>93461</v>
          </cell>
          <cell r="E14588">
            <v>42736</v>
          </cell>
          <cell r="F14588">
            <v>0.17954412397621083</v>
          </cell>
        </row>
        <row r="14589">
          <cell r="A14589" t="str">
            <v>MT5610</v>
          </cell>
          <cell r="B14589" t="str">
            <v>MT</v>
          </cell>
          <cell r="C14589">
            <v>5610</v>
          </cell>
          <cell r="D14589">
            <v>52203</v>
          </cell>
          <cell r="E14589">
            <v>42736</v>
          </cell>
          <cell r="F14589">
            <v>0.19501963106384534</v>
          </cell>
        </row>
        <row r="14590">
          <cell r="A14590" t="str">
            <v>MT5645</v>
          </cell>
          <cell r="B14590" t="str">
            <v>MT</v>
          </cell>
          <cell r="C14590">
            <v>5645</v>
          </cell>
          <cell r="D14590">
            <v>93461</v>
          </cell>
          <cell r="E14590">
            <v>42736</v>
          </cell>
          <cell r="F14590">
            <v>0.25342113546273687</v>
          </cell>
        </row>
        <row r="14591">
          <cell r="A14591" t="str">
            <v>MT5703</v>
          </cell>
          <cell r="B14591" t="str">
            <v>MT</v>
          </cell>
          <cell r="C14591">
            <v>5703</v>
          </cell>
          <cell r="D14591">
            <v>77262</v>
          </cell>
          <cell r="E14591">
            <v>42736</v>
          </cell>
          <cell r="F14591">
            <v>0.22611552176242311</v>
          </cell>
        </row>
        <row r="14592">
          <cell r="A14592" t="str">
            <v>MT5705</v>
          </cell>
          <cell r="B14592" t="str">
            <v>MT</v>
          </cell>
          <cell r="C14592">
            <v>5705</v>
          </cell>
          <cell r="D14592">
            <v>77262</v>
          </cell>
          <cell r="E14592">
            <v>42736</v>
          </cell>
          <cell r="F14592">
            <v>0.20594070799088166</v>
          </cell>
        </row>
        <row r="14593">
          <cell r="A14593" t="str">
            <v>MT5706</v>
          </cell>
          <cell r="B14593" t="str">
            <v>MT</v>
          </cell>
          <cell r="C14593">
            <v>5706</v>
          </cell>
          <cell r="D14593" t="e">
            <v>#N/A</v>
          </cell>
          <cell r="E14593" t="e">
            <v>#N/A</v>
          </cell>
          <cell r="F14593">
            <v>0.20820796897834651</v>
          </cell>
        </row>
        <row r="14594">
          <cell r="A14594" t="str">
            <v>MT5951</v>
          </cell>
          <cell r="B14594" t="str">
            <v>MT</v>
          </cell>
          <cell r="C14594">
            <v>5951</v>
          </cell>
          <cell r="D14594">
            <v>46730</v>
          </cell>
          <cell r="E14594">
            <v>42736</v>
          </cell>
          <cell r="F14594">
            <v>0.10087277807172278</v>
          </cell>
        </row>
        <row r="14595">
          <cell r="A14595" t="str">
            <v>MT6003</v>
          </cell>
          <cell r="B14595" t="str">
            <v>MT</v>
          </cell>
          <cell r="C14595">
            <v>6003</v>
          </cell>
          <cell r="D14595">
            <v>77262</v>
          </cell>
          <cell r="E14595">
            <v>42736</v>
          </cell>
          <cell r="F14595">
            <v>0.22855496760362076</v>
          </cell>
        </row>
        <row r="14596">
          <cell r="A14596" t="str">
            <v>MT6005</v>
          </cell>
          <cell r="B14596" t="str">
            <v>MT</v>
          </cell>
          <cell r="C14596">
            <v>6005</v>
          </cell>
          <cell r="D14596">
            <v>77262</v>
          </cell>
          <cell r="E14596">
            <v>42736</v>
          </cell>
          <cell r="F14596">
            <v>0.20820796897834651</v>
          </cell>
        </row>
        <row r="14597">
          <cell r="A14597" t="str">
            <v>MT6017</v>
          </cell>
          <cell r="B14597" t="str">
            <v>MT</v>
          </cell>
          <cell r="C14597">
            <v>6017</v>
          </cell>
          <cell r="D14597">
            <v>77262</v>
          </cell>
          <cell r="E14597">
            <v>42736</v>
          </cell>
          <cell r="F14597">
            <v>0.20820796897834651</v>
          </cell>
        </row>
        <row r="14598">
          <cell r="A14598" t="str">
            <v>MT6018</v>
          </cell>
          <cell r="B14598" t="str">
            <v>MT</v>
          </cell>
          <cell r="C14598">
            <v>6018</v>
          </cell>
          <cell r="D14598">
            <v>77262</v>
          </cell>
          <cell r="E14598">
            <v>42736</v>
          </cell>
          <cell r="F14598">
            <v>0.21717628198176464</v>
          </cell>
        </row>
        <row r="14599">
          <cell r="A14599" t="str">
            <v>MT6045</v>
          </cell>
          <cell r="B14599" t="str">
            <v>MT</v>
          </cell>
          <cell r="C14599">
            <v>6045</v>
          </cell>
          <cell r="D14599">
            <v>77262</v>
          </cell>
          <cell r="E14599">
            <v>42736</v>
          </cell>
          <cell r="F14599">
            <v>0.20105180841900944</v>
          </cell>
        </row>
        <row r="14600">
          <cell r="A14600" t="str">
            <v>MT6204</v>
          </cell>
          <cell r="B14600" t="str">
            <v>MT</v>
          </cell>
          <cell r="C14600">
            <v>6204</v>
          </cell>
          <cell r="D14600">
            <v>93461</v>
          </cell>
          <cell r="E14600">
            <v>42736</v>
          </cell>
          <cell r="F14600">
            <v>0.18981029768738136</v>
          </cell>
        </row>
        <row r="14601">
          <cell r="A14601" t="str">
            <v>MT6206</v>
          </cell>
          <cell r="B14601" t="str">
            <v>MT</v>
          </cell>
          <cell r="C14601">
            <v>6206</v>
          </cell>
          <cell r="D14601">
            <v>118257</v>
          </cell>
          <cell r="E14601">
            <v>42736</v>
          </cell>
          <cell r="F14601">
            <v>0.18947553435410658</v>
          </cell>
        </row>
        <row r="14602">
          <cell r="A14602" t="str">
            <v>MT6213</v>
          </cell>
          <cell r="B14602" t="str">
            <v>MT</v>
          </cell>
          <cell r="C14602">
            <v>6213</v>
          </cell>
          <cell r="D14602">
            <v>93461</v>
          </cell>
          <cell r="E14602">
            <v>42736</v>
          </cell>
          <cell r="F14602">
            <v>0.18798562490069004</v>
          </cell>
        </row>
        <row r="14603">
          <cell r="A14603" t="str">
            <v>MT6214</v>
          </cell>
          <cell r="B14603" t="str">
            <v>MT</v>
          </cell>
          <cell r="C14603">
            <v>6214</v>
          </cell>
          <cell r="D14603">
            <v>118257</v>
          </cell>
          <cell r="E14603">
            <v>42736</v>
          </cell>
          <cell r="F14603">
            <v>0.20594070799088166</v>
          </cell>
        </row>
        <row r="14604">
          <cell r="A14604" t="str">
            <v>MT6216</v>
          </cell>
          <cell r="B14604" t="str">
            <v>MT</v>
          </cell>
          <cell r="C14604">
            <v>6216</v>
          </cell>
          <cell r="D14604">
            <v>118257</v>
          </cell>
          <cell r="E14604">
            <v>42736</v>
          </cell>
          <cell r="F14604">
            <v>0.29941366459099333</v>
          </cell>
        </row>
        <row r="14605">
          <cell r="A14605" t="str">
            <v>MT6217</v>
          </cell>
          <cell r="B14605" t="str">
            <v>MT</v>
          </cell>
          <cell r="C14605">
            <v>6217</v>
          </cell>
          <cell r="D14605">
            <v>93461</v>
          </cell>
          <cell r="E14605">
            <v>42736</v>
          </cell>
          <cell r="F14605">
            <v>0.23343008395847165</v>
          </cell>
        </row>
        <row r="14606">
          <cell r="A14606" t="str">
            <v>MT6229</v>
          </cell>
          <cell r="B14606" t="str">
            <v>MT</v>
          </cell>
          <cell r="C14606">
            <v>6229</v>
          </cell>
          <cell r="D14606">
            <v>93461</v>
          </cell>
          <cell r="E14606">
            <v>42736</v>
          </cell>
          <cell r="F14606">
            <v>0.19584893882344412</v>
          </cell>
        </row>
        <row r="14607">
          <cell r="A14607" t="str">
            <v>MT6233</v>
          </cell>
          <cell r="B14607" t="str">
            <v>MT</v>
          </cell>
          <cell r="C14607">
            <v>6233</v>
          </cell>
          <cell r="D14607">
            <v>93461</v>
          </cell>
          <cell r="E14607">
            <v>42736</v>
          </cell>
          <cell r="F14607">
            <v>0.23168093528822961</v>
          </cell>
        </row>
        <row r="14608">
          <cell r="A14608" t="str">
            <v>MT6235</v>
          </cell>
          <cell r="B14608" t="str">
            <v>MT</v>
          </cell>
          <cell r="C14608">
            <v>6235</v>
          </cell>
          <cell r="D14608">
            <v>118257</v>
          </cell>
          <cell r="E14608">
            <v>42736</v>
          </cell>
          <cell r="F14608">
            <v>0.28775747162904991</v>
          </cell>
        </row>
        <row r="14609">
          <cell r="A14609" t="str">
            <v>MT6236</v>
          </cell>
          <cell r="B14609" t="str">
            <v>MT</v>
          </cell>
          <cell r="C14609">
            <v>6236</v>
          </cell>
          <cell r="D14609">
            <v>77262</v>
          </cell>
          <cell r="E14609">
            <v>42736</v>
          </cell>
          <cell r="F14609">
            <v>0.2552592734963513</v>
          </cell>
        </row>
        <row r="14610">
          <cell r="A14610" t="str">
            <v>MT6237</v>
          </cell>
          <cell r="B14610" t="str">
            <v>MT</v>
          </cell>
          <cell r="C14610">
            <v>6237</v>
          </cell>
          <cell r="D14610">
            <v>77262</v>
          </cell>
          <cell r="E14610">
            <v>42736</v>
          </cell>
          <cell r="F14610">
            <v>0.18658525288960467</v>
          </cell>
        </row>
        <row r="14611">
          <cell r="A14611" t="str">
            <v>MT6251</v>
          </cell>
          <cell r="B14611" t="str">
            <v>MT</v>
          </cell>
          <cell r="C14611">
            <v>6251</v>
          </cell>
          <cell r="D14611">
            <v>93461</v>
          </cell>
          <cell r="E14611">
            <v>42736</v>
          </cell>
          <cell r="F14611">
            <v>0.20500437902335894</v>
          </cell>
        </row>
        <row r="14612">
          <cell r="A14612" t="str">
            <v>MT6252</v>
          </cell>
          <cell r="B14612" t="str">
            <v>MT</v>
          </cell>
          <cell r="C14612">
            <v>6252</v>
          </cell>
          <cell r="D14612">
            <v>118257</v>
          </cell>
          <cell r="E14612">
            <v>42736</v>
          </cell>
          <cell r="F14612">
            <v>0.18316306045649183</v>
          </cell>
        </row>
        <row r="14613">
          <cell r="A14613" t="str">
            <v>MT6260</v>
          </cell>
          <cell r="B14613" t="str">
            <v>MT</v>
          </cell>
          <cell r="C14613">
            <v>6260</v>
          </cell>
          <cell r="D14613">
            <v>118257</v>
          </cell>
          <cell r="E14613">
            <v>42736</v>
          </cell>
          <cell r="F14613">
            <v>0.20820796897834651</v>
          </cell>
        </row>
        <row r="14614">
          <cell r="A14614" t="str">
            <v>MT6306</v>
          </cell>
          <cell r="B14614" t="str">
            <v>MT</v>
          </cell>
          <cell r="C14614">
            <v>6306</v>
          </cell>
          <cell r="D14614">
            <v>93461</v>
          </cell>
          <cell r="E14614">
            <v>42736</v>
          </cell>
          <cell r="F14614">
            <v>0.19026501133202955</v>
          </cell>
        </row>
        <row r="14615">
          <cell r="A14615" t="str">
            <v>MT6319</v>
          </cell>
          <cell r="B14615" t="str">
            <v>MT</v>
          </cell>
          <cell r="C14615">
            <v>6319</v>
          </cell>
          <cell r="D14615">
            <v>93461</v>
          </cell>
          <cell r="E14615">
            <v>42736</v>
          </cell>
          <cell r="F14615">
            <v>0.18500612079963519</v>
          </cell>
        </row>
        <row r="14616">
          <cell r="A14616" t="str">
            <v>MT6325</v>
          </cell>
          <cell r="B14616" t="str">
            <v>MT</v>
          </cell>
          <cell r="C14616">
            <v>6325</v>
          </cell>
          <cell r="D14616">
            <v>93461</v>
          </cell>
          <cell r="E14616">
            <v>42736</v>
          </cell>
          <cell r="F14616">
            <v>0.18457234986915586</v>
          </cell>
        </row>
        <row r="14617">
          <cell r="A14617" t="str">
            <v>MT6365</v>
          </cell>
          <cell r="B14617" t="str">
            <v>MT</v>
          </cell>
          <cell r="C14617">
            <v>6365</v>
          </cell>
          <cell r="D14617">
            <v>77262</v>
          </cell>
          <cell r="E14617">
            <v>42736</v>
          </cell>
          <cell r="F14617">
            <v>0.20275295415611985</v>
          </cell>
        </row>
        <row r="14618">
          <cell r="A14618" t="str">
            <v>MT6400</v>
          </cell>
          <cell r="B14618" t="str">
            <v>MT</v>
          </cell>
          <cell r="C14618">
            <v>6400</v>
          </cell>
          <cell r="D14618">
            <v>62984</v>
          </cell>
          <cell r="E14618">
            <v>42736</v>
          </cell>
          <cell r="F14618">
            <v>0.15308244345549463</v>
          </cell>
        </row>
        <row r="14619">
          <cell r="A14619" t="str">
            <v>MT6503</v>
          </cell>
          <cell r="B14619" t="str">
            <v>MT</v>
          </cell>
          <cell r="C14619">
            <v>6503</v>
          </cell>
          <cell r="D14619">
            <v>46730</v>
          </cell>
          <cell r="E14619">
            <v>42736</v>
          </cell>
          <cell r="F14619">
            <v>0.11315923250932759</v>
          </cell>
        </row>
        <row r="14620">
          <cell r="A14620" t="str">
            <v>MT6504</v>
          </cell>
          <cell r="B14620" t="str">
            <v>MT</v>
          </cell>
          <cell r="C14620">
            <v>6504</v>
          </cell>
          <cell r="D14620">
            <v>46730</v>
          </cell>
          <cell r="E14620">
            <v>42736</v>
          </cell>
          <cell r="F14620">
            <v>0.12937655890232758</v>
          </cell>
        </row>
        <row r="14621">
          <cell r="A14621" t="str">
            <v>MT6702</v>
          </cell>
          <cell r="B14621" t="str">
            <v>MT</v>
          </cell>
          <cell r="C14621">
            <v>6702</v>
          </cell>
          <cell r="D14621">
            <v>77262</v>
          </cell>
          <cell r="E14621">
            <v>42736</v>
          </cell>
          <cell r="F14621" t="e">
            <v>#N/A</v>
          </cell>
        </row>
        <row r="14622">
          <cell r="A14622" t="str">
            <v>MT6703</v>
          </cell>
          <cell r="B14622" t="str">
            <v>MT</v>
          </cell>
          <cell r="C14622">
            <v>6703</v>
          </cell>
          <cell r="D14622">
            <v>77262</v>
          </cell>
          <cell r="E14622">
            <v>42736</v>
          </cell>
          <cell r="F14622" t="e">
            <v>#N/A</v>
          </cell>
        </row>
        <row r="14623">
          <cell r="A14623" t="str">
            <v>MT6704</v>
          </cell>
          <cell r="B14623" t="str">
            <v>MT</v>
          </cell>
          <cell r="C14623">
            <v>6704</v>
          </cell>
          <cell r="D14623">
            <v>77262</v>
          </cell>
          <cell r="E14623">
            <v>42736</v>
          </cell>
          <cell r="F14623" t="e">
            <v>#N/A</v>
          </cell>
        </row>
        <row r="14624">
          <cell r="A14624" t="str">
            <v>MT6801</v>
          </cell>
          <cell r="B14624" t="str">
            <v>MT</v>
          </cell>
          <cell r="C14624">
            <v>6801</v>
          </cell>
          <cell r="D14624">
            <v>77262</v>
          </cell>
          <cell r="E14624">
            <v>42736</v>
          </cell>
          <cell r="F14624" t="e">
            <v>#N/A</v>
          </cell>
        </row>
        <row r="14625">
          <cell r="A14625" t="str">
            <v>MT6811</v>
          </cell>
          <cell r="B14625" t="str">
            <v>MT</v>
          </cell>
          <cell r="C14625">
            <v>6811</v>
          </cell>
          <cell r="D14625">
            <v>77262</v>
          </cell>
          <cell r="E14625">
            <v>42736</v>
          </cell>
          <cell r="F14625">
            <v>0.17977610096609534</v>
          </cell>
        </row>
        <row r="14626">
          <cell r="A14626" t="str">
            <v>MT6824</v>
          </cell>
          <cell r="B14626" t="str">
            <v>MT</v>
          </cell>
          <cell r="C14626">
            <v>6824</v>
          </cell>
          <cell r="D14626">
            <v>93461</v>
          </cell>
          <cell r="E14626">
            <v>42736</v>
          </cell>
          <cell r="F14626">
            <v>0.19330203375676094</v>
          </cell>
        </row>
        <row r="14627">
          <cell r="A14627" t="str">
            <v>MT6826</v>
          </cell>
          <cell r="B14627" t="str">
            <v>MT</v>
          </cell>
          <cell r="C14627">
            <v>6826</v>
          </cell>
          <cell r="D14627">
            <v>77262</v>
          </cell>
          <cell r="E14627">
            <v>42736</v>
          </cell>
          <cell r="F14627" t="e">
            <v>#N/A</v>
          </cell>
        </row>
        <row r="14628">
          <cell r="A14628" t="str">
            <v>MT6834</v>
          </cell>
          <cell r="B14628" t="str">
            <v>MT</v>
          </cell>
          <cell r="C14628">
            <v>6834</v>
          </cell>
          <cell r="D14628">
            <v>62984</v>
          </cell>
          <cell r="E14628">
            <v>42736</v>
          </cell>
          <cell r="F14628">
            <v>0.11280179021796559</v>
          </cell>
        </row>
        <row r="14629">
          <cell r="A14629" t="str">
            <v>MT6836</v>
          </cell>
          <cell r="B14629" t="str">
            <v>MT</v>
          </cell>
          <cell r="C14629">
            <v>6836</v>
          </cell>
          <cell r="D14629">
            <v>77262</v>
          </cell>
          <cell r="E14629">
            <v>42736</v>
          </cell>
          <cell r="F14629">
            <v>0.14050079632753165</v>
          </cell>
        </row>
        <row r="14630">
          <cell r="A14630" t="str">
            <v>MT6843</v>
          </cell>
          <cell r="B14630" t="str">
            <v>MT</v>
          </cell>
          <cell r="C14630">
            <v>6843</v>
          </cell>
          <cell r="D14630">
            <v>118257</v>
          </cell>
          <cell r="E14630">
            <v>42736</v>
          </cell>
          <cell r="F14630">
            <v>0.20783097371004344</v>
          </cell>
        </row>
        <row r="14631">
          <cell r="A14631" t="str">
            <v>MT6845</v>
          </cell>
          <cell r="B14631" t="str">
            <v>MT</v>
          </cell>
          <cell r="C14631">
            <v>6845</v>
          </cell>
          <cell r="D14631">
            <v>118257</v>
          </cell>
          <cell r="E14631">
            <v>42736</v>
          </cell>
          <cell r="F14631" t="e">
            <v>#N/A</v>
          </cell>
        </row>
        <row r="14632">
          <cell r="A14632" t="str">
            <v>MT6854</v>
          </cell>
          <cell r="B14632" t="str">
            <v>MT</v>
          </cell>
          <cell r="C14632">
            <v>6854</v>
          </cell>
          <cell r="D14632">
            <v>118257</v>
          </cell>
          <cell r="E14632">
            <v>42736</v>
          </cell>
          <cell r="F14632">
            <v>0.17977610096609534</v>
          </cell>
        </row>
        <row r="14633">
          <cell r="A14633" t="str">
            <v>MT6872</v>
          </cell>
          <cell r="B14633" t="str">
            <v>MT</v>
          </cell>
          <cell r="C14633">
            <v>6872</v>
          </cell>
          <cell r="D14633">
            <v>118257</v>
          </cell>
          <cell r="E14633">
            <v>42736</v>
          </cell>
          <cell r="F14633">
            <v>0.22300216723531441</v>
          </cell>
        </row>
        <row r="14634">
          <cell r="A14634" t="str">
            <v>MT6874</v>
          </cell>
          <cell r="B14634" t="str">
            <v>MT</v>
          </cell>
          <cell r="C14634">
            <v>6874</v>
          </cell>
          <cell r="D14634">
            <v>118257</v>
          </cell>
          <cell r="E14634">
            <v>42736</v>
          </cell>
          <cell r="F14634">
            <v>0.22806672996566443</v>
          </cell>
        </row>
        <row r="14635">
          <cell r="A14635" t="str">
            <v>MT6882</v>
          </cell>
          <cell r="B14635" t="str">
            <v>MT</v>
          </cell>
          <cell r="C14635">
            <v>6882</v>
          </cell>
          <cell r="D14635">
            <v>118257</v>
          </cell>
          <cell r="E14635">
            <v>42736</v>
          </cell>
          <cell r="F14635">
            <v>0.17977610096609534</v>
          </cell>
        </row>
        <row r="14636">
          <cell r="A14636" t="str">
            <v>MT6884</v>
          </cell>
          <cell r="B14636" t="str">
            <v>MT</v>
          </cell>
          <cell r="C14636">
            <v>6884</v>
          </cell>
          <cell r="D14636">
            <v>118257</v>
          </cell>
          <cell r="E14636">
            <v>42736</v>
          </cell>
          <cell r="F14636">
            <v>0.17977610096609534</v>
          </cell>
        </row>
        <row r="14637">
          <cell r="A14637" t="str">
            <v>MT7016</v>
          </cell>
          <cell r="B14637" t="str">
            <v>MT</v>
          </cell>
          <cell r="C14637">
            <v>7016</v>
          </cell>
          <cell r="D14637">
            <v>118257</v>
          </cell>
          <cell r="E14637">
            <v>42736</v>
          </cell>
          <cell r="F14637">
            <v>0.17977610096609534</v>
          </cell>
        </row>
        <row r="14638">
          <cell r="A14638" t="str">
            <v>MT7024</v>
          </cell>
          <cell r="B14638" t="str">
            <v>MT</v>
          </cell>
          <cell r="C14638">
            <v>7024</v>
          </cell>
          <cell r="D14638">
            <v>118257</v>
          </cell>
          <cell r="E14638">
            <v>42736</v>
          </cell>
          <cell r="F14638">
            <v>0.17977610096609534</v>
          </cell>
        </row>
        <row r="14639">
          <cell r="A14639" t="str">
            <v>MT7038</v>
          </cell>
          <cell r="B14639" t="str">
            <v>MT</v>
          </cell>
          <cell r="C14639">
            <v>7038</v>
          </cell>
          <cell r="D14639">
            <v>118257</v>
          </cell>
          <cell r="E14639">
            <v>42736</v>
          </cell>
          <cell r="F14639">
            <v>0.17977610096609534</v>
          </cell>
        </row>
        <row r="14640">
          <cell r="A14640" t="str">
            <v>MT7046</v>
          </cell>
          <cell r="B14640" t="str">
            <v>MT</v>
          </cell>
          <cell r="C14640">
            <v>7046</v>
          </cell>
          <cell r="D14640">
            <v>118257</v>
          </cell>
          <cell r="E14640">
            <v>42736</v>
          </cell>
          <cell r="F14640">
            <v>0.17977610096609534</v>
          </cell>
        </row>
        <row r="14641">
          <cell r="A14641" t="str">
            <v>MT7047</v>
          </cell>
          <cell r="B14641" t="str">
            <v>MT</v>
          </cell>
          <cell r="C14641">
            <v>7047</v>
          </cell>
          <cell r="D14641">
            <v>118257</v>
          </cell>
          <cell r="E14641">
            <v>42736</v>
          </cell>
          <cell r="F14641">
            <v>0.17977610096609534</v>
          </cell>
        </row>
        <row r="14642">
          <cell r="A14642" t="str">
            <v>MT7050</v>
          </cell>
          <cell r="B14642" t="str">
            <v>MT</v>
          </cell>
          <cell r="C14642">
            <v>7050</v>
          </cell>
          <cell r="D14642">
            <v>118257</v>
          </cell>
          <cell r="E14642">
            <v>42736</v>
          </cell>
          <cell r="F14642">
            <v>0.17977610096609534</v>
          </cell>
        </row>
        <row r="14643">
          <cell r="A14643" t="str">
            <v>MT7090</v>
          </cell>
          <cell r="B14643" t="str">
            <v>MT</v>
          </cell>
          <cell r="C14643">
            <v>7090</v>
          </cell>
          <cell r="D14643">
            <v>118257</v>
          </cell>
          <cell r="E14643">
            <v>42736</v>
          </cell>
          <cell r="F14643">
            <v>0.20682027343184881</v>
          </cell>
        </row>
        <row r="14644">
          <cell r="A14644" t="str">
            <v>MT7098</v>
          </cell>
          <cell r="B14644" t="str">
            <v>MT</v>
          </cell>
          <cell r="C14644">
            <v>7098</v>
          </cell>
          <cell r="D14644">
            <v>118257</v>
          </cell>
          <cell r="E14644">
            <v>42736</v>
          </cell>
          <cell r="F14644">
            <v>0.17977610096609534</v>
          </cell>
        </row>
        <row r="14645">
          <cell r="A14645" t="str">
            <v>MT7099</v>
          </cell>
          <cell r="B14645" t="str">
            <v>MT</v>
          </cell>
          <cell r="C14645">
            <v>7099</v>
          </cell>
          <cell r="D14645">
            <v>118257</v>
          </cell>
          <cell r="E14645">
            <v>42736</v>
          </cell>
          <cell r="F14645">
            <v>0.17977610096609534</v>
          </cell>
        </row>
        <row r="14646">
          <cell r="A14646" t="str">
            <v>MT7133</v>
          </cell>
          <cell r="B14646" t="str">
            <v>MT</v>
          </cell>
          <cell r="C14646">
            <v>7133</v>
          </cell>
          <cell r="D14646">
            <v>93461</v>
          </cell>
          <cell r="E14646">
            <v>42736</v>
          </cell>
          <cell r="F14646">
            <v>0.17977610096609534</v>
          </cell>
        </row>
        <row r="14647">
          <cell r="A14647" t="str">
            <v>MT7151</v>
          </cell>
          <cell r="B14647" t="str">
            <v>MT</v>
          </cell>
          <cell r="C14647">
            <v>7151</v>
          </cell>
          <cell r="D14647">
            <v>93461</v>
          </cell>
          <cell r="E14647">
            <v>42736</v>
          </cell>
          <cell r="F14647" t="e">
            <v>#N/A</v>
          </cell>
        </row>
        <row r="14648">
          <cell r="A14648" t="str">
            <v>MT7152</v>
          </cell>
          <cell r="B14648" t="str">
            <v>MT</v>
          </cell>
          <cell r="C14648">
            <v>7152</v>
          </cell>
          <cell r="D14648">
            <v>93461</v>
          </cell>
          <cell r="E14648">
            <v>42736</v>
          </cell>
          <cell r="F14648" t="e">
            <v>#N/A</v>
          </cell>
        </row>
        <row r="14649">
          <cell r="A14649" t="str">
            <v>MT7153</v>
          </cell>
          <cell r="B14649" t="str">
            <v>MT</v>
          </cell>
          <cell r="C14649">
            <v>7153</v>
          </cell>
          <cell r="D14649">
            <v>93461</v>
          </cell>
          <cell r="E14649">
            <v>42736</v>
          </cell>
          <cell r="F14649" t="e">
            <v>#N/A</v>
          </cell>
        </row>
        <row r="14650">
          <cell r="A14650" t="str">
            <v>MT7219</v>
          </cell>
          <cell r="B14650" t="str">
            <v>MT</v>
          </cell>
          <cell r="C14650">
            <v>7219</v>
          </cell>
          <cell r="D14650">
            <v>93461</v>
          </cell>
          <cell r="E14650">
            <v>42736</v>
          </cell>
          <cell r="F14650">
            <v>0.31090226901953</v>
          </cell>
        </row>
        <row r="14651">
          <cell r="A14651" t="str">
            <v>MT7222</v>
          </cell>
          <cell r="B14651" t="str">
            <v>MT</v>
          </cell>
          <cell r="C14651">
            <v>7222</v>
          </cell>
          <cell r="D14651">
            <v>77262</v>
          </cell>
          <cell r="E14651">
            <v>42736</v>
          </cell>
          <cell r="F14651">
            <v>0.21289310198066949</v>
          </cell>
        </row>
        <row r="14652">
          <cell r="A14652" t="str">
            <v>MT7230</v>
          </cell>
          <cell r="B14652" t="str">
            <v>MT</v>
          </cell>
          <cell r="C14652">
            <v>7230</v>
          </cell>
          <cell r="D14652">
            <v>62984</v>
          </cell>
          <cell r="E14652">
            <v>42736</v>
          </cell>
          <cell r="F14652">
            <v>0.20408365728981886</v>
          </cell>
        </row>
        <row r="14653">
          <cell r="A14653" t="str">
            <v>MT7231</v>
          </cell>
          <cell r="B14653" t="str">
            <v>MT</v>
          </cell>
          <cell r="C14653">
            <v>7231</v>
          </cell>
          <cell r="D14653">
            <v>62984</v>
          </cell>
          <cell r="E14653">
            <v>42736</v>
          </cell>
          <cell r="F14653">
            <v>0.26849997719107199</v>
          </cell>
        </row>
        <row r="14654">
          <cell r="A14654" t="str">
            <v>MT7232</v>
          </cell>
          <cell r="B14654" t="str">
            <v>MT</v>
          </cell>
          <cell r="C14654">
            <v>7232</v>
          </cell>
          <cell r="D14654">
            <v>93461</v>
          </cell>
          <cell r="E14654">
            <v>42736</v>
          </cell>
          <cell r="F14654">
            <v>0.31947174232415904</v>
          </cell>
        </row>
        <row r="14655">
          <cell r="A14655" t="str">
            <v>MT7309</v>
          </cell>
          <cell r="B14655" t="str">
            <v>MT</v>
          </cell>
          <cell r="C14655">
            <v>7309</v>
          </cell>
          <cell r="D14655">
            <v>118257</v>
          </cell>
          <cell r="E14655">
            <v>42736</v>
          </cell>
          <cell r="F14655">
            <v>0.19439773577864897</v>
          </cell>
        </row>
        <row r="14656">
          <cell r="A14656" t="str">
            <v>MT7313</v>
          </cell>
          <cell r="B14656" t="str">
            <v>MT</v>
          </cell>
          <cell r="C14656">
            <v>7313</v>
          </cell>
          <cell r="D14656">
            <v>118257</v>
          </cell>
          <cell r="E14656">
            <v>42736</v>
          </cell>
          <cell r="F14656">
            <v>0.19676048107191033</v>
          </cell>
        </row>
        <row r="14657">
          <cell r="A14657" t="str">
            <v>MT7317</v>
          </cell>
          <cell r="B14657" t="str">
            <v>MT</v>
          </cell>
          <cell r="C14657">
            <v>7317</v>
          </cell>
          <cell r="D14657">
            <v>118257</v>
          </cell>
          <cell r="E14657">
            <v>42736</v>
          </cell>
          <cell r="F14657">
            <v>0.24462200421608046</v>
          </cell>
        </row>
        <row r="14658">
          <cell r="A14658" t="str">
            <v>MT7327</v>
          </cell>
          <cell r="B14658" t="str">
            <v>MT</v>
          </cell>
          <cell r="C14658">
            <v>7327</v>
          </cell>
          <cell r="D14658">
            <v>118257</v>
          </cell>
          <cell r="E14658">
            <v>42736</v>
          </cell>
          <cell r="F14658" t="e">
            <v>#N/A</v>
          </cell>
        </row>
        <row r="14659">
          <cell r="A14659" t="str">
            <v>MT7333</v>
          </cell>
          <cell r="B14659" t="str">
            <v>MT</v>
          </cell>
          <cell r="C14659">
            <v>7333</v>
          </cell>
          <cell r="D14659">
            <v>118257</v>
          </cell>
          <cell r="E14659">
            <v>42736</v>
          </cell>
          <cell r="F14659">
            <v>0.17977610096609534</v>
          </cell>
        </row>
        <row r="14660">
          <cell r="A14660" t="str">
            <v>MT7335</v>
          </cell>
          <cell r="B14660" t="str">
            <v>MT</v>
          </cell>
          <cell r="C14660">
            <v>7335</v>
          </cell>
          <cell r="D14660">
            <v>118257</v>
          </cell>
          <cell r="E14660">
            <v>42736</v>
          </cell>
          <cell r="F14660">
            <v>0.17977610096609534</v>
          </cell>
        </row>
        <row r="14661">
          <cell r="A14661" t="str">
            <v>MT7337</v>
          </cell>
          <cell r="B14661" t="str">
            <v>MT</v>
          </cell>
          <cell r="C14661">
            <v>7337</v>
          </cell>
          <cell r="D14661">
            <v>118257</v>
          </cell>
          <cell r="E14661">
            <v>42736</v>
          </cell>
          <cell r="F14661">
            <v>0.17977610096609534</v>
          </cell>
        </row>
        <row r="14662">
          <cell r="A14662" t="str">
            <v>MT7350</v>
          </cell>
          <cell r="B14662" t="str">
            <v>MT</v>
          </cell>
          <cell r="C14662">
            <v>7350</v>
          </cell>
          <cell r="D14662">
            <v>93461</v>
          </cell>
          <cell r="E14662">
            <v>42736</v>
          </cell>
          <cell r="F14662">
            <v>0.22806672996566443</v>
          </cell>
        </row>
        <row r="14663">
          <cell r="A14663" t="str">
            <v>MT7360</v>
          </cell>
          <cell r="B14663" t="str">
            <v>MT</v>
          </cell>
          <cell r="C14663">
            <v>7360</v>
          </cell>
          <cell r="D14663">
            <v>77262</v>
          </cell>
          <cell r="E14663">
            <v>42736</v>
          </cell>
          <cell r="F14663">
            <v>0.16363838971525876</v>
          </cell>
        </row>
        <row r="14664">
          <cell r="A14664" t="str">
            <v>MT7370</v>
          </cell>
          <cell r="B14664" t="str">
            <v>MT</v>
          </cell>
          <cell r="C14664">
            <v>7370</v>
          </cell>
          <cell r="D14664">
            <v>52203</v>
          </cell>
          <cell r="E14664">
            <v>42736</v>
          </cell>
          <cell r="F14664">
            <v>0.20380472786662637</v>
          </cell>
        </row>
        <row r="14665">
          <cell r="A14665" t="str">
            <v>MT7380</v>
          </cell>
          <cell r="B14665" t="str">
            <v>MT</v>
          </cell>
          <cell r="C14665">
            <v>7380</v>
          </cell>
          <cell r="D14665">
            <v>62984</v>
          </cell>
          <cell r="E14665">
            <v>42736</v>
          </cell>
          <cell r="F14665">
            <v>0.18435930747601259</v>
          </cell>
        </row>
        <row r="14666">
          <cell r="A14666" t="str">
            <v>MT7382</v>
          </cell>
          <cell r="B14666" t="str">
            <v>MT</v>
          </cell>
          <cell r="C14666">
            <v>7382</v>
          </cell>
          <cell r="D14666">
            <v>52203</v>
          </cell>
          <cell r="E14666">
            <v>42736</v>
          </cell>
          <cell r="F14666">
            <v>0.2352105117314402</v>
          </cell>
        </row>
        <row r="14667">
          <cell r="A14667" t="str">
            <v>MT7390</v>
          </cell>
          <cell r="B14667" t="str">
            <v>MT</v>
          </cell>
          <cell r="C14667">
            <v>7390</v>
          </cell>
          <cell r="D14667">
            <v>52203</v>
          </cell>
          <cell r="E14667">
            <v>42736</v>
          </cell>
          <cell r="F14667">
            <v>0.16078897063073277</v>
          </cell>
        </row>
        <row r="14668">
          <cell r="A14668" t="str">
            <v>MT7392</v>
          </cell>
          <cell r="B14668" t="str">
            <v>MT</v>
          </cell>
          <cell r="C14668">
            <v>7392</v>
          </cell>
          <cell r="D14668" t="e">
            <v>#N/A</v>
          </cell>
          <cell r="E14668" t="e">
            <v>#N/A</v>
          </cell>
          <cell r="F14668">
            <v>0.13005002408389874</v>
          </cell>
        </row>
        <row r="14669">
          <cell r="A14669" t="str">
            <v>MT7394</v>
          </cell>
          <cell r="B14669" t="str">
            <v>MT</v>
          </cell>
          <cell r="C14669">
            <v>7394</v>
          </cell>
          <cell r="D14669">
            <v>118257</v>
          </cell>
          <cell r="E14669">
            <v>42736</v>
          </cell>
          <cell r="F14669">
            <v>0.17977610096609534</v>
          </cell>
        </row>
        <row r="14670">
          <cell r="A14670" t="str">
            <v>MT7395</v>
          </cell>
          <cell r="B14670" t="str">
            <v>MT</v>
          </cell>
          <cell r="C14670">
            <v>7395</v>
          </cell>
          <cell r="D14670">
            <v>118257</v>
          </cell>
          <cell r="E14670">
            <v>42736</v>
          </cell>
          <cell r="F14670">
            <v>0.17977610096609534</v>
          </cell>
        </row>
        <row r="14671">
          <cell r="A14671" t="str">
            <v>MT7398</v>
          </cell>
          <cell r="B14671" t="str">
            <v>MT</v>
          </cell>
          <cell r="C14671">
            <v>7398</v>
          </cell>
          <cell r="D14671">
            <v>118257</v>
          </cell>
          <cell r="E14671">
            <v>42736</v>
          </cell>
          <cell r="F14671">
            <v>0.17977610096609534</v>
          </cell>
        </row>
        <row r="14672">
          <cell r="A14672" t="str">
            <v>MT7402</v>
          </cell>
          <cell r="B14672" t="str">
            <v>MT</v>
          </cell>
          <cell r="C14672">
            <v>7402</v>
          </cell>
          <cell r="D14672">
            <v>52203</v>
          </cell>
          <cell r="E14672">
            <v>42736</v>
          </cell>
          <cell r="F14672">
            <v>0.10954490920875214</v>
          </cell>
        </row>
        <row r="14673">
          <cell r="A14673" t="str">
            <v>MT7403</v>
          </cell>
          <cell r="B14673" t="str">
            <v>MT</v>
          </cell>
          <cell r="C14673">
            <v>7403</v>
          </cell>
          <cell r="D14673">
            <v>77262</v>
          </cell>
          <cell r="E14673">
            <v>42736</v>
          </cell>
          <cell r="F14673">
            <v>0.14244875598167883</v>
          </cell>
        </row>
        <row r="14674">
          <cell r="A14674" t="str">
            <v>MT7405</v>
          </cell>
          <cell r="B14674" t="str">
            <v>MT</v>
          </cell>
          <cell r="C14674">
            <v>7405</v>
          </cell>
          <cell r="D14674">
            <v>77262</v>
          </cell>
          <cell r="E14674">
            <v>42736</v>
          </cell>
          <cell r="F14674">
            <v>0.22125729396604341</v>
          </cell>
        </row>
        <row r="14675">
          <cell r="A14675" t="str">
            <v>MT7420</v>
          </cell>
          <cell r="B14675" t="str">
            <v>MT</v>
          </cell>
          <cell r="C14675">
            <v>7420</v>
          </cell>
          <cell r="D14675">
            <v>118257</v>
          </cell>
          <cell r="E14675">
            <v>42736</v>
          </cell>
          <cell r="F14675">
            <v>0.19155344098572005</v>
          </cell>
        </row>
        <row r="14676">
          <cell r="A14676" t="str">
            <v>MT7421</v>
          </cell>
          <cell r="B14676" t="str">
            <v>MT</v>
          </cell>
          <cell r="C14676">
            <v>7421</v>
          </cell>
          <cell r="D14676">
            <v>93461</v>
          </cell>
          <cell r="E14676">
            <v>42736</v>
          </cell>
          <cell r="F14676">
            <v>0.18620972190568352</v>
          </cell>
        </row>
        <row r="14677">
          <cell r="A14677" t="str">
            <v>MT7422</v>
          </cell>
          <cell r="B14677" t="str">
            <v>MT</v>
          </cell>
          <cell r="C14677">
            <v>7422</v>
          </cell>
          <cell r="D14677">
            <v>118257</v>
          </cell>
          <cell r="E14677">
            <v>42736</v>
          </cell>
          <cell r="F14677">
            <v>0.17331346351068017</v>
          </cell>
        </row>
        <row r="14678">
          <cell r="A14678" t="str">
            <v>MT7424</v>
          </cell>
          <cell r="B14678" t="str">
            <v>MT</v>
          </cell>
          <cell r="C14678">
            <v>7424</v>
          </cell>
          <cell r="D14678" t="e">
            <v>#N/A</v>
          </cell>
          <cell r="E14678" t="e">
            <v>#N/A</v>
          </cell>
          <cell r="F14678">
            <v>0.17977610096609534</v>
          </cell>
        </row>
        <row r="14679">
          <cell r="A14679" t="str">
            <v>MT7425</v>
          </cell>
          <cell r="B14679" t="str">
            <v>MT</v>
          </cell>
          <cell r="C14679">
            <v>7425</v>
          </cell>
          <cell r="D14679">
            <v>118257</v>
          </cell>
          <cell r="E14679">
            <v>42736</v>
          </cell>
          <cell r="F14679">
            <v>0.16342621384124162</v>
          </cell>
        </row>
        <row r="14680">
          <cell r="A14680" t="str">
            <v>MT7431</v>
          </cell>
          <cell r="B14680" t="str">
            <v>MT</v>
          </cell>
          <cell r="C14680">
            <v>7431</v>
          </cell>
          <cell r="D14680">
            <v>118257</v>
          </cell>
          <cell r="E14680">
            <v>42736</v>
          </cell>
          <cell r="F14680">
            <v>0.17802915283926285</v>
          </cell>
        </row>
        <row r="14681">
          <cell r="A14681" t="str">
            <v>MT7502</v>
          </cell>
          <cell r="B14681" t="str">
            <v>MT</v>
          </cell>
          <cell r="C14681">
            <v>7502</v>
          </cell>
          <cell r="D14681">
            <v>77262</v>
          </cell>
          <cell r="E14681">
            <v>42736</v>
          </cell>
          <cell r="F14681">
            <v>0.14323715198212569</v>
          </cell>
        </row>
        <row r="14682">
          <cell r="A14682" t="str">
            <v>MT7515</v>
          </cell>
          <cell r="B14682" t="str">
            <v>MT</v>
          </cell>
          <cell r="C14682">
            <v>7515</v>
          </cell>
          <cell r="D14682">
            <v>118257</v>
          </cell>
          <cell r="E14682">
            <v>42736</v>
          </cell>
          <cell r="F14682">
            <v>0.19843382757379033</v>
          </cell>
        </row>
        <row r="14683">
          <cell r="A14683" t="str">
            <v>MT7520</v>
          </cell>
          <cell r="B14683" t="str">
            <v>MT</v>
          </cell>
          <cell r="C14683">
            <v>7520</v>
          </cell>
          <cell r="D14683">
            <v>52203</v>
          </cell>
          <cell r="E14683">
            <v>42736</v>
          </cell>
          <cell r="F14683">
            <v>9.2940473780725091E-2</v>
          </cell>
        </row>
        <row r="14684">
          <cell r="A14684" t="str">
            <v>MT7538</v>
          </cell>
          <cell r="B14684" t="str">
            <v>MT</v>
          </cell>
          <cell r="C14684">
            <v>7538</v>
          </cell>
          <cell r="D14684">
            <v>118257</v>
          </cell>
          <cell r="E14684">
            <v>42736</v>
          </cell>
          <cell r="F14684">
            <v>0.23407128131427274</v>
          </cell>
        </row>
        <row r="14685">
          <cell r="A14685" t="str">
            <v>MT7539</v>
          </cell>
          <cell r="B14685" t="str">
            <v>MT</v>
          </cell>
          <cell r="C14685">
            <v>7539</v>
          </cell>
          <cell r="D14685">
            <v>93461</v>
          </cell>
          <cell r="E14685">
            <v>42736</v>
          </cell>
          <cell r="F14685">
            <v>9.6449241700375568E-2</v>
          </cell>
        </row>
        <row r="14686">
          <cell r="A14686" t="str">
            <v>MT7540</v>
          </cell>
          <cell r="B14686" t="str">
            <v>MT</v>
          </cell>
          <cell r="C14686">
            <v>7540</v>
          </cell>
          <cell r="D14686">
            <v>118257</v>
          </cell>
          <cell r="E14686">
            <v>42736</v>
          </cell>
          <cell r="F14686">
            <v>9.6702007650094249E-2</v>
          </cell>
        </row>
        <row r="14687">
          <cell r="A14687" t="str">
            <v>MT7580</v>
          </cell>
          <cell r="B14687" t="str">
            <v>MT</v>
          </cell>
          <cell r="C14687">
            <v>7580</v>
          </cell>
          <cell r="D14687">
            <v>77262</v>
          </cell>
          <cell r="E14687">
            <v>42736</v>
          </cell>
          <cell r="F14687">
            <v>0.12939613765190844</v>
          </cell>
        </row>
        <row r="14688">
          <cell r="A14688" t="str">
            <v>MT7590</v>
          </cell>
          <cell r="B14688" t="str">
            <v>MT</v>
          </cell>
          <cell r="C14688">
            <v>7590</v>
          </cell>
          <cell r="D14688">
            <v>62984</v>
          </cell>
          <cell r="E14688">
            <v>42736</v>
          </cell>
          <cell r="F14688">
            <v>0.16799474935802497</v>
          </cell>
        </row>
        <row r="14689">
          <cell r="A14689" t="str">
            <v>MT7600</v>
          </cell>
          <cell r="B14689" t="str">
            <v>MT</v>
          </cell>
          <cell r="C14689">
            <v>7600</v>
          </cell>
          <cell r="D14689">
            <v>77262</v>
          </cell>
          <cell r="E14689">
            <v>42736</v>
          </cell>
          <cell r="F14689">
            <v>0.20065572047003977</v>
          </cell>
        </row>
        <row r="14690">
          <cell r="A14690" t="str">
            <v>MT7605</v>
          </cell>
          <cell r="B14690" t="str">
            <v>MT</v>
          </cell>
          <cell r="C14690">
            <v>7605</v>
          </cell>
          <cell r="D14690">
            <v>77262</v>
          </cell>
          <cell r="E14690">
            <v>42736</v>
          </cell>
          <cell r="F14690">
            <v>0.16027671173013372</v>
          </cell>
        </row>
        <row r="14691">
          <cell r="A14691" t="str">
            <v>MT7704</v>
          </cell>
          <cell r="B14691" t="str">
            <v>MT</v>
          </cell>
          <cell r="C14691">
            <v>7704</v>
          </cell>
          <cell r="D14691">
            <v>93461</v>
          </cell>
          <cell r="E14691">
            <v>42736</v>
          </cell>
          <cell r="F14691">
            <v>9.620291999560561E-2</v>
          </cell>
        </row>
        <row r="14692">
          <cell r="A14692" t="str">
            <v>MT7705</v>
          </cell>
          <cell r="B14692" t="str">
            <v>MT</v>
          </cell>
          <cell r="C14692">
            <v>7705</v>
          </cell>
          <cell r="D14692">
            <v>62984</v>
          </cell>
          <cell r="E14692">
            <v>42736</v>
          </cell>
          <cell r="F14692">
            <v>0.14988170757322608</v>
          </cell>
        </row>
        <row r="14693">
          <cell r="A14693" t="str">
            <v>MT7720</v>
          </cell>
          <cell r="B14693" t="str">
            <v>MT</v>
          </cell>
          <cell r="C14693">
            <v>7720</v>
          </cell>
          <cell r="D14693">
            <v>77262</v>
          </cell>
          <cell r="E14693">
            <v>42736</v>
          </cell>
          <cell r="F14693">
            <v>0.13234652399704222</v>
          </cell>
        </row>
        <row r="14694">
          <cell r="A14694" t="str">
            <v>MT7721</v>
          </cell>
          <cell r="B14694" t="str">
            <v>MT</v>
          </cell>
          <cell r="C14694">
            <v>7721</v>
          </cell>
          <cell r="D14694" t="e">
            <v>#N/A</v>
          </cell>
          <cell r="E14694" t="e">
            <v>#N/A</v>
          </cell>
          <cell r="F14694">
            <v>0.17977610096609534</v>
          </cell>
        </row>
        <row r="14695">
          <cell r="A14695" t="str">
            <v>MT7722</v>
          </cell>
          <cell r="B14695" t="str">
            <v>MT</v>
          </cell>
          <cell r="C14695">
            <v>7722</v>
          </cell>
          <cell r="D14695" t="e">
            <v>#N/A</v>
          </cell>
          <cell r="E14695" t="e">
            <v>#N/A</v>
          </cell>
          <cell r="F14695">
            <v>0.17977610096609534</v>
          </cell>
        </row>
        <row r="14696">
          <cell r="A14696" t="str">
            <v>MT7855</v>
          </cell>
          <cell r="B14696" t="str">
            <v>MT</v>
          </cell>
          <cell r="C14696">
            <v>7855</v>
          </cell>
          <cell r="D14696">
            <v>77262</v>
          </cell>
          <cell r="E14696">
            <v>42736</v>
          </cell>
          <cell r="F14696">
            <v>0.22125716666190165</v>
          </cell>
        </row>
        <row r="14697">
          <cell r="A14697" t="str">
            <v>MT8001</v>
          </cell>
          <cell r="B14697" t="str">
            <v>MT</v>
          </cell>
          <cell r="C14697">
            <v>8001</v>
          </cell>
          <cell r="D14697">
            <v>46730</v>
          </cell>
          <cell r="E14697">
            <v>42736</v>
          </cell>
          <cell r="F14697">
            <v>0.13416823224197291</v>
          </cell>
        </row>
        <row r="14698">
          <cell r="A14698" t="str">
            <v>MT8002</v>
          </cell>
          <cell r="B14698" t="str">
            <v>MT</v>
          </cell>
          <cell r="C14698">
            <v>8002</v>
          </cell>
          <cell r="D14698">
            <v>52203</v>
          </cell>
          <cell r="E14698">
            <v>42736</v>
          </cell>
          <cell r="F14698">
            <v>0.12433383451572473</v>
          </cell>
        </row>
        <row r="14699">
          <cell r="A14699" t="str">
            <v>MT8006</v>
          </cell>
          <cell r="B14699" t="str">
            <v>MT</v>
          </cell>
          <cell r="C14699">
            <v>8006</v>
          </cell>
          <cell r="D14699">
            <v>52203</v>
          </cell>
          <cell r="E14699">
            <v>42736</v>
          </cell>
          <cell r="F14699">
            <v>0.16132201095370161</v>
          </cell>
        </row>
        <row r="14700">
          <cell r="A14700" t="str">
            <v>MT8008</v>
          </cell>
          <cell r="B14700" t="str">
            <v>MT</v>
          </cell>
          <cell r="C14700">
            <v>8008</v>
          </cell>
          <cell r="D14700">
            <v>46730</v>
          </cell>
          <cell r="E14700">
            <v>42736</v>
          </cell>
          <cell r="F14700">
            <v>0.11481481617179738</v>
          </cell>
        </row>
        <row r="14701">
          <cell r="A14701" t="str">
            <v>MT8010</v>
          </cell>
          <cell r="B14701" t="str">
            <v>MT</v>
          </cell>
          <cell r="C14701">
            <v>8010</v>
          </cell>
          <cell r="D14701">
            <v>46730</v>
          </cell>
          <cell r="E14701">
            <v>42736</v>
          </cell>
          <cell r="F14701">
            <v>0.11599695493807018</v>
          </cell>
        </row>
        <row r="14702">
          <cell r="A14702" t="str">
            <v>MT8013</v>
          </cell>
          <cell r="B14702" t="str">
            <v>MT</v>
          </cell>
          <cell r="C14702">
            <v>8013</v>
          </cell>
          <cell r="D14702">
            <v>52203</v>
          </cell>
          <cell r="E14702">
            <v>42736</v>
          </cell>
          <cell r="F14702">
            <v>0.10741221941297414</v>
          </cell>
        </row>
        <row r="14703">
          <cell r="A14703" t="str">
            <v>MT8015</v>
          </cell>
          <cell r="B14703" t="str">
            <v>MT</v>
          </cell>
          <cell r="C14703">
            <v>8015</v>
          </cell>
          <cell r="D14703">
            <v>52203</v>
          </cell>
          <cell r="E14703">
            <v>42736</v>
          </cell>
          <cell r="F14703">
            <v>0.12229098307356284</v>
          </cell>
        </row>
        <row r="14704">
          <cell r="A14704" t="str">
            <v>MT8017</v>
          </cell>
          <cell r="B14704" t="str">
            <v>MT</v>
          </cell>
          <cell r="C14704">
            <v>8017</v>
          </cell>
          <cell r="D14704">
            <v>46730</v>
          </cell>
          <cell r="E14704">
            <v>42736</v>
          </cell>
          <cell r="F14704">
            <v>0.13181189412835634</v>
          </cell>
        </row>
        <row r="14705">
          <cell r="A14705" t="str">
            <v>MT8018</v>
          </cell>
          <cell r="B14705" t="str">
            <v>MT</v>
          </cell>
          <cell r="C14705">
            <v>8018</v>
          </cell>
          <cell r="D14705">
            <v>46730</v>
          </cell>
          <cell r="E14705">
            <v>42736</v>
          </cell>
          <cell r="F14705">
            <v>0.14138145122435658</v>
          </cell>
        </row>
        <row r="14706">
          <cell r="A14706" t="str">
            <v>MT8021</v>
          </cell>
          <cell r="B14706" t="str">
            <v>MT</v>
          </cell>
          <cell r="C14706">
            <v>8021</v>
          </cell>
          <cell r="D14706">
            <v>52203</v>
          </cell>
          <cell r="E14706">
            <v>42736</v>
          </cell>
          <cell r="F14706">
            <v>0.12388618729383075</v>
          </cell>
        </row>
        <row r="14707">
          <cell r="A14707" t="str">
            <v>MT8031</v>
          </cell>
          <cell r="B14707" t="str">
            <v>MT</v>
          </cell>
          <cell r="C14707">
            <v>8031</v>
          </cell>
          <cell r="D14707">
            <v>52203</v>
          </cell>
          <cell r="E14707">
            <v>42736</v>
          </cell>
          <cell r="F14707">
            <v>0.13260543392990132</v>
          </cell>
        </row>
        <row r="14708">
          <cell r="A14708" t="str">
            <v>MT8032</v>
          </cell>
          <cell r="B14708" t="str">
            <v>MT</v>
          </cell>
          <cell r="C14708">
            <v>8032</v>
          </cell>
          <cell r="D14708">
            <v>46730</v>
          </cell>
          <cell r="E14708">
            <v>42736</v>
          </cell>
          <cell r="F14708">
            <v>9.6323657984786162E-2</v>
          </cell>
        </row>
        <row r="14709">
          <cell r="A14709" t="str">
            <v>MT8033</v>
          </cell>
          <cell r="B14709" t="str">
            <v>MT</v>
          </cell>
          <cell r="C14709">
            <v>8033</v>
          </cell>
          <cell r="D14709">
            <v>52203</v>
          </cell>
          <cell r="E14709">
            <v>42736</v>
          </cell>
          <cell r="F14709">
            <v>0.15970090948433033</v>
          </cell>
        </row>
        <row r="14710">
          <cell r="A14710" t="str">
            <v>MT8037</v>
          </cell>
          <cell r="B14710" t="str">
            <v>MT</v>
          </cell>
          <cell r="C14710">
            <v>8037</v>
          </cell>
          <cell r="D14710">
            <v>46730</v>
          </cell>
          <cell r="E14710">
            <v>42736</v>
          </cell>
          <cell r="F14710">
            <v>0.13005002408389874</v>
          </cell>
        </row>
        <row r="14711">
          <cell r="A14711" t="str">
            <v>MT8039</v>
          </cell>
          <cell r="B14711" t="str">
            <v>MT</v>
          </cell>
          <cell r="C14711">
            <v>8039</v>
          </cell>
          <cell r="D14711">
            <v>46730</v>
          </cell>
          <cell r="E14711">
            <v>42736</v>
          </cell>
          <cell r="F14711">
            <v>0.11446790734428947</v>
          </cell>
        </row>
        <row r="14712">
          <cell r="A14712" t="str">
            <v>MT8044</v>
          </cell>
          <cell r="B14712" t="str">
            <v>MT</v>
          </cell>
          <cell r="C14712">
            <v>8044</v>
          </cell>
          <cell r="D14712">
            <v>62984</v>
          </cell>
          <cell r="E14712">
            <v>42736</v>
          </cell>
          <cell r="F14712">
            <v>0.17024109978840446</v>
          </cell>
        </row>
        <row r="14713">
          <cell r="A14713" t="str">
            <v>MT8045</v>
          </cell>
          <cell r="B14713" t="str">
            <v>MT</v>
          </cell>
          <cell r="C14713">
            <v>8045</v>
          </cell>
          <cell r="D14713">
            <v>46730</v>
          </cell>
          <cell r="E14713">
            <v>42736</v>
          </cell>
          <cell r="F14713">
            <v>0.11408621458290373</v>
          </cell>
        </row>
        <row r="14714">
          <cell r="A14714" t="str">
            <v>MT8046</v>
          </cell>
          <cell r="B14714" t="str">
            <v>MT</v>
          </cell>
          <cell r="C14714">
            <v>8046</v>
          </cell>
          <cell r="D14714">
            <v>52203</v>
          </cell>
          <cell r="E14714">
            <v>42736</v>
          </cell>
          <cell r="F14714">
            <v>0.1389051245683372</v>
          </cell>
        </row>
        <row r="14715">
          <cell r="A14715" t="str">
            <v>MT8047</v>
          </cell>
          <cell r="B14715" t="str">
            <v>MT</v>
          </cell>
          <cell r="C14715">
            <v>8047</v>
          </cell>
          <cell r="D14715">
            <v>46730</v>
          </cell>
          <cell r="E14715">
            <v>42736</v>
          </cell>
          <cell r="F14715">
            <v>0.10422004169072061</v>
          </cell>
        </row>
        <row r="14716">
          <cell r="A14716" t="str">
            <v>MT8058</v>
          </cell>
          <cell r="B14716" t="str">
            <v>MT</v>
          </cell>
          <cell r="C14716">
            <v>8058</v>
          </cell>
          <cell r="D14716">
            <v>52203</v>
          </cell>
          <cell r="E14716">
            <v>42736</v>
          </cell>
          <cell r="F14716">
            <v>9.7473613653161748E-2</v>
          </cell>
        </row>
        <row r="14717">
          <cell r="A14717" t="str">
            <v>MT8072</v>
          </cell>
          <cell r="B14717" t="str">
            <v>MT</v>
          </cell>
          <cell r="C14717">
            <v>8072</v>
          </cell>
          <cell r="D14717">
            <v>46730</v>
          </cell>
          <cell r="E14717">
            <v>42736</v>
          </cell>
          <cell r="F14717">
            <v>0.10066066041697629</v>
          </cell>
        </row>
        <row r="14718">
          <cell r="A14718" t="str">
            <v>MT8102</v>
          </cell>
          <cell r="B14718" t="str">
            <v>MT</v>
          </cell>
          <cell r="C14718">
            <v>8102</v>
          </cell>
          <cell r="D14718">
            <v>46730</v>
          </cell>
          <cell r="E14718">
            <v>42736</v>
          </cell>
          <cell r="F14718">
            <v>0.11099023982962096</v>
          </cell>
        </row>
        <row r="14719">
          <cell r="A14719" t="str">
            <v>MT8103</v>
          </cell>
          <cell r="B14719" t="str">
            <v>MT</v>
          </cell>
          <cell r="C14719">
            <v>8103</v>
          </cell>
          <cell r="D14719">
            <v>62984</v>
          </cell>
          <cell r="E14719">
            <v>42736</v>
          </cell>
          <cell r="F14719">
            <v>0.12832338195217902</v>
          </cell>
        </row>
        <row r="14720">
          <cell r="A14720" t="str">
            <v>MT8105</v>
          </cell>
          <cell r="B14720" t="str">
            <v>MT</v>
          </cell>
          <cell r="C14720">
            <v>8105</v>
          </cell>
          <cell r="D14720">
            <v>46730</v>
          </cell>
          <cell r="E14720">
            <v>42736</v>
          </cell>
          <cell r="F14720">
            <v>0.13005002408389874</v>
          </cell>
        </row>
        <row r="14721">
          <cell r="A14721" t="str">
            <v>MT8106</v>
          </cell>
          <cell r="B14721" t="str">
            <v>MT</v>
          </cell>
          <cell r="C14721">
            <v>8106</v>
          </cell>
          <cell r="D14721">
            <v>77262</v>
          </cell>
          <cell r="E14721">
            <v>42736</v>
          </cell>
          <cell r="F14721">
            <v>0.13963518990068022</v>
          </cell>
        </row>
        <row r="14722">
          <cell r="A14722" t="str">
            <v>MT8107</v>
          </cell>
          <cell r="B14722" t="str">
            <v>MT</v>
          </cell>
          <cell r="C14722">
            <v>8107</v>
          </cell>
          <cell r="D14722">
            <v>77262</v>
          </cell>
          <cell r="E14722">
            <v>42736</v>
          </cell>
          <cell r="F14722">
            <v>0.14007097343829969</v>
          </cell>
        </row>
        <row r="14723">
          <cell r="A14723" t="str">
            <v>MT8111</v>
          </cell>
          <cell r="B14723" t="str">
            <v>MT</v>
          </cell>
          <cell r="C14723">
            <v>8111</v>
          </cell>
          <cell r="D14723">
            <v>52203</v>
          </cell>
          <cell r="E14723">
            <v>42736</v>
          </cell>
          <cell r="F14723">
            <v>0.10031914545851989</v>
          </cell>
        </row>
        <row r="14724">
          <cell r="A14724" t="str">
            <v>MT8116</v>
          </cell>
          <cell r="B14724" t="str">
            <v>MT</v>
          </cell>
          <cell r="C14724">
            <v>8116</v>
          </cell>
          <cell r="D14724">
            <v>52203</v>
          </cell>
          <cell r="E14724">
            <v>42736</v>
          </cell>
          <cell r="F14724">
            <v>0.12632059340068649</v>
          </cell>
        </row>
        <row r="14725">
          <cell r="A14725" t="str">
            <v>MT8203</v>
          </cell>
          <cell r="B14725" t="str">
            <v>MT</v>
          </cell>
          <cell r="C14725">
            <v>8203</v>
          </cell>
          <cell r="D14725">
            <v>52203</v>
          </cell>
          <cell r="E14725">
            <v>42736</v>
          </cell>
          <cell r="F14725">
            <v>0.13018169796801204</v>
          </cell>
        </row>
        <row r="14726">
          <cell r="A14726" t="str">
            <v>MT8204</v>
          </cell>
          <cell r="B14726" t="str">
            <v>MT</v>
          </cell>
          <cell r="C14726">
            <v>8204</v>
          </cell>
          <cell r="D14726">
            <v>77262</v>
          </cell>
          <cell r="E14726">
            <v>42736</v>
          </cell>
          <cell r="F14726">
            <v>0.15251816658066741</v>
          </cell>
        </row>
        <row r="14727">
          <cell r="A14727" t="str">
            <v>MT8209</v>
          </cell>
          <cell r="B14727" t="str">
            <v>MT</v>
          </cell>
          <cell r="C14727">
            <v>8209</v>
          </cell>
          <cell r="D14727">
            <v>52203</v>
          </cell>
          <cell r="E14727">
            <v>42736</v>
          </cell>
          <cell r="F14727">
            <v>0.12599282583968638</v>
          </cell>
        </row>
        <row r="14728">
          <cell r="A14728" t="str">
            <v>MT8215</v>
          </cell>
          <cell r="B14728" t="str">
            <v>MT</v>
          </cell>
          <cell r="C14728">
            <v>8215</v>
          </cell>
          <cell r="D14728">
            <v>77262</v>
          </cell>
          <cell r="E14728">
            <v>42736</v>
          </cell>
          <cell r="F14728">
            <v>0.16114600041166469</v>
          </cell>
        </row>
        <row r="14729">
          <cell r="A14729" t="str">
            <v>MT8227</v>
          </cell>
          <cell r="B14729" t="str">
            <v>MT</v>
          </cell>
          <cell r="C14729">
            <v>8227</v>
          </cell>
          <cell r="D14729">
            <v>118257</v>
          </cell>
          <cell r="E14729">
            <v>42736</v>
          </cell>
          <cell r="F14729">
            <v>0.18636697761521687</v>
          </cell>
        </row>
        <row r="14730">
          <cell r="A14730" t="str">
            <v>MT8232</v>
          </cell>
          <cell r="B14730" t="str">
            <v>MT</v>
          </cell>
          <cell r="C14730">
            <v>8232</v>
          </cell>
          <cell r="D14730">
            <v>77262</v>
          </cell>
          <cell r="E14730">
            <v>42736</v>
          </cell>
          <cell r="F14730">
            <v>0.18981437236904619</v>
          </cell>
        </row>
        <row r="14731">
          <cell r="A14731" t="str">
            <v>MT8233</v>
          </cell>
          <cell r="B14731" t="str">
            <v>MT</v>
          </cell>
          <cell r="C14731">
            <v>8233</v>
          </cell>
          <cell r="D14731">
            <v>77262</v>
          </cell>
          <cell r="E14731">
            <v>42736</v>
          </cell>
          <cell r="F14731">
            <v>0.12475856587875205</v>
          </cell>
        </row>
        <row r="14732">
          <cell r="A14732" t="str">
            <v>MT8235</v>
          </cell>
          <cell r="B14732" t="str">
            <v>MT</v>
          </cell>
          <cell r="C14732">
            <v>8235</v>
          </cell>
          <cell r="D14732">
            <v>52203</v>
          </cell>
          <cell r="E14732">
            <v>42736</v>
          </cell>
          <cell r="F14732">
            <v>0.11835464666923666</v>
          </cell>
        </row>
        <row r="14733">
          <cell r="A14733" t="str">
            <v>MT8263</v>
          </cell>
          <cell r="B14733" t="str">
            <v>MT</v>
          </cell>
          <cell r="C14733">
            <v>8263</v>
          </cell>
          <cell r="D14733">
            <v>62984</v>
          </cell>
          <cell r="E14733">
            <v>42736</v>
          </cell>
          <cell r="F14733">
            <v>0.10884145066939389</v>
          </cell>
        </row>
        <row r="14734">
          <cell r="A14734" t="str">
            <v>MT8264</v>
          </cell>
          <cell r="B14734" t="str">
            <v>MT</v>
          </cell>
          <cell r="C14734">
            <v>8264</v>
          </cell>
          <cell r="D14734">
            <v>77262</v>
          </cell>
          <cell r="E14734">
            <v>42736</v>
          </cell>
          <cell r="F14734">
            <v>0.14409958833088204</v>
          </cell>
        </row>
        <row r="14735">
          <cell r="A14735" t="str">
            <v>MT8265</v>
          </cell>
          <cell r="B14735" t="str">
            <v>MT</v>
          </cell>
          <cell r="C14735">
            <v>8265</v>
          </cell>
          <cell r="D14735">
            <v>93461</v>
          </cell>
          <cell r="E14735">
            <v>42736</v>
          </cell>
          <cell r="F14735">
            <v>0.15138563664576865</v>
          </cell>
        </row>
        <row r="14736">
          <cell r="A14736" t="str">
            <v>MT8275</v>
          </cell>
          <cell r="B14736" t="str">
            <v>MT</v>
          </cell>
          <cell r="C14736">
            <v>8275</v>
          </cell>
          <cell r="D14736" t="e">
            <v>#N/A</v>
          </cell>
          <cell r="E14736" t="e">
            <v>#N/A</v>
          </cell>
          <cell r="F14736">
            <v>0.13005002408389874</v>
          </cell>
        </row>
        <row r="14737">
          <cell r="A14737" t="str">
            <v>MT8276</v>
          </cell>
          <cell r="B14737" t="str">
            <v>MT</v>
          </cell>
          <cell r="C14737">
            <v>8276</v>
          </cell>
          <cell r="D14737" t="e">
            <v>#N/A</v>
          </cell>
          <cell r="E14737" t="e">
            <v>#N/A</v>
          </cell>
          <cell r="F14737">
            <v>0.13005002408389874</v>
          </cell>
        </row>
        <row r="14738">
          <cell r="A14738" t="str">
            <v>MT8279</v>
          </cell>
          <cell r="B14738" t="str">
            <v>MT</v>
          </cell>
          <cell r="C14738">
            <v>8279</v>
          </cell>
          <cell r="D14738">
            <v>93461</v>
          </cell>
          <cell r="E14738">
            <v>42736</v>
          </cell>
          <cell r="F14738">
            <v>0.14557608184563614</v>
          </cell>
        </row>
        <row r="14739">
          <cell r="A14739" t="str">
            <v>MT8280</v>
          </cell>
          <cell r="B14739" t="str">
            <v>MT</v>
          </cell>
          <cell r="C14739">
            <v>8280</v>
          </cell>
          <cell r="D14739" t="e">
            <v>#N/A</v>
          </cell>
          <cell r="E14739" t="e">
            <v>#N/A</v>
          </cell>
          <cell r="F14739">
            <v>0.13005002408389874</v>
          </cell>
        </row>
        <row r="14740">
          <cell r="A14740" t="str">
            <v>MT8288</v>
          </cell>
          <cell r="B14740" t="str">
            <v>MT</v>
          </cell>
          <cell r="C14740">
            <v>8288</v>
          </cell>
          <cell r="D14740">
            <v>77262</v>
          </cell>
          <cell r="E14740">
            <v>42736</v>
          </cell>
          <cell r="F14740">
            <v>0.15680307016354852</v>
          </cell>
        </row>
        <row r="14741">
          <cell r="A14741" t="str">
            <v>MT8291</v>
          </cell>
          <cell r="B14741" t="str">
            <v>MT</v>
          </cell>
          <cell r="C14741">
            <v>8291</v>
          </cell>
          <cell r="D14741">
            <v>62984</v>
          </cell>
          <cell r="E14741">
            <v>42736</v>
          </cell>
          <cell r="F14741">
            <v>0.10465382315524092</v>
          </cell>
        </row>
        <row r="14742">
          <cell r="A14742" t="str">
            <v>MT8292</v>
          </cell>
          <cell r="B14742" t="str">
            <v>MT</v>
          </cell>
          <cell r="C14742">
            <v>8292</v>
          </cell>
          <cell r="D14742">
            <v>52203</v>
          </cell>
          <cell r="E14742">
            <v>42736</v>
          </cell>
          <cell r="F14742">
            <v>0.14243250291193443</v>
          </cell>
        </row>
        <row r="14743">
          <cell r="A14743" t="str">
            <v>MT8293</v>
          </cell>
          <cell r="B14743" t="str">
            <v>MT</v>
          </cell>
          <cell r="C14743">
            <v>8293</v>
          </cell>
          <cell r="D14743">
            <v>77262</v>
          </cell>
          <cell r="E14743">
            <v>42736</v>
          </cell>
          <cell r="F14743">
            <v>0.25573392897328173</v>
          </cell>
        </row>
        <row r="14744">
          <cell r="A14744" t="str">
            <v>MT8304</v>
          </cell>
          <cell r="B14744" t="str">
            <v>MT</v>
          </cell>
          <cell r="C14744">
            <v>8304</v>
          </cell>
          <cell r="D14744">
            <v>77262</v>
          </cell>
          <cell r="E14744">
            <v>42736</v>
          </cell>
          <cell r="F14744">
            <v>0.14770456814724173</v>
          </cell>
        </row>
        <row r="14745">
          <cell r="A14745" t="str">
            <v>MT8350</v>
          </cell>
          <cell r="B14745" t="str">
            <v>MT</v>
          </cell>
          <cell r="C14745">
            <v>8350</v>
          </cell>
          <cell r="D14745">
            <v>93461</v>
          </cell>
          <cell r="E14745">
            <v>42736</v>
          </cell>
          <cell r="F14745">
            <v>0.19325187218614273</v>
          </cell>
        </row>
        <row r="14746">
          <cell r="A14746" t="str">
            <v>MT8380</v>
          </cell>
          <cell r="B14746" t="str">
            <v>MT</v>
          </cell>
          <cell r="C14746">
            <v>8380</v>
          </cell>
          <cell r="D14746">
            <v>62984</v>
          </cell>
          <cell r="E14746">
            <v>42736</v>
          </cell>
          <cell r="F14746">
            <v>0.15003323964588317</v>
          </cell>
        </row>
        <row r="14747">
          <cell r="A14747" t="str">
            <v>MT8381</v>
          </cell>
          <cell r="B14747" t="str">
            <v>MT</v>
          </cell>
          <cell r="C14747">
            <v>8381</v>
          </cell>
          <cell r="D14747">
            <v>62984</v>
          </cell>
          <cell r="E14747">
            <v>42736</v>
          </cell>
          <cell r="F14747">
            <v>0.1184361708353146</v>
          </cell>
        </row>
        <row r="14748">
          <cell r="A14748" t="str">
            <v>MT8385</v>
          </cell>
          <cell r="B14748" t="str">
            <v>MT</v>
          </cell>
          <cell r="C14748">
            <v>8385</v>
          </cell>
          <cell r="D14748">
            <v>77262</v>
          </cell>
          <cell r="E14748">
            <v>42736</v>
          </cell>
          <cell r="F14748">
            <v>0.10991683979792424</v>
          </cell>
        </row>
        <row r="14749">
          <cell r="A14749" t="str">
            <v>MT8392</v>
          </cell>
          <cell r="B14749" t="str">
            <v>MT</v>
          </cell>
          <cell r="C14749">
            <v>8392</v>
          </cell>
          <cell r="D14749">
            <v>52203</v>
          </cell>
          <cell r="E14749">
            <v>42736</v>
          </cell>
          <cell r="F14749">
            <v>0.17004335884602331</v>
          </cell>
        </row>
        <row r="14750">
          <cell r="A14750" t="str">
            <v>MT8393</v>
          </cell>
          <cell r="B14750" t="str">
            <v>MT</v>
          </cell>
          <cell r="C14750">
            <v>8393</v>
          </cell>
          <cell r="D14750">
            <v>52203</v>
          </cell>
          <cell r="E14750">
            <v>42736</v>
          </cell>
          <cell r="F14750">
            <v>0.14872132759897017</v>
          </cell>
        </row>
        <row r="14751">
          <cell r="A14751" t="str">
            <v>MT8500</v>
          </cell>
          <cell r="B14751" t="str">
            <v>MT</v>
          </cell>
          <cell r="C14751">
            <v>8500</v>
          </cell>
          <cell r="D14751">
            <v>77262</v>
          </cell>
          <cell r="E14751">
            <v>42736</v>
          </cell>
          <cell r="F14751">
            <v>0.15236287330148426</v>
          </cell>
        </row>
        <row r="14752">
          <cell r="A14752" t="str">
            <v>MT8601</v>
          </cell>
          <cell r="B14752" t="str">
            <v>MT</v>
          </cell>
          <cell r="C14752">
            <v>8601</v>
          </cell>
          <cell r="D14752">
            <v>62984</v>
          </cell>
          <cell r="E14752">
            <v>42736</v>
          </cell>
          <cell r="F14752">
            <v>0.12350969254068668</v>
          </cell>
        </row>
        <row r="14753">
          <cell r="A14753" t="str">
            <v>MT8602</v>
          </cell>
          <cell r="B14753" t="str">
            <v>MT</v>
          </cell>
          <cell r="C14753">
            <v>8602</v>
          </cell>
          <cell r="D14753">
            <v>62984</v>
          </cell>
          <cell r="E14753">
            <v>42736</v>
          </cell>
          <cell r="F14753">
            <v>0.10452774511959166</v>
          </cell>
        </row>
        <row r="14754">
          <cell r="A14754" t="str">
            <v>MT8606</v>
          </cell>
          <cell r="B14754" t="str">
            <v>MT</v>
          </cell>
          <cell r="C14754">
            <v>8606</v>
          </cell>
          <cell r="D14754">
            <v>93461</v>
          </cell>
          <cell r="E14754">
            <v>42736</v>
          </cell>
          <cell r="F14754">
            <v>0.1230409968229064</v>
          </cell>
        </row>
        <row r="14755">
          <cell r="A14755" t="str">
            <v>MT8709</v>
          </cell>
          <cell r="B14755" t="str">
            <v>MT</v>
          </cell>
          <cell r="C14755">
            <v>8709</v>
          </cell>
          <cell r="D14755">
            <v>118257</v>
          </cell>
          <cell r="E14755">
            <v>42736</v>
          </cell>
          <cell r="F14755" t="e">
            <v>#N/A</v>
          </cell>
        </row>
        <row r="14756">
          <cell r="A14756" t="str">
            <v>MT8719</v>
          </cell>
          <cell r="B14756" t="str">
            <v>MT</v>
          </cell>
          <cell r="C14756">
            <v>8719</v>
          </cell>
          <cell r="D14756">
            <v>118257</v>
          </cell>
          <cell r="E14756">
            <v>42736</v>
          </cell>
          <cell r="F14756">
            <v>0.13005002408389874</v>
          </cell>
        </row>
        <row r="14757">
          <cell r="A14757" t="str">
            <v>MT8720</v>
          </cell>
          <cell r="B14757" t="str">
            <v>MT</v>
          </cell>
          <cell r="C14757">
            <v>8720</v>
          </cell>
          <cell r="D14757">
            <v>77262</v>
          </cell>
          <cell r="E14757">
            <v>42736</v>
          </cell>
          <cell r="F14757">
            <v>0.16276513837238463</v>
          </cell>
        </row>
        <row r="14758">
          <cell r="A14758" t="str">
            <v>MT8721</v>
          </cell>
          <cell r="B14758" t="str">
            <v>MT</v>
          </cell>
          <cell r="C14758">
            <v>8721</v>
          </cell>
          <cell r="D14758">
            <v>77262</v>
          </cell>
          <cell r="E14758">
            <v>42736</v>
          </cell>
          <cell r="F14758">
            <v>0.10521762571576129</v>
          </cell>
        </row>
        <row r="14759">
          <cell r="A14759" t="str">
            <v>MT8723</v>
          </cell>
          <cell r="B14759" t="str">
            <v>MT</v>
          </cell>
          <cell r="C14759">
            <v>8723</v>
          </cell>
          <cell r="D14759">
            <v>52203</v>
          </cell>
          <cell r="E14759">
            <v>42736</v>
          </cell>
          <cell r="F14759">
            <v>8.6517167387984276E-2</v>
          </cell>
        </row>
        <row r="14760">
          <cell r="A14760" t="str">
            <v>MT8725</v>
          </cell>
          <cell r="B14760" t="str">
            <v>MT</v>
          </cell>
          <cell r="C14760">
            <v>8725</v>
          </cell>
          <cell r="D14760">
            <v>77262</v>
          </cell>
          <cell r="E14760">
            <v>42736</v>
          </cell>
          <cell r="F14760">
            <v>0.13005002408389874</v>
          </cell>
        </row>
        <row r="14761">
          <cell r="A14761" t="str">
            <v>MT8726</v>
          </cell>
          <cell r="B14761" t="str">
            <v>MT</v>
          </cell>
          <cell r="C14761">
            <v>8726</v>
          </cell>
          <cell r="D14761">
            <v>77262</v>
          </cell>
          <cell r="E14761">
            <v>42736</v>
          </cell>
          <cell r="F14761">
            <v>0.20426859067810685</v>
          </cell>
        </row>
        <row r="14762">
          <cell r="A14762" t="str">
            <v>MT8728</v>
          </cell>
          <cell r="B14762" t="str">
            <v>MT</v>
          </cell>
          <cell r="C14762">
            <v>8728</v>
          </cell>
          <cell r="D14762">
            <v>77262</v>
          </cell>
          <cell r="E14762">
            <v>42736</v>
          </cell>
          <cell r="F14762">
            <v>0.13005002408389874</v>
          </cell>
        </row>
        <row r="14763">
          <cell r="A14763" t="str">
            <v>MT8734</v>
          </cell>
          <cell r="B14763" t="str">
            <v>MT</v>
          </cell>
          <cell r="C14763">
            <v>8734</v>
          </cell>
          <cell r="D14763">
            <v>77262</v>
          </cell>
          <cell r="E14763">
            <v>42736</v>
          </cell>
          <cell r="F14763" t="e">
            <v>#N/A</v>
          </cell>
        </row>
        <row r="14764">
          <cell r="A14764" t="str">
            <v>MT8737</v>
          </cell>
          <cell r="B14764" t="str">
            <v>MT</v>
          </cell>
          <cell r="C14764">
            <v>8737</v>
          </cell>
          <cell r="D14764">
            <v>77262</v>
          </cell>
          <cell r="E14764">
            <v>42736</v>
          </cell>
          <cell r="F14764" t="e">
            <v>#N/A</v>
          </cell>
        </row>
        <row r="14765">
          <cell r="A14765" t="str">
            <v>MT8738</v>
          </cell>
          <cell r="B14765" t="str">
            <v>MT</v>
          </cell>
          <cell r="C14765">
            <v>8738</v>
          </cell>
          <cell r="D14765">
            <v>77262</v>
          </cell>
          <cell r="E14765">
            <v>42736</v>
          </cell>
          <cell r="F14765" t="e">
            <v>#N/A</v>
          </cell>
        </row>
        <row r="14766">
          <cell r="A14766" t="str">
            <v>MT8742</v>
          </cell>
          <cell r="B14766" t="str">
            <v>MT</v>
          </cell>
          <cell r="C14766">
            <v>8742</v>
          </cell>
          <cell r="D14766">
            <v>77262</v>
          </cell>
          <cell r="E14766">
            <v>42736</v>
          </cell>
          <cell r="F14766">
            <v>0.15932782552691685</v>
          </cell>
        </row>
        <row r="14767">
          <cell r="A14767" t="str">
            <v>MT8743</v>
          </cell>
          <cell r="B14767" t="str">
            <v>MT</v>
          </cell>
          <cell r="C14767">
            <v>8743</v>
          </cell>
          <cell r="D14767" t="e">
            <v>#N/A</v>
          </cell>
          <cell r="E14767" t="e">
            <v>#N/A</v>
          </cell>
          <cell r="F14767">
            <v>0.10954490920875214</v>
          </cell>
        </row>
        <row r="14768">
          <cell r="A14768" t="str">
            <v>MT8744</v>
          </cell>
          <cell r="B14768" t="str">
            <v>MT</v>
          </cell>
          <cell r="C14768">
            <v>8744</v>
          </cell>
          <cell r="D14768" t="e">
            <v>#N/A</v>
          </cell>
          <cell r="E14768" t="e">
            <v>#N/A</v>
          </cell>
          <cell r="F14768">
            <v>0.10954490920875214</v>
          </cell>
        </row>
        <row r="14769">
          <cell r="A14769" t="str">
            <v>MT8745</v>
          </cell>
          <cell r="B14769" t="str">
            <v>MT</v>
          </cell>
          <cell r="C14769">
            <v>8745</v>
          </cell>
          <cell r="D14769">
            <v>62984</v>
          </cell>
          <cell r="E14769">
            <v>42736</v>
          </cell>
          <cell r="F14769">
            <v>0.13503168328355486</v>
          </cell>
        </row>
        <row r="14770">
          <cell r="A14770" t="str">
            <v>MT8748</v>
          </cell>
          <cell r="B14770" t="str">
            <v>MT</v>
          </cell>
          <cell r="C14770">
            <v>8748</v>
          </cell>
          <cell r="D14770">
            <v>62984</v>
          </cell>
          <cell r="E14770">
            <v>42736</v>
          </cell>
          <cell r="F14770">
            <v>0.10398881873347045</v>
          </cell>
        </row>
        <row r="14771">
          <cell r="A14771" t="str">
            <v>MT8755</v>
          </cell>
          <cell r="B14771" t="str">
            <v>MT</v>
          </cell>
          <cell r="C14771">
            <v>8755</v>
          </cell>
          <cell r="D14771">
            <v>77262</v>
          </cell>
          <cell r="E14771">
            <v>42736</v>
          </cell>
          <cell r="F14771">
            <v>0.12019666079111464</v>
          </cell>
        </row>
        <row r="14772">
          <cell r="A14772" t="str">
            <v>MT8803</v>
          </cell>
          <cell r="B14772" t="str">
            <v>MT</v>
          </cell>
          <cell r="C14772">
            <v>8803</v>
          </cell>
          <cell r="D14772">
            <v>77262</v>
          </cell>
          <cell r="E14772">
            <v>42736</v>
          </cell>
          <cell r="F14772">
            <v>0.11742724249981011</v>
          </cell>
        </row>
        <row r="14773">
          <cell r="A14773" t="str">
            <v>MT8805</v>
          </cell>
          <cell r="B14773" t="str">
            <v>MT</v>
          </cell>
          <cell r="C14773">
            <v>8805</v>
          </cell>
          <cell r="D14773">
            <v>52203</v>
          </cell>
          <cell r="E14773">
            <v>42736</v>
          </cell>
          <cell r="F14773" t="e">
            <v>#N/A</v>
          </cell>
        </row>
        <row r="14774">
          <cell r="A14774" t="str">
            <v>MT8810</v>
          </cell>
          <cell r="B14774" t="str">
            <v>MT</v>
          </cell>
          <cell r="C14774">
            <v>8810</v>
          </cell>
          <cell r="D14774">
            <v>52203</v>
          </cell>
          <cell r="E14774">
            <v>42736</v>
          </cell>
          <cell r="F14774">
            <v>0.12829193982751252</v>
          </cell>
        </row>
        <row r="14775">
          <cell r="A14775" t="str">
            <v>MT8814</v>
          </cell>
          <cell r="B14775" t="str">
            <v>MT</v>
          </cell>
          <cell r="C14775">
            <v>8814</v>
          </cell>
          <cell r="D14775">
            <v>52203</v>
          </cell>
          <cell r="E14775">
            <v>42736</v>
          </cell>
          <cell r="F14775" t="e">
            <v>#N/A</v>
          </cell>
        </row>
        <row r="14776">
          <cell r="A14776" t="str">
            <v>MT8815</v>
          </cell>
          <cell r="B14776" t="str">
            <v>MT</v>
          </cell>
          <cell r="C14776">
            <v>8815</v>
          </cell>
          <cell r="D14776">
            <v>52203</v>
          </cell>
          <cell r="E14776">
            <v>42736</v>
          </cell>
          <cell r="F14776" t="e">
            <v>#N/A</v>
          </cell>
        </row>
        <row r="14777">
          <cell r="A14777" t="str">
            <v>MT8820</v>
          </cell>
          <cell r="B14777" t="str">
            <v>MT</v>
          </cell>
          <cell r="C14777">
            <v>8820</v>
          </cell>
          <cell r="D14777">
            <v>62984</v>
          </cell>
          <cell r="E14777">
            <v>42736</v>
          </cell>
          <cell r="F14777">
            <v>0.14871079645818647</v>
          </cell>
        </row>
        <row r="14778">
          <cell r="A14778" t="str">
            <v>MT8824</v>
          </cell>
          <cell r="B14778" t="str">
            <v>MT</v>
          </cell>
          <cell r="C14778">
            <v>8824</v>
          </cell>
          <cell r="D14778">
            <v>46730</v>
          </cell>
          <cell r="E14778">
            <v>42736</v>
          </cell>
          <cell r="F14778">
            <v>0.12354764228835183</v>
          </cell>
        </row>
        <row r="14779">
          <cell r="A14779" t="str">
            <v>MT8825</v>
          </cell>
          <cell r="B14779" t="str">
            <v>MT</v>
          </cell>
          <cell r="C14779">
            <v>8825</v>
          </cell>
          <cell r="D14779">
            <v>35992</v>
          </cell>
          <cell r="E14779">
            <v>42736</v>
          </cell>
          <cell r="F14779">
            <v>0.13017064828370517</v>
          </cell>
        </row>
        <row r="14780">
          <cell r="A14780" t="str">
            <v>MT8826</v>
          </cell>
          <cell r="B14780" t="str">
            <v>MT</v>
          </cell>
          <cell r="C14780">
            <v>8826</v>
          </cell>
          <cell r="D14780">
            <v>52203</v>
          </cell>
          <cell r="E14780">
            <v>42736</v>
          </cell>
          <cell r="F14780">
            <v>9.3516653361933558E-2</v>
          </cell>
        </row>
        <row r="14781">
          <cell r="A14781" t="str">
            <v>MT8829</v>
          </cell>
          <cell r="B14781" t="str">
            <v>MT</v>
          </cell>
          <cell r="C14781">
            <v>8829</v>
          </cell>
          <cell r="D14781">
            <v>52203</v>
          </cell>
          <cell r="E14781">
            <v>42736</v>
          </cell>
          <cell r="F14781">
            <v>0.12003241912312969</v>
          </cell>
        </row>
        <row r="14782">
          <cell r="A14782" t="str">
            <v>MT8831</v>
          </cell>
          <cell r="B14782" t="str">
            <v>MT</v>
          </cell>
          <cell r="C14782">
            <v>8831</v>
          </cell>
          <cell r="D14782">
            <v>52203</v>
          </cell>
          <cell r="E14782">
            <v>42736</v>
          </cell>
          <cell r="F14782">
            <v>5.460353638302215E-2</v>
          </cell>
        </row>
        <row r="14783">
          <cell r="A14783" t="str">
            <v>MT8832</v>
          </cell>
          <cell r="B14783" t="str">
            <v>MT</v>
          </cell>
          <cell r="C14783">
            <v>8832</v>
          </cell>
          <cell r="D14783">
            <v>52203</v>
          </cell>
          <cell r="E14783">
            <v>42736</v>
          </cell>
          <cell r="F14783">
            <v>8.693252487663608E-2</v>
          </cell>
        </row>
        <row r="14784">
          <cell r="A14784" t="str">
            <v>MT8833</v>
          </cell>
          <cell r="B14784" t="str">
            <v>MT</v>
          </cell>
          <cell r="C14784">
            <v>8833</v>
          </cell>
          <cell r="D14784">
            <v>52203</v>
          </cell>
          <cell r="E14784">
            <v>42736</v>
          </cell>
          <cell r="F14784">
            <v>0.11013845544470419</v>
          </cell>
        </row>
        <row r="14785">
          <cell r="A14785" t="str">
            <v>MT8834</v>
          </cell>
          <cell r="B14785" t="str">
            <v>MT</v>
          </cell>
          <cell r="C14785">
            <v>8834</v>
          </cell>
          <cell r="D14785" t="e">
            <v>#N/A</v>
          </cell>
          <cell r="E14785" t="e">
            <v>#N/A</v>
          </cell>
          <cell r="F14785">
            <v>0.13005002408389874</v>
          </cell>
        </row>
        <row r="14786">
          <cell r="A14786" t="str">
            <v>MT8835</v>
          </cell>
          <cell r="B14786" t="str">
            <v>MT</v>
          </cell>
          <cell r="C14786">
            <v>8835</v>
          </cell>
          <cell r="D14786">
            <v>52203</v>
          </cell>
          <cell r="E14786">
            <v>42736</v>
          </cell>
          <cell r="F14786">
            <v>0.18842563682628569</v>
          </cell>
        </row>
        <row r="14787">
          <cell r="A14787" t="str">
            <v>MT8842</v>
          </cell>
          <cell r="B14787" t="str">
            <v>MT</v>
          </cell>
          <cell r="C14787">
            <v>8842</v>
          </cell>
          <cell r="D14787">
            <v>52203</v>
          </cell>
          <cell r="E14787">
            <v>42736</v>
          </cell>
          <cell r="F14787">
            <v>9.3045262242876417E-2</v>
          </cell>
        </row>
        <row r="14788">
          <cell r="A14788" t="str">
            <v>MT8843</v>
          </cell>
          <cell r="B14788" t="str">
            <v>MT</v>
          </cell>
          <cell r="C14788">
            <v>8843</v>
          </cell>
          <cell r="D14788" t="e">
            <v>#N/A</v>
          </cell>
          <cell r="E14788" t="e">
            <v>#N/A</v>
          </cell>
          <cell r="F14788">
            <v>0.10954490920875214</v>
          </cell>
        </row>
        <row r="14789">
          <cell r="A14789" t="str">
            <v>MT8855</v>
          </cell>
          <cell r="B14789" t="str">
            <v>MT</v>
          </cell>
          <cell r="C14789">
            <v>8855</v>
          </cell>
          <cell r="D14789">
            <v>52203</v>
          </cell>
          <cell r="E14789">
            <v>42736</v>
          </cell>
          <cell r="F14789">
            <v>7.3094159802466543E-2</v>
          </cell>
        </row>
        <row r="14790">
          <cell r="A14790" t="str">
            <v>MT8856</v>
          </cell>
          <cell r="B14790" t="str">
            <v>MT</v>
          </cell>
          <cell r="C14790">
            <v>8856</v>
          </cell>
          <cell r="D14790">
            <v>52203</v>
          </cell>
          <cell r="E14790">
            <v>42736</v>
          </cell>
          <cell r="F14790">
            <v>0.10989526731716541</v>
          </cell>
        </row>
        <row r="14791">
          <cell r="A14791" t="str">
            <v>MT8864</v>
          </cell>
          <cell r="B14791" t="str">
            <v>MT</v>
          </cell>
          <cell r="C14791">
            <v>8864</v>
          </cell>
          <cell r="D14791">
            <v>52203</v>
          </cell>
          <cell r="E14791">
            <v>42736</v>
          </cell>
          <cell r="F14791">
            <v>0.10394617174428575</v>
          </cell>
        </row>
        <row r="14792">
          <cell r="A14792" t="str">
            <v>MT8868</v>
          </cell>
          <cell r="B14792" t="str">
            <v>MT</v>
          </cell>
          <cell r="C14792">
            <v>8868</v>
          </cell>
          <cell r="D14792">
            <v>46730</v>
          </cell>
          <cell r="E14792">
            <v>42736</v>
          </cell>
          <cell r="F14792">
            <v>0.10282005445202541</v>
          </cell>
        </row>
        <row r="14793">
          <cell r="A14793" t="str">
            <v>MT8869</v>
          </cell>
          <cell r="B14793" t="str">
            <v>MT</v>
          </cell>
          <cell r="C14793">
            <v>8869</v>
          </cell>
          <cell r="D14793">
            <v>46730</v>
          </cell>
          <cell r="E14793">
            <v>42736</v>
          </cell>
          <cell r="F14793">
            <v>0.12419621867981297</v>
          </cell>
        </row>
        <row r="14794">
          <cell r="A14794" t="str">
            <v>MT8901</v>
          </cell>
          <cell r="B14794" t="str">
            <v>MT</v>
          </cell>
          <cell r="C14794">
            <v>8901</v>
          </cell>
          <cell r="D14794">
            <v>62984</v>
          </cell>
          <cell r="E14794">
            <v>42736</v>
          </cell>
          <cell r="F14794">
            <v>9.5138363780422175E-2</v>
          </cell>
        </row>
        <row r="14795">
          <cell r="A14795" t="str">
            <v>MT9012</v>
          </cell>
          <cell r="B14795" t="str">
            <v>MT</v>
          </cell>
          <cell r="C14795">
            <v>9012</v>
          </cell>
          <cell r="D14795">
            <v>62984</v>
          </cell>
          <cell r="E14795">
            <v>42736</v>
          </cell>
          <cell r="F14795">
            <v>0.14034015839967265</v>
          </cell>
        </row>
        <row r="14796">
          <cell r="A14796" t="str">
            <v>MT9014</v>
          </cell>
          <cell r="B14796" t="str">
            <v>MT</v>
          </cell>
          <cell r="C14796">
            <v>9014</v>
          </cell>
          <cell r="D14796">
            <v>52203</v>
          </cell>
          <cell r="E14796">
            <v>42736</v>
          </cell>
          <cell r="F14796">
            <v>0.2181035115761645</v>
          </cell>
        </row>
        <row r="14797">
          <cell r="A14797" t="str">
            <v>MT9015</v>
          </cell>
          <cell r="B14797" t="str">
            <v>MT</v>
          </cell>
          <cell r="C14797">
            <v>9015</v>
          </cell>
          <cell r="D14797">
            <v>52203</v>
          </cell>
          <cell r="E14797">
            <v>42736</v>
          </cell>
          <cell r="F14797">
            <v>0.15497015534746977</v>
          </cell>
        </row>
        <row r="14798">
          <cell r="A14798" t="str">
            <v>MT9016</v>
          </cell>
          <cell r="B14798" t="str">
            <v>MT</v>
          </cell>
          <cell r="C14798">
            <v>9016</v>
          </cell>
          <cell r="D14798">
            <v>52203</v>
          </cell>
          <cell r="E14798">
            <v>42736</v>
          </cell>
          <cell r="F14798">
            <v>9.0295991615474511E-2</v>
          </cell>
        </row>
        <row r="14799">
          <cell r="A14799" t="str">
            <v>MT9019</v>
          </cell>
          <cell r="B14799" t="str">
            <v>MT</v>
          </cell>
          <cell r="C14799">
            <v>9019</v>
          </cell>
          <cell r="D14799">
            <v>77262</v>
          </cell>
          <cell r="E14799">
            <v>42736</v>
          </cell>
          <cell r="F14799">
            <v>0.17977610096609534</v>
          </cell>
        </row>
        <row r="14800">
          <cell r="A14800" t="str">
            <v>MT9033</v>
          </cell>
          <cell r="B14800" t="str">
            <v>MT</v>
          </cell>
          <cell r="C14800">
            <v>9033</v>
          </cell>
          <cell r="D14800">
            <v>52203</v>
          </cell>
          <cell r="E14800">
            <v>42736</v>
          </cell>
          <cell r="F14800">
            <v>0.11217502514083855</v>
          </cell>
        </row>
        <row r="14801">
          <cell r="A14801" t="str">
            <v>MT9040</v>
          </cell>
          <cell r="B14801" t="str">
            <v>MT</v>
          </cell>
          <cell r="C14801">
            <v>9040</v>
          </cell>
          <cell r="D14801">
            <v>46730</v>
          </cell>
          <cell r="E14801">
            <v>42736</v>
          </cell>
          <cell r="F14801">
            <v>8.6494997486584582E-2</v>
          </cell>
        </row>
        <row r="14802">
          <cell r="A14802" t="str">
            <v>MT9052</v>
          </cell>
          <cell r="B14802" t="str">
            <v>MT</v>
          </cell>
          <cell r="C14802">
            <v>9052</v>
          </cell>
          <cell r="D14802">
            <v>46730</v>
          </cell>
          <cell r="E14802">
            <v>42736</v>
          </cell>
          <cell r="F14802">
            <v>0.15120927941580545</v>
          </cell>
        </row>
        <row r="14803">
          <cell r="A14803" t="str">
            <v>MT9058</v>
          </cell>
          <cell r="B14803" t="str">
            <v>MT</v>
          </cell>
          <cell r="C14803">
            <v>9058</v>
          </cell>
          <cell r="D14803">
            <v>35992</v>
          </cell>
          <cell r="E14803">
            <v>42736</v>
          </cell>
          <cell r="F14803">
            <v>9.3554599331927932E-2</v>
          </cell>
        </row>
        <row r="14804">
          <cell r="A14804" t="str">
            <v>MT9060</v>
          </cell>
          <cell r="B14804" t="str">
            <v>MT</v>
          </cell>
          <cell r="C14804">
            <v>9060</v>
          </cell>
          <cell r="D14804">
            <v>46730</v>
          </cell>
          <cell r="E14804">
            <v>42736</v>
          </cell>
          <cell r="F14804">
            <v>0.11442423664206883</v>
          </cell>
        </row>
        <row r="14805">
          <cell r="A14805" t="str">
            <v>MT9061</v>
          </cell>
          <cell r="B14805" t="str">
            <v>MT</v>
          </cell>
          <cell r="C14805">
            <v>9061</v>
          </cell>
          <cell r="D14805">
            <v>35992</v>
          </cell>
          <cell r="E14805">
            <v>42736</v>
          </cell>
          <cell r="F14805">
            <v>0.13123763947761974</v>
          </cell>
        </row>
        <row r="14806">
          <cell r="A14806" t="str">
            <v>MT9063</v>
          </cell>
          <cell r="B14806" t="str">
            <v>MT</v>
          </cell>
          <cell r="C14806">
            <v>9063</v>
          </cell>
          <cell r="D14806">
            <v>46730</v>
          </cell>
          <cell r="E14806">
            <v>42736</v>
          </cell>
          <cell r="F14806">
            <v>0.10866573195552132</v>
          </cell>
        </row>
        <row r="14807">
          <cell r="A14807" t="str">
            <v>MT9077</v>
          </cell>
          <cell r="B14807" t="str">
            <v>MT</v>
          </cell>
          <cell r="C14807">
            <v>9077</v>
          </cell>
          <cell r="D14807">
            <v>52203</v>
          </cell>
          <cell r="E14807">
            <v>42736</v>
          </cell>
          <cell r="F14807">
            <v>0.13005002408389874</v>
          </cell>
        </row>
        <row r="14808">
          <cell r="A14808" t="str">
            <v>MT9082</v>
          </cell>
          <cell r="B14808" t="str">
            <v>MT</v>
          </cell>
          <cell r="C14808">
            <v>9082</v>
          </cell>
          <cell r="D14808">
            <v>35992</v>
          </cell>
          <cell r="E14808">
            <v>42736</v>
          </cell>
          <cell r="F14808">
            <v>0.12096061180224696</v>
          </cell>
        </row>
        <row r="14809">
          <cell r="A14809" t="str">
            <v>MT9083</v>
          </cell>
          <cell r="B14809" t="str">
            <v>MT</v>
          </cell>
          <cell r="C14809">
            <v>9083</v>
          </cell>
          <cell r="D14809">
            <v>35992</v>
          </cell>
          <cell r="E14809">
            <v>42736</v>
          </cell>
          <cell r="F14809">
            <v>0.10945646675516357</v>
          </cell>
        </row>
        <row r="14810">
          <cell r="A14810" t="str">
            <v>MT9084</v>
          </cell>
          <cell r="B14810" t="str">
            <v>MT</v>
          </cell>
          <cell r="C14810">
            <v>9084</v>
          </cell>
          <cell r="D14810">
            <v>52203</v>
          </cell>
          <cell r="E14810">
            <v>42736</v>
          </cell>
          <cell r="F14810">
            <v>0.13031342562984616</v>
          </cell>
        </row>
        <row r="14811">
          <cell r="A14811" t="str">
            <v>MT9088</v>
          </cell>
          <cell r="B14811" t="str">
            <v>MT</v>
          </cell>
          <cell r="C14811">
            <v>9088</v>
          </cell>
          <cell r="D14811">
            <v>118257</v>
          </cell>
          <cell r="E14811">
            <v>42736</v>
          </cell>
          <cell r="F14811">
            <v>1.2727665699381096E-2</v>
          </cell>
        </row>
        <row r="14812">
          <cell r="A14812" t="str">
            <v>MT9089</v>
          </cell>
          <cell r="B14812" t="str">
            <v>MT</v>
          </cell>
          <cell r="C14812">
            <v>9089</v>
          </cell>
          <cell r="D14812">
            <v>46730</v>
          </cell>
          <cell r="E14812">
            <v>42736</v>
          </cell>
          <cell r="F14812">
            <v>0.12967207167133724</v>
          </cell>
        </row>
        <row r="14813">
          <cell r="A14813" t="str">
            <v>MT9093</v>
          </cell>
          <cell r="B14813" t="str">
            <v>MT</v>
          </cell>
          <cell r="C14813">
            <v>9093</v>
          </cell>
          <cell r="D14813">
            <v>46730</v>
          </cell>
          <cell r="E14813">
            <v>42736</v>
          </cell>
          <cell r="F14813">
            <v>0.10141646014851217</v>
          </cell>
        </row>
        <row r="14814">
          <cell r="A14814" t="str">
            <v>MT9094</v>
          </cell>
          <cell r="B14814" t="str">
            <v>MT</v>
          </cell>
          <cell r="C14814">
            <v>9094</v>
          </cell>
          <cell r="D14814">
            <v>118257</v>
          </cell>
          <cell r="E14814">
            <v>42736</v>
          </cell>
          <cell r="F14814">
            <v>0.18866357445780105</v>
          </cell>
        </row>
        <row r="14815">
          <cell r="A14815" t="str">
            <v>MT9100</v>
          </cell>
          <cell r="B14815" t="str">
            <v>MT</v>
          </cell>
          <cell r="C14815">
            <v>9100</v>
          </cell>
          <cell r="D14815" t="e">
            <v>#N/A</v>
          </cell>
          <cell r="E14815" t="e">
            <v>#N/A</v>
          </cell>
          <cell r="F14815">
            <v>0.13005002408389874</v>
          </cell>
        </row>
        <row r="14816">
          <cell r="A14816" t="str">
            <v>MT9101</v>
          </cell>
          <cell r="B14816" t="str">
            <v>MT</v>
          </cell>
          <cell r="C14816">
            <v>9101</v>
          </cell>
          <cell r="D14816">
            <v>46730</v>
          </cell>
          <cell r="E14816">
            <v>42736</v>
          </cell>
          <cell r="F14816">
            <v>9.2748431738143761E-2</v>
          </cell>
        </row>
        <row r="14817">
          <cell r="A14817" t="str">
            <v>MT9102</v>
          </cell>
          <cell r="B14817" t="str">
            <v>MT</v>
          </cell>
          <cell r="C14817">
            <v>9102</v>
          </cell>
          <cell r="D14817">
            <v>52203</v>
          </cell>
          <cell r="E14817">
            <v>42736</v>
          </cell>
          <cell r="F14817">
            <v>0.15733469580267245</v>
          </cell>
        </row>
        <row r="14818">
          <cell r="A14818" t="str">
            <v>MT9103</v>
          </cell>
          <cell r="B14818" t="str">
            <v>MT</v>
          </cell>
          <cell r="C14818">
            <v>9103</v>
          </cell>
          <cell r="D14818" t="e">
            <v>#N/A</v>
          </cell>
          <cell r="E14818" t="e">
            <v>#N/A</v>
          </cell>
          <cell r="F14818">
            <v>0.13005002408389874</v>
          </cell>
        </row>
        <row r="14819">
          <cell r="A14819" t="str">
            <v>MT9154</v>
          </cell>
          <cell r="B14819" t="str">
            <v>MT</v>
          </cell>
          <cell r="C14819">
            <v>9154</v>
          </cell>
          <cell r="D14819">
            <v>52203</v>
          </cell>
          <cell r="E14819">
            <v>42736</v>
          </cell>
          <cell r="F14819">
            <v>7.5723037179790856E-2</v>
          </cell>
        </row>
        <row r="14820">
          <cell r="A14820" t="str">
            <v>MT9156</v>
          </cell>
          <cell r="B14820" t="str">
            <v>MT</v>
          </cell>
          <cell r="C14820">
            <v>9156</v>
          </cell>
          <cell r="D14820">
            <v>62984</v>
          </cell>
          <cell r="E14820">
            <v>42736</v>
          </cell>
          <cell r="F14820">
            <v>9.2773388959280931E-2</v>
          </cell>
        </row>
        <row r="14821">
          <cell r="A14821" t="str">
            <v>MT9170</v>
          </cell>
          <cell r="B14821" t="str">
            <v>MT</v>
          </cell>
          <cell r="C14821">
            <v>9170</v>
          </cell>
          <cell r="D14821">
            <v>118257</v>
          </cell>
          <cell r="E14821">
            <v>42736</v>
          </cell>
          <cell r="F14821">
            <v>0.18244143302770136</v>
          </cell>
        </row>
        <row r="14822">
          <cell r="A14822" t="str">
            <v>MT9178</v>
          </cell>
          <cell r="B14822" t="str">
            <v>MT</v>
          </cell>
          <cell r="C14822">
            <v>9178</v>
          </cell>
          <cell r="D14822">
            <v>35992</v>
          </cell>
          <cell r="E14822">
            <v>42736</v>
          </cell>
          <cell r="F14822">
            <v>0.16994584623095979</v>
          </cell>
        </row>
        <row r="14823">
          <cell r="A14823" t="str">
            <v>MT9179</v>
          </cell>
          <cell r="B14823" t="str">
            <v>MT</v>
          </cell>
          <cell r="C14823">
            <v>9179</v>
          </cell>
          <cell r="D14823">
            <v>46730</v>
          </cell>
          <cell r="E14823">
            <v>42736</v>
          </cell>
          <cell r="F14823">
            <v>0.1150691529428339</v>
          </cell>
        </row>
        <row r="14824">
          <cell r="A14824" t="str">
            <v>MT9180</v>
          </cell>
          <cell r="B14824" t="str">
            <v>MT</v>
          </cell>
          <cell r="C14824">
            <v>9180</v>
          </cell>
          <cell r="D14824">
            <v>77262</v>
          </cell>
          <cell r="E14824">
            <v>42736</v>
          </cell>
          <cell r="F14824">
            <v>7.0370663481928691E-2</v>
          </cell>
        </row>
        <row r="14825">
          <cell r="A14825" t="str">
            <v>MT9182</v>
          </cell>
          <cell r="B14825" t="str">
            <v>MT</v>
          </cell>
          <cell r="C14825">
            <v>9182</v>
          </cell>
          <cell r="D14825">
            <v>52203</v>
          </cell>
          <cell r="E14825">
            <v>42736</v>
          </cell>
          <cell r="F14825">
            <v>0.12691253339294647</v>
          </cell>
        </row>
        <row r="14826">
          <cell r="A14826" t="str">
            <v>MT9186</v>
          </cell>
          <cell r="B14826" t="str">
            <v>MT</v>
          </cell>
          <cell r="C14826">
            <v>9186</v>
          </cell>
          <cell r="D14826">
            <v>93461</v>
          </cell>
          <cell r="E14826">
            <v>42736</v>
          </cell>
          <cell r="F14826">
            <v>0.15803925846891367</v>
          </cell>
        </row>
        <row r="14827">
          <cell r="A14827" t="str">
            <v>MT9187</v>
          </cell>
          <cell r="B14827" t="str">
            <v>MT</v>
          </cell>
          <cell r="C14827">
            <v>9187</v>
          </cell>
          <cell r="D14827">
            <v>77262</v>
          </cell>
          <cell r="E14827">
            <v>42736</v>
          </cell>
          <cell r="F14827">
            <v>0.14460479345233657</v>
          </cell>
        </row>
        <row r="14828">
          <cell r="A14828" t="str">
            <v>MT9220</v>
          </cell>
          <cell r="B14828" t="str">
            <v>MT</v>
          </cell>
          <cell r="C14828">
            <v>9220</v>
          </cell>
          <cell r="D14828">
            <v>62984</v>
          </cell>
          <cell r="E14828">
            <v>42736</v>
          </cell>
          <cell r="F14828">
            <v>0.13421160843573041</v>
          </cell>
        </row>
        <row r="14829">
          <cell r="A14829" t="str">
            <v>MT9402</v>
          </cell>
          <cell r="B14829" t="str">
            <v>MT</v>
          </cell>
          <cell r="C14829">
            <v>9402</v>
          </cell>
          <cell r="D14829">
            <v>77262</v>
          </cell>
          <cell r="E14829">
            <v>42736</v>
          </cell>
          <cell r="F14829">
            <v>0.1892662268535881</v>
          </cell>
        </row>
        <row r="14830">
          <cell r="A14830" t="str">
            <v>MT9403</v>
          </cell>
          <cell r="B14830" t="str">
            <v>MT</v>
          </cell>
          <cell r="C14830">
            <v>9403</v>
          </cell>
          <cell r="D14830">
            <v>93461</v>
          </cell>
          <cell r="E14830">
            <v>42736</v>
          </cell>
          <cell r="F14830">
            <v>0.20064903485419905</v>
          </cell>
        </row>
        <row r="14831">
          <cell r="A14831" t="str">
            <v>MT9404</v>
          </cell>
          <cell r="B14831" t="str">
            <v>MT</v>
          </cell>
          <cell r="C14831">
            <v>9404</v>
          </cell>
          <cell r="D14831" t="e">
            <v>#N/A</v>
          </cell>
          <cell r="E14831" t="e">
            <v>#N/A</v>
          </cell>
          <cell r="F14831">
            <v>0.17977610096609534</v>
          </cell>
        </row>
        <row r="14832">
          <cell r="A14832" t="str">
            <v>MT9405</v>
          </cell>
          <cell r="B14832" t="str">
            <v>MT</v>
          </cell>
          <cell r="C14832">
            <v>9405</v>
          </cell>
          <cell r="D14832">
            <v>77262</v>
          </cell>
          <cell r="E14832">
            <v>42736</v>
          </cell>
          <cell r="F14832">
            <v>0.17977610096609534</v>
          </cell>
        </row>
        <row r="14833">
          <cell r="A14833" t="str">
            <v>MT9410</v>
          </cell>
          <cell r="B14833" t="str">
            <v>MT</v>
          </cell>
          <cell r="C14833">
            <v>9410</v>
          </cell>
          <cell r="D14833">
            <v>52203</v>
          </cell>
          <cell r="E14833">
            <v>42736</v>
          </cell>
          <cell r="F14833">
            <v>0.12102215349411312</v>
          </cell>
        </row>
        <row r="14834">
          <cell r="A14834" t="str">
            <v>MT9411</v>
          </cell>
          <cell r="B14834" t="str">
            <v>MT</v>
          </cell>
          <cell r="C14834">
            <v>9411</v>
          </cell>
          <cell r="D14834">
            <v>77262</v>
          </cell>
          <cell r="E14834">
            <v>42736</v>
          </cell>
          <cell r="F14834">
            <v>0.10213101411578508</v>
          </cell>
        </row>
        <row r="14835">
          <cell r="A14835" t="str">
            <v>MT9412</v>
          </cell>
          <cell r="B14835" t="str">
            <v>MT</v>
          </cell>
          <cell r="C14835">
            <v>9412</v>
          </cell>
          <cell r="D14835" t="e">
            <v>#N/A</v>
          </cell>
          <cell r="E14835" t="e">
            <v>#N/A</v>
          </cell>
          <cell r="F14835">
            <v>0.17977610096609534</v>
          </cell>
        </row>
        <row r="14836">
          <cell r="A14836" t="str">
            <v>MT9420</v>
          </cell>
          <cell r="B14836" t="str">
            <v>MT</v>
          </cell>
          <cell r="C14836">
            <v>9420</v>
          </cell>
          <cell r="D14836">
            <v>77262</v>
          </cell>
          <cell r="E14836">
            <v>42736</v>
          </cell>
          <cell r="F14836">
            <v>0.17977610096609534</v>
          </cell>
        </row>
        <row r="14837">
          <cell r="A14837" t="str">
            <v>MT9421</v>
          </cell>
          <cell r="B14837" t="str">
            <v>MT</v>
          </cell>
          <cell r="C14837">
            <v>9421</v>
          </cell>
          <cell r="D14837" t="e">
            <v>#N/A</v>
          </cell>
          <cell r="E14837" t="e">
            <v>#N/A</v>
          </cell>
          <cell r="F14837">
            <v>0.17977610096609534</v>
          </cell>
        </row>
        <row r="14838">
          <cell r="A14838" t="str">
            <v>MT9422</v>
          </cell>
          <cell r="B14838" t="str">
            <v>MT</v>
          </cell>
          <cell r="C14838">
            <v>9422</v>
          </cell>
          <cell r="D14838" t="e">
            <v>#N/A</v>
          </cell>
          <cell r="E14838" t="e">
            <v>#N/A</v>
          </cell>
          <cell r="F14838">
            <v>0.17977610096609534</v>
          </cell>
        </row>
        <row r="14839">
          <cell r="A14839" t="str">
            <v>MT9424</v>
          </cell>
          <cell r="B14839" t="str">
            <v>MT</v>
          </cell>
          <cell r="C14839">
            <v>9424</v>
          </cell>
          <cell r="D14839" t="e">
            <v>#N/A</v>
          </cell>
          <cell r="E14839" t="e">
            <v>#N/A</v>
          </cell>
          <cell r="F14839">
            <v>0.17977610096609534</v>
          </cell>
        </row>
        <row r="14840">
          <cell r="A14840" t="str">
            <v>MT9425</v>
          </cell>
          <cell r="B14840" t="str">
            <v>MT</v>
          </cell>
          <cell r="C14840">
            <v>9425</v>
          </cell>
          <cell r="D14840">
            <v>77262</v>
          </cell>
          <cell r="E14840">
            <v>42736</v>
          </cell>
          <cell r="F14840">
            <v>0.17977610096609534</v>
          </cell>
        </row>
        <row r="14841">
          <cell r="A14841" t="str">
            <v>MT9427</v>
          </cell>
          <cell r="B14841" t="str">
            <v>MT</v>
          </cell>
          <cell r="C14841">
            <v>9427</v>
          </cell>
          <cell r="D14841" t="e">
            <v>#N/A</v>
          </cell>
          <cell r="E14841" t="e">
            <v>#N/A</v>
          </cell>
          <cell r="F14841">
            <v>0.17977610096609534</v>
          </cell>
        </row>
        <row r="14842">
          <cell r="A14842" t="str">
            <v>MT9501</v>
          </cell>
          <cell r="B14842" t="str">
            <v>MT</v>
          </cell>
          <cell r="C14842">
            <v>9501</v>
          </cell>
          <cell r="D14842">
            <v>62984</v>
          </cell>
          <cell r="E14842">
            <v>42736</v>
          </cell>
          <cell r="F14842">
            <v>0.10279501607849732</v>
          </cell>
        </row>
        <row r="14843">
          <cell r="A14843" t="str">
            <v>MT9505</v>
          </cell>
          <cell r="B14843" t="str">
            <v>MT</v>
          </cell>
          <cell r="C14843">
            <v>9505</v>
          </cell>
          <cell r="D14843">
            <v>62984</v>
          </cell>
          <cell r="E14843">
            <v>42736</v>
          </cell>
          <cell r="F14843">
            <v>8.8337652496848079E-2</v>
          </cell>
        </row>
        <row r="14844">
          <cell r="A14844" t="str">
            <v>MT9516</v>
          </cell>
          <cell r="B14844" t="str">
            <v>MT</v>
          </cell>
          <cell r="C14844">
            <v>9516</v>
          </cell>
          <cell r="D14844">
            <v>77262</v>
          </cell>
          <cell r="E14844">
            <v>42736</v>
          </cell>
          <cell r="F14844">
            <v>0.19215549049422515</v>
          </cell>
        </row>
        <row r="14845">
          <cell r="A14845" t="str">
            <v>MT9519</v>
          </cell>
          <cell r="B14845" t="str">
            <v>MT</v>
          </cell>
          <cell r="C14845">
            <v>9519</v>
          </cell>
          <cell r="D14845">
            <v>77262</v>
          </cell>
          <cell r="E14845">
            <v>42736</v>
          </cell>
          <cell r="F14845">
            <v>0.1669773354019399</v>
          </cell>
        </row>
        <row r="14846">
          <cell r="A14846" t="str">
            <v>MT9521</v>
          </cell>
          <cell r="B14846" t="str">
            <v>MT</v>
          </cell>
          <cell r="C14846">
            <v>9521</v>
          </cell>
          <cell r="D14846">
            <v>77262</v>
          </cell>
          <cell r="E14846">
            <v>42736</v>
          </cell>
          <cell r="F14846">
            <v>0.13346558227564298</v>
          </cell>
        </row>
        <row r="14847">
          <cell r="A14847" t="str">
            <v>MT9522</v>
          </cell>
          <cell r="B14847" t="str">
            <v>MT</v>
          </cell>
          <cell r="C14847">
            <v>9522</v>
          </cell>
          <cell r="D14847">
            <v>52203</v>
          </cell>
          <cell r="E14847">
            <v>42736</v>
          </cell>
          <cell r="F14847">
            <v>0.115743432636379</v>
          </cell>
        </row>
        <row r="14848">
          <cell r="A14848" t="str">
            <v>MT9534</v>
          </cell>
          <cell r="B14848" t="str">
            <v>MT</v>
          </cell>
          <cell r="C14848">
            <v>9534</v>
          </cell>
          <cell r="D14848">
            <v>93461</v>
          </cell>
          <cell r="E14848">
            <v>42736</v>
          </cell>
          <cell r="F14848">
            <v>0.22102138719868233</v>
          </cell>
        </row>
        <row r="14849">
          <cell r="A14849" t="str">
            <v>MT9539</v>
          </cell>
          <cell r="B14849" t="str">
            <v>MT</v>
          </cell>
          <cell r="C14849">
            <v>9539</v>
          </cell>
          <cell r="D14849" t="e">
            <v>#N/A</v>
          </cell>
          <cell r="E14849" t="e">
            <v>#N/A</v>
          </cell>
          <cell r="F14849">
            <v>0.20820796897834651</v>
          </cell>
        </row>
        <row r="14850">
          <cell r="A14850" t="str">
            <v>MT9552</v>
          </cell>
          <cell r="B14850" t="str">
            <v>MT</v>
          </cell>
          <cell r="C14850">
            <v>9552</v>
          </cell>
          <cell r="D14850">
            <v>77262</v>
          </cell>
          <cell r="E14850">
            <v>42736</v>
          </cell>
          <cell r="F14850">
            <v>0.20418048737547731</v>
          </cell>
        </row>
        <row r="14851">
          <cell r="A14851" t="str">
            <v>MT9586</v>
          </cell>
          <cell r="B14851" t="str">
            <v>MT</v>
          </cell>
          <cell r="C14851">
            <v>9586</v>
          </cell>
          <cell r="D14851">
            <v>35992</v>
          </cell>
          <cell r="E14851">
            <v>42736</v>
          </cell>
          <cell r="F14851">
            <v>0.16451424161829256</v>
          </cell>
        </row>
        <row r="14852">
          <cell r="A14852" t="str">
            <v>MT9600</v>
          </cell>
          <cell r="B14852" t="str">
            <v>MT</v>
          </cell>
          <cell r="C14852">
            <v>9600</v>
          </cell>
          <cell r="D14852">
            <v>46730</v>
          </cell>
          <cell r="E14852">
            <v>42736</v>
          </cell>
          <cell r="F14852">
            <v>0.11315923250932759</v>
          </cell>
        </row>
        <row r="14853">
          <cell r="A14853" t="str">
            <v>MT9610</v>
          </cell>
          <cell r="B14853" t="str">
            <v>MT</v>
          </cell>
          <cell r="C14853">
            <v>9610</v>
          </cell>
          <cell r="D14853">
            <v>77262</v>
          </cell>
          <cell r="E14853">
            <v>42736</v>
          </cell>
          <cell r="F14853">
            <v>0.11474740916554255</v>
          </cell>
        </row>
        <row r="14854">
          <cell r="A14854" t="str">
            <v>MT9620</v>
          </cell>
          <cell r="B14854" t="str">
            <v>MT</v>
          </cell>
          <cell r="C14854">
            <v>9620</v>
          </cell>
          <cell r="D14854">
            <v>62984</v>
          </cell>
          <cell r="E14854">
            <v>42736</v>
          </cell>
          <cell r="F14854">
            <v>0.13569867819814657</v>
          </cell>
        </row>
        <row r="14855">
          <cell r="A14855" t="str">
            <v>MT9800</v>
          </cell>
          <cell r="B14855" t="str">
            <v>MT</v>
          </cell>
          <cell r="C14855">
            <v>9800</v>
          </cell>
          <cell r="D14855" t="e">
            <v>#N/A</v>
          </cell>
          <cell r="E14855" t="e">
            <v>#N/A</v>
          </cell>
          <cell r="F14855">
            <v>0.20820796897834651</v>
          </cell>
        </row>
        <row r="14856">
          <cell r="A14856" t="str">
            <v>MT9984</v>
          </cell>
          <cell r="B14856" t="str">
            <v>MT</v>
          </cell>
          <cell r="C14856">
            <v>9984</v>
          </cell>
          <cell r="D14856" t="e">
            <v>#N/A</v>
          </cell>
          <cell r="E14856" t="e">
            <v>#N/A</v>
          </cell>
          <cell r="F14856" t="e">
            <v>#N/A</v>
          </cell>
        </row>
        <row r="14857">
          <cell r="A14857" t="str">
            <v>NC0005</v>
          </cell>
          <cell r="B14857" t="str">
            <v>NC</v>
          </cell>
          <cell r="C14857">
            <v>5</v>
          </cell>
          <cell r="D14857">
            <v>73884</v>
          </cell>
          <cell r="E14857">
            <v>42736</v>
          </cell>
          <cell r="F14857">
            <v>0.21777630408901696</v>
          </cell>
        </row>
        <row r="14858">
          <cell r="A14858" t="str">
            <v>NC0008</v>
          </cell>
          <cell r="B14858" t="str">
            <v>NC</v>
          </cell>
          <cell r="C14858">
            <v>8</v>
          </cell>
          <cell r="D14858">
            <v>88467</v>
          </cell>
          <cell r="E14858">
            <v>42736</v>
          </cell>
          <cell r="F14858">
            <v>0.28170144813976988</v>
          </cell>
        </row>
        <row r="14859">
          <cell r="A14859" t="str">
            <v>NC0016</v>
          </cell>
          <cell r="B14859" t="str">
            <v>NC</v>
          </cell>
          <cell r="C14859">
            <v>16</v>
          </cell>
          <cell r="D14859">
            <v>106721</v>
          </cell>
          <cell r="E14859">
            <v>42736</v>
          </cell>
          <cell r="F14859">
            <v>0.25925169604996134</v>
          </cell>
        </row>
        <row r="14860">
          <cell r="A14860" t="str">
            <v>NC0034</v>
          </cell>
          <cell r="B14860" t="str">
            <v>NC</v>
          </cell>
          <cell r="C14860">
            <v>34</v>
          </cell>
          <cell r="D14860">
            <v>73884</v>
          </cell>
          <cell r="E14860">
            <v>42736</v>
          </cell>
          <cell r="F14860">
            <v>0.20962876647753739</v>
          </cell>
        </row>
        <row r="14861">
          <cell r="A14861" t="str">
            <v>NC0035</v>
          </cell>
          <cell r="B14861" t="str">
            <v>NC</v>
          </cell>
          <cell r="C14861">
            <v>35</v>
          </cell>
          <cell r="D14861">
            <v>67235</v>
          </cell>
          <cell r="E14861">
            <v>42736</v>
          </cell>
          <cell r="F14861">
            <v>0.18339974253846678</v>
          </cell>
        </row>
        <row r="14862">
          <cell r="A14862" t="str">
            <v>NC0036</v>
          </cell>
          <cell r="B14862" t="str">
            <v>NC</v>
          </cell>
          <cell r="C14862">
            <v>36</v>
          </cell>
          <cell r="D14862">
            <v>73884</v>
          </cell>
          <cell r="E14862">
            <v>42736</v>
          </cell>
          <cell r="F14862">
            <v>0.2012905815048634</v>
          </cell>
        </row>
        <row r="14863">
          <cell r="A14863" t="str">
            <v>NC0037</v>
          </cell>
          <cell r="B14863" t="str">
            <v>NC</v>
          </cell>
          <cell r="C14863">
            <v>37</v>
          </cell>
          <cell r="D14863">
            <v>88467</v>
          </cell>
          <cell r="E14863">
            <v>42736</v>
          </cell>
          <cell r="F14863">
            <v>0.28224394842089767</v>
          </cell>
        </row>
        <row r="14864">
          <cell r="A14864" t="str">
            <v>NC0042</v>
          </cell>
          <cell r="B14864" t="str">
            <v>NC</v>
          </cell>
          <cell r="C14864">
            <v>42</v>
          </cell>
          <cell r="D14864">
            <v>88467</v>
          </cell>
          <cell r="E14864">
            <v>42736</v>
          </cell>
          <cell r="F14864">
            <v>0.29739948087119961</v>
          </cell>
        </row>
        <row r="14865">
          <cell r="A14865" t="str">
            <v>NC0050</v>
          </cell>
          <cell r="B14865" t="str">
            <v>NC</v>
          </cell>
          <cell r="C14865">
            <v>50</v>
          </cell>
          <cell r="D14865">
            <v>73884</v>
          </cell>
          <cell r="E14865">
            <v>42736</v>
          </cell>
          <cell r="F14865">
            <v>0.29116736744220856</v>
          </cell>
        </row>
        <row r="14866">
          <cell r="A14866" t="str">
            <v>NC0079</v>
          </cell>
          <cell r="B14866" t="str">
            <v>NC</v>
          </cell>
          <cell r="C14866">
            <v>79</v>
          </cell>
          <cell r="D14866">
            <v>106721</v>
          </cell>
          <cell r="E14866">
            <v>42736</v>
          </cell>
          <cell r="F14866">
            <v>0.23000273195827756</v>
          </cell>
        </row>
        <row r="14867">
          <cell r="A14867" t="str">
            <v>NC0083</v>
          </cell>
          <cell r="B14867" t="str">
            <v>NC</v>
          </cell>
          <cell r="C14867">
            <v>83</v>
          </cell>
          <cell r="D14867">
            <v>73884</v>
          </cell>
          <cell r="E14867">
            <v>42736</v>
          </cell>
          <cell r="F14867">
            <v>0.25766182926091308</v>
          </cell>
        </row>
        <row r="14868">
          <cell r="A14868" t="str">
            <v>NC0106</v>
          </cell>
          <cell r="B14868" t="str">
            <v>NC</v>
          </cell>
          <cell r="C14868">
            <v>106</v>
          </cell>
          <cell r="D14868">
            <v>126857</v>
          </cell>
          <cell r="E14868">
            <v>42736</v>
          </cell>
          <cell r="F14868">
            <v>0.42685531807582333</v>
          </cell>
        </row>
        <row r="14869">
          <cell r="A14869" t="str">
            <v>NC0113</v>
          </cell>
          <cell r="B14869" t="str">
            <v>NC</v>
          </cell>
          <cell r="C14869">
            <v>113</v>
          </cell>
          <cell r="D14869">
            <v>73884</v>
          </cell>
          <cell r="E14869">
            <v>42736</v>
          </cell>
          <cell r="F14869">
            <v>0.20792641477278928</v>
          </cell>
        </row>
        <row r="14870">
          <cell r="A14870" t="str">
            <v>NC0170</v>
          </cell>
          <cell r="B14870" t="str">
            <v>NC</v>
          </cell>
          <cell r="C14870">
            <v>170</v>
          </cell>
          <cell r="D14870">
            <v>73884</v>
          </cell>
          <cell r="E14870">
            <v>42736</v>
          </cell>
          <cell r="F14870">
            <v>0.23591093597801099</v>
          </cell>
        </row>
        <row r="14871">
          <cell r="A14871" t="str">
            <v>NC0251</v>
          </cell>
          <cell r="B14871" t="str">
            <v>NC</v>
          </cell>
          <cell r="C14871">
            <v>251</v>
          </cell>
          <cell r="D14871">
            <v>73884</v>
          </cell>
          <cell r="E14871">
            <v>42736</v>
          </cell>
          <cell r="F14871">
            <v>0.22664425513741471</v>
          </cell>
        </row>
        <row r="14872">
          <cell r="A14872" t="str">
            <v>NC0400</v>
          </cell>
          <cell r="B14872" t="str">
            <v>NC</v>
          </cell>
          <cell r="C14872">
            <v>400</v>
          </cell>
          <cell r="D14872">
            <v>88467</v>
          </cell>
          <cell r="E14872">
            <v>42736</v>
          </cell>
          <cell r="F14872">
            <v>0.22213821256304583</v>
          </cell>
        </row>
        <row r="14873">
          <cell r="A14873" t="str">
            <v>NC0401</v>
          </cell>
          <cell r="B14873" t="str">
            <v>NC</v>
          </cell>
          <cell r="C14873">
            <v>401</v>
          </cell>
          <cell r="D14873">
            <v>126857</v>
          </cell>
          <cell r="E14873">
            <v>42736</v>
          </cell>
          <cell r="F14873">
            <v>0.25234427640066598</v>
          </cell>
        </row>
        <row r="14874">
          <cell r="A14874" t="str">
            <v>NC0908</v>
          </cell>
          <cell r="B14874" t="str">
            <v>NC</v>
          </cell>
          <cell r="C14874">
            <v>908</v>
          </cell>
          <cell r="D14874">
            <v>73884</v>
          </cell>
          <cell r="E14874">
            <v>42736</v>
          </cell>
          <cell r="F14874">
            <v>0.22679372804199036</v>
          </cell>
        </row>
        <row r="14875">
          <cell r="A14875" t="str">
            <v>NC0913</v>
          </cell>
          <cell r="B14875" t="str">
            <v>NC</v>
          </cell>
          <cell r="C14875">
            <v>913</v>
          </cell>
          <cell r="D14875">
            <v>73884</v>
          </cell>
          <cell r="E14875">
            <v>42736</v>
          </cell>
          <cell r="F14875">
            <v>0.27442463754125757</v>
          </cell>
        </row>
        <row r="14876">
          <cell r="A14876" t="str">
            <v>NC0917</v>
          </cell>
          <cell r="B14876" t="str">
            <v>NC</v>
          </cell>
          <cell r="C14876">
            <v>917</v>
          </cell>
          <cell r="D14876">
            <v>67235</v>
          </cell>
          <cell r="E14876">
            <v>42736</v>
          </cell>
          <cell r="F14876">
            <v>0.30611841816876573</v>
          </cell>
        </row>
        <row r="14877">
          <cell r="A14877" t="str">
            <v>NC1005</v>
          </cell>
          <cell r="B14877" t="str">
            <v>NC</v>
          </cell>
          <cell r="C14877">
            <v>1005</v>
          </cell>
          <cell r="D14877">
            <v>156359</v>
          </cell>
          <cell r="E14877">
            <v>42736</v>
          </cell>
          <cell r="F14877">
            <v>0.35644986991270933</v>
          </cell>
        </row>
        <row r="14878">
          <cell r="A14878" t="str">
            <v>NC1164</v>
          </cell>
          <cell r="B14878" t="str">
            <v>NC</v>
          </cell>
          <cell r="C14878">
            <v>1164</v>
          </cell>
          <cell r="D14878">
            <v>156359</v>
          </cell>
          <cell r="E14878">
            <v>42736</v>
          </cell>
          <cell r="F14878">
            <v>0.23303951599729406</v>
          </cell>
        </row>
        <row r="14879">
          <cell r="A14879" t="str">
            <v>NC1165</v>
          </cell>
          <cell r="B14879" t="str">
            <v>NC</v>
          </cell>
          <cell r="C14879">
            <v>1165</v>
          </cell>
          <cell r="D14879">
            <v>126857</v>
          </cell>
          <cell r="E14879">
            <v>42736</v>
          </cell>
          <cell r="F14879">
            <v>0.22935465941350808</v>
          </cell>
        </row>
        <row r="14880">
          <cell r="A14880" t="str">
            <v>NC1320</v>
          </cell>
          <cell r="B14880" t="str">
            <v>NC</v>
          </cell>
          <cell r="C14880">
            <v>1320</v>
          </cell>
          <cell r="D14880">
            <v>126857</v>
          </cell>
          <cell r="E14880">
            <v>42736</v>
          </cell>
          <cell r="F14880">
            <v>0.32654327914835224</v>
          </cell>
        </row>
        <row r="14881">
          <cell r="A14881" t="str">
            <v>NC1322</v>
          </cell>
          <cell r="B14881" t="str">
            <v>NC</v>
          </cell>
          <cell r="C14881">
            <v>1322</v>
          </cell>
          <cell r="D14881">
            <v>126857</v>
          </cell>
          <cell r="E14881">
            <v>42736</v>
          </cell>
          <cell r="F14881">
            <v>0.46738284270028707</v>
          </cell>
        </row>
        <row r="14882">
          <cell r="A14882" t="str">
            <v>NC1430</v>
          </cell>
          <cell r="B14882" t="str">
            <v>NC</v>
          </cell>
          <cell r="C14882">
            <v>1430</v>
          </cell>
          <cell r="D14882">
            <v>106721</v>
          </cell>
          <cell r="E14882">
            <v>42736</v>
          </cell>
          <cell r="F14882">
            <v>0.19598149554060756</v>
          </cell>
        </row>
        <row r="14883">
          <cell r="A14883" t="str">
            <v>NC1438</v>
          </cell>
          <cell r="B14883" t="str">
            <v>NC</v>
          </cell>
          <cell r="C14883">
            <v>1438</v>
          </cell>
          <cell r="D14883">
            <v>126857</v>
          </cell>
          <cell r="E14883">
            <v>42736</v>
          </cell>
          <cell r="F14883">
            <v>0.16274790236158815</v>
          </cell>
        </row>
        <row r="14884">
          <cell r="A14884" t="str">
            <v>NC1452</v>
          </cell>
          <cell r="B14884" t="str">
            <v>NC</v>
          </cell>
          <cell r="C14884">
            <v>1452</v>
          </cell>
          <cell r="D14884">
            <v>106721</v>
          </cell>
          <cell r="E14884">
            <v>42736</v>
          </cell>
          <cell r="F14884">
            <v>0.17735185074075271</v>
          </cell>
        </row>
        <row r="14885">
          <cell r="A14885" t="str">
            <v>NC1463</v>
          </cell>
          <cell r="B14885" t="str">
            <v>NC</v>
          </cell>
          <cell r="C14885">
            <v>1463</v>
          </cell>
          <cell r="D14885">
            <v>126857</v>
          </cell>
          <cell r="E14885">
            <v>42736</v>
          </cell>
          <cell r="F14885">
            <v>0.28381367717967371</v>
          </cell>
        </row>
        <row r="14886">
          <cell r="A14886" t="str">
            <v>NC1470</v>
          </cell>
          <cell r="B14886" t="str">
            <v>NC</v>
          </cell>
          <cell r="C14886">
            <v>1470</v>
          </cell>
          <cell r="D14886">
            <v>106721</v>
          </cell>
          <cell r="E14886">
            <v>42736</v>
          </cell>
          <cell r="F14886">
            <v>0.19598149554060756</v>
          </cell>
        </row>
        <row r="14887">
          <cell r="A14887" t="str">
            <v>NC1473</v>
          </cell>
          <cell r="B14887" t="str">
            <v>NC</v>
          </cell>
          <cell r="C14887">
            <v>1473</v>
          </cell>
          <cell r="D14887">
            <v>106721</v>
          </cell>
          <cell r="E14887">
            <v>42736</v>
          </cell>
          <cell r="F14887">
            <v>0.19598149554060756</v>
          </cell>
        </row>
        <row r="14888">
          <cell r="A14888" t="str">
            <v>NC1474</v>
          </cell>
          <cell r="B14888" t="str">
            <v>NC</v>
          </cell>
          <cell r="C14888">
            <v>1474</v>
          </cell>
          <cell r="D14888">
            <v>106721</v>
          </cell>
          <cell r="E14888">
            <v>42736</v>
          </cell>
          <cell r="F14888">
            <v>0.19598149554060756</v>
          </cell>
        </row>
        <row r="14889">
          <cell r="A14889" t="str">
            <v>NC1624</v>
          </cell>
          <cell r="B14889" t="str">
            <v>NC</v>
          </cell>
          <cell r="C14889">
            <v>1624</v>
          </cell>
          <cell r="D14889">
            <v>126857</v>
          </cell>
          <cell r="E14889">
            <v>42736</v>
          </cell>
          <cell r="F14889">
            <v>0.2677063356081561</v>
          </cell>
        </row>
        <row r="14890">
          <cell r="A14890" t="str">
            <v>NC1642</v>
          </cell>
          <cell r="B14890" t="str">
            <v>NC</v>
          </cell>
          <cell r="C14890">
            <v>1642</v>
          </cell>
          <cell r="D14890">
            <v>106721</v>
          </cell>
          <cell r="E14890">
            <v>42736</v>
          </cell>
          <cell r="F14890">
            <v>0.19598149554060756</v>
          </cell>
        </row>
        <row r="14891">
          <cell r="A14891" t="str">
            <v>NC1654</v>
          </cell>
          <cell r="B14891" t="str">
            <v>NC</v>
          </cell>
          <cell r="C14891">
            <v>1654</v>
          </cell>
          <cell r="D14891">
            <v>106721</v>
          </cell>
          <cell r="E14891">
            <v>42736</v>
          </cell>
          <cell r="F14891">
            <v>0.29512994546820859</v>
          </cell>
        </row>
        <row r="14892">
          <cell r="A14892" t="str">
            <v>NC1655</v>
          </cell>
          <cell r="B14892" t="str">
            <v>NC</v>
          </cell>
          <cell r="C14892">
            <v>1655</v>
          </cell>
          <cell r="D14892">
            <v>106721</v>
          </cell>
          <cell r="E14892">
            <v>42736</v>
          </cell>
          <cell r="F14892">
            <v>0.29512994546820859</v>
          </cell>
        </row>
        <row r="14893">
          <cell r="A14893" t="str">
            <v>NC1699</v>
          </cell>
          <cell r="B14893" t="str">
            <v>NC</v>
          </cell>
          <cell r="C14893">
            <v>1699</v>
          </cell>
          <cell r="D14893">
            <v>106721</v>
          </cell>
          <cell r="E14893">
            <v>42736</v>
          </cell>
          <cell r="F14893">
            <v>0.16813752534956605</v>
          </cell>
        </row>
        <row r="14894">
          <cell r="A14894" t="str">
            <v>NC1701</v>
          </cell>
          <cell r="B14894" t="str">
            <v>NC</v>
          </cell>
          <cell r="C14894">
            <v>1701</v>
          </cell>
          <cell r="D14894">
            <v>106721</v>
          </cell>
          <cell r="E14894">
            <v>42736</v>
          </cell>
          <cell r="F14894">
            <v>0.17752074749963717</v>
          </cell>
        </row>
        <row r="14895">
          <cell r="A14895" t="str">
            <v>NC1710</v>
          </cell>
          <cell r="B14895" t="str">
            <v>NC</v>
          </cell>
          <cell r="C14895">
            <v>1710</v>
          </cell>
          <cell r="D14895">
            <v>106721</v>
          </cell>
          <cell r="E14895">
            <v>42736</v>
          </cell>
          <cell r="F14895">
            <v>0.30689733656384532</v>
          </cell>
        </row>
        <row r="14896">
          <cell r="A14896" t="str">
            <v>NC1741</v>
          </cell>
          <cell r="B14896" t="str">
            <v>NC</v>
          </cell>
          <cell r="C14896">
            <v>1741</v>
          </cell>
          <cell r="D14896">
            <v>156359</v>
          </cell>
          <cell r="E14896">
            <v>42736</v>
          </cell>
          <cell r="F14896">
            <v>0.19598149554060756</v>
          </cell>
        </row>
        <row r="14897">
          <cell r="A14897" t="str">
            <v>NC1747</v>
          </cell>
          <cell r="B14897" t="str">
            <v>NC</v>
          </cell>
          <cell r="C14897">
            <v>1747</v>
          </cell>
          <cell r="D14897">
            <v>106721</v>
          </cell>
          <cell r="E14897">
            <v>42736</v>
          </cell>
          <cell r="F14897">
            <v>0.18980764383005211</v>
          </cell>
        </row>
        <row r="14898">
          <cell r="A14898" t="str">
            <v>NC1748</v>
          </cell>
          <cell r="B14898" t="str">
            <v>NC</v>
          </cell>
          <cell r="C14898">
            <v>1748</v>
          </cell>
          <cell r="D14898">
            <v>106721</v>
          </cell>
          <cell r="E14898">
            <v>42736</v>
          </cell>
          <cell r="F14898">
            <v>0.1812604009906201</v>
          </cell>
        </row>
        <row r="14899">
          <cell r="A14899" t="str">
            <v>NC1803</v>
          </cell>
          <cell r="B14899" t="str">
            <v>NC</v>
          </cell>
          <cell r="C14899">
            <v>1803</v>
          </cell>
          <cell r="D14899">
            <v>126857</v>
          </cell>
          <cell r="E14899">
            <v>42736</v>
          </cell>
          <cell r="F14899">
            <v>0.24504749764760633</v>
          </cell>
        </row>
        <row r="14900">
          <cell r="A14900" t="str">
            <v>NC1852</v>
          </cell>
          <cell r="B14900" t="str">
            <v>NC</v>
          </cell>
          <cell r="C14900">
            <v>1852</v>
          </cell>
          <cell r="D14900">
            <v>156359</v>
          </cell>
          <cell r="E14900">
            <v>42736</v>
          </cell>
          <cell r="F14900">
            <v>0.19598149554060756</v>
          </cell>
        </row>
        <row r="14901">
          <cell r="A14901" t="str">
            <v>NC1853</v>
          </cell>
          <cell r="B14901" t="str">
            <v>NC</v>
          </cell>
          <cell r="C14901">
            <v>1853</v>
          </cell>
          <cell r="D14901">
            <v>88467</v>
          </cell>
          <cell r="E14901">
            <v>42736</v>
          </cell>
          <cell r="F14901">
            <v>0.19598149554060756</v>
          </cell>
        </row>
        <row r="14902">
          <cell r="A14902" t="str">
            <v>NC1860</v>
          </cell>
          <cell r="B14902" t="str">
            <v>NC</v>
          </cell>
          <cell r="C14902">
            <v>1860</v>
          </cell>
          <cell r="D14902">
            <v>67235</v>
          </cell>
          <cell r="E14902">
            <v>42736</v>
          </cell>
          <cell r="F14902">
            <v>0.17794924388754613</v>
          </cell>
        </row>
        <row r="14903">
          <cell r="A14903" t="str">
            <v>NC1924</v>
          </cell>
          <cell r="B14903" t="str">
            <v>NC</v>
          </cell>
          <cell r="C14903">
            <v>1924</v>
          </cell>
          <cell r="D14903">
            <v>67235</v>
          </cell>
          <cell r="E14903">
            <v>42736</v>
          </cell>
          <cell r="F14903">
            <v>0.18579970674111485</v>
          </cell>
        </row>
        <row r="14904">
          <cell r="A14904" t="str">
            <v>NC1925</v>
          </cell>
          <cell r="B14904" t="str">
            <v>NC</v>
          </cell>
          <cell r="C14904">
            <v>1925</v>
          </cell>
          <cell r="D14904">
            <v>88467</v>
          </cell>
          <cell r="E14904">
            <v>42736</v>
          </cell>
          <cell r="F14904">
            <v>0.16413388514207386</v>
          </cell>
        </row>
        <row r="14905">
          <cell r="A14905" t="str">
            <v>NC2002</v>
          </cell>
          <cell r="B14905" t="str">
            <v>NC</v>
          </cell>
          <cell r="C14905">
            <v>2002</v>
          </cell>
          <cell r="D14905">
            <v>67235</v>
          </cell>
          <cell r="E14905">
            <v>42736</v>
          </cell>
          <cell r="F14905">
            <v>0.19304310976395458</v>
          </cell>
        </row>
        <row r="14906">
          <cell r="A14906" t="str">
            <v>NC2003</v>
          </cell>
          <cell r="B14906" t="str">
            <v>NC</v>
          </cell>
          <cell r="C14906">
            <v>2003</v>
          </cell>
          <cell r="D14906">
            <v>73884</v>
          </cell>
          <cell r="E14906">
            <v>42736</v>
          </cell>
          <cell r="F14906">
            <v>0.26092428212423846</v>
          </cell>
        </row>
        <row r="14907">
          <cell r="A14907" t="str">
            <v>NC2014</v>
          </cell>
          <cell r="B14907" t="str">
            <v>NC</v>
          </cell>
          <cell r="C14907">
            <v>2014</v>
          </cell>
          <cell r="D14907">
            <v>106721</v>
          </cell>
          <cell r="E14907">
            <v>42736</v>
          </cell>
          <cell r="F14907">
            <v>0.19407197438866894</v>
          </cell>
        </row>
        <row r="14908">
          <cell r="A14908" t="str">
            <v>NC2016</v>
          </cell>
          <cell r="B14908" t="str">
            <v>NC</v>
          </cell>
          <cell r="C14908">
            <v>2016</v>
          </cell>
          <cell r="D14908">
            <v>67235</v>
          </cell>
          <cell r="E14908">
            <v>42736</v>
          </cell>
          <cell r="F14908">
            <v>0.15943202805303422</v>
          </cell>
        </row>
        <row r="14909">
          <cell r="A14909" t="str">
            <v>NC2021</v>
          </cell>
          <cell r="B14909" t="str">
            <v>NC</v>
          </cell>
          <cell r="C14909">
            <v>2021</v>
          </cell>
          <cell r="D14909">
            <v>88467</v>
          </cell>
          <cell r="E14909">
            <v>42736</v>
          </cell>
          <cell r="F14909">
            <v>0.18173557039940813</v>
          </cell>
        </row>
        <row r="14910">
          <cell r="A14910" t="str">
            <v>NC2039</v>
          </cell>
          <cell r="B14910" t="str">
            <v>NC</v>
          </cell>
          <cell r="C14910">
            <v>2039</v>
          </cell>
          <cell r="D14910">
            <v>67235</v>
          </cell>
          <cell r="E14910">
            <v>42736</v>
          </cell>
          <cell r="F14910">
            <v>0.1858781419810045</v>
          </cell>
        </row>
        <row r="14911">
          <cell r="A14911" t="str">
            <v>NC2041</v>
          </cell>
          <cell r="B14911" t="str">
            <v>NC</v>
          </cell>
          <cell r="C14911">
            <v>2041</v>
          </cell>
          <cell r="D14911">
            <v>67235</v>
          </cell>
          <cell r="E14911">
            <v>42736</v>
          </cell>
          <cell r="F14911">
            <v>0.17072590192887607</v>
          </cell>
        </row>
        <row r="14912">
          <cell r="A14912" t="str">
            <v>NC2065</v>
          </cell>
          <cell r="B14912" t="str">
            <v>NC</v>
          </cell>
          <cell r="C14912">
            <v>2065</v>
          </cell>
          <cell r="D14912">
            <v>73884</v>
          </cell>
          <cell r="E14912">
            <v>42736</v>
          </cell>
          <cell r="F14912">
            <v>0.15951591686343511</v>
          </cell>
        </row>
        <row r="14913">
          <cell r="A14913" t="str">
            <v>NC2070</v>
          </cell>
          <cell r="B14913" t="str">
            <v>NC</v>
          </cell>
          <cell r="C14913">
            <v>2070</v>
          </cell>
          <cell r="D14913">
            <v>73884</v>
          </cell>
          <cell r="E14913">
            <v>42736</v>
          </cell>
          <cell r="F14913">
            <v>0.20501048689970067</v>
          </cell>
        </row>
        <row r="14914">
          <cell r="A14914" t="str">
            <v>NC2081</v>
          </cell>
          <cell r="B14914" t="str">
            <v>NC</v>
          </cell>
          <cell r="C14914">
            <v>2081</v>
          </cell>
          <cell r="D14914">
            <v>73884</v>
          </cell>
          <cell r="E14914">
            <v>42736</v>
          </cell>
          <cell r="F14914">
            <v>0.15187299714131058</v>
          </cell>
        </row>
        <row r="14915">
          <cell r="A14915" t="str">
            <v>NC2089</v>
          </cell>
          <cell r="B14915" t="str">
            <v>NC</v>
          </cell>
          <cell r="C14915">
            <v>2089</v>
          </cell>
          <cell r="D14915">
            <v>73884</v>
          </cell>
          <cell r="E14915">
            <v>42736</v>
          </cell>
          <cell r="F14915">
            <v>0.14938498312330512</v>
          </cell>
        </row>
        <row r="14916">
          <cell r="A14916" t="str">
            <v>NC2095</v>
          </cell>
          <cell r="B14916" t="str">
            <v>NC</v>
          </cell>
          <cell r="C14916">
            <v>2095</v>
          </cell>
          <cell r="D14916">
            <v>73884</v>
          </cell>
          <cell r="E14916">
            <v>42736</v>
          </cell>
          <cell r="F14916">
            <v>0.23628239482816518</v>
          </cell>
        </row>
        <row r="14917">
          <cell r="A14917" t="str">
            <v>NC2105</v>
          </cell>
          <cell r="B14917" t="str">
            <v>NC</v>
          </cell>
          <cell r="C14917">
            <v>2105</v>
          </cell>
          <cell r="D14917">
            <v>67235</v>
          </cell>
          <cell r="E14917">
            <v>42736</v>
          </cell>
          <cell r="F14917">
            <v>0.19460556427732156</v>
          </cell>
        </row>
        <row r="14918">
          <cell r="A14918" t="str">
            <v>NC2110</v>
          </cell>
          <cell r="B14918" t="str">
            <v>NC</v>
          </cell>
          <cell r="C14918">
            <v>2110</v>
          </cell>
          <cell r="D14918">
            <v>67235</v>
          </cell>
          <cell r="E14918">
            <v>42736</v>
          </cell>
          <cell r="F14918">
            <v>0.18965595003522176</v>
          </cell>
        </row>
        <row r="14919">
          <cell r="A14919" t="str">
            <v>NC2111</v>
          </cell>
          <cell r="B14919" t="str">
            <v>NC</v>
          </cell>
          <cell r="C14919">
            <v>2111</v>
          </cell>
          <cell r="D14919">
            <v>67235</v>
          </cell>
          <cell r="E14919">
            <v>42736</v>
          </cell>
          <cell r="F14919">
            <v>0.16989344127969042</v>
          </cell>
        </row>
        <row r="14920">
          <cell r="A14920" t="str">
            <v>NC2112</v>
          </cell>
          <cell r="B14920" t="str">
            <v>NC</v>
          </cell>
          <cell r="C14920">
            <v>2112</v>
          </cell>
          <cell r="D14920">
            <v>67235</v>
          </cell>
          <cell r="E14920">
            <v>42736</v>
          </cell>
          <cell r="F14920">
            <v>0.17717301209863595</v>
          </cell>
        </row>
        <row r="14921">
          <cell r="A14921" t="str">
            <v>NC2114</v>
          </cell>
          <cell r="B14921" t="str">
            <v>NC</v>
          </cell>
          <cell r="C14921">
            <v>2114</v>
          </cell>
          <cell r="D14921">
            <v>67235</v>
          </cell>
          <cell r="E14921">
            <v>42736</v>
          </cell>
          <cell r="F14921">
            <v>0.19046156525510036</v>
          </cell>
        </row>
        <row r="14922">
          <cell r="A14922" t="str">
            <v>NC2121</v>
          </cell>
          <cell r="B14922" t="str">
            <v>NC</v>
          </cell>
          <cell r="C14922">
            <v>2121</v>
          </cell>
          <cell r="D14922">
            <v>73884</v>
          </cell>
          <cell r="E14922">
            <v>42736</v>
          </cell>
          <cell r="F14922">
            <v>0.17159737000241013</v>
          </cell>
        </row>
        <row r="14923">
          <cell r="A14923" t="str">
            <v>NC2130</v>
          </cell>
          <cell r="B14923" t="str">
            <v>NC</v>
          </cell>
          <cell r="C14923">
            <v>2130</v>
          </cell>
          <cell r="D14923">
            <v>73884</v>
          </cell>
          <cell r="E14923">
            <v>42736</v>
          </cell>
          <cell r="F14923">
            <v>0.17106729986675753</v>
          </cell>
        </row>
        <row r="14924">
          <cell r="A14924" t="str">
            <v>NC2131</v>
          </cell>
          <cell r="B14924" t="str">
            <v>NC</v>
          </cell>
          <cell r="C14924">
            <v>2131</v>
          </cell>
          <cell r="D14924">
            <v>73884</v>
          </cell>
          <cell r="E14924">
            <v>42736</v>
          </cell>
          <cell r="F14924">
            <v>0.21135019355937429</v>
          </cell>
        </row>
        <row r="14925">
          <cell r="A14925" t="str">
            <v>NC2143</v>
          </cell>
          <cell r="B14925" t="str">
            <v>NC</v>
          </cell>
          <cell r="C14925">
            <v>2143</v>
          </cell>
          <cell r="D14925">
            <v>67235</v>
          </cell>
          <cell r="E14925">
            <v>42736</v>
          </cell>
          <cell r="F14925">
            <v>0.16814931286600274</v>
          </cell>
        </row>
        <row r="14926">
          <cell r="A14926" t="str">
            <v>NC2157</v>
          </cell>
          <cell r="B14926" t="str">
            <v>NC</v>
          </cell>
          <cell r="C14926">
            <v>2157</v>
          </cell>
          <cell r="D14926">
            <v>73884</v>
          </cell>
          <cell r="E14926">
            <v>42736</v>
          </cell>
          <cell r="F14926">
            <v>0.17643089058617889</v>
          </cell>
        </row>
        <row r="14927">
          <cell r="A14927" t="str">
            <v>NC2172</v>
          </cell>
          <cell r="B14927" t="str">
            <v>NC</v>
          </cell>
          <cell r="C14927">
            <v>2172</v>
          </cell>
          <cell r="D14927">
            <v>88467</v>
          </cell>
          <cell r="E14927">
            <v>42736</v>
          </cell>
          <cell r="F14927">
            <v>0.22269856895824638</v>
          </cell>
        </row>
        <row r="14928">
          <cell r="A14928" t="str">
            <v>NC2174</v>
          </cell>
          <cell r="B14928" t="str">
            <v>NC</v>
          </cell>
          <cell r="C14928">
            <v>2174</v>
          </cell>
          <cell r="D14928">
            <v>67235</v>
          </cell>
          <cell r="E14928">
            <v>42736</v>
          </cell>
          <cell r="F14928">
            <v>0.17545416990116219</v>
          </cell>
        </row>
        <row r="14929">
          <cell r="A14929" t="str">
            <v>NC2211</v>
          </cell>
          <cell r="B14929" t="str">
            <v>NC</v>
          </cell>
          <cell r="C14929">
            <v>2211</v>
          </cell>
          <cell r="D14929">
            <v>106721</v>
          </cell>
          <cell r="E14929">
            <v>42736</v>
          </cell>
          <cell r="F14929">
            <v>0.17689667215090896</v>
          </cell>
        </row>
        <row r="14930">
          <cell r="A14930" t="str">
            <v>NC2220</v>
          </cell>
          <cell r="B14930" t="str">
            <v>NC</v>
          </cell>
          <cell r="C14930">
            <v>2220</v>
          </cell>
          <cell r="D14930">
            <v>73884</v>
          </cell>
          <cell r="E14930">
            <v>42736</v>
          </cell>
          <cell r="F14930">
            <v>0.18324107557400557</v>
          </cell>
        </row>
        <row r="14931">
          <cell r="A14931" t="str">
            <v>NC2286</v>
          </cell>
          <cell r="B14931" t="str">
            <v>NC</v>
          </cell>
          <cell r="C14931">
            <v>2286</v>
          </cell>
          <cell r="D14931">
            <v>67235</v>
          </cell>
          <cell r="E14931">
            <v>42736</v>
          </cell>
          <cell r="F14931">
            <v>0.17710232287098102</v>
          </cell>
        </row>
        <row r="14932">
          <cell r="A14932" t="str">
            <v>NC2288</v>
          </cell>
          <cell r="B14932" t="str">
            <v>NC</v>
          </cell>
          <cell r="C14932">
            <v>2288</v>
          </cell>
          <cell r="D14932">
            <v>67235</v>
          </cell>
          <cell r="E14932">
            <v>42736</v>
          </cell>
          <cell r="F14932">
            <v>0.18115609704986846</v>
          </cell>
        </row>
        <row r="14933">
          <cell r="A14933" t="str">
            <v>NC2300</v>
          </cell>
          <cell r="B14933" t="str">
            <v>NC</v>
          </cell>
          <cell r="C14933">
            <v>2300</v>
          </cell>
          <cell r="D14933">
            <v>52941</v>
          </cell>
          <cell r="E14933">
            <v>42736</v>
          </cell>
          <cell r="F14933">
            <v>0.18131098510331556</v>
          </cell>
        </row>
        <row r="14934">
          <cell r="A14934" t="str">
            <v>NC2302</v>
          </cell>
          <cell r="B14934" t="str">
            <v>NC</v>
          </cell>
          <cell r="C14934">
            <v>2302</v>
          </cell>
          <cell r="D14934">
            <v>73884</v>
          </cell>
          <cell r="E14934">
            <v>42736</v>
          </cell>
          <cell r="F14934">
            <v>0.19901439898743323</v>
          </cell>
        </row>
        <row r="14935">
          <cell r="A14935" t="str">
            <v>NC2305</v>
          </cell>
          <cell r="B14935" t="str">
            <v>NC</v>
          </cell>
          <cell r="C14935">
            <v>2305</v>
          </cell>
          <cell r="D14935">
            <v>88467</v>
          </cell>
          <cell r="E14935">
            <v>42736</v>
          </cell>
          <cell r="F14935">
            <v>0.20533836356016721</v>
          </cell>
        </row>
        <row r="14936">
          <cell r="A14936" t="str">
            <v>NC2361</v>
          </cell>
          <cell r="B14936" t="str">
            <v>NC</v>
          </cell>
          <cell r="C14936">
            <v>2361</v>
          </cell>
          <cell r="D14936">
            <v>73884</v>
          </cell>
          <cell r="E14936">
            <v>42736</v>
          </cell>
          <cell r="F14936">
            <v>0.20971709487378781</v>
          </cell>
        </row>
        <row r="14937">
          <cell r="A14937" t="str">
            <v>NC2362</v>
          </cell>
          <cell r="B14937" t="str">
            <v>NC</v>
          </cell>
          <cell r="C14937">
            <v>2362</v>
          </cell>
          <cell r="D14937">
            <v>73884</v>
          </cell>
          <cell r="E14937">
            <v>42736</v>
          </cell>
          <cell r="F14937">
            <v>0.18262622419018718</v>
          </cell>
        </row>
        <row r="14938">
          <cell r="A14938" t="str">
            <v>NC2380</v>
          </cell>
          <cell r="B14938" t="str">
            <v>NC</v>
          </cell>
          <cell r="C14938">
            <v>2380</v>
          </cell>
          <cell r="D14938">
            <v>73884</v>
          </cell>
          <cell r="E14938">
            <v>42736</v>
          </cell>
          <cell r="F14938">
            <v>0.18462975757872441</v>
          </cell>
        </row>
        <row r="14939">
          <cell r="A14939" t="str">
            <v>NC2386</v>
          </cell>
          <cell r="B14939" t="str">
            <v>NC</v>
          </cell>
          <cell r="C14939">
            <v>2386</v>
          </cell>
          <cell r="D14939">
            <v>67235</v>
          </cell>
          <cell r="E14939">
            <v>42736</v>
          </cell>
          <cell r="F14939">
            <v>0.18857563933394897</v>
          </cell>
        </row>
        <row r="14940">
          <cell r="A14940" t="str">
            <v>NC2388</v>
          </cell>
          <cell r="B14940" t="str">
            <v>NC</v>
          </cell>
          <cell r="C14940">
            <v>2388</v>
          </cell>
          <cell r="D14940">
            <v>67235</v>
          </cell>
          <cell r="E14940">
            <v>42736</v>
          </cell>
          <cell r="F14940">
            <v>0.15786722233134823</v>
          </cell>
        </row>
        <row r="14941">
          <cell r="A14941" t="str">
            <v>NC2402</v>
          </cell>
          <cell r="B14941" t="str">
            <v>NC</v>
          </cell>
          <cell r="C14941">
            <v>2402</v>
          </cell>
          <cell r="D14941">
            <v>106721</v>
          </cell>
          <cell r="E14941">
            <v>42736</v>
          </cell>
          <cell r="F14941">
            <v>0.18131356305682425</v>
          </cell>
        </row>
        <row r="14942">
          <cell r="A14942" t="str">
            <v>NC2413</v>
          </cell>
          <cell r="B14942" t="str">
            <v>NC</v>
          </cell>
          <cell r="C14942">
            <v>2413</v>
          </cell>
          <cell r="D14942">
            <v>73884</v>
          </cell>
          <cell r="E14942">
            <v>42736</v>
          </cell>
          <cell r="F14942">
            <v>0.20834441758929509</v>
          </cell>
        </row>
        <row r="14943">
          <cell r="A14943" t="str">
            <v>NC2416</v>
          </cell>
          <cell r="B14943" t="str">
            <v>NC</v>
          </cell>
          <cell r="C14943">
            <v>2416</v>
          </cell>
          <cell r="D14943">
            <v>73884</v>
          </cell>
          <cell r="E14943">
            <v>42736</v>
          </cell>
          <cell r="F14943">
            <v>0.1977132968836216</v>
          </cell>
        </row>
        <row r="14944">
          <cell r="A14944" t="str">
            <v>NC2417</v>
          </cell>
          <cell r="B14944" t="str">
            <v>NC</v>
          </cell>
          <cell r="C14944">
            <v>2417</v>
          </cell>
          <cell r="D14944">
            <v>73884</v>
          </cell>
          <cell r="E14944">
            <v>42736</v>
          </cell>
          <cell r="F14944">
            <v>0.1912499540251012</v>
          </cell>
        </row>
        <row r="14945">
          <cell r="A14945" t="str">
            <v>NC2501</v>
          </cell>
          <cell r="B14945" t="str">
            <v>NC</v>
          </cell>
          <cell r="C14945">
            <v>2501</v>
          </cell>
          <cell r="D14945">
            <v>73884</v>
          </cell>
          <cell r="E14945">
            <v>42736</v>
          </cell>
          <cell r="F14945">
            <v>0.20202053757516825</v>
          </cell>
        </row>
        <row r="14946">
          <cell r="A14946" t="str">
            <v>NC2503</v>
          </cell>
          <cell r="B14946" t="str">
            <v>NC</v>
          </cell>
          <cell r="C14946">
            <v>2503</v>
          </cell>
          <cell r="D14946">
            <v>67235</v>
          </cell>
          <cell r="E14946">
            <v>42736</v>
          </cell>
          <cell r="F14946">
            <v>0.19277284706066483</v>
          </cell>
        </row>
        <row r="14947">
          <cell r="A14947" t="str">
            <v>NC2534</v>
          </cell>
          <cell r="B14947" t="str">
            <v>NC</v>
          </cell>
          <cell r="C14947">
            <v>2534</v>
          </cell>
          <cell r="D14947">
            <v>67235</v>
          </cell>
          <cell r="E14947">
            <v>42736</v>
          </cell>
          <cell r="F14947">
            <v>0.19598149554060756</v>
          </cell>
        </row>
        <row r="14948">
          <cell r="A14948" t="str">
            <v>NC2570</v>
          </cell>
          <cell r="B14948" t="str">
            <v>NC</v>
          </cell>
          <cell r="C14948">
            <v>2570</v>
          </cell>
          <cell r="D14948">
            <v>67235</v>
          </cell>
          <cell r="E14948">
            <v>42736</v>
          </cell>
          <cell r="F14948">
            <v>0.16456832817160746</v>
          </cell>
        </row>
        <row r="14949">
          <cell r="A14949" t="str">
            <v>NC2585</v>
          </cell>
          <cell r="B14949" t="str">
            <v>NC</v>
          </cell>
          <cell r="C14949">
            <v>2585</v>
          </cell>
          <cell r="D14949">
            <v>67235</v>
          </cell>
          <cell r="E14949">
            <v>42736</v>
          </cell>
          <cell r="F14949">
            <v>0.25935535007501603</v>
          </cell>
        </row>
        <row r="14950">
          <cell r="A14950" t="str">
            <v>NC2586</v>
          </cell>
          <cell r="B14950" t="str">
            <v>NC</v>
          </cell>
          <cell r="C14950">
            <v>2586</v>
          </cell>
          <cell r="D14950">
            <v>73884</v>
          </cell>
          <cell r="E14950">
            <v>42736</v>
          </cell>
          <cell r="F14950">
            <v>0.18924940049632905</v>
          </cell>
        </row>
        <row r="14951">
          <cell r="A14951" t="str">
            <v>NC2587</v>
          </cell>
          <cell r="B14951" t="str">
            <v>NC</v>
          </cell>
          <cell r="C14951">
            <v>2587</v>
          </cell>
          <cell r="D14951">
            <v>67235</v>
          </cell>
          <cell r="E14951">
            <v>42736</v>
          </cell>
          <cell r="F14951">
            <v>0.22213821256304583</v>
          </cell>
        </row>
        <row r="14952">
          <cell r="A14952" t="str">
            <v>NC2589</v>
          </cell>
          <cell r="B14952" t="str">
            <v>NC</v>
          </cell>
          <cell r="C14952">
            <v>2589</v>
          </cell>
          <cell r="D14952">
            <v>73884</v>
          </cell>
          <cell r="E14952">
            <v>42736</v>
          </cell>
          <cell r="F14952">
            <v>0.30453118976839483</v>
          </cell>
        </row>
        <row r="14953">
          <cell r="A14953" t="str">
            <v>NC2600</v>
          </cell>
          <cell r="B14953" t="str">
            <v>NC</v>
          </cell>
          <cell r="C14953">
            <v>2600</v>
          </cell>
          <cell r="D14953">
            <v>67235</v>
          </cell>
          <cell r="E14953">
            <v>42736</v>
          </cell>
          <cell r="F14953">
            <v>0.19598149554060756</v>
          </cell>
        </row>
        <row r="14954">
          <cell r="A14954" t="str">
            <v>NC2623</v>
          </cell>
          <cell r="B14954" t="str">
            <v>NC</v>
          </cell>
          <cell r="C14954">
            <v>2623</v>
          </cell>
          <cell r="D14954">
            <v>88467</v>
          </cell>
          <cell r="E14954">
            <v>42736</v>
          </cell>
          <cell r="F14954">
            <v>0.18753691328646566</v>
          </cell>
        </row>
        <row r="14955">
          <cell r="A14955" t="str">
            <v>NC2651</v>
          </cell>
          <cell r="B14955" t="str">
            <v>NC</v>
          </cell>
          <cell r="C14955">
            <v>2651</v>
          </cell>
          <cell r="D14955">
            <v>67235</v>
          </cell>
          <cell r="E14955">
            <v>42736</v>
          </cell>
          <cell r="F14955">
            <v>0.17701689151061242</v>
          </cell>
        </row>
        <row r="14956">
          <cell r="A14956" t="str">
            <v>NC2660</v>
          </cell>
          <cell r="B14956" t="str">
            <v>NC</v>
          </cell>
          <cell r="C14956">
            <v>2660</v>
          </cell>
          <cell r="D14956">
            <v>67235</v>
          </cell>
          <cell r="E14956">
            <v>42736</v>
          </cell>
          <cell r="F14956">
            <v>0.17114491434690496</v>
          </cell>
        </row>
        <row r="14957">
          <cell r="A14957" t="str">
            <v>NC2670</v>
          </cell>
          <cell r="B14957" t="str">
            <v>NC</v>
          </cell>
          <cell r="C14957">
            <v>2670</v>
          </cell>
          <cell r="D14957">
            <v>52941</v>
          </cell>
          <cell r="E14957">
            <v>42736</v>
          </cell>
          <cell r="F14957">
            <v>0.19261978380424247</v>
          </cell>
        </row>
        <row r="14958">
          <cell r="A14958" t="str">
            <v>NC2683</v>
          </cell>
          <cell r="B14958" t="str">
            <v>NC</v>
          </cell>
          <cell r="C14958">
            <v>2683</v>
          </cell>
          <cell r="D14958">
            <v>67235</v>
          </cell>
          <cell r="E14958">
            <v>42736</v>
          </cell>
          <cell r="F14958">
            <v>0.16068810328906535</v>
          </cell>
        </row>
        <row r="14959">
          <cell r="A14959" t="str">
            <v>NC2688</v>
          </cell>
          <cell r="B14959" t="str">
            <v>NC</v>
          </cell>
          <cell r="C14959">
            <v>2688</v>
          </cell>
          <cell r="D14959">
            <v>67235</v>
          </cell>
          <cell r="E14959">
            <v>42736</v>
          </cell>
          <cell r="F14959">
            <v>0.17898447072300855</v>
          </cell>
        </row>
        <row r="14960">
          <cell r="A14960" t="str">
            <v>NC2702</v>
          </cell>
          <cell r="B14960" t="str">
            <v>NC</v>
          </cell>
          <cell r="C14960">
            <v>2702</v>
          </cell>
          <cell r="D14960">
            <v>156359</v>
          </cell>
          <cell r="E14960">
            <v>42736</v>
          </cell>
          <cell r="F14960">
            <v>0.49053740770510695</v>
          </cell>
        </row>
        <row r="14961">
          <cell r="A14961" t="str">
            <v>NC2705</v>
          </cell>
          <cell r="B14961" t="str">
            <v>NC</v>
          </cell>
          <cell r="C14961">
            <v>2705</v>
          </cell>
          <cell r="D14961">
            <v>106721</v>
          </cell>
          <cell r="E14961">
            <v>42736</v>
          </cell>
          <cell r="F14961">
            <v>0.35074834710143216</v>
          </cell>
        </row>
        <row r="14962">
          <cell r="A14962" t="str">
            <v>NC2706</v>
          </cell>
          <cell r="B14962" t="str">
            <v>NC</v>
          </cell>
          <cell r="C14962">
            <v>2706</v>
          </cell>
          <cell r="D14962">
            <v>156359</v>
          </cell>
          <cell r="E14962">
            <v>42736</v>
          </cell>
          <cell r="F14962">
            <v>0.29512994546820859</v>
          </cell>
        </row>
        <row r="14963">
          <cell r="A14963" t="str">
            <v>NC2709</v>
          </cell>
          <cell r="B14963" t="str">
            <v>NC</v>
          </cell>
          <cell r="C14963">
            <v>2709</v>
          </cell>
          <cell r="D14963">
            <v>106721</v>
          </cell>
          <cell r="E14963">
            <v>42736</v>
          </cell>
          <cell r="F14963">
            <v>0.42963774369091501</v>
          </cell>
        </row>
        <row r="14964">
          <cell r="A14964" t="str">
            <v>NC2710</v>
          </cell>
          <cell r="B14964" t="str">
            <v>NC</v>
          </cell>
          <cell r="C14964">
            <v>2710</v>
          </cell>
          <cell r="D14964">
            <v>126857</v>
          </cell>
          <cell r="E14964">
            <v>42736</v>
          </cell>
          <cell r="F14964">
            <v>0.2295232989971043</v>
          </cell>
        </row>
        <row r="14965">
          <cell r="A14965" t="str">
            <v>NC2714</v>
          </cell>
          <cell r="B14965" t="str">
            <v>NC</v>
          </cell>
          <cell r="C14965">
            <v>2714</v>
          </cell>
          <cell r="D14965">
            <v>67235</v>
          </cell>
          <cell r="E14965">
            <v>42736</v>
          </cell>
          <cell r="F14965">
            <v>0.16573456658338695</v>
          </cell>
        </row>
        <row r="14966">
          <cell r="A14966" t="str">
            <v>NC2727</v>
          </cell>
          <cell r="B14966" t="str">
            <v>NC</v>
          </cell>
          <cell r="C14966">
            <v>2727</v>
          </cell>
          <cell r="D14966">
            <v>106721</v>
          </cell>
          <cell r="E14966">
            <v>42736</v>
          </cell>
          <cell r="F14966">
            <v>0.35169034862244852</v>
          </cell>
        </row>
        <row r="14967">
          <cell r="A14967" t="str">
            <v>NC2731</v>
          </cell>
          <cell r="B14967" t="str">
            <v>NC</v>
          </cell>
          <cell r="C14967">
            <v>2731</v>
          </cell>
          <cell r="D14967">
            <v>106721</v>
          </cell>
          <cell r="E14967">
            <v>42736</v>
          </cell>
          <cell r="F14967">
            <v>0.19206486142115109</v>
          </cell>
        </row>
        <row r="14968">
          <cell r="A14968" t="str">
            <v>NC2735</v>
          </cell>
          <cell r="B14968" t="str">
            <v>NC</v>
          </cell>
          <cell r="C14968">
            <v>2735</v>
          </cell>
          <cell r="D14968">
            <v>67235</v>
          </cell>
          <cell r="E14968">
            <v>42736</v>
          </cell>
          <cell r="F14968">
            <v>0.21148838645884846</v>
          </cell>
        </row>
        <row r="14969">
          <cell r="A14969" t="str">
            <v>NC2759</v>
          </cell>
          <cell r="B14969" t="str">
            <v>NC</v>
          </cell>
          <cell r="C14969">
            <v>2759</v>
          </cell>
          <cell r="D14969">
            <v>67235</v>
          </cell>
          <cell r="E14969">
            <v>42736</v>
          </cell>
          <cell r="F14969">
            <v>0.24798755413062415</v>
          </cell>
        </row>
        <row r="14970">
          <cell r="A14970" t="str">
            <v>NC2790</v>
          </cell>
          <cell r="B14970" t="str">
            <v>NC</v>
          </cell>
          <cell r="C14970">
            <v>2790</v>
          </cell>
          <cell r="D14970">
            <v>67235</v>
          </cell>
          <cell r="E14970">
            <v>42736</v>
          </cell>
          <cell r="F14970">
            <v>0.18400711159894467</v>
          </cell>
        </row>
        <row r="14971">
          <cell r="A14971" t="str">
            <v>NC2791</v>
          </cell>
          <cell r="B14971" t="str">
            <v>NC</v>
          </cell>
          <cell r="C14971">
            <v>2791</v>
          </cell>
          <cell r="D14971">
            <v>52941</v>
          </cell>
          <cell r="E14971">
            <v>42736</v>
          </cell>
          <cell r="F14971">
            <v>0.19598149554060756</v>
          </cell>
        </row>
        <row r="14972">
          <cell r="A14972" t="str">
            <v>NC2797</v>
          </cell>
          <cell r="B14972" t="str">
            <v>NC</v>
          </cell>
          <cell r="C14972">
            <v>2797</v>
          </cell>
          <cell r="D14972">
            <v>73884</v>
          </cell>
          <cell r="E14972">
            <v>42736</v>
          </cell>
          <cell r="F14972">
            <v>0.11196043395184666</v>
          </cell>
        </row>
        <row r="14973">
          <cell r="A14973" t="str">
            <v>NC2799</v>
          </cell>
          <cell r="B14973" t="str">
            <v>NC</v>
          </cell>
          <cell r="C14973">
            <v>2799</v>
          </cell>
          <cell r="D14973">
            <v>88467</v>
          </cell>
          <cell r="E14973">
            <v>42736</v>
          </cell>
          <cell r="F14973">
            <v>0.33130195669870172</v>
          </cell>
        </row>
        <row r="14974">
          <cell r="A14974" t="str">
            <v>NC2802</v>
          </cell>
          <cell r="B14974" t="str">
            <v>NC</v>
          </cell>
          <cell r="C14974">
            <v>2802</v>
          </cell>
          <cell r="D14974">
            <v>88467</v>
          </cell>
          <cell r="E14974">
            <v>42736</v>
          </cell>
          <cell r="F14974">
            <v>0.21820836834762777</v>
          </cell>
        </row>
        <row r="14975">
          <cell r="A14975" t="str">
            <v>NC2835</v>
          </cell>
          <cell r="B14975" t="str">
            <v>NC</v>
          </cell>
          <cell r="C14975">
            <v>2835</v>
          </cell>
          <cell r="D14975">
            <v>52941</v>
          </cell>
          <cell r="E14975">
            <v>42736</v>
          </cell>
          <cell r="F14975">
            <v>0.17808487204676735</v>
          </cell>
        </row>
        <row r="14976">
          <cell r="A14976" t="str">
            <v>NC2836</v>
          </cell>
          <cell r="B14976" t="str">
            <v>NC</v>
          </cell>
          <cell r="C14976">
            <v>2836</v>
          </cell>
          <cell r="D14976">
            <v>52941</v>
          </cell>
          <cell r="E14976">
            <v>42736</v>
          </cell>
          <cell r="F14976">
            <v>0.17458726605426353</v>
          </cell>
        </row>
        <row r="14977">
          <cell r="A14977" t="str">
            <v>NC2841</v>
          </cell>
          <cell r="B14977" t="str">
            <v>NC</v>
          </cell>
          <cell r="C14977">
            <v>2841</v>
          </cell>
          <cell r="D14977">
            <v>67235</v>
          </cell>
          <cell r="E14977">
            <v>42736</v>
          </cell>
          <cell r="F14977">
            <v>0.18532311122054856</v>
          </cell>
        </row>
        <row r="14978">
          <cell r="A14978" t="str">
            <v>NC2881</v>
          </cell>
          <cell r="B14978" t="str">
            <v>NC</v>
          </cell>
          <cell r="C14978">
            <v>2881</v>
          </cell>
          <cell r="D14978">
            <v>52941</v>
          </cell>
          <cell r="E14978">
            <v>42736</v>
          </cell>
          <cell r="F14978">
            <v>0.16604776362570961</v>
          </cell>
        </row>
        <row r="14979">
          <cell r="A14979" t="str">
            <v>NC2883</v>
          </cell>
          <cell r="B14979" t="str">
            <v>NC</v>
          </cell>
          <cell r="C14979">
            <v>2883</v>
          </cell>
          <cell r="D14979">
            <v>73884</v>
          </cell>
          <cell r="E14979">
            <v>42736</v>
          </cell>
          <cell r="F14979">
            <v>0.23876341888225672</v>
          </cell>
        </row>
        <row r="14980">
          <cell r="A14980" t="str">
            <v>NC2913</v>
          </cell>
          <cell r="B14980" t="str">
            <v>NC</v>
          </cell>
          <cell r="C14980">
            <v>2913</v>
          </cell>
          <cell r="D14980">
            <v>52941</v>
          </cell>
          <cell r="E14980">
            <v>42736</v>
          </cell>
          <cell r="F14980">
            <v>0.19598149554060756</v>
          </cell>
        </row>
        <row r="14981">
          <cell r="A14981" t="str">
            <v>NC2915</v>
          </cell>
          <cell r="B14981" t="str">
            <v>NC</v>
          </cell>
          <cell r="C14981">
            <v>2915</v>
          </cell>
          <cell r="D14981">
            <v>88467</v>
          </cell>
          <cell r="E14981">
            <v>42736</v>
          </cell>
          <cell r="F14981">
            <v>0.19104572905615266</v>
          </cell>
        </row>
        <row r="14982">
          <cell r="A14982" t="str">
            <v>NC2916</v>
          </cell>
          <cell r="B14982" t="str">
            <v>NC</v>
          </cell>
          <cell r="C14982">
            <v>2916</v>
          </cell>
          <cell r="D14982">
            <v>126857</v>
          </cell>
          <cell r="E14982">
            <v>42736</v>
          </cell>
          <cell r="F14982">
            <v>0.15226719928774421</v>
          </cell>
        </row>
        <row r="14983">
          <cell r="A14983" t="str">
            <v>NC2923</v>
          </cell>
          <cell r="B14983" t="str">
            <v>NC</v>
          </cell>
          <cell r="C14983">
            <v>2923</v>
          </cell>
          <cell r="D14983">
            <v>67235</v>
          </cell>
          <cell r="E14983">
            <v>42736</v>
          </cell>
          <cell r="F14983">
            <v>0.1765765091784155</v>
          </cell>
        </row>
        <row r="14984">
          <cell r="A14984" t="str">
            <v>NC2942</v>
          </cell>
          <cell r="B14984" t="str">
            <v>NC</v>
          </cell>
          <cell r="C14984">
            <v>2942</v>
          </cell>
          <cell r="D14984">
            <v>52941</v>
          </cell>
          <cell r="E14984">
            <v>42736</v>
          </cell>
          <cell r="F14984">
            <v>0.19598149554060756</v>
          </cell>
        </row>
        <row r="14985">
          <cell r="A14985" t="str">
            <v>NC2960</v>
          </cell>
          <cell r="B14985" t="str">
            <v>NC</v>
          </cell>
          <cell r="C14985">
            <v>2960</v>
          </cell>
          <cell r="D14985">
            <v>73884</v>
          </cell>
          <cell r="E14985">
            <v>42736</v>
          </cell>
          <cell r="F14985">
            <v>0.17964369721916373</v>
          </cell>
        </row>
        <row r="14986">
          <cell r="A14986" t="str">
            <v>NC3004</v>
          </cell>
          <cell r="B14986" t="str">
            <v>NC</v>
          </cell>
          <cell r="C14986">
            <v>3004</v>
          </cell>
          <cell r="D14986">
            <v>106721</v>
          </cell>
          <cell r="E14986">
            <v>42736</v>
          </cell>
          <cell r="F14986">
            <v>0.19024391477302507</v>
          </cell>
        </row>
        <row r="14987">
          <cell r="A14987" t="str">
            <v>NC3018</v>
          </cell>
          <cell r="B14987" t="str">
            <v>NC</v>
          </cell>
          <cell r="C14987">
            <v>3018</v>
          </cell>
          <cell r="D14987">
            <v>106721</v>
          </cell>
          <cell r="E14987">
            <v>42736</v>
          </cell>
          <cell r="F14987">
            <v>0.17192683009061271</v>
          </cell>
        </row>
        <row r="14988">
          <cell r="A14988" t="str">
            <v>NC3022</v>
          </cell>
          <cell r="B14988" t="str">
            <v>NC</v>
          </cell>
          <cell r="C14988">
            <v>3022</v>
          </cell>
          <cell r="D14988">
            <v>67235</v>
          </cell>
          <cell r="E14988">
            <v>42736</v>
          </cell>
          <cell r="F14988">
            <v>0.17278739633167978</v>
          </cell>
        </row>
        <row r="14989">
          <cell r="A14989" t="str">
            <v>NC3027</v>
          </cell>
          <cell r="B14989" t="str">
            <v>NC</v>
          </cell>
          <cell r="C14989">
            <v>3027</v>
          </cell>
          <cell r="D14989">
            <v>106721</v>
          </cell>
          <cell r="E14989">
            <v>42736</v>
          </cell>
          <cell r="F14989">
            <v>0.19722290770699347</v>
          </cell>
        </row>
        <row r="14990">
          <cell r="A14990" t="str">
            <v>NC3028</v>
          </cell>
          <cell r="B14990" t="str">
            <v>NC</v>
          </cell>
          <cell r="C14990">
            <v>3028</v>
          </cell>
          <cell r="D14990">
            <v>73884</v>
          </cell>
          <cell r="E14990">
            <v>42736</v>
          </cell>
          <cell r="F14990">
            <v>0.18643040818909526</v>
          </cell>
        </row>
        <row r="14991">
          <cell r="A14991" t="str">
            <v>NC3030</v>
          </cell>
          <cell r="B14991" t="str">
            <v>NC</v>
          </cell>
          <cell r="C14991">
            <v>3030</v>
          </cell>
          <cell r="D14991">
            <v>106721</v>
          </cell>
          <cell r="E14991">
            <v>42736</v>
          </cell>
          <cell r="F14991">
            <v>0.1909510741923543</v>
          </cell>
        </row>
        <row r="14992">
          <cell r="A14992" t="str">
            <v>NC3040</v>
          </cell>
          <cell r="B14992" t="str">
            <v>NC</v>
          </cell>
          <cell r="C14992">
            <v>3040</v>
          </cell>
          <cell r="D14992">
            <v>106721</v>
          </cell>
          <cell r="E14992">
            <v>42736</v>
          </cell>
          <cell r="F14992">
            <v>0.19353798697709054</v>
          </cell>
        </row>
        <row r="14993">
          <cell r="A14993" t="str">
            <v>NC3041</v>
          </cell>
          <cell r="B14993" t="str">
            <v>NC</v>
          </cell>
          <cell r="C14993">
            <v>3041</v>
          </cell>
          <cell r="D14993">
            <v>73884</v>
          </cell>
          <cell r="E14993">
            <v>42736</v>
          </cell>
          <cell r="F14993">
            <v>0.16316215446180896</v>
          </cell>
        </row>
        <row r="14994">
          <cell r="A14994" t="str">
            <v>NC3042</v>
          </cell>
          <cell r="B14994" t="str">
            <v>NC</v>
          </cell>
          <cell r="C14994">
            <v>3042</v>
          </cell>
          <cell r="D14994">
            <v>88467</v>
          </cell>
          <cell r="E14994">
            <v>42736</v>
          </cell>
          <cell r="F14994">
            <v>0.19312325032043787</v>
          </cell>
        </row>
        <row r="14995">
          <cell r="A14995" t="str">
            <v>NC3064</v>
          </cell>
          <cell r="B14995" t="str">
            <v>NC</v>
          </cell>
          <cell r="C14995">
            <v>3064</v>
          </cell>
          <cell r="D14995">
            <v>73884</v>
          </cell>
          <cell r="E14995">
            <v>42736</v>
          </cell>
          <cell r="F14995">
            <v>0.16015705776044759</v>
          </cell>
        </row>
        <row r="14996">
          <cell r="A14996" t="str">
            <v>NC3069</v>
          </cell>
          <cell r="B14996" t="str">
            <v>NC</v>
          </cell>
          <cell r="C14996">
            <v>3069</v>
          </cell>
          <cell r="D14996">
            <v>106721</v>
          </cell>
          <cell r="E14996">
            <v>42736</v>
          </cell>
          <cell r="F14996">
            <v>0.18004405681694016</v>
          </cell>
        </row>
        <row r="14997">
          <cell r="A14997" t="str">
            <v>NC3076</v>
          </cell>
          <cell r="B14997" t="str">
            <v>NC</v>
          </cell>
          <cell r="C14997">
            <v>3076</v>
          </cell>
          <cell r="D14997">
            <v>67235</v>
          </cell>
          <cell r="E14997">
            <v>42736</v>
          </cell>
          <cell r="F14997">
            <v>0.19369220526578623</v>
          </cell>
        </row>
        <row r="14998">
          <cell r="A14998" t="str">
            <v>NC3081</v>
          </cell>
          <cell r="B14998" t="str">
            <v>NC</v>
          </cell>
          <cell r="C14998">
            <v>3081</v>
          </cell>
          <cell r="D14998">
            <v>106721</v>
          </cell>
          <cell r="E14998">
            <v>42736</v>
          </cell>
          <cell r="F14998">
            <v>0.15764807096128791</v>
          </cell>
        </row>
        <row r="14999">
          <cell r="A14999" t="str">
            <v>NC3082</v>
          </cell>
          <cell r="B14999" t="str">
            <v>NC</v>
          </cell>
          <cell r="C14999">
            <v>3082</v>
          </cell>
          <cell r="D14999">
            <v>106721</v>
          </cell>
          <cell r="E14999">
            <v>42736</v>
          </cell>
          <cell r="F14999">
            <v>0.21223442603731396</v>
          </cell>
        </row>
        <row r="15000">
          <cell r="A15000" t="str">
            <v>NC3085</v>
          </cell>
          <cell r="B15000" t="str">
            <v>NC</v>
          </cell>
          <cell r="C15000">
            <v>3085</v>
          </cell>
          <cell r="D15000">
            <v>106721</v>
          </cell>
          <cell r="E15000">
            <v>42736</v>
          </cell>
          <cell r="F15000">
            <v>0.19882887987889974</v>
          </cell>
        </row>
        <row r="15001">
          <cell r="A15001" t="str">
            <v>NC3110</v>
          </cell>
          <cell r="B15001" t="str">
            <v>NC</v>
          </cell>
          <cell r="C15001">
            <v>3110</v>
          </cell>
          <cell r="D15001">
            <v>73884</v>
          </cell>
          <cell r="E15001">
            <v>42736</v>
          </cell>
          <cell r="F15001">
            <v>0.19126485005825994</v>
          </cell>
        </row>
        <row r="15002">
          <cell r="A15002" t="str">
            <v>NC3111</v>
          </cell>
          <cell r="B15002" t="str">
            <v>NC</v>
          </cell>
          <cell r="C15002">
            <v>3111</v>
          </cell>
          <cell r="D15002">
            <v>73884</v>
          </cell>
          <cell r="E15002">
            <v>42736</v>
          </cell>
          <cell r="F15002">
            <v>0.16376860482697791</v>
          </cell>
        </row>
        <row r="15003">
          <cell r="A15003" t="str">
            <v>NC3113</v>
          </cell>
          <cell r="B15003" t="str">
            <v>NC</v>
          </cell>
          <cell r="C15003">
            <v>3113</v>
          </cell>
          <cell r="D15003">
            <v>73884</v>
          </cell>
          <cell r="E15003">
            <v>42736</v>
          </cell>
          <cell r="F15003">
            <v>0.18636667466610371</v>
          </cell>
        </row>
        <row r="15004">
          <cell r="A15004" t="str">
            <v>NC3114</v>
          </cell>
          <cell r="B15004" t="str">
            <v>NC</v>
          </cell>
          <cell r="C15004">
            <v>3114</v>
          </cell>
          <cell r="D15004">
            <v>73884</v>
          </cell>
          <cell r="E15004">
            <v>42736</v>
          </cell>
          <cell r="F15004">
            <v>0.15557113421290364</v>
          </cell>
        </row>
        <row r="15005">
          <cell r="A15005" t="str">
            <v>NC3118</v>
          </cell>
          <cell r="B15005" t="str">
            <v>NC</v>
          </cell>
          <cell r="C15005">
            <v>3118</v>
          </cell>
          <cell r="D15005">
            <v>67235</v>
          </cell>
          <cell r="E15005">
            <v>42736</v>
          </cell>
          <cell r="F15005">
            <v>0.1797159353165303</v>
          </cell>
        </row>
        <row r="15006">
          <cell r="A15006" t="str">
            <v>NC3119</v>
          </cell>
          <cell r="B15006" t="str">
            <v>NC</v>
          </cell>
          <cell r="C15006">
            <v>3119</v>
          </cell>
          <cell r="D15006">
            <v>52941</v>
          </cell>
          <cell r="E15006">
            <v>42736</v>
          </cell>
          <cell r="F15006">
            <v>0.19598149554060756</v>
          </cell>
        </row>
        <row r="15007">
          <cell r="A15007" t="str">
            <v>NC3122</v>
          </cell>
          <cell r="B15007" t="str">
            <v>NC</v>
          </cell>
          <cell r="C15007">
            <v>3122</v>
          </cell>
          <cell r="D15007">
            <v>67235</v>
          </cell>
          <cell r="E15007">
            <v>42736</v>
          </cell>
          <cell r="F15007">
            <v>0.18803766719900816</v>
          </cell>
        </row>
        <row r="15008">
          <cell r="A15008" t="str">
            <v>NC3126</v>
          </cell>
          <cell r="B15008" t="str">
            <v>NC</v>
          </cell>
          <cell r="C15008">
            <v>3126</v>
          </cell>
          <cell r="D15008">
            <v>73884</v>
          </cell>
          <cell r="E15008">
            <v>42736</v>
          </cell>
          <cell r="F15008">
            <v>0.18645842954378397</v>
          </cell>
        </row>
        <row r="15009">
          <cell r="A15009" t="str">
            <v>NC3131</v>
          </cell>
          <cell r="B15009" t="str">
            <v>NC</v>
          </cell>
          <cell r="C15009">
            <v>3131</v>
          </cell>
          <cell r="D15009">
            <v>73884</v>
          </cell>
          <cell r="E15009">
            <v>42736</v>
          </cell>
          <cell r="F15009">
            <v>0.19088206356664197</v>
          </cell>
        </row>
        <row r="15010">
          <cell r="A15010" t="str">
            <v>NC3132</v>
          </cell>
          <cell r="B15010" t="str">
            <v>NC</v>
          </cell>
          <cell r="C15010">
            <v>3132</v>
          </cell>
          <cell r="D15010">
            <v>73884</v>
          </cell>
          <cell r="E15010">
            <v>42736</v>
          </cell>
          <cell r="F15010">
            <v>0.16643804105058446</v>
          </cell>
        </row>
        <row r="15011">
          <cell r="A15011" t="str">
            <v>NC3145</v>
          </cell>
          <cell r="B15011" t="str">
            <v>NC</v>
          </cell>
          <cell r="C15011">
            <v>3145</v>
          </cell>
          <cell r="D15011">
            <v>73884</v>
          </cell>
          <cell r="E15011">
            <v>42736</v>
          </cell>
          <cell r="F15011">
            <v>0.1888495610623829</v>
          </cell>
        </row>
        <row r="15012">
          <cell r="A15012" t="str">
            <v>NC3146</v>
          </cell>
          <cell r="B15012" t="str">
            <v>NC</v>
          </cell>
          <cell r="C15012">
            <v>3146</v>
          </cell>
          <cell r="D15012">
            <v>73884</v>
          </cell>
          <cell r="E15012">
            <v>42736</v>
          </cell>
          <cell r="F15012">
            <v>0.15167320245837387</v>
          </cell>
        </row>
        <row r="15013">
          <cell r="A15013" t="str">
            <v>NC3169</v>
          </cell>
          <cell r="B15013" t="str">
            <v>NC</v>
          </cell>
          <cell r="C15013">
            <v>3169</v>
          </cell>
          <cell r="D15013">
            <v>73884</v>
          </cell>
          <cell r="E15013">
            <v>42736</v>
          </cell>
          <cell r="F15013">
            <v>0.168002951983725</v>
          </cell>
        </row>
        <row r="15014">
          <cell r="A15014" t="str">
            <v>NC3175</v>
          </cell>
          <cell r="B15014" t="str">
            <v>NC</v>
          </cell>
          <cell r="C15014">
            <v>3175</v>
          </cell>
          <cell r="D15014">
            <v>73884</v>
          </cell>
          <cell r="E15014">
            <v>42736</v>
          </cell>
          <cell r="F15014">
            <v>0.19598149554060756</v>
          </cell>
        </row>
        <row r="15015">
          <cell r="A15015" t="str">
            <v>NC3179</v>
          </cell>
          <cell r="B15015" t="str">
            <v>NC</v>
          </cell>
          <cell r="C15015">
            <v>3179</v>
          </cell>
          <cell r="D15015">
            <v>67235</v>
          </cell>
          <cell r="E15015">
            <v>42736</v>
          </cell>
          <cell r="F15015">
            <v>0.17238158289609271</v>
          </cell>
        </row>
        <row r="15016">
          <cell r="A15016" t="str">
            <v>NC3180</v>
          </cell>
          <cell r="B15016" t="str">
            <v>NC</v>
          </cell>
          <cell r="C15016">
            <v>3180</v>
          </cell>
          <cell r="D15016">
            <v>67235</v>
          </cell>
          <cell r="E15016">
            <v>42736</v>
          </cell>
          <cell r="F15016">
            <v>0.18868292645108348</v>
          </cell>
        </row>
        <row r="15017">
          <cell r="A15017" t="str">
            <v>NC3188</v>
          </cell>
          <cell r="B15017" t="str">
            <v>NC</v>
          </cell>
          <cell r="C15017">
            <v>3188</v>
          </cell>
          <cell r="D15017">
            <v>67235</v>
          </cell>
          <cell r="E15017">
            <v>42736</v>
          </cell>
          <cell r="F15017">
            <v>0.17123262093293082</v>
          </cell>
        </row>
        <row r="15018">
          <cell r="A15018" t="str">
            <v>NC3220</v>
          </cell>
          <cell r="B15018" t="str">
            <v>NC</v>
          </cell>
          <cell r="C15018">
            <v>3220</v>
          </cell>
          <cell r="D15018">
            <v>73884</v>
          </cell>
          <cell r="E15018">
            <v>42736</v>
          </cell>
          <cell r="F15018">
            <v>0.18753691328646566</v>
          </cell>
        </row>
        <row r="15019">
          <cell r="A15019" t="str">
            <v>NC3223</v>
          </cell>
          <cell r="B15019" t="str">
            <v>NC</v>
          </cell>
          <cell r="C15019">
            <v>3223</v>
          </cell>
          <cell r="D15019">
            <v>52941</v>
          </cell>
          <cell r="E15019">
            <v>42736</v>
          </cell>
          <cell r="F15019">
            <v>0.19598149554060756</v>
          </cell>
        </row>
        <row r="15020">
          <cell r="A15020" t="str">
            <v>NC3224</v>
          </cell>
          <cell r="B15020" t="str">
            <v>NC</v>
          </cell>
          <cell r="C15020">
            <v>3224</v>
          </cell>
          <cell r="D15020">
            <v>67235</v>
          </cell>
          <cell r="E15020">
            <v>42736</v>
          </cell>
          <cell r="F15020">
            <v>0.16894246244780037</v>
          </cell>
        </row>
        <row r="15021">
          <cell r="A15021" t="str">
            <v>NC3227</v>
          </cell>
          <cell r="B15021" t="str">
            <v>NC</v>
          </cell>
          <cell r="C15021">
            <v>3227</v>
          </cell>
          <cell r="D15021">
            <v>67235</v>
          </cell>
          <cell r="E15021">
            <v>42736</v>
          </cell>
          <cell r="F15021">
            <v>0.16902533083064178</v>
          </cell>
        </row>
        <row r="15022">
          <cell r="A15022" t="str">
            <v>NC3240</v>
          </cell>
          <cell r="B15022" t="str">
            <v>NC</v>
          </cell>
          <cell r="C15022">
            <v>3240</v>
          </cell>
          <cell r="D15022">
            <v>67235</v>
          </cell>
          <cell r="E15022">
            <v>42736</v>
          </cell>
          <cell r="F15022">
            <v>0.17967910634794007</v>
          </cell>
        </row>
        <row r="15023">
          <cell r="A15023" t="str">
            <v>NC3241</v>
          </cell>
          <cell r="B15023" t="str">
            <v>NC</v>
          </cell>
          <cell r="C15023">
            <v>3241</v>
          </cell>
          <cell r="D15023">
            <v>73884</v>
          </cell>
          <cell r="E15023">
            <v>42736</v>
          </cell>
          <cell r="F15023">
            <v>0.16329623897167483</v>
          </cell>
        </row>
        <row r="15024">
          <cell r="A15024" t="str">
            <v>NC3255</v>
          </cell>
          <cell r="B15024" t="str">
            <v>NC</v>
          </cell>
          <cell r="C15024">
            <v>3255</v>
          </cell>
          <cell r="D15024">
            <v>52941</v>
          </cell>
          <cell r="E15024">
            <v>42736</v>
          </cell>
          <cell r="F15024">
            <v>0.19933020126667808</v>
          </cell>
        </row>
        <row r="15025">
          <cell r="A15025" t="str">
            <v>NC3257</v>
          </cell>
          <cell r="B15025" t="str">
            <v>NC</v>
          </cell>
          <cell r="C15025">
            <v>3257</v>
          </cell>
          <cell r="D15025">
            <v>73884</v>
          </cell>
          <cell r="E15025">
            <v>42736</v>
          </cell>
          <cell r="F15025">
            <v>0.18393232629283107</v>
          </cell>
        </row>
        <row r="15026">
          <cell r="A15026" t="str">
            <v>NC3270</v>
          </cell>
          <cell r="B15026" t="str">
            <v>NC</v>
          </cell>
          <cell r="C15026">
            <v>3270</v>
          </cell>
          <cell r="D15026">
            <v>73884</v>
          </cell>
          <cell r="E15026">
            <v>42736</v>
          </cell>
          <cell r="F15026">
            <v>0.21712062108441341</v>
          </cell>
        </row>
        <row r="15027">
          <cell r="A15027" t="str">
            <v>NC3300</v>
          </cell>
          <cell r="B15027" t="str">
            <v>NC</v>
          </cell>
          <cell r="C15027">
            <v>3300</v>
          </cell>
          <cell r="D15027">
            <v>73884</v>
          </cell>
          <cell r="E15027">
            <v>42736</v>
          </cell>
          <cell r="F15027">
            <v>0.19598149554060756</v>
          </cell>
        </row>
        <row r="15028">
          <cell r="A15028" t="str">
            <v>NC3303</v>
          </cell>
          <cell r="B15028" t="str">
            <v>NC</v>
          </cell>
          <cell r="C15028">
            <v>3303</v>
          </cell>
          <cell r="D15028">
            <v>67235</v>
          </cell>
          <cell r="E15028">
            <v>42736</v>
          </cell>
          <cell r="F15028">
            <v>0.19604130929059674</v>
          </cell>
        </row>
        <row r="15029">
          <cell r="A15029" t="str">
            <v>NC3307</v>
          </cell>
          <cell r="B15029" t="str">
            <v>NC</v>
          </cell>
          <cell r="C15029">
            <v>3307</v>
          </cell>
          <cell r="D15029">
            <v>73884</v>
          </cell>
          <cell r="E15029">
            <v>42736</v>
          </cell>
          <cell r="F15029">
            <v>0.19308271543979469</v>
          </cell>
        </row>
        <row r="15030">
          <cell r="A15030" t="str">
            <v>NC3315</v>
          </cell>
          <cell r="B15030" t="str">
            <v>NC</v>
          </cell>
          <cell r="C15030">
            <v>3315</v>
          </cell>
          <cell r="D15030">
            <v>67235</v>
          </cell>
          <cell r="E15030">
            <v>42736</v>
          </cell>
          <cell r="F15030">
            <v>0.16927051946710289</v>
          </cell>
        </row>
        <row r="15031">
          <cell r="A15031" t="str">
            <v>NC3316</v>
          </cell>
          <cell r="B15031" t="str">
            <v>NC</v>
          </cell>
          <cell r="C15031">
            <v>3316</v>
          </cell>
          <cell r="D15031" t="e">
            <v>#N/A</v>
          </cell>
          <cell r="E15031" t="e">
            <v>#N/A</v>
          </cell>
          <cell r="F15031">
            <v>0.19598149554060756</v>
          </cell>
        </row>
        <row r="15032">
          <cell r="A15032" t="str">
            <v>NC3334</v>
          </cell>
          <cell r="B15032" t="str">
            <v>NC</v>
          </cell>
          <cell r="C15032">
            <v>3334</v>
          </cell>
          <cell r="D15032">
            <v>73884</v>
          </cell>
          <cell r="E15032">
            <v>42736</v>
          </cell>
          <cell r="F15032">
            <v>0.19598149554060756</v>
          </cell>
        </row>
        <row r="15033">
          <cell r="A15033" t="str">
            <v>NC3336</v>
          </cell>
          <cell r="B15033" t="str">
            <v>NC</v>
          </cell>
          <cell r="C15033">
            <v>3336</v>
          </cell>
          <cell r="D15033">
            <v>106721</v>
          </cell>
          <cell r="E15033">
            <v>42736</v>
          </cell>
          <cell r="F15033">
            <v>0.18592419393332457</v>
          </cell>
        </row>
        <row r="15034">
          <cell r="A15034" t="str">
            <v>NC3365</v>
          </cell>
          <cell r="B15034" t="str">
            <v>NC</v>
          </cell>
          <cell r="C15034">
            <v>3365</v>
          </cell>
          <cell r="D15034">
            <v>106721</v>
          </cell>
          <cell r="E15034">
            <v>42736</v>
          </cell>
          <cell r="F15034">
            <v>0.23512257915462431</v>
          </cell>
        </row>
        <row r="15035">
          <cell r="A15035" t="str">
            <v>NC3372</v>
          </cell>
          <cell r="B15035" t="str">
            <v>NC</v>
          </cell>
          <cell r="C15035">
            <v>3372</v>
          </cell>
          <cell r="D15035">
            <v>88467</v>
          </cell>
          <cell r="E15035">
            <v>42736</v>
          </cell>
          <cell r="F15035">
            <v>0.19566792373143368</v>
          </cell>
        </row>
        <row r="15036">
          <cell r="A15036" t="str">
            <v>NC3373</v>
          </cell>
          <cell r="B15036" t="str">
            <v>NC</v>
          </cell>
          <cell r="C15036">
            <v>3373</v>
          </cell>
          <cell r="D15036">
            <v>73884</v>
          </cell>
          <cell r="E15036">
            <v>42736</v>
          </cell>
          <cell r="F15036">
            <v>0.17603303069426871</v>
          </cell>
        </row>
        <row r="15037">
          <cell r="A15037" t="str">
            <v>NC3383</v>
          </cell>
          <cell r="B15037" t="str">
            <v>NC</v>
          </cell>
          <cell r="C15037">
            <v>3383</v>
          </cell>
          <cell r="D15037">
            <v>67235</v>
          </cell>
          <cell r="E15037">
            <v>42736</v>
          </cell>
          <cell r="F15037">
            <v>0.22752036405188703</v>
          </cell>
        </row>
        <row r="15038">
          <cell r="A15038" t="str">
            <v>NC3385</v>
          </cell>
          <cell r="B15038" t="str">
            <v>NC</v>
          </cell>
          <cell r="C15038">
            <v>3385</v>
          </cell>
          <cell r="D15038">
            <v>67235</v>
          </cell>
          <cell r="E15038">
            <v>42736</v>
          </cell>
          <cell r="F15038">
            <v>0.18303021240187378</v>
          </cell>
        </row>
        <row r="15039">
          <cell r="A15039" t="str">
            <v>NC3400</v>
          </cell>
          <cell r="B15039" t="str">
            <v>NC</v>
          </cell>
          <cell r="C15039">
            <v>3400</v>
          </cell>
          <cell r="D15039">
            <v>88467</v>
          </cell>
          <cell r="E15039">
            <v>42736</v>
          </cell>
          <cell r="F15039">
            <v>0.19064502576814854</v>
          </cell>
        </row>
        <row r="15040">
          <cell r="A15040" t="str">
            <v>NC3507</v>
          </cell>
          <cell r="B15040" t="str">
            <v>NC</v>
          </cell>
          <cell r="C15040">
            <v>3507</v>
          </cell>
          <cell r="D15040">
            <v>73884</v>
          </cell>
          <cell r="E15040">
            <v>42736</v>
          </cell>
          <cell r="F15040">
            <v>0.18985969091764504</v>
          </cell>
        </row>
        <row r="15041">
          <cell r="A15041" t="str">
            <v>NC3515</v>
          </cell>
          <cell r="B15041" t="str">
            <v>NC</v>
          </cell>
          <cell r="C15041">
            <v>3515</v>
          </cell>
          <cell r="D15041">
            <v>73884</v>
          </cell>
          <cell r="E15041">
            <v>42736</v>
          </cell>
          <cell r="F15041">
            <v>0.15748186378165518</v>
          </cell>
        </row>
        <row r="15042">
          <cell r="A15042" t="str">
            <v>NC3516</v>
          </cell>
          <cell r="B15042" t="str">
            <v>NC</v>
          </cell>
          <cell r="C15042">
            <v>3516</v>
          </cell>
          <cell r="D15042">
            <v>67235</v>
          </cell>
          <cell r="E15042">
            <v>42736</v>
          </cell>
          <cell r="F15042">
            <v>0.19598149554060756</v>
          </cell>
        </row>
        <row r="15043">
          <cell r="A15043" t="str">
            <v>NC3527</v>
          </cell>
          <cell r="B15043" t="str">
            <v>NC</v>
          </cell>
          <cell r="C15043">
            <v>3527</v>
          </cell>
          <cell r="D15043" t="e">
            <v>#N/A</v>
          </cell>
          <cell r="E15043" t="e">
            <v>#N/A</v>
          </cell>
          <cell r="F15043">
            <v>0.19598149554060756</v>
          </cell>
        </row>
        <row r="15044">
          <cell r="A15044" t="str">
            <v>NC3548</v>
          </cell>
          <cell r="B15044" t="str">
            <v>NC</v>
          </cell>
          <cell r="C15044">
            <v>3548</v>
          </cell>
          <cell r="D15044">
            <v>73884</v>
          </cell>
          <cell r="E15044">
            <v>42736</v>
          </cell>
          <cell r="F15044">
            <v>0.20082861314675107</v>
          </cell>
        </row>
        <row r="15045">
          <cell r="A15045" t="str">
            <v>NC3559</v>
          </cell>
          <cell r="B15045" t="str">
            <v>NC</v>
          </cell>
          <cell r="C15045">
            <v>3559</v>
          </cell>
          <cell r="D15045">
            <v>73884</v>
          </cell>
          <cell r="E15045">
            <v>42736</v>
          </cell>
          <cell r="F15045">
            <v>0.16822966259197392</v>
          </cell>
        </row>
        <row r="15046">
          <cell r="A15046" t="str">
            <v>NC3574</v>
          </cell>
          <cell r="B15046" t="str">
            <v>NC</v>
          </cell>
          <cell r="C15046">
            <v>3574</v>
          </cell>
          <cell r="D15046">
            <v>67235</v>
          </cell>
          <cell r="E15046">
            <v>42736</v>
          </cell>
          <cell r="F15046">
            <v>0.14276842079960861</v>
          </cell>
        </row>
        <row r="15047">
          <cell r="A15047" t="str">
            <v>NC3581</v>
          </cell>
          <cell r="B15047" t="str">
            <v>NC</v>
          </cell>
          <cell r="C15047">
            <v>3581</v>
          </cell>
          <cell r="D15047">
            <v>67235</v>
          </cell>
          <cell r="E15047">
            <v>42736</v>
          </cell>
          <cell r="F15047">
            <v>0.15655366960152511</v>
          </cell>
        </row>
        <row r="15048">
          <cell r="A15048" t="str">
            <v>NC3612</v>
          </cell>
          <cell r="B15048" t="str">
            <v>NC</v>
          </cell>
          <cell r="C15048">
            <v>3612</v>
          </cell>
          <cell r="D15048">
            <v>88467</v>
          </cell>
          <cell r="E15048">
            <v>42736</v>
          </cell>
          <cell r="F15048">
            <v>0.14760107928611196</v>
          </cell>
        </row>
        <row r="15049">
          <cell r="A15049" t="str">
            <v>NC3620</v>
          </cell>
          <cell r="B15049" t="str">
            <v>NC</v>
          </cell>
          <cell r="C15049">
            <v>3620</v>
          </cell>
          <cell r="D15049">
            <v>106721</v>
          </cell>
          <cell r="E15049">
            <v>42736</v>
          </cell>
          <cell r="F15049">
            <v>0.1773929768740321</v>
          </cell>
        </row>
        <row r="15050">
          <cell r="A15050" t="str">
            <v>NC3621</v>
          </cell>
          <cell r="B15050" t="str">
            <v>NC</v>
          </cell>
          <cell r="C15050">
            <v>3621</v>
          </cell>
          <cell r="D15050" t="e">
            <v>#N/A</v>
          </cell>
          <cell r="E15050" t="e">
            <v>#N/A</v>
          </cell>
          <cell r="F15050">
            <v>0.19598149554060756</v>
          </cell>
        </row>
        <row r="15051">
          <cell r="A15051" t="str">
            <v>NC3629</v>
          </cell>
          <cell r="B15051" t="str">
            <v>NC</v>
          </cell>
          <cell r="C15051">
            <v>3629</v>
          </cell>
          <cell r="D15051">
            <v>67235</v>
          </cell>
          <cell r="E15051">
            <v>42736</v>
          </cell>
          <cell r="F15051">
            <v>0.20288908425359486</v>
          </cell>
        </row>
        <row r="15052">
          <cell r="A15052" t="str">
            <v>NC3632</v>
          </cell>
          <cell r="B15052" t="str">
            <v>NC</v>
          </cell>
          <cell r="C15052">
            <v>3632</v>
          </cell>
          <cell r="D15052">
            <v>88467</v>
          </cell>
          <cell r="E15052">
            <v>42736</v>
          </cell>
          <cell r="F15052">
            <v>0.21463875544687144</v>
          </cell>
        </row>
        <row r="15053">
          <cell r="A15053" t="str">
            <v>NC3634</v>
          </cell>
          <cell r="B15053" t="str">
            <v>NC</v>
          </cell>
          <cell r="C15053">
            <v>3634</v>
          </cell>
          <cell r="D15053">
            <v>67235</v>
          </cell>
          <cell r="E15053">
            <v>42736</v>
          </cell>
          <cell r="F15053">
            <v>0.16118185446313646</v>
          </cell>
        </row>
        <row r="15054">
          <cell r="A15054" t="str">
            <v>NC3635</v>
          </cell>
          <cell r="B15054" t="str">
            <v>NC</v>
          </cell>
          <cell r="C15054">
            <v>3635</v>
          </cell>
          <cell r="D15054">
            <v>73884</v>
          </cell>
          <cell r="E15054">
            <v>42736</v>
          </cell>
          <cell r="F15054">
            <v>0.18029831518584441</v>
          </cell>
        </row>
        <row r="15055">
          <cell r="A15055" t="str">
            <v>NC3638</v>
          </cell>
          <cell r="B15055" t="str">
            <v>NC</v>
          </cell>
          <cell r="C15055">
            <v>3638</v>
          </cell>
          <cell r="D15055">
            <v>67235</v>
          </cell>
          <cell r="E15055">
            <v>42736</v>
          </cell>
          <cell r="F15055">
            <v>0.16289183486847289</v>
          </cell>
        </row>
        <row r="15056">
          <cell r="A15056" t="str">
            <v>NC3639</v>
          </cell>
          <cell r="B15056" t="str">
            <v>NC</v>
          </cell>
          <cell r="C15056">
            <v>3639</v>
          </cell>
          <cell r="D15056">
            <v>156359</v>
          </cell>
          <cell r="E15056">
            <v>42736</v>
          </cell>
          <cell r="F15056">
            <v>0.18916062189064084</v>
          </cell>
        </row>
        <row r="15057">
          <cell r="A15057" t="str">
            <v>NC3642</v>
          </cell>
          <cell r="B15057" t="str">
            <v>NC</v>
          </cell>
          <cell r="C15057">
            <v>3642</v>
          </cell>
          <cell r="D15057">
            <v>73884</v>
          </cell>
          <cell r="E15057">
            <v>42736</v>
          </cell>
          <cell r="F15057">
            <v>0.18857563933394897</v>
          </cell>
        </row>
        <row r="15058">
          <cell r="A15058" t="str">
            <v>NC3643</v>
          </cell>
          <cell r="B15058" t="str">
            <v>NC</v>
          </cell>
          <cell r="C15058">
            <v>3643</v>
          </cell>
          <cell r="D15058">
            <v>73884</v>
          </cell>
          <cell r="E15058">
            <v>42736</v>
          </cell>
          <cell r="F15058">
            <v>0.17517318294394277</v>
          </cell>
        </row>
        <row r="15059">
          <cell r="A15059" t="str">
            <v>NC3647</v>
          </cell>
          <cell r="B15059" t="str">
            <v>NC</v>
          </cell>
          <cell r="C15059">
            <v>3647</v>
          </cell>
          <cell r="D15059">
            <v>88467</v>
          </cell>
          <cell r="E15059">
            <v>42736</v>
          </cell>
          <cell r="F15059">
            <v>0.17638538011074095</v>
          </cell>
        </row>
        <row r="15060">
          <cell r="A15060" t="str">
            <v>NC3648</v>
          </cell>
          <cell r="B15060" t="str">
            <v>NC</v>
          </cell>
          <cell r="C15060">
            <v>3648</v>
          </cell>
          <cell r="D15060">
            <v>67235</v>
          </cell>
          <cell r="E15060">
            <v>42736</v>
          </cell>
          <cell r="F15060">
            <v>0.16947357747083841</v>
          </cell>
        </row>
        <row r="15061">
          <cell r="A15061" t="str">
            <v>NC3681</v>
          </cell>
          <cell r="B15061" t="str">
            <v>NC</v>
          </cell>
          <cell r="C15061">
            <v>3681</v>
          </cell>
          <cell r="D15061">
            <v>67235</v>
          </cell>
          <cell r="E15061">
            <v>42736</v>
          </cell>
          <cell r="F15061">
            <v>0.18142531371994217</v>
          </cell>
        </row>
        <row r="15062">
          <cell r="A15062" t="str">
            <v>NC3685</v>
          </cell>
          <cell r="B15062" t="str">
            <v>NC</v>
          </cell>
          <cell r="C15062">
            <v>3685</v>
          </cell>
          <cell r="D15062">
            <v>67235</v>
          </cell>
          <cell r="E15062">
            <v>42736</v>
          </cell>
          <cell r="F15062">
            <v>0.15682032592968054</v>
          </cell>
        </row>
        <row r="15063">
          <cell r="A15063" t="str">
            <v>NC3719</v>
          </cell>
          <cell r="B15063" t="str">
            <v>NC</v>
          </cell>
          <cell r="C15063">
            <v>3719</v>
          </cell>
          <cell r="D15063">
            <v>156359</v>
          </cell>
          <cell r="E15063">
            <v>42736</v>
          </cell>
          <cell r="F15063">
            <v>0.34733634996622814</v>
          </cell>
        </row>
        <row r="15064">
          <cell r="A15064" t="str">
            <v>NC3724</v>
          </cell>
          <cell r="B15064" t="str">
            <v>NC</v>
          </cell>
          <cell r="C15064">
            <v>3724</v>
          </cell>
          <cell r="D15064">
            <v>126857</v>
          </cell>
          <cell r="E15064">
            <v>42736</v>
          </cell>
          <cell r="F15064">
            <v>0.30057072430716564</v>
          </cell>
        </row>
        <row r="15065">
          <cell r="A15065" t="str">
            <v>NC3726</v>
          </cell>
          <cell r="B15065" t="str">
            <v>NC</v>
          </cell>
          <cell r="C15065">
            <v>3726</v>
          </cell>
          <cell r="D15065">
            <v>156359</v>
          </cell>
          <cell r="E15065">
            <v>42736</v>
          </cell>
          <cell r="F15065">
            <v>0.38483057223986911</v>
          </cell>
        </row>
        <row r="15066">
          <cell r="A15066" t="str">
            <v>NC3803</v>
          </cell>
          <cell r="B15066" t="str">
            <v>NC</v>
          </cell>
          <cell r="C15066">
            <v>3803</v>
          </cell>
          <cell r="D15066">
            <v>73884</v>
          </cell>
          <cell r="E15066">
            <v>42736</v>
          </cell>
          <cell r="F15066">
            <v>0.20807665713483731</v>
          </cell>
        </row>
        <row r="15067">
          <cell r="A15067" t="str">
            <v>NC3807</v>
          </cell>
          <cell r="B15067" t="str">
            <v>NC</v>
          </cell>
          <cell r="C15067">
            <v>3807</v>
          </cell>
          <cell r="D15067">
            <v>67235</v>
          </cell>
          <cell r="E15067">
            <v>42736</v>
          </cell>
          <cell r="F15067">
            <v>0.16143495152743639</v>
          </cell>
        </row>
        <row r="15068">
          <cell r="A15068" t="str">
            <v>NC3808</v>
          </cell>
          <cell r="B15068" t="str">
            <v>NC</v>
          </cell>
          <cell r="C15068">
            <v>3808</v>
          </cell>
          <cell r="D15068">
            <v>88467</v>
          </cell>
          <cell r="E15068">
            <v>42736</v>
          </cell>
          <cell r="F15068">
            <v>0.16277988397498211</v>
          </cell>
        </row>
        <row r="15069">
          <cell r="A15069" t="str">
            <v>NC3821</v>
          </cell>
          <cell r="B15069" t="str">
            <v>NC</v>
          </cell>
          <cell r="C15069">
            <v>3821</v>
          </cell>
          <cell r="D15069">
            <v>88467</v>
          </cell>
          <cell r="E15069">
            <v>42736</v>
          </cell>
          <cell r="F15069">
            <v>0.24795266262059729</v>
          </cell>
        </row>
        <row r="15070">
          <cell r="A15070" t="str">
            <v>NC3822</v>
          </cell>
          <cell r="B15070" t="str">
            <v>NC</v>
          </cell>
          <cell r="C15070">
            <v>3822</v>
          </cell>
          <cell r="D15070">
            <v>88467</v>
          </cell>
          <cell r="E15070">
            <v>42736</v>
          </cell>
          <cell r="F15070">
            <v>0.17038823884206561</v>
          </cell>
        </row>
        <row r="15071">
          <cell r="A15071" t="str">
            <v>NC3824</v>
          </cell>
          <cell r="B15071" t="str">
            <v>NC</v>
          </cell>
          <cell r="C15071">
            <v>3824</v>
          </cell>
          <cell r="D15071">
            <v>88467</v>
          </cell>
          <cell r="E15071">
            <v>42736</v>
          </cell>
          <cell r="F15071">
            <v>0.15523036520467096</v>
          </cell>
        </row>
        <row r="15072">
          <cell r="A15072" t="str">
            <v>NC3826</v>
          </cell>
          <cell r="B15072" t="str">
            <v>NC</v>
          </cell>
          <cell r="C15072">
            <v>3826</v>
          </cell>
          <cell r="D15072">
            <v>73884</v>
          </cell>
          <cell r="E15072">
            <v>42736</v>
          </cell>
          <cell r="F15072">
            <v>0.17538685436929666</v>
          </cell>
        </row>
        <row r="15073">
          <cell r="A15073" t="str">
            <v>NC3827</v>
          </cell>
          <cell r="B15073" t="str">
            <v>NC</v>
          </cell>
          <cell r="C15073">
            <v>3827</v>
          </cell>
          <cell r="D15073">
            <v>88467</v>
          </cell>
          <cell r="E15073">
            <v>42736</v>
          </cell>
          <cell r="F15073">
            <v>0.17224583662234566</v>
          </cell>
        </row>
        <row r="15074">
          <cell r="A15074" t="str">
            <v>NC3830</v>
          </cell>
          <cell r="B15074" t="str">
            <v>NC</v>
          </cell>
          <cell r="C15074">
            <v>3830</v>
          </cell>
          <cell r="D15074">
            <v>88467</v>
          </cell>
          <cell r="E15074">
            <v>42736</v>
          </cell>
          <cell r="F15074">
            <v>0.13057397990023825</v>
          </cell>
        </row>
        <row r="15075">
          <cell r="A15075" t="str">
            <v>NC3851</v>
          </cell>
          <cell r="B15075" t="str">
            <v>NC</v>
          </cell>
          <cell r="C15075">
            <v>3851</v>
          </cell>
          <cell r="D15075">
            <v>67235</v>
          </cell>
          <cell r="E15075">
            <v>42736</v>
          </cell>
          <cell r="F15075">
            <v>0.18365954132568774</v>
          </cell>
        </row>
        <row r="15076">
          <cell r="A15076" t="str">
            <v>NC3865</v>
          </cell>
          <cell r="B15076" t="str">
            <v>NC</v>
          </cell>
          <cell r="C15076">
            <v>3865</v>
          </cell>
          <cell r="D15076">
            <v>52941</v>
          </cell>
          <cell r="E15076">
            <v>42736</v>
          </cell>
          <cell r="F15076">
            <v>0.18243160826284693</v>
          </cell>
        </row>
        <row r="15077">
          <cell r="A15077" t="str">
            <v>NC3881</v>
          </cell>
          <cell r="B15077" t="str">
            <v>NC</v>
          </cell>
          <cell r="C15077">
            <v>3881</v>
          </cell>
          <cell r="D15077">
            <v>73884</v>
          </cell>
          <cell r="E15077">
            <v>42736</v>
          </cell>
          <cell r="F15077">
            <v>0.17591247618994751</v>
          </cell>
        </row>
        <row r="15078">
          <cell r="A15078" t="str">
            <v>NC4000</v>
          </cell>
          <cell r="B15078" t="str">
            <v>NC</v>
          </cell>
          <cell r="C15078">
            <v>4000</v>
          </cell>
          <cell r="D15078">
            <v>126857</v>
          </cell>
          <cell r="E15078">
            <v>42736</v>
          </cell>
          <cell r="F15078">
            <v>0.28489254875052189</v>
          </cell>
        </row>
        <row r="15079">
          <cell r="A15079" t="str">
            <v>NC4021</v>
          </cell>
          <cell r="B15079" t="str">
            <v>NC</v>
          </cell>
          <cell r="C15079">
            <v>4021</v>
          </cell>
          <cell r="D15079">
            <v>106721</v>
          </cell>
          <cell r="E15079">
            <v>42736</v>
          </cell>
          <cell r="F15079">
            <v>0.17551595923475724</v>
          </cell>
        </row>
        <row r="15080">
          <cell r="A15080" t="str">
            <v>NC4024</v>
          </cell>
          <cell r="B15080" t="str">
            <v>NC</v>
          </cell>
          <cell r="C15080">
            <v>4024</v>
          </cell>
          <cell r="D15080">
            <v>106721</v>
          </cell>
          <cell r="E15080">
            <v>42736</v>
          </cell>
          <cell r="F15080">
            <v>0.18976995459186871</v>
          </cell>
        </row>
        <row r="15081">
          <cell r="A15081" t="str">
            <v>NC4034</v>
          </cell>
          <cell r="B15081" t="str">
            <v>NC</v>
          </cell>
          <cell r="C15081">
            <v>4034</v>
          </cell>
          <cell r="D15081">
            <v>106721</v>
          </cell>
          <cell r="E15081">
            <v>42736</v>
          </cell>
          <cell r="F15081">
            <v>0.24885227178876243</v>
          </cell>
        </row>
        <row r="15082">
          <cell r="A15082" t="str">
            <v>NC4036</v>
          </cell>
          <cell r="B15082" t="str">
            <v>NC</v>
          </cell>
          <cell r="C15082">
            <v>4036</v>
          </cell>
          <cell r="D15082">
            <v>106721</v>
          </cell>
          <cell r="E15082">
            <v>42736</v>
          </cell>
          <cell r="F15082">
            <v>0.19658287789291165</v>
          </cell>
        </row>
        <row r="15083">
          <cell r="A15083" t="str">
            <v>NC4038</v>
          </cell>
          <cell r="B15083" t="str">
            <v>NC</v>
          </cell>
          <cell r="C15083">
            <v>4038</v>
          </cell>
          <cell r="D15083">
            <v>52941</v>
          </cell>
          <cell r="E15083">
            <v>42736</v>
          </cell>
          <cell r="F15083">
            <v>0.17422691214450428</v>
          </cell>
        </row>
        <row r="15084">
          <cell r="A15084" t="str">
            <v>NC4053</v>
          </cell>
          <cell r="B15084" t="str">
            <v>NC</v>
          </cell>
          <cell r="C15084">
            <v>4053</v>
          </cell>
          <cell r="D15084">
            <v>73884</v>
          </cell>
          <cell r="E15084">
            <v>42736</v>
          </cell>
          <cell r="F15084">
            <v>0.18980764383005211</v>
          </cell>
        </row>
        <row r="15085">
          <cell r="A15085" t="str">
            <v>NC4061</v>
          </cell>
          <cell r="B15085" t="str">
            <v>NC</v>
          </cell>
          <cell r="C15085">
            <v>4061</v>
          </cell>
          <cell r="D15085">
            <v>67235</v>
          </cell>
          <cell r="E15085">
            <v>42736</v>
          </cell>
          <cell r="F15085">
            <v>0.19598149554060756</v>
          </cell>
        </row>
        <row r="15086">
          <cell r="A15086" t="str">
            <v>NC4062</v>
          </cell>
          <cell r="B15086" t="str">
            <v>NC</v>
          </cell>
          <cell r="C15086">
            <v>4062</v>
          </cell>
          <cell r="D15086">
            <v>73884</v>
          </cell>
          <cell r="E15086">
            <v>42736</v>
          </cell>
          <cell r="F15086">
            <v>0.16557274799026939</v>
          </cell>
        </row>
        <row r="15087">
          <cell r="A15087" t="str">
            <v>NC4101</v>
          </cell>
          <cell r="B15087" t="str">
            <v>NC</v>
          </cell>
          <cell r="C15087">
            <v>4101</v>
          </cell>
          <cell r="D15087">
            <v>88467</v>
          </cell>
          <cell r="E15087">
            <v>42736</v>
          </cell>
          <cell r="F15087">
            <v>0.18509753973881848</v>
          </cell>
        </row>
        <row r="15088">
          <cell r="A15088" t="str">
            <v>NC4109</v>
          </cell>
          <cell r="B15088" t="str">
            <v>NC</v>
          </cell>
          <cell r="C15088">
            <v>4109</v>
          </cell>
          <cell r="D15088">
            <v>67235</v>
          </cell>
          <cell r="E15088">
            <v>42736</v>
          </cell>
          <cell r="F15088">
            <v>0.18272734942480048</v>
          </cell>
        </row>
        <row r="15089">
          <cell r="A15089" t="str">
            <v>NC4110</v>
          </cell>
          <cell r="B15089" t="str">
            <v>NC</v>
          </cell>
          <cell r="C15089">
            <v>4110</v>
          </cell>
          <cell r="D15089">
            <v>73884</v>
          </cell>
          <cell r="E15089">
            <v>42736</v>
          </cell>
          <cell r="F15089">
            <v>0.185263700478627</v>
          </cell>
        </row>
        <row r="15090">
          <cell r="A15090" t="str">
            <v>NC4111</v>
          </cell>
          <cell r="B15090" t="str">
            <v>NC</v>
          </cell>
          <cell r="C15090">
            <v>4111</v>
          </cell>
          <cell r="D15090">
            <v>67235</v>
          </cell>
          <cell r="E15090">
            <v>42736</v>
          </cell>
          <cell r="F15090">
            <v>0.18920823997631253</v>
          </cell>
        </row>
        <row r="15091">
          <cell r="A15091" t="str">
            <v>NC4113</v>
          </cell>
          <cell r="B15091" t="str">
            <v>NC</v>
          </cell>
          <cell r="C15091">
            <v>4113</v>
          </cell>
          <cell r="D15091">
            <v>73884</v>
          </cell>
          <cell r="E15091">
            <v>42736</v>
          </cell>
          <cell r="F15091">
            <v>0.19598149554060756</v>
          </cell>
        </row>
        <row r="15092">
          <cell r="A15092" t="str">
            <v>NC4114</v>
          </cell>
          <cell r="B15092" t="str">
            <v>NC</v>
          </cell>
          <cell r="C15092">
            <v>4114</v>
          </cell>
          <cell r="D15092">
            <v>73884</v>
          </cell>
          <cell r="E15092">
            <v>42736</v>
          </cell>
          <cell r="F15092">
            <v>0.18662170280889956</v>
          </cell>
        </row>
        <row r="15093">
          <cell r="A15093" t="str">
            <v>NC4130</v>
          </cell>
          <cell r="B15093" t="str">
            <v>NC</v>
          </cell>
          <cell r="C15093">
            <v>4130</v>
          </cell>
          <cell r="D15093">
            <v>73884</v>
          </cell>
          <cell r="E15093">
            <v>42736</v>
          </cell>
          <cell r="F15093">
            <v>0.15816215895872204</v>
          </cell>
        </row>
        <row r="15094">
          <cell r="A15094" t="str">
            <v>NC4131</v>
          </cell>
          <cell r="B15094" t="str">
            <v>NC</v>
          </cell>
          <cell r="C15094">
            <v>4131</v>
          </cell>
          <cell r="D15094">
            <v>67235</v>
          </cell>
          <cell r="E15094">
            <v>42736</v>
          </cell>
          <cell r="F15094">
            <v>0.18314173475353737</v>
          </cell>
        </row>
        <row r="15095">
          <cell r="A15095" t="str">
            <v>NC4133</v>
          </cell>
          <cell r="B15095" t="str">
            <v>NC</v>
          </cell>
          <cell r="C15095">
            <v>4133</v>
          </cell>
          <cell r="D15095">
            <v>67235</v>
          </cell>
          <cell r="E15095">
            <v>42736</v>
          </cell>
          <cell r="F15095">
            <v>0.18857563933394897</v>
          </cell>
        </row>
        <row r="15096">
          <cell r="A15096" t="str">
            <v>NC4149</v>
          </cell>
          <cell r="B15096" t="str">
            <v>NC</v>
          </cell>
          <cell r="C15096">
            <v>4149</v>
          </cell>
          <cell r="D15096">
            <v>52941</v>
          </cell>
          <cell r="E15096">
            <v>42736</v>
          </cell>
          <cell r="F15096">
            <v>0.16659045276705006</v>
          </cell>
        </row>
        <row r="15097">
          <cell r="A15097" t="str">
            <v>NC4206</v>
          </cell>
          <cell r="B15097" t="str">
            <v>NC</v>
          </cell>
          <cell r="C15097">
            <v>4206</v>
          </cell>
          <cell r="D15097">
            <v>73884</v>
          </cell>
          <cell r="E15097">
            <v>42736</v>
          </cell>
          <cell r="F15097">
            <v>0.18857563933394897</v>
          </cell>
        </row>
        <row r="15098">
          <cell r="A15098" t="str">
            <v>NC4207</v>
          </cell>
          <cell r="B15098" t="str">
            <v>NC</v>
          </cell>
          <cell r="C15098">
            <v>4207</v>
          </cell>
          <cell r="D15098">
            <v>106721</v>
          </cell>
          <cell r="E15098">
            <v>42736</v>
          </cell>
          <cell r="F15098">
            <v>0.19598149554060756</v>
          </cell>
        </row>
        <row r="15099">
          <cell r="A15099" t="str">
            <v>NC4239</v>
          </cell>
          <cell r="B15099" t="str">
            <v>NC</v>
          </cell>
          <cell r="C15099">
            <v>4239</v>
          </cell>
          <cell r="D15099">
            <v>106721</v>
          </cell>
          <cell r="E15099">
            <v>42736</v>
          </cell>
          <cell r="F15099">
            <v>0.19983944599957096</v>
          </cell>
        </row>
        <row r="15100">
          <cell r="A15100" t="str">
            <v>NC4240</v>
          </cell>
          <cell r="B15100" t="str">
            <v>NC</v>
          </cell>
          <cell r="C15100">
            <v>4240</v>
          </cell>
          <cell r="D15100">
            <v>67235</v>
          </cell>
          <cell r="E15100">
            <v>42736</v>
          </cell>
          <cell r="F15100">
            <v>0.16979842666233744</v>
          </cell>
        </row>
        <row r="15101">
          <cell r="A15101" t="str">
            <v>NC4243</v>
          </cell>
          <cell r="B15101" t="str">
            <v>NC</v>
          </cell>
          <cell r="C15101">
            <v>4243</v>
          </cell>
          <cell r="D15101">
            <v>73884</v>
          </cell>
          <cell r="E15101">
            <v>42736</v>
          </cell>
          <cell r="F15101">
            <v>0.19677617241596848</v>
          </cell>
        </row>
        <row r="15102">
          <cell r="A15102" t="str">
            <v>NC4244</v>
          </cell>
          <cell r="B15102" t="str">
            <v>NC</v>
          </cell>
          <cell r="C15102">
            <v>4244</v>
          </cell>
          <cell r="D15102">
            <v>73884</v>
          </cell>
          <cell r="E15102">
            <v>42736</v>
          </cell>
          <cell r="F15102">
            <v>0.18333309559538086</v>
          </cell>
        </row>
        <row r="15103">
          <cell r="A15103" t="str">
            <v>NC4250</v>
          </cell>
          <cell r="B15103" t="str">
            <v>NC</v>
          </cell>
          <cell r="C15103">
            <v>4250</v>
          </cell>
          <cell r="D15103">
            <v>73884</v>
          </cell>
          <cell r="E15103">
            <v>42736</v>
          </cell>
          <cell r="F15103">
            <v>0.18763601340279612</v>
          </cell>
        </row>
        <row r="15104">
          <cell r="A15104" t="str">
            <v>NC4251</v>
          </cell>
          <cell r="B15104" t="str">
            <v>NC</v>
          </cell>
          <cell r="C15104">
            <v>4251</v>
          </cell>
          <cell r="D15104">
            <v>73884</v>
          </cell>
          <cell r="E15104">
            <v>42736</v>
          </cell>
          <cell r="F15104">
            <v>0.18147594918606835</v>
          </cell>
        </row>
        <row r="15105">
          <cell r="A15105" t="str">
            <v>NC4263</v>
          </cell>
          <cell r="B15105" t="str">
            <v>NC</v>
          </cell>
          <cell r="C15105">
            <v>4263</v>
          </cell>
          <cell r="D15105">
            <v>73884</v>
          </cell>
          <cell r="E15105">
            <v>42736</v>
          </cell>
          <cell r="F15105">
            <v>0.20376027817851902</v>
          </cell>
        </row>
        <row r="15106">
          <cell r="A15106" t="str">
            <v>NC4273</v>
          </cell>
          <cell r="B15106" t="str">
            <v>NC</v>
          </cell>
          <cell r="C15106">
            <v>4273</v>
          </cell>
          <cell r="D15106">
            <v>73884</v>
          </cell>
          <cell r="E15106">
            <v>42736</v>
          </cell>
          <cell r="F15106">
            <v>0.21069551562599939</v>
          </cell>
        </row>
        <row r="15107">
          <cell r="A15107" t="str">
            <v>NC4279</v>
          </cell>
          <cell r="B15107" t="str">
            <v>NC</v>
          </cell>
          <cell r="C15107">
            <v>4279</v>
          </cell>
          <cell r="D15107">
            <v>73884</v>
          </cell>
          <cell r="E15107">
            <v>42736</v>
          </cell>
          <cell r="F15107">
            <v>0.19486966003548947</v>
          </cell>
        </row>
        <row r="15108">
          <cell r="A15108" t="str">
            <v>NC4282</v>
          </cell>
          <cell r="B15108" t="str">
            <v>NC</v>
          </cell>
          <cell r="C15108">
            <v>4282</v>
          </cell>
          <cell r="D15108">
            <v>67235</v>
          </cell>
          <cell r="E15108">
            <v>42736</v>
          </cell>
          <cell r="F15108">
            <v>0.19598149554060756</v>
          </cell>
        </row>
        <row r="15109">
          <cell r="A15109" t="str">
            <v>NC4283</v>
          </cell>
          <cell r="B15109" t="str">
            <v>NC</v>
          </cell>
          <cell r="C15109">
            <v>4283</v>
          </cell>
          <cell r="D15109">
            <v>73884</v>
          </cell>
          <cell r="E15109">
            <v>42736</v>
          </cell>
          <cell r="F15109">
            <v>0.18753691328646566</v>
          </cell>
        </row>
        <row r="15110">
          <cell r="A15110" t="str">
            <v>NC4299</v>
          </cell>
          <cell r="B15110" t="str">
            <v>NC</v>
          </cell>
          <cell r="C15110">
            <v>4299</v>
          </cell>
          <cell r="D15110">
            <v>67235</v>
          </cell>
          <cell r="E15110">
            <v>42736</v>
          </cell>
          <cell r="F15110">
            <v>0.24084945889351198</v>
          </cell>
        </row>
        <row r="15111">
          <cell r="A15111" t="str">
            <v>NC4301</v>
          </cell>
          <cell r="B15111" t="str">
            <v>NC</v>
          </cell>
          <cell r="C15111">
            <v>4301</v>
          </cell>
          <cell r="D15111">
            <v>67235</v>
          </cell>
          <cell r="E15111">
            <v>42736</v>
          </cell>
          <cell r="F15111">
            <v>0.19598149554060756</v>
          </cell>
        </row>
        <row r="15112">
          <cell r="A15112" t="str">
            <v>NC4304</v>
          </cell>
          <cell r="B15112" t="str">
            <v>NC</v>
          </cell>
          <cell r="C15112">
            <v>4304</v>
          </cell>
          <cell r="D15112">
            <v>88467</v>
          </cell>
          <cell r="E15112">
            <v>42736</v>
          </cell>
          <cell r="F15112">
            <v>0.14541371055215543</v>
          </cell>
        </row>
        <row r="15113">
          <cell r="A15113" t="str">
            <v>NC4307</v>
          </cell>
          <cell r="B15113" t="str">
            <v>NC</v>
          </cell>
          <cell r="C15113">
            <v>4307</v>
          </cell>
          <cell r="D15113">
            <v>52941</v>
          </cell>
          <cell r="E15113">
            <v>42736</v>
          </cell>
          <cell r="F15113">
            <v>0.19753568202676794</v>
          </cell>
        </row>
        <row r="15114">
          <cell r="A15114" t="str">
            <v>NC4351</v>
          </cell>
          <cell r="B15114" t="str">
            <v>NC</v>
          </cell>
          <cell r="C15114">
            <v>4351</v>
          </cell>
          <cell r="D15114">
            <v>73884</v>
          </cell>
          <cell r="E15114">
            <v>42736</v>
          </cell>
          <cell r="F15114">
            <v>0.19054200447997821</v>
          </cell>
        </row>
        <row r="15115">
          <cell r="A15115" t="str">
            <v>NC4352</v>
          </cell>
          <cell r="B15115" t="str">
            <v>NC</v>
          </cell>
          <cell r="C15115">
            <v>4352</v>
          </cell>
          <cell r="D15115">
            <v>67235</v>
          </cell>
          <cell r="E15115">
            <v>42736</v>
          </cell>
          <cell r="F15115">
            <v>0.17151555932129803</v>
          </cell>
        </row>
        <row r="15116">
          <cell r="A15116" t="str">
            <v>NC4360</v>
          </cell>
          <cell r="B15116" t="str">
            <v>NC</v>
          </cell>
          <cell r="C15116">
            <v>4360</v>
          </cell>
          <cell r="D15116">
            <v>67235</v>
          </cell>
          <cell r="E15116">
            <v>42736</v>
          </cell>
          <cell r="F15116">
            <v>0.18002529217977656</v>
          </cell>
        </row>
        <row r="15117">
          <cell r="A15117" t="str">
            <v>NC4361</v>
          </cell>
          <cell r="B15117" t="str">
            <v>NC</v>
          </cell>
          <cell r="C15117">
            <v>4361</v>
          </cell>
          <cell r="D15117">
            <v>67235</v>
          </cell>
          <cell r="E15117">
            <v>42736</v>
          </cell>
          <cell r="F15117">
            <v>0.17417093090520039</v>
          </cell>
        </row>
        <row r="15118">
          <cell r="A15118" t="str">
            <v>NC4410</v>
          </cell>
          <cell r="B15118" t="str">
            <v>NC</v>
          </cell>
          <cell r="C15118">
            <v>4410</v>
          </cell>
          <cell r="D15118">
            <v>73884</v>
          </cell>
          <cell r="E15118">
            <v>42736</v>
          </cell>
          <cell r="F15118">
            <v>0.20358437104701074</v>
          </cell>
        </row>
        <row r="15119">
          <cell r="A15119" t="str">
            <v>NC4417</v>
          </cell>
          <cell r="B15119" t="str">
            <v>NC</v>
          </cell>
          <cell r="C15119">
            <v>4417</v>
          </cell>
          <cell r="D15119">
            <v>67235</v>
          </cell>
          <cell r="E15119">
            <v>42736</v>
          </cell>
          <cell r="F15119">
            <v>0.19598149554060756</v>
          </cell>
        </row>
        <row r="15120">
          <cell r="A15120" t="str">
            <v>NC4420</v>
          </cell>
          <cell r="B15120" t="str">
            <v>NC</v>
          </cell>
          <cell r="C15120">
            <v>4420</v>
          </cell>
          <cell r="D15120">
            <v>126857</v>
          </cell>
          <cell r="E15120">
            <v>42736</v>
          </cell>
          <cell r="F15120">
            <v>0.17410354018418653</v>
          </cell>
        </row>
        <row r="15121">
          <cell r="A15121" t="str">
            <v>NC4431</v>
          </cell>
          <cell r="B15121" t="str">
            <v>NC</v>
          </cell>
          <cell r="C15121">
            <v>4431</v>
          </cell>
          <cell r="D15121">
            <v>52941</v>
          </cell>
          <cell r="E15121">
            <v>42736</v>
          </cell>
          <cell r="F15121">
            <v>0.1864215714167462</v>
          </cell>
        </row>
        <row r="15122">
          <cell r="A15122" t="str">
            <v>NC4432</v>
          </cell>
          <cell r="B15122" t="str">
            <v>NC</v>
          </cell>
          <cell r="C15122">
            <v>4432</v>
          </cell>
          <cell r="D15122">
            <v>52941</v>
          </cell>
          <cell r="E15122">
            <v>42736</v>
          </cell>
          <cell r="F15122">
            <v>0.19598149554060756</v>
          </cell>
        </row>
        <row r="15123">
          <cell r="A15123" t="str">
            <v>NC4439</v>
          </cell>
          <cell r="B15123" t="str">
            <v>NC</v>
          </cell>
          <cell r="C15123">
            <v>4439</v>
          </cell>
          <cell r="D15123">
            <v>88467</v>
          </cell>
          <cell r="E15123">
            <v>42736</v>
          </cell>
          <cell r="F15123">
            <v>0.19598149554060756</v>
          </cell>
        </row>
        <row r="15124">
          <cell r="A15124" t="str">
            <v>NC4452</v>
          </cell>
          <cell r="B15124" t="str">
            <v>NC</v>
          </cell>
          <cell r="C15124">
            <v>4452</v>
          </cell>
          <cell r="D15124">
            <v>73884</v>
          </cell>
          <cell r="E15124">
            <v>42736</v>
          </cell>
          <cell r="F15124">
            <v>0.18582821647523554</v>
          </cell>
        </row>
        <row r="15125">
          <cell r="A15125" t="str">
            <v>NC4459</v>
          </cell>
          <cell r="B15125" t="str">
            <v>NC</v>
          </cell>
          <cell r="C15125">
            <v>4459</v>
          </cell>
          <cell r="D15125">
            <v>73884</v>
          </cell>
          <cell r="E15125">
            <v>42736</v>
          </cell>
          <cell r="F15125">
            <v>0.20245573346816459</v>
          </cell>
        </row>
        <row r="15126">
          <cell r="A15126" t="str">
            <v>NC4470</v>
          </cell>
          <cell r="B15126" t="str">
            <v>NC</v>
          </cell>
          <cell r="C15126">
            <v>4470</v>
          </cell>
          <cell r="D15126">
            <v>73884</v>
          </cell>
          <cell r="E15126">
            <v>42736</v>
          </cell>
          <cell r="F15126">
            <v>0.16883816008964331</v>
          </cell>
        </row>
        <row r="15127">
          <cell r="A15127" t="str">
            <v>NC4484</v>
          </cell>
          <cell r="B15127" t="str">
            <v>NC</v>
          </cell>
          <cell r="C15127">
            <v>4484</v>
          </cell>
          <cell r="D15127">
            <v>73884</v>
          </cell>
          <cell r="E15127">
            <v>42736</v>
          </cell>
          <cell r="F15127">
            <v>0.19701394584275791</v>
          </cell>
        </row>
        <row r="15128">
          <cell r="A15128" t="str">
            <v>NC4493</v>
          </cell>
          <cell r="B15128" t="str">
            <v>NC</v>
          </cell>
          <cell r="C15128">
            <v>4493</v>
          </cell>
          <cell r="D15128">
            <v>73884</v>
          </cell>
          <cell r="E15128">
            <v>42736</v>
          </cell>
          <cell r="F15128">
            <v>0.18380990922031706</v>
          </cell>
        </row>
        <row r="15129">
          <cell r="A15129" t="str">
            <v>NC4511</v>
          </cell>
          <cell r="B15129" t="str">
            <v>NC</v>
          </cell>
          <cell r="C15129">
            <v>4511</v>
          </cell>
          <cell r="D15129">
            <v>88467</v>
          </cell>
          <cell r="E15129">
            <v>42736</v>
          </cell>
          <cell r="F15129">
            <v>0.1041361574544631</v>
          </cell>
        </row>
        <row r="15130">
          <cell r="A15130" t="str">
            <v>NC4557</v>
          </cell>
          <cell r="B15130" t="str">
            <v>NC</v>
          </cell>
          <cell r="C15130">
            <v>4557</v>
          </cell>
          <cell r="D15130">
            <v>67235</v>
          </cell>
          <cell r="E15130">
            <v>42736</v>
          </cell>
          <cell r="F15130">
            <v>0.17904749071473425</v>
          </cell>
        </row>
        <row r="15131">
          <cell r="A15131" t="str">
            <v>NC4558</v>
          </cell>
          <cell r="B15131" t="str">
            <v>NC</v>
          </cell>
          <cell r="C15131">
            <v>4558</v>
          </cell>
          <cell r="D15131">
            <v>73884</v>
          </cell>
          <cell r="E15131">
            <v>42736</v>
          </cell>
          <cell r="F15131">
            <v>0.19027953137887585</v>
          </cell>
        </row>
        <row r="15132">
          <cell r="A15132" t="str">
            <v>NC4568</v>
          </cell>
          <cell r="B15132" t="str">
            <v>NC</v>
          </cell>
          <cell r="C15132">
            <v>4568</v>
          </cell>
          <cell r="D15132">
            <v>106721</v>
          </cell>
          <cell r="E15132">
            <v>42736</v>
          </cell>
          <cell r="F15132">
            <v>0.18131098510331556</v>
          </cell>
        </row>
        <row r="15133">
          <cell r="A15133" t="str">
            <v>NC4581</v>
          </cell>
          <cell r="B15133" t="str">
            <v>NC</v>
          </cell>
          <cell r="C15133">
            <v>4581</v>
          </cell>
          <cell r="D15133">
            <v>126857</v>
          </cell>
          <cell r="E15133">
            <v>42736</v>
          </cell>
          <cell r="F15133">
            <v>0.19598149554060756</v>
          </cell>
        </row>
        <row r="15134">
          <cell r="A15134" t="str">
            <v>NC4583</v>
          </cell>
          <cell r="B15134" t="str">
            <v>NC</v>
          </cell>
          <cell r="C15134">
            <v>4583</v>
          </cell>
          <cell r="D15134">
            <v>126857</v>
          </cell>
          <cell r="E15134">
            <v>42736</v>
          </cell>
          <cell r="F15134">
            <v>0.1743903200900008</v>
          </cell>
        </row>
        <row r="15135">
          <cell r="A15135" t="str">
            <v>NC4611</v>
          </cell>
          <cell r="B15135" t="str">
            <v>NC</v>
          </cell>
          <cell r="C15135">
            <v>4611</v>
          </cell>
          <cell r="D15135">
            <v>67235</v>
          </cell>
          <cell r="E15135">
            <v>42736</v>
          </cell>
          <cell r="F15135">
            <v>0.16063469007217804</v>
          </cell>
        </row>
        <row r="15136">
          <cell r="A15136" t="str">
            <v>NC4635</v>
          </cell>
          <cell r="B15136" t="str">
            <v>NC</v>
          </cell>
          <cell r="C15136">
            <v>4635</v>
          </cell>
          <cell r="D15136">
            <v>156359</v>
          </cell>
          <cell r="E15136">
            <v>42736</v>
          </cell>
          <cell r="F15136">
            <v>0.19246140744402304</v>
          </cell>
        </row>
        <row r="15137">
          <cell r="A15137" t="str">
            <v>NC4653</v>
          </cell>
          <cell r="B15137" t="str">
            <v>NC</v>
          </cell>
          <cell r="C15137">
            <v>4653</v>
          </cell>
          <cell r="D15137">
            <v>67235</v>
          </cell>
          <cell r="E15137">
            <v>42736</v>
          </cell>
          <cell r="F15137">
            <v>0.17185872653899878</v>
          </cell>
        </row>
        <row r="15138">
          <cell r="A15138" t="str">
            <v>NC4665</v>
          </cell>
          <cell r="B15138" t="str">
            <v>NC</v>
          </cell>
          <cell r="C15138">
            <v>4665</v>
          </cell>
          <cell r="D15138">
            <v>106721</v>
          </cell>
          <cell r="E15138">
            <v>42736</v>
          </cell>
          <cell r="F15138">
            <v>0.19054200447997821</v>
          </cell>
        </row>
        <row r="15139">
          <cell r="A15139" t="str">
            <v>NC4670</v>
          </cell>
          <cell r="B15139" t="str">
            <v>NC</v>
          </cell>
          <cell r="C15139">
            <v>4670</v>
          </cell>
          <cell r="D15139">
            <v>106721</v>
          </cell>
          <cell r="E15139">
            <v>42736</v>
          </cell>
          <cell r="F15139">
            <v>0.19598149554060756</v>
          </cell>
        </row>
        <row r="15140">
          <cell r="A15140" t="str">
            <v>NC4683</v>
          </cell>
          <cell r="B15140" t="str">
            <v>NC</v>
          </cell>
          <cell r="C15140">
            <v>4683</v>
          </cell>
          <cell r="D15140">
            <v>73884</v>
          </cell>
          <cell r="E15140">
            <v>42736</v>
          </cell>
          <cell r="F15140">
            <v>0.20830494253179171</v>
          </cell>
        </row>
        <row r="15141">
          <cell r="A15141" t="str">
            <v>NC4686</v>
          </cell>
          <cell r="B15141" t="str">
            <v>NC</v>
          </cell>
          <cell r="C15141">
            <v>4686</v>
          </cell>
          <cell r="D15141">
            <v>106721</v>
          </cell>
          <cell r="E15141">
            <v>42736</v>
          </cell>
          <cell r="F15141">
            <v>0.19919463340321381</v>
          </cell>
        </row>
        <row r="15142">
          <cell r="A15142" t="str">
            <v>NC4692</v>
          </cell>
          <cell r="B15142" t="str">
            <v>NC</v>
          </cell>
          <cell r="C15142">
            <v>4692</v>
          </cell>
          <cell r="D15142">
            <v>67235</v>
          </cell>
          <cell r="E15142">
            <v>42736</v>
          </cell>
          <cell r="F15142">
            <v>0.13846049708137717</v>
          </cell>
        </row>
        <row r="15143">
          <cell r="A15143" t="str">
            <v>NC4693</v>
          </cell>
          <cell r="B15143" t="str">
            <v>NC</v>
          </cell>
          <cell r="C15143">
            <v>4693</v>
          </cell>
          <cell r="D15143">
            <v>73884</v>
          </cell>
          <cell r="E15143">
            <v>42736</v>
          </cell>
          <cell r="F15143">
            <v>0.13699884939935103</v>
          </cell>
        </row>
        <row r="15144">
          <cell r="A15144" t="str">
            <v>NC4703</v>
          </cell>
          <cell r="B15144" t="str">
            <v>NC</v>
          </cell>
          <cell r="C15144">
            <v>4703</v>
          </cell>
          <cell r="D15144">
            <v>73884</v>
          </cell>
          <cell r="E15144">
            <v>42736</v>
          </cell>
          <cell r="F15144">
            <v>0.18845835808815478</v>
          </cell>
        </row>
        <row r="15145">
          <cell r="A15145" t="str">
            <v>NC4717</v>
          </cell>
          <cell r="B15145" t="str">
            <v>NC</v>
          </cell>
          <cell r="C15145">
            <v>4717</v>
          </cell>
          <cell r="D15145">
            <v>52941</v>
          </cell>
          <cell r="E15145">
            <v>42736</v>
          </cell>
          <cell r="F15145">
            <v>0.18662170280889956</v>
          </cell>
        </row>
        <row r="15146">
          <cell r="A15146" t="str">
            <v>NC4720</v>
          </cell>
          <cell r="B15146" t="str">
            <v>NC</v>
          </cell>
          <cell r="C15146">
            <v>4720</v>
          </cell>
          <cell r="D15146">
            <v>73884</v>
          </cell>
          <cell r="E15146">
            <v>42736</v>
          </cell>
          <cell r="F15146">
            <v>0.1663946404610489</v>
          </cell>
        </row>
        <row r="15147">
          <cell r="A15147" t="str">
            <v>NC4740</v>
          </cell>
          <cell r="B15147" t="str">
            <v>NC</v>
          </cell>
          <cell r="C15147">
            <v>4740</v>
          </cell>
          <cell r="D15147">
            <v>106721</v>
          </cell>
          <cell r="E15147">
            <v>42736</v>
          </cell>
          <cell r="F15147">
            <v>0.19711875463855341</v>
          </cell>
        </row>
        <row r="15148">
          <cell r="A15148" t="str">
            <v>NC4741</v>
          </cell>
          <cell r="B15148" t="str">
            <v>NC</v>
          </cell>
          <cell r="C15148">
            <v>4741</v>
          </cell>
          <cell r="D15148">
            <v>73884</v>
          </cell>
          <cell r="E15148">
            <v>42736</v>
          </cell>
          <cell r="F15148">
            <v>0.1874739018141883</v>
          </cell>
        </row>
        <row r="15149">
          <cell r="A15149" t="str">
            <v>NC4751</v>
          </cell>
          <cell r="B15149" t="str">
            <v>NC</v>
          </cell>
          <cell r="C15149">
            <v>4751</v>
          </cell>
          <cell r="D15149">
            <v>106721</v>
          </cell>
          <cell r="E15149">
            <v>42736</v>
          </cell>
          <cell r="F15149">
            <v>0.17883961627751344</v>
          </cell>
        </row>
        <row r="15150">
          <cell r="A15150" t="str">
            <v>NC4771</v>
          </cell>
          <cell r="B15150" t="str">
            <v>NC</v>
          </cell>
          <cell r="C15150">
            <v>4771</v>
          </cell>
          <cell r="D15150">
            <v>156359</v>
          </cell>
          <cell r="E15150">
            <v>42736</v>
          </cell>
          <cell r="F15150">
            <v>0.17590104017822197</v>
          </cell>
        </row>
        <row r="15151">
          <cell r="A15151" t="str">
            <v>NC4777</v>
          </cell>
          <cell r="B15151" t="str">
            <v>NC</v>
          </cell>
          <cell r="C15151">
            <v>4777</v>
          </cell>
          <cell r="D15151">
            <v>156359</v>
          </cell>
          <cell r="E15151">
            <v>42736</v>
          </cell>
          <cell r="F15151">
            <v>0.18916062189064084</v>
          </cell>
        </row>
        <row r="15152">
          <cell r="A15152" t="str">
            <v>NC4825</v>
          </cell>
          <cell r="B15152" t="str">
            <v>NC</v>
          </cell>
          <cell r="C15152">
            <v>4825</v>
          </cell>
          <cell r="D15152">
            <v>106721</v>
          </cell>
          <cell r="E15152">
            <v>42736</v>
          </cell>
          <cell r="F15152">
            <v>0.15946805796074706</v>
          </cell>
        </row>
        <row r="15153">
          <cell r="A15153" t="str">
            <v>NC4828</v>
          </cell>
          <cell r="B15153" t="str">
            <v>NC</v>
          </cell>
          <cell r="C15153">
            <v>4828</v>
          </cell>
          <cell r="D15153">
            <v>88467</v>
          </cell>
          <cell r="E15153">
            <v>42736</v>
          </cell>
          <cell r="F15153">
            <v>0.18488738759958298</v>
          </cell>
        </row>
        <row r="15154">
          <cell r="A15154" t="str">
            <v>NC4829</v>
          </cell>
          <cell r="B15154" t="str">
            <v>NC</v>
          </cell>
          <cell r="C15154">
            <v>4829</v>
          </cell>
          <cell r="D15154">
            <v>126857</v>
          </cell>
          <cell r="E15154">
            <v>42736</v>
          </cell>
          <cell r="F15154">
            <v>0.18018902669003239</v>
          </cell>
        </row>
        <row r="15155">
          <cell r="A15155" t="str">
            <v>NC4902</v>
          </cell>
          <cell r="B15155" t="str">
            <v>NC</v>
          </cell>
          <cell r="C15155">
            <v>4902</v>
          </cell>
          <cell r="D15155">
            <v>67235</v>
          </cell>
          <cell r="E15155">
            <v>42736</v>
          </cell>
          <cell r="F15155">
            <v>0.15060118415247548</v>
          </cell>
        </row>
        <row r="15156">
          <cell r="A15156" t="str">
            <v>NC4923</v>
          </cell>
          <cell r="B15156" t="str">
            <v>NC</v>
          </cell>
          <cell r="C15156">
            <v>4923</v>
          </cell>
          <cell r="D15156">
            <v>73884</v>
          </cell>
          <cell r="E15156">
            <v>42736</v>
          </cell>
          <cell r="F15156">
            <v>0.16404453031671964</v>
          </cell>
        </row>
        <row r="15157">
          <cell r="A15157" t="str">
            <v>NC5000</v>
          </cell>
          <cell r="B15157" t="str">
            <v>NC</v>
          </cell>
          <cell r="C15157">
            <v>5000</v>
          </cell>
          <cell r="D15157" t="e">
            <v>#N/A</v>
          </cell>
          <cell r="E15157" t="e">
            <v>#N/A</v>
          </cell>
          <cell r="F15157">
            <v>0.33436819745287444</v>
          </cell>
        </row>
        <row r="15158">
          <cell r="A15158" t="str">
            <v>NC5020</v>
          </cell>
          <cell r="B15158" t="str">
            <v>NC</v>
          </cell>
          <cell r="C15158">
            <v>5020</v>
          </cell>
          <cell r="D15158">
            <v>106721</v>
          </cell>
          <cell r="E15158">
            <v>42736</v>
          </cell>
          <cell r="F15158">
            <v>0.33418444714599188</v>
          </cell>
        </row>
        <row r="15159">
          <cell r="A15159" t="str">
            <v>NC5022</v>
          </cell>
          <cell r="B15159" t="str">
            <v>NC</v>
          </cell>
          <cell r="C15159">
            <v>5022</v>
          </cell>
          <cell r="D15159">
            <v>126857</v>
          </cell>
          <cell r="E15159">
            <v>42736</v>
          </cell>
          <cell r="F15159">
            <v>0.4351674855449304</v>
          </cell>
        </row>
        <row r="15160">
          <cell r="A15160" t="str">
            <v>NC5037</v>
          </cell>
          <cell r="B15160" t="str">
            <v>NC</v>
          </cell>
          <cell r="C15160">
            <v>5037</v>
          </cell>
          <cell r="D15160">
            <v>156359</v>
          </cell>
          <cell r="E15160">
            <v>42736</v>
          </cell>
          <cell r="F15160">
            <v>0.34085427593212297</v>
          </cell>
        </row>
        <row r="15161">
          <cell r="A15161" t="str">
            <v>NC5040</v>
          </cell>
          <cell r="B15161" t="str">
            <v>NC</v>
          </cell>
          <cell r="C15161">
            <v>5040</v>
          </cell>
          <cell r="D15161">
            <v>156359</v>
          </cell>
          <cell r="E15161">
            <v>42736</v>
          </cell>
          <cell r="F15161">
            <v>0.30391664594575624</v>
          </cell>
        </row>
        <row r="15162">
          <cell r="A15162" t="str">
            <v>NC5057</v>
          </cell>
          <cell r="B15162" t="str">
            <v>NC</v>
          </cell>
          <cell r="C15162">
            <v>5057</v>
          </cell>
          <cell r="D15162">
            <v>156359</v>
          </cell>
          <cell r="E15162">
            <v>42736</v>
          </cell>
          <cell r="F15162">
            <v>0.32782119108739272</v>
          </cell>
        </row>
        <row r="15163">
          <cell r="A15163" t="str">
            <v>NC5059</v>
          </cell>
          <cell r="B15163" t="str">
            <v>NC</v>
          </cell>
          <cell r="C15163">
            <v>5059</v>
          </cell>
          <cell r="D15163">
            <v>156359</v>
          </cell>
          <cell r="E15163">
            <v>42736</v>
          </cell>
          <cell r="F15163">
            <v>0.28860449338098398</v>
          </cell>
        </row>
        <row r="15164">
          <cell r="A15164" t="str">
            <v>NC5069</v>
          </cell>
          <cell r="B15164" t="str">
            <v>NC</v>
          </cell>
          <cell r="C15164">
            <v>5069</v>
          </cell>
          <cell r="D15164">
            <v>156359</v>
          </cell>
          <cell r="E15164">
            <v>42736</v>
          </cell>
          <cell r="F15164">
            <v>0.33436819745287444</v>
          </cell>
        </row>
        <row r="15165">
          <cell r="A15165" t="str">
            <v>NC5071</v>
          </cell>
          <cell r="B15165" t="str">
            <v>NC</v>
          </cell>
          <cell r="C15165">
            <v>5071</v>
          </cell>
          <cell r="D15165" t="e">
            <v>#N/A</v>
          </cell>
          <cell r="E15165" t="e">
            <v>#N/A</v>
          </cell>
          <cell r="F15165">
            <v>0.33436819745287444</v>
          </cell>
        </row>
        <row r="15166">
          <cell r="A15166" t="str">
            <v>NC5102</v>
          </cell>
          <cell r="B15166" t="str">
            <v>NC</v>
          </cell>
          <cell r="C15166">
            <v>5102</v>
          </cell>
          <cell r="D15166">
            <v>126857</v>
          </cell>
          <cell r="E15166">
            <v>42736</v>
          </cell>
          <cell r="F15166">
            <v>0.29211818678772633</v>
          </cell>
        </row>
        <row r="15167">
          <cell r="A15167" t="str">
            <v>NC5146</v>
          </cell>
          <cell r="B15167" t="str">
            <v>NC</v>
          </cell>
          <cell r="C15167">
            <v>5146</v>
          </cell>
          <cell r="D15167">
            <v>106721</v>
          </cell>
          <cell r="E15167">
            <v>42736</v>
          </cell>
          <cell r="F15167">
            <v>0.34176214377521391</v>
          </cell>
        </row>
        <row r="15168">
          <cell r="A15168" t="str">
            <v>NC5160</v>
          </cell>
          <cell r="B15168" t="str">
            <v>NC</v>
          </cell>
          <cell r="C15168">
            <v>5160</v>
          </cell>
          <cell r="D15168">
            <v>126857</v>
          </cell>
          <cell r="E15168">
            <v>42736</v>
          </cell>
          <cell r="F15168">
            <v>0.33035241416127847</v>
          </cell>
        </row>
        <row r="15169">
          <cell r="A15169" t="str">
            <v>NC5183</v>
          </cell>
          <cell r="B15169" t="str">
            <v>NC</v>
          </cell>
          <cell r="C15169">
            <v>5183</v>
          </cell>
          <cell r="D15169">
            <v>106721</v>
          </cell>
          <cell r="E15169">
            <v>42736</v>
          </cell>
          <cell r="F15169">
            <v>0.31704462858077109</v>
          </cell>
        </row>
        <row r="15170">
          <cell r="A15170" t="str">
            <v>NC5188</v>
          </cell>
          <cell r="B15170" t="str">
            <v>NC</v>
          </cell>
          <cell r="C15170">
            <v>5188</v>
          </cell>
          <cell r="D15170">
            <v>106721</v>
          </cell>
          <cell r="E15170">
            <v>42736</v>
          </cell>
          <cell r="F15170">
            <v>0.28110683619512705</v>
          </cell>
        </row>
        <row r="15171">
          <cell r="A15171" t="str">
            <v>NC5190</v>
          </cell>
          <cell r="B15171" t="str">
            <v>NC</v>
          </cell>
          <cell r="C15171">
            <v>5190</v>
          </cell>
          <cell r="D15171">
            <v>106721</v>
          </cell>
          <cell r="E15171">
            <v>42736</v>
          </cell>
          <cell r="F15171">
            <v>0.30143645857693702</v>
          </cell>
        </row>
        <row r="15172">
          <cell r="A15172" t="str">
            <v>NC5191</v>
          </cell>
          <cell r="B15172" t="str">
            <v>NC</v>
          </cell>
          <cell r="C15172">
            <v>5191</v>
          </cell>
          <cell r="D15172">
            <v>73884</v>
          </cell>
          <cell r="E15172">
            <v>42736</v>
          </cell>
          <cell r="F15172">
            <v>0.24592214801682674</v>
          </cell>
        </row>
        <row r="15173">
          <cell r="A15173" t="str">
            <v>NC5192</v>
          </cell>
          <cell r="B15173" t="str">
            <v>NC</v>
          </cell>
          <cell r="C15173">
            <v>5192</v>
          </cell>
          <cell r="D15173">
            <v>73884</v>
          </cell>
          <cell r="E15173">
            <v>42736</v>
          </cell>
          <cell r="F15173">
            <v>0.25776064068748572</v>
          </cell>
        </row>
        <row r="15174">
          <cell r="A15174" t="str">
            <v>NC5213</v>
          </cell>
          <cell r="B15174" t="str">
            <v>NC</v>
          </cell>
          <cell r="C15174">
            <v>5213</v>
          </cell>
          <cell r="D15174">
            <v>126857</v>
          </cell>
          <cell r="E15174">
            <v>42736</v>
          </cell>
          <cell r="F15174">
            <v>0.2947844502843221</v>
          </cell>
        </row>
        <row r="15175">
          <cell r="A15175" t="str">
            <v>NC5215</v>
          </cell>
          <cell r="B15175" t="str">
            <v>NC</v>
          </cell>
          <cell r="C15175">
            <v>5215</v>
          </cell>
          <cell r="D15175">
            <v>88467</v>
          </cell>
          <cell r="E15175">
            <v>42736</v>
          </cell>
          <cell r="F15175">
            <v>0.33503628361240773</v>
          </cell>
        </row>
        <row r="15176">
          <cell r="A15176" t="str">
            <v>NC5219</v>
          </cell>
          <cell r="B15176" t="str">
            <v>NC</v>
          </cell>
          <cell r="C15176">
            <v>5219</v>
          </cell>
          <cell r="D15176" t="e">
            <v>#N/A</v>
          </cell>
          <cell r="E15176" t="e">
            <v>#N/A</v>
          </cell>
          <cell r="F15176">
            <v>0.33436819745287444</v>
          </cell>
        </row>
        <row r="15177">
          <cell r="A15177" t="str">
            <v>NC5221</v>
          </cell>
          <cell r="B15177" t="str">
            <v>NC</v>
          </cell>
          <cell r="C15177">
            <v>5221</v>
          </cell>
          <cell r="D15177">
            <v>106721</v>
          </cell>
          <cell r="E15177">
            <v>42736</v>
          </cell>
          <cell r="F15177">
            <v>0.38440337157323107</v>
          </cell>
        </row>
        <row r="15178">
          <cell r="A15178" t="str">
            <v>NC5222</v>
          </cell>
          <cell r="B15178" t="str">
            <v>NC</v>
          </cell>
          <cell r="C15178">
            <v>5222</v>
          </cell>
          <cell r="D15178">
            <v>126857</v>
          </cell>
          <cell r="E15178">
            <v>42736</v>
          </cell>
          <cell r="F15178">
            <v>0.3259961542755524</v>
          </cell>
        </row>
        <row r="15179">
          <cell r="A15179" t="str">
            <v>NC5223</v>
          </cell>
          <cell r="B15179" t="str">
            <v>NC</v>
          </cell>
          <cell r="C15179">
            <v>5223</v>
          </cell>
          <cell r="D15179">
            <v>106721</v>
          </cell>
          <cell r="E15179">
            <v>42736</v>
          </cell>
          <cell r="F15179">
            <v>0.30886040706468981</v>
          </cell>
        </row>
        <row r="15180">
          <cell r="A15180" t="str">
            <v>NC5348</v>
          </cell>
          <cell r="B15180" t="str">
            <v>NC</v>
          </cell>
          <cell r="C15180">
            <v>5348</v>
          </cell>
          <cell r="D15180">
            <v>106721</v>
          </cell>
          <cell r="E15180">
            <v>42736</v>
          </cell>
          <cell r="F15180">
            <v>0.33634491500051339</v>
          </cell>
        </row>
        <row r="15181">
          <cell r="A15181" t="str">
            <v>NC5402</v>
          </cell>
          <cell r="B15181" t="str">
            <v>NC</v>
          </cell>
          <cell r="C15181">
            <v>5402</v>
          </cell>
          <cell r="D15181">
            <v>67235</v>
          </cell>
          <cell r="E15181">
            <v>42736</v>
          </cell>
          <cell r="F15181">
            <v>0.33436819745287444</v>
          </cell>
        </row>
        <row r="15182">
          <cell r="A15182" t="str">
            <v>NC5403</v>
          </cell>
          <cell r="B15182" t="str">
            <v>NC</v>
          </cell>
          <cell r="C15182">
            <v>5403</v>
          </cell>
          <cell r="D15182">
            <v>126857</v>
          </cell>
          <cell r="E15182">
            <v>42736</v>
          </cell>
          <cell r="F15182">
            <v>0.30006123333868601</v>
          </cell>
        </row>
        <row r="15183">
          <cell r="A15183" t="str">
            <v>NC5437</v>
          </cell>
          <cell r="B15183" t="str">
            <v>NC</v>
          </cell>
          <cell r="C15183">
            <v>5437</v>
          </cell>
          <cell r="D15183">
            <v>106721</v>
          </cell>
          <cell r="E15183">
            <v>42736</v>
          </cell>
          <cell r="F15183">
            <v>0.38477227846008943</v>
          </cell>
        </row>
        <row r="15184">
          <cell r="A15184" t="str">
            <v>NC5443</v>
          </cell>
          <cell r="B15184" t="str">
            <v>NC</v>
          </cell>
          <cell r="C15184">
            <v>5443</v>
          </cell>
          <cell r="D15184">
            <v>73884</v>
          </cell>
          <cell r="E15184">
            <v>42736</v>
          </cell>
          <cell r="F15184">
            <v>0.29167001140599469</v>
          </cell>
        </row>
        <row r="15185">
          <cell r="A15185" t="str">
            <v>NC5445</v>
          </cell>
          <cell r="B15185" t="str">
            <v>NC</v>
          </cell>
          <cell r="C15185">
            <v>5445</v>
          </cell>
          <cell r="D15185">
            <v>126857</v>
          </cell>
          <cell r="E15185">
            <v>42736</v>
          </cell>
          <cell r="F15185">
            <v>0.36823811923427457</v>
          </cell>
        </row>
        <row r="15186">
          <cell r="A15186" t="str">
            <v>NC5462</v>
          </cell>
          <cell r="B15186" t="str">
            <v>NC</v>
          </cell>
          <cell r="C15186">
            <v>5462</v>
          </cell>
          <cell r="D15186">
            <v>106721</v>
          </cell>
          <cell r="E15186">
            <v>42736</v>
          </cell>
          <cell r="F15186">
            <v>0.24548430990035644</v>
          </cell>
        </row>
        <row r="15187">
          <cell r="A15187" t="str">
            <v>NC5472</v>
          </cell>
          <cell r="B15187" t="str">
            <v>NC</v>
          </cell>
          <cell r="C15187">
            <v>5472</v>
          </cell>
          <cell r="D15187">
            <v>156359</v>
          </cell>
          <cell r="E15187">
            <v>42736</v>
          </cell>
          <cell r="F15187">
            <v>0.3693311206751852</v>
          </cell>
        </row>
        <row r="15188">
          <cell r="A15188" t="str">
            <v>NC5473</v>
          </cell>
          <cell r="B15188" t="str">
            <v>NC</v>
          </cell>
          <cell r="C15188">
            <v>5473</v>
          </cell>
          <cell r="D15188">
            <v>156359</v>
          </cell>
          <cell r="E15188">
            <v>42736</v>
          </cell>
          <cell r="F15188">
            <v>0.32974592508754214</v>
          </cell>
        </row>
        <row r="15189">
          <cell r="A15189" t="str">
            <v>NC5474</v>
          </cell>
          <cell r="B15189" t="str">
            <v>NC</v>
          </cell>
          <cell r="C15189">
            <v>5474</v>
          </cell>
          <cell r="D15189">
            <v>126857</v>
          </cell>
          <cell r="E15189">
            <v>42736</v>
          </cell>
          <cell r="F15189">
            <v>0.45379369692374782</v>
          </cell>
        </row>
        <row r="15190">
          <cell r="A15190" t="str">
            <v>NC5478</v>
          </cell>
          <cell r="B15190" t="str">
            <v>NC</v>
          </cell>
          <cell r="C15190">
            <v>5478</v>
          </cell>
          <cell r="D15190">
            <v>106721</v>
          </cell>
          <cell r="E15190">
            <v>42736</v>
          </cell>
          <cell r="F15190">
            <v>0.37206154173345451</v>
          </cell>
        </row>
        <row r="15191">
          <cell r="A15191" t="str">
            <v>NC5479</v>
          </cell>
          <cell r="B15191" t="str">
            <v>NC</v>
          </cell>
          <cell r="C15191">
            <v>5479</v>
          </cell>
          <cell r="D15191">
            <v>88467</v>
          </cell>
          <cell r="E15191">
            <v>42736</v>
          </cell>
          <cell r="F15191">
            <v>0.31843090977794636</v>
          </cell>
        </row>
        <row r="15192">
          <cell r="A15192" t="str">
            <v>NC5480</v>
          </cell>
          <cell r="B15192" t="str">
            <v>NC</v>
          </cell>
          <cell r="C15192">
            <v>5480</v>
          </cell>
          <cell r="D15192">
            <v>126857</v>
          </cell>
          <cell r="E15192">
            <v>42736</v>
          </cell>
          <cell r="F15192">
            <v>0.35514852765832722</v>
          </cell>
        </row>
        <row r="15193">
          <cell r="A15193" t="str">
            <v>NC5491</v>
          </cell>
          <cell r="B15193" t="str">
            <v>NC</v>
          </cell>
          <cell r="C15193">
            <v>5491</v>
          </cell>
          <cell r="D15193">
            <v>126857</v>
          </cell>
          <cell r="E15193">
            <v>42736</v>
          </cell>
          <cell r="F15193">
            <v>0.33966449116095138</v>
          </cell>
        </row>
        <row r="15194">
          <cell r="A15194" t="str">
            <v>NC5506</v>
          </cell>
          <cell r="B15194" t="str">
            <v>NC</v>
          </cell>
          <cell r="C15194">
            <v>5506</v>
          </cell>
          <cell r="D15194">
            <v>156359</v>
          </cell>
          <cell r="E15194">
            <v>42736</v>
          </cell>
          <cell r="F15194">
            <v>0.26867979630229222</v>
          </cell>
        </row>
        <row r="15195">
          <cell r="A15195" t="str">
            <v>NC5507</v>
          </cell>
          <cell r="B15195" t="str">
            <v>NC</v>
          </cell>
          <cell r="C15195">
            <v>5507</v>
          </cell>
          <cell r="D15195">
            <v>126857</v>
          </cell>
          <cell r="E15195">
            <v>42736</v>
          </cell>
          <cell r="F15195">
            <v>0.30524742124323656</v>
          </cell>
        </row>
        <row r="15196">
          <cell r="A15196" t="str">
            <v>NC5508</v>
          </cell>
          <cell r="B15196" t="str">
            <v>NC</v>
          </cell>
          <cell r="C15196">
            <v>5508</v>
          </cell>
          <cell r="D15196">
            <v>106721</v>
          </cell>
          <cell r="E15196">
            <v>42736</v>
          </cell>
          <cell r="F15196">
            <v>0.33436819745287444</v>
          </cell>
        </row>
        <row r="15197">
          <cell r="A15197" t="str">
            <v>NC5535</v>
          </cell>
          <cell r="B15197" t="str">
            <v>NC</v>
          </cell>
          <cell r="C15197">
            <v>5535</v>
          </cell>
          <cell r="D15197">
            <v>106721</v>
          </cell>
          <cell r="E15197">
            <v>42736</v>
          </cell>
          <cell r="F15197">
            <v>0.34146653886310097</v>
          </cell>
        </row>
        <row r="15198">
          <cell r="A15198" t="str">
            <v>NC5537</v>
          </cell>
          <cell r="B15198" t="str">
            <v>NC</v>
          </cell>
          <cell r="C15198">
            <v>5537</v>
          </cell>
          <cell r="D15198">
            <v>106721</v>
          </cell>
          <cell r="E15198">
            <v>42736</v>
          </cell>
          <cell r="F15198">
            <v>0.29258579660562939</v>
          </cell>
        </row>
        <row r="15199">
          <cell r="A15199" t="str">
            <v>NC5551</v>
          </cell>
          <cell r="B15199" t="str">
            <v>NC</v>
          </cell>
          <cell r="C15199">
            <v>5551</v>
          </cell>
          <cell r="D15199">
            <v>156359</v>
          </cell>
          <cell r="E15199">
            <v>42736</v>
          </cell>
          <cell r="F15199">
            <v>0.41396145384881516</v>
          </cell>
        </row>
        <row r="15200">
          <cell r="A15200" t="str">
            <v>NC5606</v>
          </cell>
          <cell r="B15200" t="str">
            <v>NC</v>
          </cell>
          <cell r="C15200">
            <v>5606</v>
          </cell>
          <cell r="D15200">
            <v>126857</v>
          </cell>
          <cell r="E15200">
            <v>42736</v>
          </cell>
          <cell r="F15200">
            <v>0.29480261857345103</v>
          </cell>
        </row>
        <row r="15201">
          <cell r="A15201" t="str">
            <v>NC5610</v>
          </cell>
          <cell r="B15201" t="str">
            <v>NC</v>
          </cell>
          <cell r="C15201">
            <v>5610</v>
          </cell>
          <cell r="D15201">
            <v>73884</v>
          </cell>
          <cell r="E15201">
            <v>42736</v>
          </cell>
          <cell r="F15201">
            <v>0.31638172243634582</v>
          </cell>
        </row>
        <row r="15202">
          <cell r="A15202" t="str">
            <v>NC5645</v>
          </cell>
          <cell r="B15202" t="str">
            <v>NC</v>
          </cell>
          <cell r="C15202">
            <v>5645</v>
          </cell>
          <cell r="D15202">
            <v>126857</v>
          </cell>
          <cell r="E15202">
            <v>42736</v>
          </cell>
          <cell r="F15202">
            <v>0.39336696080208294</v>
          </cell>
        </row>
        <row r="15203">
          <cell r="A15203" t="str">
            <v>NC5703</v>
          </cell>
          <cell r="B15203" t="str">
            <v>NC</v>
          </cell>
          <cell r="C15203">
            <v>5703</v>
          </cell>
          <cell r="D15203">
            <v>106721</v>
          </cell>
          <cell r="E15203">
            <v>42736</v>
          </cell>
          <cell r="F15203">
            <v>0.35821749511475964</v>
          </cell>
        </row>
        <row r="15204">
          <cell r="A15204" t="str">
            <v>NC5705</v>
          </cell>
          <cell r="B15204" t="str">
            <v>NC</v>
          </cell>
          <cell r="C15204">
            <v>5705</v>
          </cell>
          <cell r="D15204">
            <v>106721</v>
          </cell>
          <cell r="E15204">
            <v>42736</v>
          </cell>
          <cell r="F15204">
            <v>0.33130195669870172</v>
          </cell>
        </row>
        <row r="15205">
          <cell r="A15205" t="str">
            <v>NC5706</v>
          </cell>
          <cell r="B15205" t="str">
            <v>NC</v>
          </cell>
          <cell r="C15205">
            <v>5706</v>
          </cell>
          <cell r="D15205" t="e">
            <v>#N/A</v>
          </cell>
          <cell r="E15205" t="e">
            <v>#N/A</v>
          </cell>
          <cell r="F15205">
            <v>0.33436819745287444</v>
          </cell>
        </row>
        <row r="15206">
          <cell r="A15206" t="str">
            <v>NC5951</v>
          </cell>
          <cell r="B15206" t="str">
            <v>NC</v>
          </cell>
          <cell r="C15206">
            <v>5951</v>
          </cell>
          <cell r="D15206">
            <v>67235</v>
          </cell>
          <cell r="E15206">
            <v>42736</v>
          </cell>
          <cell r="F15206">
            <v>0.17649210449801095</v>
          </cell>
        </row>
        <row r="15207">
          <cell r="A15207" t="str">
            <v>NC6003</v>
          </cell>
          <cell r="B15207" t="str">
            <v>NC</v>
          </cell>
          <cell r="C15207">
            <v>6003</v>
          </cell>
          <cell r="D15207">
            <v>106721</v>
          </cell>
          <cell r="E15207">
            <v>42736</v>
          </cell>
          <cell r="F15207">
            <v>0.36141653958174336</v>
          </cell>
        </row>
        <row r="15208">
          <cell r="A15208" t="str">
            <v>NC6005</v>
          </cell>
          <cell r="B15208" t="str">
            <v>NC</v>
          </cell>
          <cell r="C15208">
            <v>6005</v>
          </cell>
          <cell r="D15208">
            <v>106721</v>
          </cell>
          <cell r="E15208">
            <v>42736</v>
          </cell>
          <cell r="F15208">
            <v>0.33436819745287444</v>
          </cell>
        </row>
        <row r="15209">
          <cell r="A15209" t="str">
            <v>NC6017</v>
          </cell>
          <cell r="B15209" t="str">
            <v>NC</v>
          </cell>
          <cell r="C15209">
            <v>6017</v>
          </cell>
          <cell r="D15209">
            <v>106721</v>
          </cell>
          <cell r="E15209">
            <v>42736</v>
          </cell>
          <cell r="F15209">
            <v>0.33436819745287444</v>
          </cell>
        </row>
        <row r="15210">
          <cell r="A15210" t="str">
            <v>NC6018</v>
          </cell>
          <cell r="B15210" t="str">
            <v>NC</v>
          </cell>
          <cell r="C15210">
            <v>6018</v>
          </cell>
          <cell r="D15210">
            <v>106721</v>
          </cell>
          <cell r="E15210">
            <v>42736</v>
          </cell>
          <cell r="F15210">
            <v>0.34639335722535719</v>
          </cell>
        </row>
        <row r="15211">
          <cell r="A15211" t="str">
            <v>NC6045</v>
          </cell>
          <cell r="B15211" t="str">
            <v>NC</v>
          </cell>
          <cell r="C15211">
            <v>6045</v>
          </cell>
          <cell r="D15211">
            <v>106721</v>
          </cell>
          <cell r="E15211">
            <v>42736</v>
          </cell>
          <cell r="F15211">
            <v>0.32465380756570905</v>
          </cell>
        </row>
        <row r="15212">
          <cell r="A15212" t="str">
            <v>NC6204</v>
          </cell>
          <cell r="B15212" t="str">
            <v>NC</v>
          </cell>
          <cell r="C15212">
            <v>6204</v>
          </cell>
          <cell r="D15212">
            <v>126857</v>
          </cell>
          <cell r="E15212">
            <v>42736</v>
          </cell>
          <cell r="F15212">
            <v>0.30917569188870353</v>
          </cell>
        </row>
        <row r="15213">
          <cell r="A15213" t="str">
            <v>NC6206</v>
          </cell>
          <cell r="B15213" t="str">
            <v>NC</v>
          </cell>
          <cell r="C15213">
            <v>6206</v>
          </cell>
          <cell r="D15213">
            <v>156359</v>
          </cell>
          <cell r="E15213">
            <v>42736</v>
          </cell>
          <cell r="F15213">
            <v>0.30871062308432079</v>
          </cell>
        </row>
        <row r="15214">
          <cell r="A15214" t="str">
            <v>NC6213</v>
          </cell>
          <cell r="B15214" t="str">
            <v>NC</v>
          </cell>
          <cell r="C15214">
            <v>6213</v>
          </cell>
          <cell r="D15214">
            <v>126857</v>
          </cell>
          <cell r="E15214">
            <v>42736</v>
          </cell>
          <cell r="F15214">
            <v>0.30663783582273557</v>
          </cell>
        </row>
        <row r="15215">
          <cell r="A15215" t="str">
            <v>NC6214</v>
          </cell>
          <cell r="B15215" t="str">
            <v>NC</v>
          </cell>
          <cell r="C15215">
            <v>6214</v>
          </cell>
          <cell r="D15215">
            <v>156359</v>
          </cell>
          <cell r="E15215">
            <v>42736</v>
          </cell>
          <cell r="F15215">
            <v>0.33130195669870172</v>
          </cell>
        </row>
        <row r="15216">
          <cell r="A15216" t="str">
            <v>NC6216</v>
          </cell>
          <cell r="B15216" t="str">
            <v>NC</v>
          </cell>
          <cell r="C15216">
            <v>6216</v>
          </cell>
          <cell r="D15216">
            <v>156359</v>
          </cell>
          <cell r="E15216">
            <v>42736</v>
          </cell>
          <cell r="F15216">
            <v>0.44946710192638345</v>
          </cell>
        </row>
        <row r="15217">
          <cell r="A15217" t="str">
            <v>NC6217</v>
          </cell>
          <cell r="B15217" t="str">
            <v>NC</v>
          </cell>
          <cell r="C15217">
            <v>6217</v>
          </cell>
          <cell r="D15217">
            <v>126857</v>
          </cell>
          <cell r="E15217">
            <v>42736</v>
          </cell>
          <cell r="F15217">
            <v>0.36777456900819955</v>
          </cell>
        </row>
        <row r="15218">
          <cell r="A15218" t="str">
            <v>NC6229</v>
          </cell>
          <cell r="B15218" t="str">
            <v>NC</v>
          </cell>
          <cell r="C15218">
            <v>6229</v>
          </cell>
          <cell r="D15218">
            <v>126857</v>
          </cell>
          <cell r="E15218">
            <v>42736</v>
          </cell>
          <cell r="F15218">
            <v>0.31752354551806272</v>
          </cell>
        </row>
        <row r="15219">
          <cell r="A15219" t="str">
            <v>NC6233</v>
          </cell>
          <cell r="B15219" t="str">
            <v>NC</v>
          </cell>
          <cell r="C15219">
            <v>6233</v>
          </cell>
          <cell r="D15219">
            <v>126857</v>
          </cell>
          <cell r="E15219">
            <v>42736</v>
          </cell>
          <cell r="F15219">
            <v>0.36549872504483094</v>
          </cell>
        </row>
        <row r="15220">
          <cell r="A15220" t="str">
            <v>NC6235</v>
          </cell>
          <cell r="B15220" t="str">
            <v>NC</v>
          </cell>
          <cell r="C15220">
            <v>6235</v>
          </cell>
          <cell r="D15220">
            <v>156359</v>
          </cell>
          <cell r="E15220">
            <v>42736</v>
          </cell>
          <cell r="F15220">
            <v>0.43560142660367351</v>
          </cell>
        </row>
        <row r="15221">
          <cell r="A15221" t="str">
            <v>NC6236</v>
          </cell>
          <cell r="B15221" t="str">
            <v>NC</v>
          </cell>
          <cell r="C15221">
            <v>6236</v>
          </cell>
          <cell r="D15221">
            <v>106721</v>
          </cell>
          <cell r="E15221">
            <v>42736</v>
          </cell>
          <cell r="F15221">
            <v>0.39568218717452741</v>
          </cell>
        </row>
        <row r="15222">
          <cell r="A15222" t="str">
            <v>NC6237</v>
          </cell>
          <cell r="B15222" t="str">
            <v>NC</v>
          </cell>
          <cell r="C15222">
            <v>6237</v>
          </cell>
          <cell r="D15222">
            <v>106721</v>
          </cell>
          <cell r="E15222">
            <v>42736</v>
          </cell>
          <cell r="F15222">
            <v>0.30468523290505317</v>
          </cell>
        </row>
        <row r="15223">
          <cell r="A15223" t="str">
            <v>NC6251</v>
          </cell>
          <cell r="B15223" t="str">
            <v>NC</v>
          </cell>
          <cell r="C15223">
            <v>6251</v>
          </cell>
          <cell r="D15223">
            <v>126857</v>
          </cell>
          <cell r="E15223">
            <v>42736</v>
          </cell>
          <cell r="F15223">
            <v>0.33003255456853592</v>
          </cell>
        </row>
        <row r="15224">
          <cell r="A15224" t="str">
            <v>NC6252</v>
          </cell>
          <cell r="B15224" t="str">
            <v>NC</v>
          </cell>
          <cell r="C15224">
            <v>6252</v>
          </cell>
          <cell r="D15224">
            <v>156359</v>
          </cell>
          <cell r="E15224">
            <v>42736</v>
          </cell>
          <cell r="F15224">
            <v>0.29989555862515255</v>
          </cell>
        </row>
        <row r="15225">
          <cell r="A15225" t="str">
            <v>NC6260</v>
          </cell>
          <cell r="B15225" t="str">
            <v>NC</v>
          </cell>
          <cell r="C15225">
            <v>6260</v>
          </cell>
          <cell r="D15225">
            <v>156359</v>
          </cell>
          <cell r="E15225">
            <v>42736</v>
          </cell>
          <cell r="F15225">
            <v>0.33436819745287444</v>
          </cell>
        </row>
        <row r="15226">
          <cell r="A15226" t="str">
            <v>NC6306</v>
          </cell>
          <cell r="B15226" t="str">
            <v>NC</v>
          </cell>
          <cell r="C15226">
            <v>6306</v>
          </cell>
          <cell r="D15226">
            <v>126857</v>
          </cell>
          <cell r="E15226">
            <v>42736</v>
          </cell>
          <cell r="F15226">
            <v>0.30980701428044416</v>
          </cell>
        </row>
        <row r="15227">
          <cell r="A15227" t="str">
            <v>NC6319</v>
          </cell>
          <cell r="B15227" t="str">
            <v>NC</v>
          </cell>
          <cell r="C15227">
            <v>6319</v>
          </cell>
          <cell r="D15227">
            <v>126857</v>
          </cell>
          <cell r="E15227">
            <v>42736</v>
          </cell>
          <cell r="F15227">
            <v>0.30247826535785505</v>
          </cell>
        </row>
        <row r="15228">
          <cell r="A15228" t="str">
            <v>NC6325</v>
          </cell>
          <cell r="B15228" t="str">
            <v>NC</v>
          </cell>
          <cell r="C15228">
            <v>6325</v>
          </cell>
          <cell r="D15228">
            <v>126857</v>
          </cell>
          <cell r="E15228">
            <v>42736</v>
          </cell>
          <cell r="F15228">
            <v>0.30187108360175385</v>
          </cell>
        </row>
        <row r="15229">
          <cell r="A15229" t="str">
            <v>NC6400</v>
          </cell>
          <cell r="B15229" t="str">
            <v>NC</v>
          </cell>
          <cell r="C15229">
            <v>6400</v>
          </cell>
          <cell r="D15229">
            <v>88467</v>
          </cell>
          <cell r="E15229">
            <v>42736</v>
          </cell>
          <cell r="F15229">
            <v>0.25666801399191447</v>
          </cell>
        </row>
        <row r="15230">
          <cell r="A15230" t="str">
            <v>NC6503</v>
          </cell>
          <cell r="B15230" t="str">
            <v>NC</v>
          </cell>
          <cell r="C15230">
            <v>6503</v>
          </cell>
          <cell r="D15230">
            <v>67235</v>
          </cell>
          <cell r="E15230">
            <v>42736</v>
          </cell>
          <cell r="F15230">
            <v>0.19598149554060756</v>
          </cell>
        </row>
        <row r="15231">
          <cell r="A15231" t="str">
            <v>NC6504</v>
          </cell>
          <cell r="B15231" t="str">
            <v>NC</v>
          </cell>
          <cell r="C15231">
            <v>6504</v>
          </cell>
          <cell r="D15231">
            <v>67235</v>
          </cell>
          <cell r="E15231">
            <v>42736</v>
          </cell>
          <cell r="F15231">
            <v>0.22110907300418939</v>
          </cell>
        </row>
        <row r="15232">
          <cell r="A15232" t="str">
            <v>NC6702</v>
          </cell>
          <cell r="B15232" t="str">
            <v>NC</v>
          </cell>
          <cell r="C15232">
            <v>6702</v>
          </cell>
          <cell r="D15232">
            <v>106721</v>
          </cell>
          <cell r="E15232">
            <v>42736</v>
          </cell>
          <cell r="F15232" t="e">
            <v>#N/A</v>
          </cell>
        </row>
        <row r="15233">
          <cell r="A15233" t="str">
            <v>NC6703</v>
          </cell>
          <cell r="B15233" t="str">
            <v>NC</v>
          </cell>
          <cell r="C15233">
            <v>6703</v>
          </cell>
          <cell r="D15233">
            <v>106721</v>
          </cell>
          <cell r="E15233">
            <v>42736</v>
          </cell>
          <cell r="F15233" t="e">
            <v>#N/A</v>
          </cell>
        </row>
        <row r="15234">
          <cell r="A15234" t="str">
            <v>NC6704</v>
          </cell>
          <cell r="B15234" t="str">
            <v>NC</v>
          </cell>
          <cell r="C15234">
            <v>6704</v>
          </cell>
          <cell r="D15234">
            <v>106721</v>
          </cell>
          <cell r="E15234">
            <v>42736</v>
          </cell>
          <cell r="F15234" t="e">
            <v>#N/A</v>
          </cell>
        </row>
        <row r="15235">
          <cell r="A15235" t="str">
            <v>NC6801</v>
          </cell>
          <cell r="B15235" t="str">
            <v>NC</v>
          </cell>
          <cell r="C15235">
            <v>6801</v>
          </cell>
          <cell r="D15235">
            <v>106721</v>
          </cell>
          <cell r="E15235">
            <v>42736</v>
          </cell>
          <cell r="F15235" t="e">
            <v>#N/A</v>
          </cell>
        </row>
        <row r="15236">
          <cell r="A15236" t="str">
            <v>NC6811</v>
          </cell>
          <cell r="B15236" t="str">
            <v>NC</v>
          </cell>
          <cell r="C15236">
            <v>6811</v>
          </cell>
          <cell r="D15236">
            <v>106721</v>
          </cell>
          <cell r="E15236">
            <v>42736</v>
          </cell>
          <cell r="F15236">
            <v>0.29512994546820859</v>
          </cell>
        </row>
        <row r="15237">
          <cell r="A15237" t="str">
            <v>NC6824</v>
          </cell>
          <cell r="B15237" t="str">
            <v>NC</v>
          </cell>
          <cell r="C15237">
            <v>6824</v>
          </cell>
          <cell r="D15237">
            <v>126857</v>
          </cell>
          <cell r="E15237">
            <v>42736</v>
          </cell>
          <cell r="F15237">
            <v>0.31401220541565478</v>
          </cell>
        </row>
        <row r="15238">
          <cell r="A15238" t="str">
            <v>NC6826</v>
          </cell>
          <cell r="B15238" t="str">
            <v>NC</v>
          </cell>
          <cell r="C15238">
            <v>6826</v>
          </cell>
          <cell r="D15238">
            <v>106721</v>
          </cell>
          <cell r="E15238">
            <v>42736</v>
          </cell>
          <cell r="F15238" t="e">
            <v>#N/A</v>
          </cell>
        </row>
        <row r="15239">
          <cell r="A15239" t="str">
            <v>NC6834</v>
          </cell>
          <cell r="B15239" t="str">
            <v>NC</v>
          </cell>
          <cell r="C15239">
            <v>6834</v>
          </cell>
          <cell r="D15239">
            <v>88467</v>
          </cell>
          <cell r="E15239">
            <v>42736</v>
          </cell>
          <cell r="F15239">
            <v>0.19542008632275984</v>
          </cell>
        </row>
        <row r="15240">
          <cell r="A15240" t="str">
            <v>NC6836</v>
          </cell>
          <cell r="B15240" t="str">
            <v>NC</v>
          </cell>
          <cell r="C15240">
            <v>6836</v>
          </cell>
          <cell r="D15240">
            <v>106721</v>
          </cell>
          <cell r="E15240">
            <v>42736</v>
          </cell>
          <cell r="F15240">
            <v>0.23796492466229566</v>
          </cell>
        </row>
        <row r="15241">
          <cell r="A15241" t="str">
            <v>NC6843</v>
          </cell>
          <cell r="B15241" t="str">
            <v>NC</v>
          </cell>
          <cell r="C15241">
            <v>6843</v>
          </cell>
          <cell r="D15241">
            <v>156359</v>
          </cell>
          <cell r="E15241">
            <v>42736</v>
          </cell>
          <cell r="F15241">
            <v>0.33385908729082919</v>
          </cell>
        </row>
        <row r="15242">
          <cell r="A15242" t="str">
            <v>NC6845</v>
          </cell>
          <cell r="B15242" t="str">
            <v>NC</v>
          </cell>
          <cell r="C15242">
            <v>6845</v>
          </cell>
          <cell r="D15242">
            <v>156359</v>
          </cell>
          <cell r="E15242">
            <v>42736</v>
          </cell>
          <cell r="F15242" t="e">
            <v>#N/A</v>
          </cell>
        </row>
        <row r="15243">
          <cell r="A15243" t="str">
            <v>NC6854</v>
          </cell>
          <cell r="B15243" t="str">
            <v>NC</v>
          </cell>
          <cell r="C15243">
            <v>6854</v>
          </cell>
          <cell r="D15243">
            <v>156359</v>
          </cell>
          <cell r="E15243">
            <v>42736</v>
          </cell>
          <cell r="F15243">
            <v>0.29512994546820859</v>
          </cell>
        </row>
        <row r="15244">
          <cell r="A15244" t="str">
            <v>NC6872</v>
          </cell>
          <cell r="B15244" t="str">
            <v>NC</v>
          </cell>
          <cell r="C15244">
            <v>6872</v>
          </cell>
          <cell r="D15244">
            <v>156359</v>
          </cell>
          <cell r="E15244">
            <v>42736</v>
          </cell>
          <cell r="F15244">
            <v>0.35411754402776657</v>
          </cell>
        </row>
        <row r="15245">
          <cell r="A15245" t="str">
            <v>NC6874</v>
          </cell>
          <cell r="B15245" t="str">
            <v>NC</v>
          </cell>
          <cell r="C15245">
            <v>6874</v>
          </cell>
          <cell r="D15245">
            <v>156359</v>
          </cell>
          <cell r="E15245">
            <v>42736</v>
          </cell>
          <cell r="F15245">
            <v>0.3607772154439518</v>
          </cell>
        </row>
        <row r="15246">
          <cell r="A15246" t="str">
            <v>NC6882</v>
          </cell>
          <cell r="B15246" t="str">
            <v>NC</v>
          </cell>
          <cell r="C15246">
            <v>6882</v>
          </cell>
          <cell r="D15246">
            <v>156359</v>
          </cell>
          <cell r="E15246">
            <v>42736</v>
          </cell>
          <cell r="F15246">
            <v>0.29512994546820859</v>
          </cell>
        </row>
        <row r="15247">
          <cell r="A15247" t="str">
            <v>NC6884</v>
          </cell>
          <cell r="B15247" t="str">
            <v>NC</v>
          </cell>
          <cell r="C15247">
            <v>6884</v>
          </cell>
          <cell r="D15247">
            <v>156359</v>
          </cell>
          <cell r="E15247">
            <v>42736</v>
          </cell>
          <cell r="F15247">
            <v>0.29512994546820859</v>
          </cell>
        </row>
        <row r="15248">
          <cell r="A15248" t="str">
            <v>NC7016</v>
          </cell>
          <cell r="B15248" t="str">
            <v>NC</v>
          </cell>
          <cell r="C15248">
            <v>7016</v>
          </cell>
          <cell r="D15248">
            <v>156359</v>
          </cell>
          <cell r="E15248">
            <v>42736</v>
          </cell>
          <cell r="F15248">
            <v>0.29512994546820859</v>
          </cell>
        </row>
        <row r="15249">
          <cell r="A15249" t="str">
            <v>NC7024</v>
          </cell>
          <cell r="B15249" t="str">
            <v>NC</v>
          </cell>
          <cell r="C15249">
            <v>7024</v>
          </cell>
          <cell r="D15249">
            <v>156359</v>
          </cell>
          <cell r="E15249">
            <v>42736</v>
          </cell>
          <cell r="F15249">
            <v>0.29512994546820859</v>
          </cell>
        </row>
        <row r="15250">
          <cell r="A15250" t="str">
            <v>NC7038</v>
          </cell>
          <cell r="B15250" t="str">
            <v>NC</v>
          </cell>
          <cell r="C15250">
            <v>7038</v>
          </cell>
          <cell r="D15250">
            <v>156359</v>
          </cell>
          <cell r="E15250">
            <v>42736</v>
          </cell>
          <cell r="F15250">
            <v>0.29512994546820859</v>
          </cell>
        </row>
        <row r="15251">
          <cell r="A15251" t="str">
            <v>NC7046</v>
          </cell>
          <cell r="B15251" t="str">
            <v>NC</v>
          </cell>
          <cell r="C15251">
            <v>7046</v>
          </cell>
          <cell r="D15251">
            <v>156359</v>
          </cell>
          <cell r="E15251">
            <v>42736</v>
          </cell>
          <cell r="F15251">
            <v>0.29512994546820859</v>
          </cell>
        </row>
        <row r="15252">
          <cell r="A15252" t="str">
            <v>NC7047</v>
          </cell>
          <cell r="B15252" t="str">
            <v>NC</v>
          </cell>
          <cell r="C15252">
            <v>7047</v>
          </cell>
          <cell r="D15252">
            <v>156359</v>
          </cell>
          <cell r="E15252">
            <v>42736</v>
          </cell>
          <cell r="F15252">
            <v>0.29512994546820859</v>
          </cell>
        </row>
        <row r="15253">
          <cell r="A15253" t="str">
            <v>NC7050</v>
          </cell>
          <cell r="B15253" t="str">
            <v>NC</v>
          </cell>
          <cell r="C15253">
            <v>7050</v>
          </cell>
          <cell r="D15253">
            <v>156359</v>
          </cell>
          <cell r="E15253">
            <v>42736</v>
          </cell>
          <cell r="F15253">
            <v>0.29512994546820859</v>
          </cell>
        </row>
        <row r="15254">
          <cell r="A15254" t="str">
            <v>NC7090</v>
          </cell>
          <cell r="B15254" t="str">
            <v>NC</v>
          </cell>
          <cell r="C15254">
            <v>7090</v>
          </cell>
          <cell r="D15254">
            <v>156359</v>
          </cell>
          <cell r="E15254">
            <v>42736</v>
          </cell>
          <cell r="F15254">
            <v>0.33249274440418791</v>
          </cell>
        </row>
        <row r="15255">
          <cell r="A15255" t="str">
            <v>NC7098</v>
          </cell>
          <cell r="B15255" t="str">
            <v>NC</v>
          </cell>
          <cell r="C15255">
            <v>7098</v>
          </cell>
          <cell r="D15255">
            <v>156359</v>
          </cell>
          <cell r="E15255">
            <v>42736</v>
          </cell>
          <cell r="F15255">
            <v>0.29512994546820859</v>
          </cell>
        </row>
        <row r="15256">
          <cell r="A15256" t="str">
            <v>NC7099</v>
          </cell>
          <cell r="B15256" t="str">
            <v>NC</v>
          </cell>
          <cell r="C15256">
            <v>7099</v>
          </cell>
          <cell r="D15256">
            <v>156359</v>
          </cell>
          <cell r="E15256">
            <v>42736</v>
          </cell>
          <cell r="F15256">
            <v>0.29512994546820859</v>
          </cell>
        </row>
        <row r="15257">
          <cell r="A15257" t="str">
            <v>NC7133</v>
          </cell>
          <cell r="B15257" t="str">
            <v>NC</v>
          </cell>
          <cell r="C15257">
            <v>7133</v>
          </cell>
          <cell r="D15257">
            <v>126857</v>
          </cell>
          <cell r="E15257">
            <v>42736</v>
          </cell>
          <cell r="F15257">
            <v>0.29512994546820859</v>
          </cell>
        </row>
        <row r="15258">
          <cell r="A15258" t="str">
            <v>NC7151</v>
          </cell>
          <cell r="B15258" t="str">
            <v>NC</v>
          </cell>
          <cell r="C15258">
            <v>7151</v>
          </cell>
          <cell r="D15258">
            <v>126857</v>
          </cell>
          <cell r="E15258">
            <v>42736</v>
          </cell>
          <cell r="F15258" t="e">
            <v>#N/A</v>
          </cell>
        </row>
        <row r="15259">
          <cell r="A15259" t="str">
            <v>NC7152</v>
          </cell>
          <cell r="B15259" t="str">
            <v>NC</v>
          </cell>
          <cell r="C15259">
            <v>7152</v>
          </cell>
          <cell r="D15259">
            <v>126857</v>
          </cell>
          <cell r="E15259">
            <v>42736</v>
          </cell>
          <cell r="F15259" t="e">
            <v>#N/A</v>
          </cell>
        </row>
        <row r="15260">
          <cell r="A15260" t="str">
            <v>NC7153</v>
          </cell>
          <cell r="B15260" t="str">
            <v>NC</v>
          </cell>
          <cell r="C15260">
            <v>7153</v>
          </cell>
          <cell r="D15260">
            <v>126857</v>
          </cell>
          <cell r="E15260">
            <v>42736</v>
          </cell>
          <cell r="F15260" t="e">
            <v>#N/A</v>
          </cell>
        </row>
        <row r="15261">
          <cell r="A15261" t="str">
            <v>NC7222</v>
          </cell>
          <cell r="B15261" t="str">
            <v>NC</v>
          </cell>
          <cell r="C15261">
            <v>7222</v>
          </cell>
          <cell r="D15261">
            <v>106721</v>
          </cell>
          <cell r="E15261">
            <v>42736</v>
          </cell>
          <cell r="F15261">
            <v>0.3406707742877278</v>
          </cell>
        </row>
        <row r="15262">
          <cell r="A15262" t="str">
            <v>NC7228</v>
          </cell>
          <cell r="B15262" t="str">
            <v>NC</v>
          </cell>
          <cell r="C15262">
            <v>7228</v>
          </cell>
          <cell r="D15262">
            <v>106721</v>
          </cell>
          <cell r="E15262">
            <v>42736</v>
          </cell>
          <cell r="F15262">
            <v>0.40376386592289321</v>
          </cell>
        </row>
        <row r="15263">
          <cell r="A15263" t="str">
            <v>NC7229</v>
          </cell>
          <cell r="B15263" t="str">
            <v>NC</v>
          </cell>
          <cell r="C15263">
            <v>7229</v>
          </cell>
          <cell r="D15263">
            <v>126857</v>
          </cell>
          <cell r="E15263">
            <v>42736</v>
          </cell>
          <cell r="F15263">
            <v>0.51774519078188097</v>
          </cell>
        </row>
        <row r="15264">
          <cell r="A15264" t="str">
            <v>NC7230</v>
          </cell>
          <cell r="B15264" t="str">
            <v>NC</v>
          </cell>
          <cell r="C15264">
            <v>7230</v>
          </cell>
          <cell r="D15264">
            <v>88467</v>
          </cell>
          <cell r="E15264">
            <v>42736</v>
          </cell>
          <cell r="F15264">
            <v>0.32878253196627538</v>
          </cell>
        </row>
        <row r="15265">
          <cell r="A15265" t="str">
            <v>NC7231</v>
          </cell>
          <cell r="B15265" t="str">
            <v>NC</v>
          </cell>
          <cell r="C15265">
            <v>7231</v>
          </cell>
          <cell r="D15265">
            <v>88467</v>
          </cell>
          <cell r="E15265">
            <v>42736</v>
          </cell>
          <cell r="F15265">
            <v>0.41217555469261996</v>
          </cell>
        </row>
        <row r="15266">
          <cell r="A15266" t="str">
            <v>NC7232</v>
          </cell>
          <cell r="B15266" t="str">
            <v>NC</v>
          </cell>
          <cell r="C15266">
            <v>7232</v>
          </cell>
          <cell r="D15266">
            <v>126857</v>
          </cell>
          <cell r="E15266">
            <v>42736</v>
          </cell>
          <cell r="F15266">
            <v>0.47279362926642893</v>
          </cell>
        </row>
        <row r="15267">
          <cell r="A15267" t="str">
            <v>NC7309</v>
          </cell>
          <cell r="B15267" t="str">
            <v>NC</v>
          </cell>
          <cell r="C15267">
            <v>7309</v>
          </cell>
          <cell r="D15267">
            <v>156359</v>
          </cell>
          <cell r="E15267">
            <v>42736</v>
          </cell>
          <cell r="F15267">
            <v>0.31552451181831509</v>
          </cell>
        </row>
        <row r="15268">
          <cell r="A15268" t="str">
            <v>NC7313</v>
          </cell>
          <cell r="B15268" t="str">
            <v>NC</v>
          </cell>
          <cell r="C15268">
            <v>7313</v>
          </cell>
          <cell r="D15268">
            <v>156359</v>
          </cell>
          <cell r="E15268">
            <v>42736</v>
          </cell>
          <cell r="F15268">
            <v>0.31877690546005533</v>
          </cell>
        </row>
        <row r="15269">
          <cell r="A15269" t="str">
            <v>NC7317</v>
          </cell>
          <cell r="B15269" t="str">
            <v>NC</v>
          </cell>
          <cell r="C15269">
            <v>7317</v>
          </cell>
          <cell r="D15269">
            <v>156359</v>
          </cell>
          <cell r="E15269">
            <v>42736</v>
          </cell>
          <cell r="F15269">
            <v>0.38219624356996895</v>
          </cell>
        </row>
        <row r="15270">
          <cell r="A15270" t="str">
            <v>NC7323</v>
          </cell>
          <cell r="B15270" t="str">
            <v>NC</v>
          </cell>
          <cell r="C15270">
            <v>7323</v>
          </cell>
          <cell r="D15270">
            <v>156359</v>
          </cell>
          <cell r="E15270">
            <v>42736</v>
          </cell>
          <cell r="F15270" t="e">
            <v>#N/A</v>
          </cell>
        </row>
        <row r="15271">
          <cell r="A15271" t="str">
            <v>NC7327</v>
          </cell>
          <cell r="B15271" t="str">
            <v>NC</v>
          </cell>
          <cell r="C15271">
            <v>7327</v>
          </cell>
          <cell r="D15271">
            <v>156359</v>
          </cell>
          <cell r="E15271">
            <v>42736</v>
          </cell>
          <cell r="F15271" t="e">
            <v>#N/A</v>
          </cell>
        </row>
        <row r="15272">
          <cell r="A15272" t="str">
            <v>NC7333</v>
          </cell>
          <cell r="B15272" t="str">
            <v>NC</v>
          </cell>
          <cell r="C15272">
            <v>7333</v>
          </cell>
          <cell r="D15272">
            <v>156359</v>
          </cell>
          <cell r="E15272">
            <v>42736</v>
          </cell>
          <cell r="F15272">
            <v>0.29512994546820859</v>
          </cell>
        </row>
        <row r="15273">
          <cell r="A15273" t="str">
            <v>NC7335</v>
          </cell>
          <cell r="B15273" t="str">
            <v>NC</v>
          </cell>
          <cell r="C15273">
            <v>7335</v>
          </cell>
          <cell r="D15273">
            <v>156359</v>
          </cell>
          <cell r="E15273">
            <v>42736</v>
          </cell>
          <cell r="F15273">
            <v>0.29512994546820859</v>
          </cell>
        </row>
        <row r="15274">
          <cell r="A15274" t="str">
            <v>NC7337</v>
          </cell>
          <cell r="B15274" t="str">
            <v>NC</v>
          </cell>
          <cell r="C15274">
            <v>7337</v>
          </cell>
          <cell r="D15274">
            <v>156359</v>
          </cell>
          <cell r="E15274">
            <v>42736</v>
          </cell>
          <cell r="F15274">
            <v>0.29512994546820859</v>
          </cell>
        </row>
        <row r="15275">
          <cell r="A15275" t="str">
            <v>NC7350</v>
          </cell>
          <cell r="B15275" t="str">
            <v>NC</v>
          </cell>
          <cell r="C15275">
            <v>7350</v>
          </cell>
          <cell r="D15275">
            <v>126857</v>
          </cell>
          <cell r="E15275">
            <v>42736</v>
          </cell>
          <cell r="F15275">
            <v>0.3607772154439518</v>
          </cell>
        </row>
        <row r="15276">
          <cell r="A15276" t="str">
            <v>NC7360</v>
          </cell>
          <cell r="B15276" t="str">
            <v>NC</v>
          </cell>
          <cell r="C15276">
            <v>7360</v>
          </cell>
          <cell r="D15276">
            <v>106721</v>
          </cell>
          <cell r="E15276">
            <v>42736</v>
          </cell>
          <cell r="F15276">
            <v>0.27207216514290666</v>
          </cell>
        </row>
        <row r="15277">
          <cell r="A15277" t="str">
            <v>NC7370</v>
          </cell>
          <cell r="B15277" t="str">
            <v>NC</v>
          </cell>
          <cell r="C15277">
            <v>7370</v>
          </cell>
          <cell r="D15277">
            <v>73884</v>
          </cell>
          <cell r="E15277">
            <v>42736</v>
          </cell>
          <cell r="F15277">
            <v>0.3284034931648071</v>
          </cell>
        </row>
        <row r="15278">
          <cell r="A15278" t="str">
            <v>NC7380</v>
          </cell>
          <cell r="B15278" t="str">
            <v>NC</v>
          </cell>
          <cell r="C15278">
            <v>7380</v>
          </cell>
          <cell r="D15278">
            <v>88467</v>
          </cell>
          <cell r="E15278">
            <v>42736</v>
          </cell>
          <cell r="F15278">
            <v>0.30157272180584016</v>
          </cell>
        </row>
        <row r="15279">
          <cell r="A15279" t="str">
            <v>NC7382</v>
          </cell>
          <cell r="B15279" t="str">
            <v>NC</v>
          </cell>
          <cell r="C15279">
            <v>7382</v>
          </cell>
          <cell r="D15279">
            <v>73884</v>
          </cell>
          <cell r="E15279">
            <v>42736</v>
          </cell>
          <cell r="F15279">
            <v>0.37008498021762237</v>
          </cell>
        </row>
        <row r="15280">
          <cell r="A15280" t="str">
            <v>NC7390</v>
          </cell>
          <cell r="B15280" t="str">
            <v>NC</v>
          </cell>
          <cell r="C15280">
            <v>7390</v>
          </cell>
          <cell r="D15280">
            <v>73884</v>
          </cell>
          <cell r="E15280">
            <v>42736</v>
          </cell>
          <cell r="F15280">
            <v>0.26793949216881852</v>
          </cell>
        </row>
        <row r="15281">
          <cell r="A15281" t="str">
            <v>NC7392</v>
          </cell>
          <cell r="B15281" t="str">
            <v>NC</v>
          </cell>
          <cell r="C15281">
            <v>7392</v>
          </cell>
          <cell r="D15281" t="e">
            <v>#N/A</v>
          </cell>
          <cell r="E15281" t="e">
            <v>#N/A</v>
          </cell>
          <cell r="F15281">
            <v>0.22213821256304583</v>
          </cell>
        </row>
        <row r="15282">
          <cell r="A15282" t="str">
            <v>NC7394</v>
          </cell>
          <cell r="B15282" t="str">
            <v>NC</v>
          </cell>
          <cell r="C15282">
            <v>7394</v>
          </cell>
          <cell r="D15282">
            <v>156359</v>
          </cell>
          <cell r="E15282">
            <v>42736</v>
          </cell>
          <cell r="F15282">
            <v>0.29512994546820859</v>
          </cell>
        </row>
        <row r="15283">
          <cell r="A15283" t="str">
            <v>NC7395</v>
          </cell>
          <cell r="B15283" t="str">
            <v>NC</v>
          </cell>
          <cell r="C15283">
            <v>7395</v>
          </cell>
          <cell r="D15283">
            <v>156359</v>
          </cell>
          <cell r="E15283">
            <v>42736</v>
          </cell>
          <cell r="F15283">
            <v>0.29512994546820859</v>
          </cell>
        </row>
        <row r="15284">
          <cell r="A15284" t="str">
            <v>NC7398</v>
          </cell>
          <cell r="B15284" t="str">
            <v>NC</v>
          </cell>
          <cell r="C15284">
            <v>7398</v>
          </cell>
          <cell r="D15284">
            <v>156359</v>
          </cell>
          <cell r="E15284">
            <v>42736</v>
          </cell>
          <cell r="F15284">
            <v>0.29512994546820859</v>
          </cell>
        </row>
        <row r="15285">
          <cell r="A15285" t="str">
            <v>NC7402</v>
          </cell>
          <cell r="B15285" t="str">
            <v>NC</v>
          </cell>
          <cell r="C15285">
            <v>7402</v>
          </cell>
          <cell r="D15285">
            <v>73884</v>
          </cell>
          <cell r="E15285">
            <v>42736</v>
          </cell>
          <cell r="F15285">
            <v>0.19028943043369051</v>
          </cell>
        </row>
        <row r="15286">
          <cell r="A15286" t="str">
            <v>NC7403</v>
          </cell>
          <cell r="B15286" t="str">
            <v>NC</v>
          </cell>
          <cell r="C15286">
            <v>7403</v>
          </cell>
          <cell r="D15286">
            <v>106721</v>
          </cell>
          <cell r="E15286">
            <v>42736</v>
          </cell>
          <cell r="F15286">
            <v>0.24088545251778298</v>
          </cell>
        </row>
        <row r="15287">
          <cell r="A15287" t="str">
            <v>NC7405</v>
          </cell>
          <cell r="B15287" t="str">
            <v>NC</v>
          </cell>
          <cell r="C15287">
            <v>7405</v>
          </cell>
          <cell r="D15287">
            <v>106721</v>
          </cell>
          <cell r="E15287">
            <v>42736</v>
          </cell>
          <cell r="F15287">
            <v>0.35181127626273512</v>
          </cell>
        </row>
        <row r="15288">
          <cell r="A15288" t="str">
            <v>NC7420</v>
          </cell>
          <cell r="B15288" t="str">
            <v>NC</v>
          </cell>
          <cell r="C15288">
            <v>7420</v>
          </cell>
          <cell r="D15288">
            <v>156359</v>
          </cell>
          <cell r="E15288">
            <v>42736</v>
          </cell>
          <cell r="F15288">
            <v>0.31159344716857756</v>
          </cell>
        </row>
        <row r="15289">
          <cell r="A15289" t="str">
            <v>NC7421</v>
          </cell>
          <cell r="B15289" t="str">
            <v>NC</v>
          </cell>
          <cell r="C15289">
            <v>7421</v>
          </cell>
          <cell r="D15289">
            <v>126857</v>
          </cell>
          <cell r="E15289">
            <v>42736</v>
          </cell>
          <cell r="F15289">
            <v>0.30416088902466515</v>
          </cell>
        </row>
        <row r="15290">
          <cell r="A15290" t="str">
            <v>NC7422</v>
          </cell>
          <cell r="B15290" t="str">
            <v>NC</v>
          </cell>
          <cell r="C15290">
            <v>7422</v>
          </cell>
          <cell r="D15290">
            <v>156359</v>
          </cell>
          <cell r="E15290">
            <v>42736</v>
          </cell>
          <cell r="F15290">
            <v>0.28596628546222974</v>
          </cell>
        </row>
        <row r="15291">
          <cell r="A15291" t="str">
            <v>NC7425</v>
          </cell>
          <cell r="B15291" t="str">
            <v>NC</v>
          </cell>
          <cell r="C15291">
            <v>7425</v>
          </cell>
          <cell r="D15291">
            <v>156359</v>
          </cell>
          <cell r="E15291">
            <v>42736</v>
          </cell>
          <cell r="F15291">
            <v>0.2717650776243552</v>
          </cell>
        </row>
        <row r="15292">
          <cell r="A15292" t="str">
            <v>NC7431</v>
          </cell>
          <cell r="B15292" t="str">
            <v>NC</v>
          </cell>
          <cell r="C15292">
            <v>7431</v>
          </cell>
          <cell r="D15292">
            <v>156359</v>
          </cell>
          <cell r="E15292">
            <v>42736</v>
          </cell>
          <cell r="F15292">
            <v>0.29266202083680121</v>
          </cell>
        </row>
        <row r="15293">
          <cell r="A15293" t="str">
            <v>NC7502</v>
          </cell>
          <cell r="B15293" t="str">
            <v>NC</v>
          </cell>
          <cell r="C15293">
            <v>7502</v>
          </cell>
          <cell r="D15293">
            <v>106721</v>
          </cell>
          <cell r="E15293">
            <v>42736</v>
          </cell>
          <cell r="F15293">
            <v>0.24206487047377126</v>
          </cell>
        </row>
        <row r="15294">
          <cell r="A15294" t="str">
            <v>NC7515</v>
          </cell>
          <cell r="B15294" t="str">
            <v>NC</v>
          </cell>
          <cell r="C15294">
            <v>7515</v>
          </cell>
          <cell r="D15294">
            <v>156359</v>
          </cell>
          <cell r="E15294">
            <v>42736</v>
          </cell>
          <cell r="F15294">
            <v>0.32107315169498507</v>
          </cell>
        </row>
        <row r="15295">
          <cell r="A15295" t="str">
            <v>NC7520</v>
          </cell>
          <cell r="B15295" t="str">
            <v>NC</v>
          </cell>
          <cell r="C15295">
            <v>7520</v>
          </cell>
          <cell r="D15295">
            <v>73884</v>
          </cell>
          <cell r="E15295">
            <v>42736</v>
          </cell>
          <cell r="F15295">
            <v>0.16369596190768831</v>
          </cell>
        </row>
        <row r="15296">
          <cell r="A15296" t="str">
            <v>NC7529</v>
          </cell>
          <cell r="B15296" t="str">
            <v>NC</v>
          </cell>
          <cell r="C15296">
            <v>7529</v>
          </cell>
          <cell r="D15296">
            <v>156359</v>
          </cell>
          <cell r="E15296">
            <v>42736</v>
          </cell>
          <cell r="F15296">
            <v>0.33436819745287444</v>
          </cell>
        </row>
        <row r="15297">
          <cell r="A15297" t="str">
            <v>NC7538</v>
          </cell>
          <cell r="B15297" t="str">
            <v>NC</v>
          </cell>
          <cell r="C15297">
            <v>7538</v>
          </cell>
          <cell r="D15297">
            <v>156359</v>
          </cell>
          <cell r="E15297">
            <v>42736</v>
          </cell>
          <cell r="F15297">
            <v>0.3686073441707256</v>
          </cell>
        </row>
        <row r="15298">
          <cell r="A15298" t="str">
            <v>NC7539</v>
          </cell>
          <cell r="B15298" t="str">
            <v>NC</v>
          </cell>
          <cell r="C15298">
            <v>7539</v>
          </cell>
          <cell r="D15298">
            <v>126857</v>
          </cell>
          <cell r="E15298">
            <v>42736</v>
          </cell>
          <cell r="F15298">
            <v>0.1693771484303484</v>
          </cell>
        </row>
        <row r="15299">
          <cell r="A15299" t="str">
            <v>NC7540</v>
          </cell>
          <cell r="B15299" t="str">
            <v>NC</v>
          </cell>
          <cell r="C15299">
            <v>7540</v>
          </cell>
          <cell r="D15299">
            <v>156359</v>
          </cell>
          <cell r="E15299">
            <v>42736</v>
          </cell>
          <cell r="F15299">
            <v>0.16978512388483238</v>
          </cell>
        </row>
        <row r="15300">
          <cell r="A15300" t="str">
            <v>NC7580</v>
          </cell>
          <cell r="B15300" t="str">
            <v>NC</v>
          </cell>
          <cell r="C15300">
            <v>7580</v>
          </cell>
          <cell r="D15300">
            <v>106721</v>
          </cell>
          <cell r="E15300">
            <v>42736</v>
          </cell>
          <cell r="F15300">
            <v>0.22113900772994319</v>
          </cell>
        </row>
        <row r="15301">
          <cell r="A15301" t="str">
            <v>NC7590</v>
          </cell>
          <cell r="B15301" t="str">
            <v>NC</v>
          </cell>
          <cell r="C15301">
            <v>7590</v>
          </cell>
          <cell r="D15301">
            <v>88467</v>
          </cell>
          <cell r="E15301">
            <v>42736</v>
          </cell>
          <cell r="F15301">
            <v>0.2783544914133827</v>
          </cell>
        </row>
        <row r="15302">
          <cell r="A15302" t="str">
            <v>NC7600</v>
          </cell>
          <cell r="B15302" t="str">
            <v>NC</v>
          </cell>
          <cell r="C15302">
            <v>7600</v>
          </cell>
          <cell r="D15302">
            <v>106721</v>
          </cell>
          <cell r="E15302">
            <v>42736</v>
          </cell>
          <cell r="F15302">
            <v>0.32411299799430593</v>
          </cell>
        </row>
        <row r="15303">
          <cell r="A15303" t="str">
            <v>NC7605</v>
          </cell>
          <cell r="B15303" t="str">
            <v>NC</v>
          </cell>
          <cell r="C15303">
            <v>7605</v>
          </cell>
          <cell r="D15303">
            <v>106721</v>
          </cell>
          <cell r="E15303">
            <v>42736</v>
          </cell>
          <cell r="F15303">
            <v>0.26719455013399618</v>
          </cell>
        </row>
        <row r="15304">
          <cell r="A15304" t="str">
            <v>NC7610</v>
          </cell>
          <cell r="B15304" t="str">
            <v>NC</v>
          </cell>
          <cell r="C15304">
            <v>7610</v>
          </cell>
          <cell r="D15304">
            <v>88467</v>
          </cell>
          <cell r="E15304">
            <v>42736</v>
          </cell>
          <cell r="F15304">
            <v>0.13369193784787251</v>
          </cell>
        </row>
        <row r="15305">
          <cell r="A15305" t="str">
            <v>NC7705</v>
          </cell>
          <cell r="B15305" t="str">
            <v>NC</v>
          </cell>
          <cell r="C15305">
            <v>7705</v>
          </cell>
          <cell r="D15305">
            <v>88467</v>
          </cell>
          <cell r="E15305">
            <v>42736</v>
          </cell>
          <cell r="F15305">
            <v>0.25194575356182375</v>
          </cell>
        </row>
        <row r="15306">
          <cell r="A15306" t="str">
            <v>NC7710</v>
          </cell>
          <cell r="B15306" t="str">
            <v>NC</v>
          </cell>
          <cell r="C15306">
            <v>7710</v>
          </cell>
          <cell r="D15306">
            <v>126857</v>
          </cell>
          <cell r="E15306">
            <v>42736</v>
          </cell>
          <cell r="F15306">
            <v>0.152479550676686</v>
          </cell>
        </row>
        <row r="15307">
          <cell r="A15307" t="str">
            <v>NC7711</v>
          </cell>
          <cell r="B15307" t="str">
            <v>NC</v>
          </cell>
          <cell r="C15307">
            <v>7711</v>
          </cell>
          <cell r="D15307" t="e">
            <v>#N/A</v>
          </cell>
          <cell r="E15307" t="e">
            <v>#N/A</v>
          </cell>
          <cell r="F15307">
            <v>9.9426879109199742E-2</v>
          </cell>
        </row>
        <row r="15308">
          <cell r="A15308" t="str">
            <v>NC7720</v>
          </cell>
          <cell r="B15308" t="str">
            <v>NC</v>
          </cell>
          <cell r="C15308">
            <v>7720</v>
          </cell>
          <cell r="D15308">
            <v>106721</v>
          </cell>
          <cell r="E15308">
            <v>42736</v>
          </cell>
          <cell r="F15308">
            <v>0.22563908577232722</v>
          </cell>
        </row>
        <row r="15309">
          <cell r="A15309" t="str">
            <v>NC7723</v>
          </cell>
          <cell r="B15309" t="str">
            <v>NC</v>
          </cell>
          <cell r="C15309">
            <v>7723</v>
          </cell>
          <cell r="D15309">
            <v>156359</v>
          </cell>
          <cell r="E15309">
            <v>42736</v>
          </cell>
          <cell r="F15309">
            <v>0.32678438038044255</v>
          </cell>
        </row>
        <row r="15310">
          <cell r="A15310" t="str">
            <v>NC7855</v>
          </cell>
          <cell r="B15310" t="str">
            <v>NC</v>
          </cell>
          <cell r="C15310">
            <v>7855</v>
          </cell>
          <cell r="D15310">
            <v>106721</v>
          </cell>
          <cell r="E15310">
            <v>42736</v>
          </cell>
          <cell r="F15310">
            <v>0.35181110777735819</v>
          </cell>
        </row>
        <row r="15311">
          <cell r="A15311" t="str">
            <v>NC8001</v>
          </cell>
          <cell r="B15311" t="str">
            <v>NC</v>
          </cell>
          <cell r="C15311">
            <v>8001</v>
          </cell>
          <cell r="D15311">
            <v>67235</v>
          </cell>
          <cell r="E15311">
            <v>42736</v>
          </cell>
          <cell r="F15311">
            <v>0.22840689045959786</v>
          </cell>
        </row>
        <row r="15312">
          <cell r="A15312" t="str">
            <v>NC8002</v>
          </cell>
          <cell r="B15312" t="str">
            <v>NC</v>
          </cell>
          <cell r="C15312">
            <v>8002</v>
          </cell>
          <cell r="D15312">
            <v>73884</v>
          </cell>
          <cell r="E15312">
            <v>42736</v>
          </cell>
          <cell r="F15312">
            <v>0.21336713448857841</v>
          </cell>
        </row>
        <row r="15313">
          <cell r="A15313" t="str">
            <v>NC8006</v>
          </cell>
          <cell r="B15313" t="str">
            <v>NC</v>
          </cell>
          <cell r="C15313">
            <v>8006</v>
          </cell>
          <cell r="D15313">
            <v>73884</v>
          </cell>
          <cell r="E15313">
            <v>42736</v>
          </cell>
          <cell r="F15313">
            <v>0.26871401200573081</v>
          </cell>
        </row>
        <row r="15314">
          <cell r="A15314" t="str">
            <v>NC8008</v>
          </cell>
          <cell r="B15314" t="str">
            <v>NC</v>
          </cell>
          <cell r="C15314">
            <v>8008</v>
          </cell>
          <cell r="D15314">
            <v>67235</v>
          </cell>
          <cell r="E15314">
            <v>42736</v>
          </cell>
          <cell r="F15314">
            <v>0.19857748907939218</v>
          </cell>
        </row>
        <row r="15315">
          <cell r="A15315" t="str">
            <v>NC8010</v>
          </cell>
          <cell r="B15315" t="str">
            <v>NC</v>
          </cell>
          <cell r="C15315">
            <v>8010</v>
          </cell>
          <cell r="D15315">
            <v>67235</v>
          </cell>
          <cell r="E15315">
            <v>42736</v>
          </cell>
          <cell r="F15315">
            <v>0.20042677907028347</v>
          </cell>
        </row>
        <row r="15316">
          <cell r="A15316" t="str">
            <v>NC8013</v>
          </cell>
          <cell r="B15316" t="str">
            <v>NC</v>
          </cell>
          <cell r="C15316">
            <v>8013</v>
          </cell>
          <cell r="D15316">
            <v>73884</v>
          </cell>
          <cell r="E15316">
            <v>42736</v>
          </cell>
          <cell r="F15316">
            <v>0.18691472932574493</v>
          </cell>
        </row>
        <row r="15317">
          <cell r="A15317" t="str">
            <v>NC8015</v>
          </cell>
          <cell r="B15317" t="str">
            <v>NC</v>
          </cell>
          <cell r="C15317">
            <v>8015</v>
          </cell>
          <cell r="D15317">
            <v>73884</v>
          </cell>
          <cell r="E15317">
            <v>42736</v>
          </cell>
          <cell r="F15317">
            <v>0.21021260478785439</v>
          </cell>
        </row>
        <row r="15318">
          <cell r="A15318" t="str">
            <v>NC8017</v>
          </cell>
          <cell r="B15318" t="str">
            <v>NC</v>
          </cell>
          <cell r="C15318">
            <v>8017</v>
          </cell>
          <cell r="D15318">
            <v>67235</v>
          </cell>
          <cell r="E15318">
            <v>42736</v>
          </cell>
          <cell r="F15318">
            <v>0.22482524245688604</v>
          </cell>
        </row>
        <row r="15319">
          <cell r="A15319" t="str">
            <v>NC8018</v>
          </cell>
          <cell r="B15319" t="str">
            <v>NC</v>
          </cell>
          <cell r="C15319">
            <v>8018</v>
          </cell>
          <cell r="D15319">
            <v>67235</v>
          </cell>
          <cell r="E15319">
            <v>42736</v>
          </cell>
          <cell r="F15319">
            <v>0.2392864053717616</v>
          </cell>
        </row>
        <row r="15320">
          <cell r="A15320" t="str">
            <v>NC8021</v>
          </cell>
          <cell r="B15320" t="str">
            <v>NC</v>
          </cell>
          <cell r="C15320">
            <v>8021</v>
          </cell>
          <cell r="D15320">
            <v>73884</v>
          </cell>
          <cell r="E15320">
            <v>42736</v>
          </cell>
          <cell r="F15320">
            <v>0.21267678879776147</v>
          </cell>
        </row>
        <row r="15321">
          <cell r="A15321" t="str">
            <v>NC8031</v>
          </cell>
          <cell r="B15321" t="str">
            <v>NC</v>
          </cell>
          <cell r="C15321">
            <v>8031</v>
          </cell>
          <cell r="D15321">
            <v>73884</v>
          </cell>
          <cell r="E15321">
            <v>42736</v>
          </cell>
          <cell r="F15321">
            <v>0.22603295882956728</v>
          </cell>
        </row>
        <row r="15322">
          <cell r="A15322" t="str">
            <v>NC8032</v>
          </cell>
          <cell r="B15322" t="str">
            <v>NC</v>
          </cell>
          <cell r="C15322">
            <v>8032</v>
          </cell>
          <cell r="D15322">
            <v>67235</v>
          </cell>
          <cell r="E15322">
            <v>42736</v>
          </cell>
          <cell r="F15322">
            <v>0.16917438655851913</v>
          </cell>
        </row>
        <row r="15323">
          <cell r="A15323" t="str">
            <v>NC8033</v>
          </cell>
          <cell r="B15323" t="str">
            <v>NC</v>
          </cell>
          <cell r="C15323">
            <v>8033</v>
          </cell>
          <cell r="D15323">
            <v>73884</v>
          </cell>
          <cell r="E15323">
            <v>42736</v>
          </cell>
          <cell r="F15323">
            <v>0.26635647738278928</v>
          </cell>
        </row>
        <row r="15324">
          <cell r="A15324" t="str">
            <v>NC8037</v>
          </cell>
          <cell r="B15324" t="str">
            <v>NC</v>
          </cell>
          <cell r="C15324">
            <v>8037</v>
          </cell>
          <cell r="D15324">
            <v>67235</v>
          </cell>
          <cell r="E15324">
            <v>42736</v>
          </cell>
          <cell r="F15324">
            <v>0.22213821256304583</v>
          </cell>
        </row>
        <row r="15325">
          <cell r="A15325" t="str">
            <v>NC8039</v>
          </cell>
          <cell r="B15325" t="str">
            <v>NC</v>
          </cell>
          <cell r="C15325">
            <v>8039</v>
          </cell>
          <cell r="D15325">
            <v>67235</v>
          </cell>
          <cell r="E15325">
            <v>42736</v>
          </cell>
          <cell r="F15325">
            <v>0.19803411487120973</v>
          </cell>
        </row>
        <row r="15326">
          <cell r="A15326" t="str">
            <v>NC8044</v>
          </cell>
          <cell r="B15326" t="str">
            <v>NC</v>
          </cell>
          <cell r="C15326">
            <v>8044</v>
          </cell>
          <cell r="D15326">
            <v>88467</v>
          </cell>
          <cell r="E15326">
            <v>42736</v>
          </cell>
          <cell r="F15326">
            <v>0.28157710531894015</v>
          </cell>
        </row>
        <row r="15327">
          <cell r="A15327" t="str">
            <v>NC8045</v>
          </cell>
          <cell r="B15327" t="str">
            <v>NC</v>
          </cell>
          <cell r="C15327">
            <v>8045</v>
          </cell>
          <cell r="D15327">
            <v>67235</v>
          </cell>
          <cell r="E15327">
            <v>42736</v>
          </cell>
          <cell r="F15327">
            <v>0.19743589826790511</v>
          </cell>
        </row>
        <row r="15328">
          <cell r="A15328" t="str">
            <v>NC8046</v>
          </cell>
          <cell r="B15328" t="str">
            <v>NC</v>
          </cell>
          <cell r="C15328">
            <v>8046</v>
          </cell>
          <cell r="D15328">
            <v>73884</v>
          </cell>
          <cell r="E15328">
            <v>42736</v>
          </cell>
          <cell r="F15328">
            <v>0.23556572236137344</v>
          </cell>
        </row>
        <row r="15329">
          <cell r="A15329" t="str">
            <v>NC8047</v>
          </cell>
          <cell r="B15329" t="str">
            <v>NC</v>
          </cell>
          <cell r="C15329">
            <v>8047</v>
          </cell>
          <cell r="D15329">
            <v>67235</v>
          </cell>
          <cell r="E15329">
            <v>42736</v>
          </cell>
          <cell r="F15329">
            <v>0.18184116487973664</v>
          </cell>
        </row>
        <row r="15330">
          <cell r="A15330" t="str">
            <v>NC8058</v>
          </cell>
          <cell r="B15330" t="str">
            <v>NC</v>
          </cell>
          <cell r="C15330">
            <v>8058</v>
          </cell>
          <cell r="D15330">
            <v>73884</v>
          </cell>
          <cell r="E15330">
            <v>42736</v>
          </cell>
          <cell r="F15330">
            <v>0.17102946350712139</v>
          </cell>
        </row>
        <row r="15331">
          <cell r="A15331" t="str">
            <v>NC8072</v>
          </cell>
          <cell r="B15331" t="str">
            <v>NC</v>
          </cell>
          <cell r="C15331">
            <v>8072</v>
          </cell>
          <cell r="D15331">
            <v>67235</v>
          </cell>
          <cell r="E15331">
            <v>42736</v>
          </cell>
          <cell r="F15331">
            <v>0.17615212592155674</v>
          </cell>
        </row>
        <row r="15332">
          <cell r="A15332" t="str">
            <v>NC8102</v>
          </cell>
          <cell r="B15332" t="str">
            <v>NC</v>
          </cell>
          <cell r="C15332">
            <v>8102</v>
          </cell>
          <cell r="D15332">
            <v>67235</v>
          </cell>
          <cell r="E15332">
            <v>42736</v>
          </cell>
          <cell r="F15332">
            <v>0.19256971043580368</v>
          </cell>
        </row>
        <row r="15333">
          <cell r="A15333" t="str">
            <v>NC8103</v>
          </cell>
          <cell r="B15333" t="str">
            <v>NC</v>
          </cell>
          <cell r="C15333">
            <v>8103</v>
          </cell>
          <cell r="D15333">
            <v>88467</v>
          </cell>
          <cell r="E15333">
            <v>42736</v>
          </cell>
          <cell r="F15333">
            <v>0.21949742104895012</v>
          </cell>
        </row>
        <row r="15334">
          <cell r="A15334" t="str">
            <v>NC8105</v>
          </cell>
          <cell r="B15334" t="str">
            <v>NC</v>
          </cell>
          <cell r="C15334">
            <v>8105</v>
          </cell>
          <cell r="D15334">
            <v>67235</v>
          </cell>
          <cell r="E15334">
            <v>42736</v>
          </cell>
          <cell r="F15334">
            <v>0.22213821256304583</v>
          </cell>
        </row>
        <row r="15335">
          <cell r="A15335" t="str">
            <v>NC8106</v>
          </cell>
          <cell r="B15335" t="str">
            <v>NC</v>
          </cell>
          <cell r="C15335">
            <v>8106</v>
          </cell>
          <cell r="D15335">
            <v>106721</v>
          </cell>
          <cell r="E15335">
            <v>42736</v>
          </cell>
          <cell r="F15335">
            <v>0.23666419324392474</v>
          </cell>
        </row>
        <row r="15336">
          <cell r="A15336" t="str">
            <v>NC8107</v>
          </cell>
          <cell r="B15336" t="str">
            <v>NC</v>
          </cell>
          <cell r="C15336">
            <v>8107</v>
          </cell>
          <cell r="D15336">
            <v>106721</v>
          </cell>
          <cell r="E15336">
            <v>42736</v>
          </cell>
          <cell r="F15336">
            <v>0.23731926468069825</v>
          </cell>
        </row>
        <row r="15337">
          <cell r="A15337" t="str">
            <v>NC8111</v>
          </cell>
          <cell r="B15337" t="str">
            <v>NC</v>
          </cell>
          <cell r="C15337">
            <v>8111</v>
          </cell>
          <cell r="D15337">
            <v>73884</v>
          </cell>
          <cell r="E15337">
            <v>42736</v>
          </cell>
          <cell r="F15337">
            <v>0.17560449876222226</v>
          </cell>
        </row>
        <row r="15338">
          <cell r="A15338" t="str">
            <v>NC8116</v>
          </cell>
          <cell r="B15338" t="str">
            <v>NC</v>
          </cell>
          <cell r="C15338">
            <v>8116</v>
          </cell>
          <cell r="D15338">
            <v>73884</v>
          </cell>
          <cell r="E15338">
            <v>42736</v>
          </cell>
          <cell r="F15338">
            <v>0.21642495407800688</v>
          </cell>
        </row>
        <row r="15339">
          <cell r="A15339" t="str">
            <v>NC8203</v>
          </cell>
          <cell r="B15339" t="str">
            <v>NC</v>
          </cell>
          <cell r="C15339">
            <v>8203</v>
          </cell>
          <cell r="D15339">
            <v>73884</v>
          </cell>
          <cell r="E15339">
            <v>42736</v>
          </cell>
          <cell r="F15339">
            <v>0.2223392949795982</v>
          </cell>
        </row>
        <row r="15340">
          <cell r="A15340" t="str">
            <v>NC8204</v>
          </cell>
          <cell r="B15340" t="str">
            <v>NC</v>
          </cell>
          <cell r="C15340">
            <v>8204</v>
          </cell>
          <cell r="D15340">
            <v>106721</v>
          </cell>
          <cell r="E15340">
            <v>42736</v>
          </cell>
          <cell r="F15340">
            <v>0.25583725290698051</v>
          </cell>
        </row>
        <row r="15341">
          <cell r="A15341" t="str">
            <v>NC8209</v>
          </cell>
          <cell r="B15341" t="str">
            <v>NC</v>
          </cell>
          <cell r="C15341">
            <v>8209</v>
          </cell>
          <cell r="D15341">
            <v>73884</v>
          </cell>
          <cell r="E15341">
            <v>42736</v>
          </cell>
          <cell r="F15341">
            <v>0.2159211706507202</v>
          </cell>
        </row>
        <row r="15342">
          <cell r="A15342" t="str">
            <v>NC8215</v>
          </cell>
          <cell r="B15342" t="str">
            <v>NC</v>
          </cell>
          <cell r="C15342">
            <v>8215</v>
          </cell>
          <cell r="D15342">
            <v>106721</v>
          </cell>
          <cell r="E15342">
            <v>42736</v>
          </cell>
          <cell r="F15342">
            <v>0.26845833713083644</v>
          </cell>
        </row>
        <row r="15343">
          <cell r="A15343" t="str">
            <v>NC8227</v>
          </cell>
          <cell r="B15343" t="str">
            <v>NC</v>
          </cell>
          <cell r="C15343">
            <v>8227</v>
          </cell>
          <cell r="D15343">
            <v>156359</v>
          </cell>
          <cell r="E15343">
            <v>42736</v>
          </cell>
          <cell r="F15343">
            <v>0.30438049827132113</v>
          </cell>
        </row>
        <row r="15344">
          <cell r="A15344" t="str">
            <v>NC8232</v>
          </cell>
          <cell r="B15344" t="str">
            <v>NC</v>
          </cell>
          <cell r="C15344">
            <v>8232</v>
          </cell>
          <cell r="D15344">
            <v>106721</v>
          </cell>
          <cell r="E15344">
            <v>42736</v>
          </cell>
          <cell r="F15344">
            <v>0.30918135113733347</v>
          </cell>
        </row>
        <row r="15345">
          <cell r="A15345" t="str">
            <v>NC8233</v>
          </cell>
          <cell r="B15345" t="str">
            <v>NC</v>
          </cell>
          <cell r="C15345">
            <v>8233</v>
          </cell>
          <cell r="D15345">
            <v>106721</v>
          </cell>
          <cell r="E15345">
            <v>42736</v>
          </cell>
          <cell r="F15345">
            <v>0.21402167303849065</v>
          </cell>
        </row>
        <row r="15346">
          <cell r="A15346" t="str">
            <v>NC8235</v>
          </cell>
          <cell r="B15346" t="str">
            <v>NC</v>
          </cell>
          <cell r="C15346">
            <v>8235</v>
          </cell>
          <cell r="D15346">
            <v>73884</v>
          </cell>
          <cell r="E15346">
            <v>42736</v>
          </cell>
          <cell r="F15346">
            <v>0.20410432748930826</v>
          </cell>
        </row>
        <row r="15347">
          <cell r="A15347" t="str">
            <v>NC8236</v>
          </cell>
          <cell r="B15347" t="str">
            <v>NC</v>
          </cell>
          <cell r="C15347">
            <v>8236</v>
          </cell>
          <cell r="D15347">
            <v>106721</v>
          </cell>
          <cell r="E15347">
            <v>42736</v>
          </cell>
          <cell r="F15347">
            <v>0.26588787644233436</v>
          </cell>
        </row>
        <row r="15348">
          <cell r="A15348" t="str">
            <v>NC8263</v>
          </cell>
          <cell r="B15348" t="str">
            <v>NC</v>
          </cell>
          <cell r="C15348">
            <v>8263</v>
          </cell>
          <cell r="D15348">
            <v>88467</v>
          </cell>
          <cell r="E15348">
            <v>42736</v>
          </cell>
          <cell r="F15348">
            <v>0.1891776174963283</v>
          </cell>
        </row>
        <row r="15349">
          <cell r="A15349" t="str">
            <v>NC8264</v>
          </cell>
          <cell r="B15349" t="str">
            <v>NC</v>
          </cell>
          <cell r="C15349">
            <v>8264</v>
          </cell>
          <cell r="D15349">
            <v>106721</v>
          </cell>
          <cell r="E15349">
            <v>42736</v>
          </cell>
          <cell r="F15349">
            <v>0.24335333666779471</v>
          </cell>
        </row>
        <row r="15350">
          <cell r="A15350" t="str">
            <v>NC8265</v>
          </cell>
          <cell r="B15350" t="str">
            <v>NC</v>
          </cell>
          <cell r="C15350">
            <v>8265</v>
          </cell>
          <cell r="D15350">
            <v>126857</v>
          </cell>
          <cell r="E15350">
            <v>42736</v>
          </cell>
          <cell r="F15350">
            <v>0.25416761322843179</v>
          </cell>
        </row>
        <row r="15351">
          <cell r="A15351" t="str">
            <v>NC8279</v>
          </cell>
          <cell r="B15351" t="str">
            <v>NC</v>
          </cell>
          <cell r="C15351">
            <v>8279</v>
          </cell>
          <cell r="D15351">
            <v>126857</v>
          </cell>
          <cell r="E15351">
            <v>42736</v>
          </cell>
          <cell r="F15351">
            <v>0.24555504744920387</v>
          </cell>
        </row>
        <row r="15352">
          <cell r="A15352" t="str">
            <v>NC8288</v>
          </cell>
          <cell r="B15352" t="str">
            <v>NC</v>
          </cell>
          <cell r="C15352">
            <v>8288</v>
          </cell>
          <cell r="D15352">
            <v>106721</v>
          </cell>
          <cell r="E15352">
            <v>42736</v>
          </cell>
          <cell r="F15352">
            <v>0.26212703849476193</v>
          </cell>
        </row>
        <row r="15353">
          <cell r="A15353" t="str">
            <v>NC8291</v>
          </cell>
          <cell r="B15353" t="str">
            <v>NC</v>
          </cell>
          <cell r="C15353">
            <v>8291</v>
          </cell>
          <cell r="D15353">
            <v>88467</v>
          </cell>
          <cell r="E15353">
            <v>42736</v>
          </cell>
          <cell r="F15353">
            <v>0.18253218649352296</v>
          </cell>
        </row>
        <row r="15354">
          <cell r="A15354" t="str">
            <v>NC8292</v>
          </cell>
          <cell r="B15354" t="str">
            <v>NC</v>
          </cell>
          <cell r="C15354">
            <v>8292</v>
          </cell>
          <cell r="D15354">
            <v>73884</v>
          </cell>
          <cell r="E15354">
            <v>42736</v>
          </cell>
          <cell r="F15354">
            <v>0.24086112262292733</v>
          </cell>
        </row>
        <row r="15355">
          <cell r="A15355" t="str">
            <v>NC8293</v>
          </cell>
          <cell r="B15355" t="str">
            <v>NC</v>
          </cell>
          <cell r="C15355">
            <v>8293</v>
          </cell>
          <cell r="D15355">
            <v>106721</v>
          </cell>
          <cell r="E15355">
            <v>42736</v>
          </cell>
          <cell r="F15355">
            <v>0.39627901837081664</v>
          </cell>
        </row>
        <row r="15356">
          <cell r="A15356" t="str">
            <v>NC8304</v>
          </cell>
          <cell r="B15356" t="str">
            <v>NC</v>
          </cell>
          <cell r="C15356">
            <v>8304</v>
          </cell>
          <cell r="D15356">
            <v>106721</v>
          </cell>
          <cell r="E15356">
            <v>42736</v>
          </cell>
          <cell r="F15356">
            <v>0.24871981250111405</v>
          </cell>
        </row>
        <row r="15357">
          <cell r="A15357" t="str">
            <v>NC8350</v>
          </cell>
          <cell r="B15357" t="str">
            <v>NC</v>
          </cell>
          <cell r="C15357">
            <v>8350</v>
          </cell>
          <cell r="D15357">
            <v>126857</v>
          </cell>
          <cell r="E15357">
            <v>42736</v>
          </cell>
          <cell r="F15357">
            <v>0.31394291015660808</v>
          </cell>
        </row>
        <row r="15358">
          <cell r="A15358" t="str">
            <v>NC8380</v>
          </cell>
          <cell r="B15358" t="str">
            <v>NC</v>
          </cell>
          <cell r="C15358">
            <v>8380</v>
          </cell>
          <cell r="D15358">
            <v>88467</v>
          </cell>
          <cell r="E15358">
            <v>42736</v>
          </cell>
          <cell r="F15358">
            <v>0.25216986498517491</v>
          </cell>
        </row>
        <row r="15359">
          <cell r="A15359" t="str">
            <v>NC8381</v>
          </cell>
          <cell r="B15359" t="str">
            <v>NC</v>
          </cell>
          <cell r="C15359">
            <v>8381</v>
          </cell>
          <cell r="D15359">
            <v>88467</v>
          </cell>
          <cell r="E15359">
            <v>42736</v>
          </cell>
          <cell r="F15359">
            <v>0.20423123472684793</v>
          </cell>
        </row>
        <row r="15360">
          <cell r="A15360" t="str">
            <v>NC8385</v>
          </cell>
          <cell r="B15360" t="str">
            <v>NC</v>
          </cell>
          <cell r="C15360">
            <v>8385</v>
          </cell>
          <cell r="D15360">
            <v>106721</v>
          </cell>
          <cell r="E15360">
            <v>42736</v>
          </cell>
          <cell r="F15360">
            <v>0.19087674188003836</v>
          </cell>
        </row>
        <row r="15361">
          <cell r="A15361" t="str">
            <v>NC8392</v>
          </cell>
          <cell r="B15361" t="str">
            <v>NC</v>
          </cell>
          <cell r="C15361">
            <v>8392</v>
          </cell>
          <cell r="D15361">
            <v>73884</v>
          </cell>
          <cell r="E15361">
            <v>42736</v>
          </cell>
          <cell r="F15361">
            <v>0.28129388431411112</v>
          </cell>
        </row>
        <row r="15362">
          <cell r="A15362" t="str">
            <v>NC8393</v>
          </cell>
          <cell r="B15362" t="str">
            <v>NC</v>
          </cell>
          <cell r="C15362">
            <v>8393</v>
          </cell>
          <cell r="D15362">
            <v>73884</v>
          </cell>
          <cell r="E15362">
            <v>42736</v>
          </cell>
          <cell r="F15362">
            <v>0.25022778098319393</v>
          </cell>
        </row>
        <row r="15363">
          <cell r="A15363" t="str">
            <v>NC8500</v>
          </cell>
          <cell r="B15363" t="str">
            <v>NC</v>
          </cell>
          <cell r="C15363">
            <v>8500</v>
          </cell>
          <cell r="D15363">
            <v>106721</v>
          </cell>
          <cell r="E15363">
            <v>42736</v>
          </cell>
          <cell r="F15363">
            <v>0.25560848963026811</v>
          </cell>
        </row>
        <row r="15364">
          <cell r="A15364" t="str">
            <v>NC8601</v>
          </cell>
          <cell r="B15364" t="str">
            <v>NC</v>
          </cell>
          <cell r="C15364">
            <v>8601</v>
          </cell>
          <cell r="D15364">
            <v>88467</v>
          </cell>
          <cell r="E15364">
            <v>42736</v>
          </cell>
          <cell r="F15364">
            <v>0.21209578035449411</v>
          </cell>
        </row>
        <row r="15365">
          <cell r="A15365" t="str">
            <v>NC8602</v>
          </cell>
          <cell r="B15365" t="str">
            <v>NC</v>
          </cell>
          <cell r="C15365">
            <v>8602</v>
          </cell>
          <cell r="D15365">
            <v>88467</v>
          </cell>
          <cell r="E15365">
            <v>42736</v>
          </cell>
          <cell r="F15365">
            <v>0.18233139330277059</v>
          </cell>
        </row>
        <row r="15366">
          <cell r="A15366" t="str">
            <v>NC8603</v>
          </cell>
          <cell r="B15366" t="str">
            <v>NC</v>
          </cell>
          <cell r="C15366">
            <v>8603</v>
          </cell>
          <cell r="D15366">
            <v>73884</v>
          </cell>
          <cell r="E15366">
            <v>42736</v>
          </cell>
          <cell r="F15366">
            <v>0.16110131175936723</v>
          </cell>
        </row>
        <row r="15367">
          <cell r="A15367" t="str">
            <v>NC8606</v>
          </cell>
          <cell r="B15367" t="str">
            <v>NC</v>
          </cell>
          <cell r="C15367">
            <v>8606</v>
          </cell>
          <cell r="D15367">
            <v>126857</v>
          </cell>
          <cell r="E15367">
            <v>42736</v>
          </cell>
          <cell r="F15367">
            <v>0.21137198651523262</v>
          </cell>
        </row>
        <row r="15368">
          <cell r="A15368" t="str">
            <v>NC8709</v>
          </cell>
          <cell r="B15368" t="str">
            <v>NC</v>
          </cell>
          <cell r="C15368">
            <v>8709</v>
          </cell>
          <cell r="D15368">
            <v>156359</v>
          </cell>
          <cell r="E15368">
            <v>42736</v>
          </cell>
          <cell r="F15368" t="e">
            <v>#N/A</v>
          </cell>
        </row>
        <row r="15369">
          <cell r="A15369" t="str">
            <v>NC8710</v>
          </cell>
          <cell r="B15369" t="str">
            <v>NC</v>
          </cell>
          <cell r="C15369">
            <v>8710</v>
          </cell>
          <cell r="D15369">
            <v>106721</v>
          </cell>
          <cell r="E15369">
            <v>42736</v>
          </cell>
          <cell r="F15369">
            <v>0.22213821256304583</v>
          </cell>
        </row>
        <row r="15370">
          <cell r="A15370" t="str">
            <v>NC8719</v>
          </cell>
          <cell r="B15370" t="str">
            <v>NC</v>
          </cell>
          <cell r="C15370">
            <v>8719</v>
          </cell>
          <cell r="D15370">
            <v>156359</v>
          </cell>
          <cell r="E15370">
            <v>42736</v>
          </cell>
          <cell r="F15370">
            <v>0.22213821256304583</v>
          </cell>
        </row>
        <row r="15371">
          <cell r="A15371" t="str">
            <v>NC8720</v>
          </cell>
          <cell r="B15371" t="str">
            <v>NC</v>
          </cell>
          <cell r="C15371">
            <v>8720</v>
          </cell>
          <cell r="D15371">
            <v>106721</v>
          </cell>
          <cell r="E15371">
            <v>42736</v>
          </cell>
          <cell r="F15371">
            <v>0.27080762391444752</v>
          </cell>
        </row>
        <row r="15372">
          <cell r="A15372" t="str">
            <v>NC8721</v>
          </cell>
          <cell r="B15372" t="str">
            <v>NC</v>
          </cell>
          <cell r="C15372">
            <v>8721</v>
          </cell>
          <cell r="D15372">
            <v>106721</v>
          </cell>
          <cell r="E15372">
            <v>42736</v>
          </cell>
          <cell r="F15372">
            <v>0.18342958970530632</v>
          </cell>
        </row>
        <row r="15373">
          <cell r="A15373" t="str">
            <v>NC8723</v>
          </cell>
          <cell r="B15373" t="str">
            <v>NC</v>
          </cell>
          <cell r="C15373">
            <v>8723</v>
          </cell>
          <cell r="D15373">
            <v>73884</v>
          </cell>
          <cell r="E15373">
            <v>42736</v>
          </cell>
          <cell r="F15373">
            <v>0.15320856293003629</v>
          </cell>
        </row>
        <row r="15374">
          <cell r="A15374" t="str">
            <v>NC8725</v>
          </cell>
          <cell r="B15374" t="str">
            <v>NC</v>
          </cell>
          <cell r="C15374">
            <v>8725</v>
          </cell>
          <cell r="D15374">
            <v>106721</v>
          </cell>
          <cell r="E15374">
            <v>42736</v>
          </cell>
          <cell r="F15374">
            <v>0.22213821256304583</v>
          </cell>
        </row>
        <row r="15375">
          <cell r="A15375" t="str">
            <v>NC8726</v>
          </cell>
          <cell r="B15375" t="str">
            <v>NC</v>
          </cell>
          <cell r="C15375">
            <v>8726</v>
          </cell>
          <cell r="D15375">
            <v>106721</v>
          </cell>
          <cell r="E15375">
            <v>42736</v>
          </cell>
          <cell r="F15375">
            <v>0.32903374953527942</v>
          </cell>
        </row>
        <row r="15376">
          <cell r="A15376" t="str">
            <v>NC8734</v>
          </cell>
          <cell r="B15376" t="str">
            <v>NC</v>
          </cell>
          <cell r="C15376">
            <v>8734</v>
          </cell>
          <cell r="D15376">
            <v>106721</v>
          </cell>
          <cell r="E15376">
            <v>42736</v>
          </cell>
          <cell r="F15376" t="e">
            <v>#N/A</v>
          </cell>
        </row>
        <row r="15377">
          <cell r="A15377" t="str">
            <v>NC8737</v>
          </cell>
          <cell r="B15377" t="str">
            <v>NC</v>
          </cell>
          <cell r="C15377">
            <v>8737</v>
          </cell>
          <cell r="D15377">
            <v>106721</v>
          </cell>
          <cell r="E15377">
            <v>42736</v>
          </cell>
          <cell r="F15377" t="e">
            <v>#N/A</v>
          </cell>
        </row>
        <row r="15378">
          <cell r="A15378" t="str">
            <v>NC8738</v>
          </cell>
          <cell r="B15378" t="str">
            <v>NC</v>
          </cell>
          <cell r="C15378">
            <v>8738</v>
          </cell>
          <cell r="D15378">
            <v>106721</v>
          </cell>
          <cell r="E15378">
            <v>42736</v>
          </cell>
          <cell r="F15378" t="e">
            <v>#N/A</v>
          </cell>
        </row>
        <row r="15379">
          <cell r="A15379" t="str">
            <v>NC8742</v>
          </cell>
          <cell r="B15379" t="str">
            <v>NC</v>
          </cell>
          <cell r="C15379">
            <v>8742</v>
          </cell>
          <cell r="D15379">
            <v>106721</v>
          </cell>
          <cell r="E15379">
            <v>42736</v>
          </cell>
          <cell r="F15379">
            <v>0.26581304885100365</v>
          </cell>
        </row>
        <row r="15380">
          <cell r="A15380" t="str">
            <v>NC8745</v>
          </cell>
          <cell r="B15380" t="str">
            <v>NC</v>
          </cell>
          <cell r="C15380">
            <v>8745</v>
          </cell>
          <cell r="D15380">
            <v>88467</v>
          </cell>
          <cell r="E15380">
            <v>42736</v>
          </cell>
          <cell r="F15380">
            <v>0.22971591547572812</v>
          </cell>
        </row>
        <row r="15381">
          <cell r="A15381" t="str">
            <v>NC8748</v>
          </cell>
          <cell r="B15381" t="str">
            <v>NC</v>
          </cell>
          <cell r="C15381">
            <v>8748</v>
          </cell>
          <cell r="D15381">
            <v>88467</v>
          </cell>
          <cell r="E15381">
            <v>42736</v>
          </cell>
          <cell r="F15381">
            <v>0.1814726188845836</v>
          </cell>
        </row>
        <row r="15382">
          <cell r="A15382" t="str">
            <v>NC8755</v>
          </cell>
          <cell r="B15382" t="str">
            <v>NC</v>
          </cell>
          <cell r="C15382">
            <v>8755</v>
          </cell>
          <cell r="D15382">
            <v>106721</v>
          </cell>
          <cell r="E15382">
            <v>42736</v>
          </cell>
          <cell r="F15382">
            <v>0.20696761639970898</v>
          </cell>
        </row>
        <row r="15383">
          <cell r="A15383" t="str">
            <v>NC8799</v>
          </cell>
          <cell r="B15383" t="str">
            <v>NC</v>
          </cell>
          <cell r="C15383">
            <v>8799</v>
          </cell>
          <cell r="D15383">
            <v>73884</v>
          </cell>
          <cell r="E15383">
            <v>42736</v>
          </cell>
          <cell r="F15383">
            <v>0.16482852528642411</v>
          </cell>
        </row>
        <row r="15384">
          <cell r="A15384" t="str">
            <v>NC8800</v>
          </cell>
          <cell r="B15384" t="str">
            <v>NC</v>
          </cell>
          <cell r="C15384">
            <v>8800</v>
          </cell>
          <cell r="D15384">
            <v>52941</v>
          </cell>
          <cell r="E15384">
            <v>42736</v>
          </cell>
          <cell r="F15384">
            <v>0.20472623104980822</v>
          </cell>
        </row>
        <row r="15385">
          <cell r="A15385" t="str">
            <v>NC8803</v>
          </cell>
          <cell r="B15385" t="str">
            <v>NC</v>
          </cell>
          <cell r="C15385">
            <v>8803</v>
          </cell>
          <cell r="D15385">
            <v>106721</v>
          </cell>
          <cell r="E15385">
            <v>42736</v>
          </cell>
          <cell r="F15385">
            <v>0.2026594558253183</v>
          </cell>
        </row>
        <row r="15386">
          <cell r="A15386" t="str">
            <v>NC8805</v>
          </cell>
          <cell r="B15386" t="str">
            <v>NC</v>
          </cell>
          <cell r="C15386">
            <v>8805</v>
          </cell>
          <cell r="D15386">
            <v>73884</v>
          </cell>
          <cell r="E15386">
            <v>42736</v>
          </cell>
          <cell r="F15386" t="e">
            <v>#N/A</v>
          </cell>
        </row>
        <row r="15387">
          <cell r="A15387" t="str">
            <v>NC8810</v>
          </cell>
          <cell r="B15387" t="str">
            <v>NC</v>
          </cell>
          <cell r="C15387">
            <v>8810</v>
          </cell>
          <cell r="D15387">
            <v>73884</v>
          </cell>
          <cell r="E15387">
            <v>42736</v>
          </cell>
          <cell r="F15387">
            <v>0.21944926336561918</v>
          </cell>
        </row>
        <row r="15388">
          <cell r="A15388" t="str">
            <v>NC8814</v>
          </cell>
          <cell r="B15388" t="str">
            <v>NC</v>
          </cell>
          <cell r="C15388">
            <v>8814</v>
          </cell>
          <cell r="D15388">
            <v>73884</v>
          </cell>
          <cell r="E15388">
            <v>42736</v>
          </cell>
          <cell r="F15388" t="e">
            <v>#N/A</v>
          </cell>
        </row>
        <row r="15389">
          <cell r="A15389" t="str">
            <v>NC8815</v>
          </cell>
          <cell r="B15389" t="str">
            <v>NC</v>
          </cell>
          <cell r="C15389">
            <v>8815</v>
          </cell>
          <cell r="D15389">
            <v>73884</v>
          </cell>
          <cell r="E15389">
            <v>42736</v>
          </cell>
          <cell r="F15389" t="e">
            <v>#N/A</v>
          </cell>
        </row>
        <row r="15390">
          <cell r="A15390" t="str">
            <v>NC8820</v>
          </cell>
          <cell r="B15390" t="str">
            <v>NC</v>
          </cell>
          <cell r="C15390">
            <v>8820</v>
          </cell>
          <cell r="D15390">
            <v>88467</v>
          </cell>
          <cell r="E15390">
            <v>42736</v>
          </cell>
          <cell r="F15390">
            <v>0.25021217471922752</v>
          </cell>
        </row>
        <row r="15391">
          <cell r="A15391" t="str">
            <v>NC8824</v>
          </cell>
          <cell r="B15391" t="str">
            <v>NC</v>
          </cell>
          <cell r="C15391">
            <v>8824</v>
          </cell>
          <cell r="D15391">
            <v>67235</v>
          </cell>
          <cell r="E15391">
            <v>42736</v>
          </cell>
          <cell r="F15391">
            <v>0.21215436080430458</v>
          </cell>
        </row>
        <row r="15392">
          <cell r="A15392" t="str">
            <v>NC8825</v>
          </cell>
          <cell r="B15392" t="str">
            <v>NC</v>
          </cell>
          <cell r="C15392">
            <v>8825</v>
          </cell>
          <cell r="D15392">
            <v>52941</v>
          </cell>
          <cell r="E15392">
            <v>42736</v>
          </cell>
          <cell r="F15392">
            <v>0.22232242239238978</v>
          </cell>
        </row>
        <row r="15393">
          <cell r="A15393" t="str">
            <v>NC8826</v>
          </cell>
          <cell r="B15393" t="str">
            <v>NC</v>
          </cell>
          <cell r="C15393">
            <v>8826</v>
          </cell>
          <cell r="D15393">
            <v>73884</v>
          </cell>
          <cell r="E15393">
            <v>42736</v>
          </cell>
          <cell r="F15393">
            <v>0.16463117242686587</v>
          </cell>
        </row>
        <row r="15394">
          <cell r="A15394" t="str">
            <v>NC8829</v>
          </cell>
          <cell r="B15394" t="str">
            <v>NC</v>
          </cell>
          <cell r="C15394">
            <v>8829</v>
          </cell>
          <cell r="D15394">
            <v>73884</v>
          </cell>
          <cell r="E15394">
            <v>42736</v>
          </cell>
          <cell r="F15394">
            <v>0.20671266512333383</v>
          </cell>
        </row>
        <row r="15395">
          <cell r="A15395" t="str">
            <v>NC8831</v>
          </cell>
          <cell r="B15395" t="str">
            <v>NC</v>
          </cell>
          <cell r="C15395">
            <v>8831</v>
          </cell>
          <cell r="D15395">
            <v>73884</v>
          </cell>
          <cell r="E15395">
            <v>42736</v>
          </cell>
          <cell r="F15395">
            <v>9.9370534914491285E-2</v>
          </cell>
        </row>
        <row r="15396">
          <cell r="A15396" t="str">
            <v>NC8832</v>
          </cell>
          <cell r="B15396" t="str">
            <v>NC</v>
          </cell>
          <cell r="C15396">
            <v>8832</v>
          </cell>
          <cell r="D15396">
            <v>73884</v>
          </cell>
          <cell r="E15396">
            <v>42736</v>
          </cell>
          <cell r="F15396">
            <v>0.15389015835355832</v>
          </cell>
        </row>
        <row r="15397">
          <cell r="A15397" t="str">
            <v>NC8833</v>
          </cell>
          <cell r="B15397" t="str">
            <v>NC</v>
          </cell>
          <cell r="C15397">
            <v>8833</v>
          </cell>
          <cell r="D15397">
            <v>73884</v>
          </cell>
          <cell r="E15397">
            <v>42736</v>
          </cell>
          <cell r="F15397">
            <v>0.19122652082388419</v>
          </cell>
        </row>
        <row r="15398">
          <cell r="A15398" t="str">
            <v>NC8835</v>
          </cell>
          <cell r="B15398" t="str">
            <v>NC</v>
          </cell>
          <cell r="C15398">
            <v>8835</v>
          </cell>
          <cell r="D15398">
            <v>73884</v>
          </cell>
          <cell r="E15398">
            <v>42736</v>
          </cell>
          <cell r="F15398">
            <v>0.30725048726088566</v>
          </cell>
        </row>
        <row r="15399">
          <cell r="A15399" t="str">
            <v>NC8842</v>
          </cell>
          <cell r="B15399" t="str">
            <v>NC</v>
          </cell>
          <cell r="C15399">
            <v>8842</v>
          </cell>
          <cell r="D15399">
            <v>73884</v>
          </cell>
          <cell r="E15399">
            <v>42736</v>
          </cell>
          <cell r="F15399">
            <v>0.16386611379153029</v>
          </cell>
        </row>
        <row r="15400">
          <cell r="A15400" t="str">
            <v>NC8848</v>
          </cell>
          <cell r="B15400" t="str">
            <v>NC</v>
          </cell>
          <cell r="C15400">
            <v>8848</v>
          </cell>
          <cell r="D15400">
            <v>73884</v>
          </cell>
          <cell r="E15400">
            <v>42736</v>
          </cell>
          <cell r="F15400">
            <v>0.21973973105366387</v>
          </cell>
        </row>
        <row r="15401">
          <cell r="A15401" t="str">
            <v>NC8849</v>
          </cell>
          <cell r="B15401" t="str">
            <v>NC</v>
          </cell>
          <cell r="C15401">
            <v>8849</v>
          </cell>
          <cell r="D15401">
            <v>73884</v>
          </cell>
          <cell r="E15401">
            <v>42736</v>
          </cell>
          <cell r="F15401">
            <v>0.17616758401285229</v>
          </cell>
        </row>
        <row r="15402">
          <cell r="A15402" t="str">
            <v>NC8855</v>
          </cell>
          <cell r="B15402" t="str">
            <v>NC</v>
          </cell>
          <cell r="C15402">
            <v>8855</v>
          </cell>
          <cell r="D15402">
            <v>73884</v>
          </cell>
          <cell r="E15402">
            <v>42736</v>
          </cell>
          <cell r="F15402">
            <v>0.13092144044141674</v>
          </cell>
        </row>
        <row r="15403">
          <cell r="A15403" t="str">
            <v>NC8856</v>
          </cell>
          <cell r="B15403" t="str">
            <v>NC</v>
          </cell>
          <cell r="C15403">
            <v>8856</v>
          </cell>
          <cell r="D15403">
            <v>73884</v>
          </cell>
          <cell r="E15403">
            <v>42736</v>
          </cell>
          <cell r="F15403">
            <v>0.19084268689267425</v>
          </cell>
        </row>
        <row r="15404">
          <cell r="A15404" t="str">
            <v>NC8864</v>
          </cell>
          <cell r="B15404" t="str">
            <v>NC</v>
          </cell>
          <cell r="C15404">
            <v>8864</v>
          </cell>
          <cell r="D15404">
            <v>73884</v>
          </cell>
          <cell r="E15404">
            <v>42736</v>
          </cell>
          <cell r="F15404">
            <v>0.18140462841776409</v>
          </cell>
        </row>
        <row r="15405">
          <cell r="A15405" t="str">
            <v>NC8868</v>
          </cell>
          <cell r="B15405" t="str">
            <v>NC</v>
          </cell>
          <cell r="C15405">
            <v>8868</v>
          </cell>
          <cell r="D15405">
            <v>67235</v>
          </cell>
          <cell r="E15405">
            <v>42736</v>
          </cell>
          <cell r="F15405">
            <v>0.17960755596813638</v>
          </cell>
        </row>
        <row r="15406">
          <cell r="A15406" t="str">
            <v>NC8869</v>
          </cell>
          <cell r="B15406" t="str">
            <v>NC</v>
          </cell>
          <cell r="C15406">
            <v>8869</v>
          </cell>
          <cell r="D15406">
            <v>67235</v>
          </cell>
          <cell r="E15406">
            <v>42736</v>
          </cell>
          <cell r="F15406">
            <v>0.21315496203240911</v>
          </cell>
        </row>
        <row r="15407">
          <cell r="A15407" t="str">
            <v>NC8871</v>
          </cell>
          <cell r="B15407" t="str">
            <v>NC</v>
          </cell>
          <cell r="C15407">
            <v>8871</v>
          </cell>
          <cell r="D15407">
            <v>67235</v>
          </cell>
          <cell r="E15407">
            <v>42736</v>
          </cell>
          <cell r="F15407">
            <v>0.16533777329429813</v>
          </cell>
        </row>
        <row r="15408">
          <cell r="A15408" t="str">
            <v>NC8901</v>
          </cell>
          <cell r="B15408" t="str">
            <v>NC</v>
          </cell>
          <cell r="C15408">
            <v>8901</v>
          </cell>
          <cell r="D15408">
            <v>88467</v>
          </cell>
          <cell r="E15408">
            <v>42736</v>
          </cell>
          <cell r="F15408">
            <v>0.16725856169655826</v>
          </cell>
        </row>
        <row r="15409">
          <cell r="A15409" t="str">
            <v>NC9012</v>
          </cell>
          <cell r="B15409" t="str">
            <v>NC</v>
          </cell>
          <cell r="C15409">
            <v>9012</v>
          </cell>
          <cell r="D15409">
            <v>88467</v>
          </cell>
          <cell r="E15409">
            <v>42736</v>
          </cell>
          <cell r="F15409">
            <v>0.23772367425893343</v>
          </cell>
        </row>
        <row r="15410">
          <cell r="A15410" t="str">
            <v>NC9014</v>
          </cell>
          <cell r="B15410" t="str">
            <v>NC</v>
          </cell>
          <cell r="C15410">
            <v>9014</v>
          </cell>
          <cell r="D15410">
            <v>73884</v>
          </cell>
          <cell r="E15410">
            <v>42736</v>
          </cell>
          <cell r="F15410">
            <v>0.34762728849328023</v>
          </cell>
        </row>
        <row r="15411">
          <cell r="A15411" t="str">
            <v>NC9015</v>
          </cell>
          <cell r="B15411" t="str">
            <v>NC</v>
          </cell>
          <cell r="C15411">
            <v>9015</v>
          </cell>
          <cell r="D15411">
            <v>73884</v>
          </cell>
          <cell r="E15411">
            <v>42736</v>
          </cell>
          <cell r="F15411">
            <v>0.25944177627045961</v>
          </cell>
        </row>
        <row r="15412">
          <cell r="A15412" t="str">
            <v>NC9016</v>
          </cell>
          <cell r="B15412" t="str">
            <v>NC</v>
          </cell>
          <cell r="C15412">
            <v>9016</v>
          </cell>
          <cell r="D15412">
            <v>73884</v>
          </cell>
          <cell r="E15412">
            <v>42736</v>
          </cell>
          <cell r="F15412">
            <v>0.15939201276820611</v>
          </cell>
        </row>
        <row r="15413">
          <cell r="A15413" t="str">
            <v>NC9019</v>
          </cell>
          <cell r="B15413" t="str">
            <v>NC</v>
          </cell>
          <cell r="C15413">
            <v>9019</v>
          </cell>
          <cell r="D15413">
            <v>106721</v>
          </cell>
          <cell r="E15413">
            <v>42736</v>
          </cell>
          <cell r="F15413">
            <v>0.29512994546820859</v>
          </cell>
        </row>
        <row r="15414">
          <cell r="A15414" t="str">
            <v>NC9033</v>
          </cell>
          <cell r="B15414" t="str">
            <v>NC</v>
          </cell>
          <cell r="C15414">
            <v>9033</v>
          </cell>
          <cell r="D15414">
            <v>73884</v>
          </cell>
          <cell r="E15414">
            <v>42736</v>
          </cell>
          <cell r="F15414">
            <v>0.19443487067858073</v>
          </cell>
        </row>
        <row r="15415">
          <cell r="A15415" t="str">
            <v>NC9040</v>
          </cell>
          <cell r="B15415" t="str">
            <v>NC</v>
          </cell>
          <cell r="C15415">
            <v>9040</v>
          </cell>
          <cell r="D15415">
            <v>67235</v>
          </cell>
          <cell r="E15415">
            <v>42736</v>
          </cell>
          <cell r="F15415">
            <v>0.15317216902133352</v>
          </cell>
        </row>
        <row r="15416">
          <cell r="A15416" t="str">
            <v>NC9044</v>
          </cell>
          <cell r="B15416" t="str">
            <v>NC</v>
          </cell>
          <cell r="C15416">
            <v>9044</v>
          </cell>
          <cell r="D15416">
            <v>67235</v>
          </cell>
          <cell r="E15416">
            <v>42736</v>
          </cell>
          <cell r="F15416">
            <v>0.16110741502612655</v>
          </cell>
        </row>
        <row r="15417">
          <cell r="A15417" t="str">
            <v>NC9052</v>
          </cell>
          <cell r="B15417" t="str">
            <v>NC</v>
          </cell>
          <cell r="C15417">
            <v>9052</v>
          </cell>
          <cell r="D15417">
            <v>67235</v>
          </cell>
          <cell r="E15417">
            <v>42736</v>
          </cell>
          <cell r="F15417">
            <v>0.25390734512383212</v>
          </cell>
        </row>
        <row r="15418">
          <cell r="A15418" t="str">
            <v>NC9058</v>
          </cell>
          <cell r="B15418" t="str">
            <v>NC</v>
          </cell>
          <cell r="C15418">
            <v>9058</v>
          </cell>
          <cell r="D15418">
            <v>52941</v>
          </cell>
          <cell r="E15418">
            <v>42736</v>
          </cell>
          <cell r="F15418">
            <v>0.1646927316859586</v>
          </cell>
        </row>
        <row r="15419">
          <cell r="A15419" t="str">
            <v>NC9060</v>
          </cell>
          <cell r="B15419" t="str">
            <v>NC</v>
          </cell>
          <cell r="C15419">
            <v>9060</v>
          </cell>
          <cell r="D15419">
            <v>67235</v>
          </cell>
          <cell r="E15419">
            <v>42736</v>
          </cell>
          <cell r="F15419">
            <v>0.19796569005040224</v>
          </cell>
        </row>
        <row r="15420">
          <cell r="A15420" t="str">
            <v>NC9061</v>
          </cell>
          <cell r="B15420" t="str">
            <v>NC</v>
          </cell>
          <cell r="C15420">
            <v>9061</v>
          </cell>
          <cell r="D15420">
            <v>52941</v>
          </cell>
          <cell r="E15420">
            <v>42736</v>
          </cell>
          <cell r="F15420">
            <v>0.22395029185559065</v>
          </cell>
        </row>
        <row r="15421">
          <cell r="A15421" t="str">
            <v>NC9062</v>
          </cell>
          <cell r="B15421" t="str">
            <v>NC</v>
          </cell>
          <cell r="C15421">
            <v>9062</v>
          </cell>
          <cell r="D15421">
            <v>52941</v>
          </cell>
          <cell r="E15421">
            <v>42736</v>
          </cell>
          <cell r="F15421">
            <v>0.18991422511268513</v>
          </cell>
        </row>
        <row r="15422">
          <cell r="A15422" t="str">
            <v>NC9063</v>
          </cell>
          <cell r="B15422" t="str">
            <v>NC</v>
          </cell>
          <cell r="C15422">
            <v>9063</v>
          </cell>
          <cell r="D15422">
            <v>67235</v>
          </cell>
          <cell r="E15422">
            <v>42736</v>
          </cell>
          <cell r="F15422">
            <v>0.1888996926281413</v>
          </cell>
        </row>
        <row r="15423">
          <cell r="A15423" t="str">
            <v>NC9077</v>
          </cell>
          <cell r="B15423" t="str">
            <v>NC</v>
          </cell>
          <cell r="C15423">
            <v>9077</v>
          </cell>
          <cell r="D15423">
            <v>73884</v>
          </cell>
          <cell r="E15423">
            <v>42736</v>
          </cell>
          <cell r="F15423">
            <v>0.22213821256304583</v>
          </cell>
        </row>
        <row r="15424">
          <cell r="A15424" t="str">
            <v>NC9082</v>
          </cell>
          <cell r="B15424" t="str">
            <v>NC</v>
          </cell>
          <cell r="C15424">
            <v>9082</v>
          </cell>
          <cell r="D15424">
            <v>52941</v>
          </cell>
          <cell r="E15424">
            <v>42736</v>
          </cell>
          <cell r="F15424">
            <v>0.208152589988052</v>
          </cell>
        </row>
        <row r="15425">
          <cell r="A15425" t="str">
            <v>NC9083</v>
          </cell>
          <cell r="B15425" t="str">
            <v>NC</v>
          </cell>
          <cell r="C15425">
            <v>9083</v>
          </cell>
          <cell r="D15425">
            <v>52941</v>
          </cell>
          <cell r="E15425">
            <v>42736</v>
          </cell>
          <cell r="F15425">
            <v>0.19014971871608932</v>
          </cell>
        </row>
        <row r="15426">
          <cell r="A15426" t="str">
            <v>NC9084</v>
          </cell>
          <cell r="B15426" t="str">
            <v>NC</v>
          </cell>
          <cell r="C15426">
            <v>9084</v>
          </cell>
          <cell r="D15426">
            <v>73884</v>
          </cell>
          <cell r="E15426">
            <v>42736</v>
          </cell>
          <cell r="F15426">
            <v>0.22254041640171324</v>
          </cell>
        </row>
        <row r="15427">
          <cell r="A15427" t="str">
            <v>NC9088</v>
          </cell>
          <cell r="B15427" t="str">
            <v>NC</v>
          </cell>
          <cell r="C15427">
            <v>9088</v>
          </cell>
          <cell r="D15427">
            <v>156359</v>
          </cell>
          <cell r="E15427">
            <v>42736</v>
          </cell>
          <cell r="F15427">
            <v>2.4035355868190233E-2</v>
          </cell>
        </row>
        <row r="15428">
          <cell r="A15428" t="str">
            <v>NC9089</v>
          </cell>
          <cell r="B15428" t="str">
            <v>NC</v>
          </cell>
          <cell r="C15428">
            <v>9089</v>
          </cell>
          <cell r="D15428">
            <v>67235</v>
          </cell>
          <cell r="E15428">
            <v>42736</v>
          </cell>
          <cell r="F15428">
            <v>0.22156079267304224</v>
          </cell>
        </row>
        <row r="15429">
          <cell r="A15429" t="str">
            <v>NC9093</v>
          </cell>
          <cell r="B15429" t="str">
            <v>NC</v>
          </cell>
          <cell r="C15429">
            <v>9093</v>
          </cell>
          <cell r="D15429">
            <v>67235</v>
          </cell>
          <cell r="E15429">
            <v>42736</v>
          </cell>
          <cell r="F15429">
            <v>0.17736296003472435</v>
          </cell>
        </row>
        <row r="15430">
          <cell r="A15430" t="str">
            <v>NC9101</v>
          </cell>
          <cell r="B15430" t="str">
            <v>NC</v>
          </cell>
          <cell r="C15430">
            <v>9101</v>
          </cell>
          <cell r="D15430">
            <v>67235</v>
          </cell>
          <cell r="E15430">
            <v>42736</v>
          </cell>
          <cell r="F15430">
            <v>0.16338405297563005</v>
          </cell>
        </row>
        <row r="15431">
          <cell r="A15431" t="str">
            <v>NC9102</v>
          </cell>
          <cell r="B15431" t="str">
            <v>NC</v>
          </cell>
          <cell r="C15431">
            <v>9102</v>
          </cell>
          <cell r="D15431">
            <v>73884</v>
          </cell>
          <cell r="E15431">
            <v>42736</v>
          </cell>
          <cell r="F15431">
            <v>0.26290441582854224</v>
          </cell>
        </row>
        <row r="15432">
          <cell r="A15432" t="str">
            <v>NC9154</v>
          </cell>
          <cell r="B15432" t="str">
            <v>NC</v>
          </cell>
          <cell r="C15432">
            <v>9154</v>
          </cell>
          <cell r="D15432">
            <v>73884</v>
          </cell>
          <cell r="E15432">
            <v>42736</v>
          </cell>
          <cell r="F15432">
            <v>0.1353264663104039</v>
          </cell>
        </row>
        <row r="15433">
          <cell r="A15433" t="str">
            <v>NC9156</v>
          </cell>
          <cell r="B15433" t="str">
            <v>NC</v>
          </cell>
          <cell r="C15433">
            <v>9156</v>
          </cell>
          <cell r="D15433">
            <v>88467</v>
          </cell>
          <cell r="E15433">
            <v>42736</v>
          </cell>
          <cell r="F15433">
            <v>0.16342459343168408</v>
          </cell>
        </row>
        <row r="15434">
          <cell r="A15434" t="str">
            <v>NC9170</v>
          </cell>
          <cell r="B15434" t="str">
            <v>NC</v>
          </cell>
          <cell r="C15434">
            <v>9170</v>
          </cell>
          <cell r="D15434">
            <v>156359</v>
          </cell>
          <cell r="E15434">
            <v>42736</v>
          </cell>
          <cell r="F15434">
            <v>0.29888230718958825</v>
          </cell>
        </row>
        <row r="15435">
          <cell r="A15435" t="str">
            <v>NC9178</v>
          </cell>
          <cell r="B15435" t="str">
            <v>NC</v>
          </cell>
          <cell r="C15435">
            <v>9178</v>
          </cell>
          <cell r="D15435">
            <v>52941</v>
          </cell>
          <cell r="E15435">
            <v>42736</v>
          </cell>
          <cell r="F15435">
            <v>0.28115418613692711</v>
          </cell>
        </row>
        <row r="15436">
          <cell r="A15436" t="str">
            <v>NC9179</v>
          </cell>
          <cell r="B15436" t="str">
            <v>NC</v>
          </cell>
          <cell r="C15436">
            <v>9179</v>
          </cell>
          <cell r="D15436">
            <v>67235</v>
          </cell>
          <cell r="E15436">
            <v>42736</v>
          </cell>
          <cell r="F15436">
            <v>0.19897566739784586</v>
          </cell>
        </row>
        <row r="15437">
          <cell r="A15437" t="str">
            <v>NC9180</v>
          </cell>
          <cell r="B15437" t="str">
            <v>NC</v>
          </cell>
          <cell r="C15437">
            <v>9180</v>
          </cell>
          <cell r="D15437">
            <v>106721</v>
          </cell>
          <cell r="E15437">
            <v>42736</v>
          </cell>
          <cell r="F15437">
            <v>0.12633697158594603</v>
          </cell>
        </row>
        <row r="15438">
          <cell r="A15438" t="str">
            <v>NC9182</v>
          </cell>
          <cell r="B15438" t="str">
            <v>NC</v>
          </cell>
          <cell r="C15438">
            <v>9182</v>
          </cell>
          <cell r="D15438">
            <v>73884</v>
          </cell>
          <cell r="E15438">
            <v>42736</v>
          </cell>
          <cell r="F15438">
            <v>0.21733409147508131</v>
          </cell>
        </row>
        <row r="15439">
          <cell r="A15439" t="str">
            <v>NC9186</v>
          </cell>
          <cell r="B15439" t="str">
            <v>NC</v>
          </cell>
          <cell r="C15439">
            <v>9186</v>
          </cell>
          <cell r="D15439">
            <v>126857</v>
          </cell>
          <cell r="E15439">
            <v>42736</v>
          </cell>
          <cell r="F15439">
            <v>0.26393365929618368</v>
          </cell>
        </row>
        <row r="15440">
          <cell r="A15440" t="str">
            <v>NC9220</v>
          </cell>
          <cell r="B15440" t="str">
            <v>NC</v>
          </cell>
          <cell r="C15440">
            <v>9220</v>
          </cell>
          <cell r="D15440">
            <v>88467</v>
          </cell>
          <cell r="E15440">
            <v>42736</v>
          </cell>
          <cell r="F15440">
            <v>0.22847269418577407</v>
          </cell>
        </row>
        <row r="15441">
          <cell r="A15441" t="str">
            <v>NC9402</v>
          </cell>
          <cell r="B15441" t="str">
            <v>NC</v>
          </cell>
          <cell r="C15441">
            <v>9402</v>
          </cell>
          <cell r="D15441">
            <v>106721</v>
          </cell>
          <cell r="E15441">
            <v>42736</v>
          </cell>
          <cell r="F15441">
            <v>0.30841972051229272</v>
          </cell>
        </row>
        <row r="15442">
          <cell r="A15442" t="str">
            <v>NC9403</v>
          </cell>
          <cell r="B15442" t="str">
            <v>NC</v>
          </cell>
          <cell r="C15442">
            <v>9403</v>
          </cell>
          <cell r="D15442">
            <v>126857</v>
          </cell>
          <cell r="E15442">
            <v>42736</v>
          </cell>
          <cell r="F15442">
            <v>0.32410386677488523</v>
          </cell>
        </row>
        <row r="15443">
          <cell r="A15443" t="str">
            <v>NC9410</v>
          </cell>
          <cell r="B15443" t="str">
            <v>NC</v>
          </cell>
          <cell r="C15443">
            <v>9410</v>
          </cell>
          <cell r="D15443">
            <v>73884</v>
          </cell>
          <cell r="E15443">
            <v>42736</v>
          </cell>
          <cell r="F15443">
            <v>0.20824798343119086</v>
          </cell>
        </row>
        <row r="15444">
          <cell r="A15444" t="str">
            <v>NC9423</v>
          </cell>
          <cell r="B15444" t="str">
            <v>NC</v>
          </cell>
          <cell r="C15444">
            <v>9423</v>
          </cell>
          <cell r="D15444" t="e">
            <v>#N/A</v>
          </cell>
          <cell r="E15444" t="e">
            <v>#N/A</v>
          </cell>
          <cell r="F15444">
            <v>0.29512994546820859</v>
          </cell>
        </row>
        <row r="15445">
          <cell r="A15445" t="str">
            <v>NC9501</v>
          </cell>
          <cell r="B15445" t="str">
            <v>NC</v>
          </cell>
          <cell r="C15445">
            <v>9501</v>
          </cell>
          <cell r="D15445">
            <v>88467</v>
          </cell>
          <cell r="E15445">
            <v>42736</v>
          </cell>
          <cell r="F15445">
            <v>0.17956756112168215</v>
          </cell>
        </row>
        <row r="15446">
          <cell r="A15446" t="str">
            <v>NC9505</v>
          </cell>
          <cell r="B15446" t="str">
            <v>NC</v>
          </cell>
          <cell r="C15446">
            <v>9505</v>
          </cell>
          <cell r="D15446">
            <v>88467</v>
          </cell>
          <cell r="E15446">
            <v>42736</v>
          </cell>
          <cell r="F15446">
            <v>0.15619241497267983</v>
          </cell>
        </row>
        <row r="15447">
          <cell r="A15447" t="str">
            <v>NC9516</v>
          </cell>
          <cell r="B15447" t="str">
            <v>NC</v>
          </cell>
          <cell r="C15447">
            <v>9516</v>
          </cell>
          <cell r="D15447">
            <v>106721</v>
          </cell>
          <cell r="E15447">
            <v>42736</v>
          </cell>
          <cell r="F15447">
            <v>0.31242697789665158</v>
          </cell>
        </row>
        <row r="15448">
          <cell r="A15448" t="str">
            <v>NC9519</v>
          </cell>
          <cell r="B15448" t="str">
            <v>NC</v>
          </cell>
          <cell r="C15448">
            <v>9519</v>
          </cell>
          <cell r="D15448">
            <v>106721</v>
          </cell>
          <cell r="E15448">
            <v>42736</v>
          </cell>
          <cell r="F15448">
            <v>0.27689114523482505</v>
          </cell>
        </row>
        <row r="15449">
          <cell r="A15449" t="str">
            <v>NC9521</v>
          </cell>
          <cell r="B15449" t="str">
            <v>NC</v>
          </cell>
          <cell r="C15449">
            <v>9521</v>
          </cell>
          <cell r="D15449">
            <v>106721</v>
          </cell>
          <cell r="E15449">
            <v>42736</v>
          </cell>
          <cell r="F15449">
            <v>0.2273402919265442</v>
          </cell>
        </row>
        <row r="15450">
          <cell r="A15450" t="str">
            <v>NC9522</v>
          </cell>
          <cell r="B15450" t="str">
            <v>NC</v>
          </cell>
          <cell r="C15450">
            <v>9522</v>
          </cell>
          <cell r="D15450">
            <v>73884</v>
          </cell>
          <cell r="E15450">
            <v>42736</v>
          </cell>
          <cell r="F15450">
            <v>0.200030482355151</v>
          </cell>
        </row>
        <row r="15451">
          <cell r="A15451" t="str">
            <v>NC9534</v>
          </cell>
          <cell r="B15451" t="str">
            <v>NC</v>
          </cell>
          <cell r="C15451">
            <v>9534</v>
          </cell>
          <cell r="D15451">
            <v>126857</v>
          </cell>
          <cell r="E15451">
            <v>42736</v>
          </cell>
          <cell r="F15451">
            <v>0.35149900093437608</v>
          </cell>
        </row>
        <row r="15452">
          <cell r="A15452" t="str">
            <v>NC9539</v>
          </cell>
          <cell r="B15452" t="str">
            <v>NC</v>
          </cell>
          <cell r="C15452">
            <v>9539</v>
          </cell>
          <cell r="D15452" t="e">
            <v>#N/A</v>
          </cell>
          <cell r="E15452" t="e">
            <v>#N/A</v>
          </cell>
          <cell r="F15452">
            <v>0.33436819745287444</v>
          </cell>
        </row>
        <row r="15453">
          <cell r="A15453" t="str">
            <v>NC9554</v>
          </cell>
          <cell r="B15453" t="str">
            <v>NC</v>
          </cell>
          <cell r="C15453">
            <v>9554</v>
          </cell>
          <cell r="D15453">
            <v>126857</v>
          </cell>
          <cell r="E15453">
            <v>42736</v>
          </cell>
          <cell r="F15453">
            <v>0.27686584020890737</v>
          </cell>
        </row>
        <row r="15454">
          <cell r="A15454" t="str">
            <v>NC9586</v>
          </cell>
          <cell r="B15454" t="str">
            <v>NC</v>
          </cell>
          <cell r="C15454">
            <v>9586</v>
          </cell>
          <cell r="D15454">
            <v>52941</v>
          </cell>
          <cell r="E15454">
            <v>42736</v>
          </cell>
          <cell r="F15454">
            <v>0.27333871579888697</v>
          </cell>
        </row>
        <row r="15455">
          <cell r="A15455" t="str">
            <v>NC9600</v>
          </cell>
          <cell r="B15455" t="str">
            <v>NC</v>
          </cell>
          <cell r="C15455">
            <v>9600</v>
          </cell>
          <cell r="D15455">
            <v>67235</v>
          </cell>
          <cell r="E15455">
            <v>42736</v>
          </cell>
          <cell r="F15455">
            <v>0.19598149554060756</v>
          </cell>
        </row>
        <row r="15456">
          <cell r="A15456" t="str">
            <v>NC9620</v>
          </cell>
          <cell r="B15456" t="str">
            <v>NC</v>
          </cell>
          <cell r="C15456">
            <v>9620</v>
          </cell>
          <cell r="D15456">
            <v>88467</v>
          </cell>
          <cell r="E15456">
            <v>42736</v>
          </cell>
          <cell r="F15456">
            <v>0.23072585155592373</v>
          </cell>
        </row>
        <row r="15457">
          <cell r="A15457" t="str">
            <v>NC9800</v>
          </cell>
          <cell r="B15457" t="str">
            <v>NC</v>
          </cell>
          <cell r="C15457">
            <v>9800</v>
          </cell>
          <cell r="D15457" t="e">
            <v>#N/A</v>
          </cell>
          <cell r="E15457" t="e">
            <v>#N/A</v>
          </cell>
          <cell r="F15457">
            <v>0.33436819745287444</v>
          </cell>
        </row>
        <row r="15458">
          <cell r="A15458" t="str">
            <v>NC9984</v>
          </cell>
          <cell r="B15458" t="str">
            <v>NC</v>
          </cell>
          <cell r="C15458">
            <v>9984</v>
          </cell>
          <cell r="D15458" t="e">
            <v>#N/A</v>
          </cell>
          <cell r="E15458" t="e">
            <v>#N/A</v>
          </cell>
          <cell r="F15458" t="e">
            <v>#N/A</v>
          </cell>
        </row>
        <row r="15459">
          <cell r="A15459" t="str">
            <v>ND0005</v>
          </cell>
          <cell r="B15459" t="str">
            <v>ND</v>
          </cell>
          <cell r="C15459">
            <v>5</v>
          </cell>
          <cell r="D15459" t="e">
            <v>#N/A</v>
          </cell>
          <cell r="E15459" t="e">
            <v>#N/A</v>
          </cell>
          <cell r="F15459" t="e">
            <v>#N/A</v>
          </cell>
        </row>
        <row r="15460">
          <cell r="A15460" t="str">
            <v>ND0008</v>
          </cell>
          <cell r="B15460" t="str">
            <v>ND</v>
          </cell>
          <cell r="C15460">
            <v>8</v>
          </cell>
          <cell r="D15460" t="e">
            <v>#N/A</v>
          </cell>
          <cell r="E15460" t="e">
            <v>#N/A</v>
          </cell>
          <cell r="F15460" t="e">
            <v>#N/A</v>
          </cell>
        </row>
        <row r="15461">
          <cell r="A15461" t="str">
            <v>ND0016</v>
          </cell>
          <cell r="B15461" t="str">
            <v>ND</v>
          </cell>
          <cell r="C15461">
            <v>16</v>
          </cell>
          <cell r="D15461" t="e">
            <v>#N/A</v>
          </cell>
          <cell r="E15461" t="e">
            <v>#N/A</v>
          </cell>
          <cell r="F15461" t="e">
            <v>#N/A</v>
          </cell>
        </row>
        <row r="15462">
          <cell r="A15462" t="str">
            <v>ND0034</v>
          </cell>
          <cell r="B15462" t="str">
            <v>ND</v>
          </cell>
          <cell r="C15462">
            <v>34</v>
          </cell>
          <cell r="D15462" t="e">
            <v>#N/A</v>
          </cell>
          <cell r="E15462" t="e">
            <v>#N/A</v>
          </cell>
          <cell r="F15462" t="e">
            <v>#N/A</v>
          </cell>
        </row>
        <row r="15463">
          <cell r="A15463" t="str">
            <v>ND0035</v>
          </cell>
          <cell r="B15463" t="str">
            <v>ND</v>
          </cell>
          <cell r="C15463">
            <v>35</v>
          </cell>
          <cell r="D15463" t="e">
            <v>#N/A</v>
          </cell>
          <cell r="E15463" t="e">
            <v>#N/A</v>
          </cell>
          <cell r="F15463" t="e">
            <v>#N/A</v>
          </cell>
        </row>
        <row r="15464">
          <cell r="A15464" t="str">
            <v>ND0036</v>
          </cell>
          <cell r="B15464" t="str">
            <v>ND</v>
          </cell>
          <cell r="C15464">
            <v>36</v>
          </cell>
          <cell r="D15464" t="e">
            <v>#N/A</v>
          </cell>
          <cell r="E15464" t="e">
            <v>#N/A</v>
          </cell>
          <cell r="F15464" t="e">
            <v>#N/A</v>
          </cell>
        </row>
        <row r="15465">
          <cell r="A15465" t="str">
            <v>ND0037</v>
          </cell>
          <cell r="B15465" t="str">
            <v>ND</v>
          </cell>
          <cell r="C15465">
            <v>37</v>
          </cell>
          <cell r="D15465" t="e">
            <v>#N/A</v>
          </cell>
          <cell r="E15465" t="e">
            <v>#N/A</v>
          </cell>
          <cell r="F15465" t="e">
            <v>#N/A</v>
          </cell>
        </row>
        <row r="15466">
          <cell r="A15466" t="str">
            <v>ND0042</v>
          </cell>
          <cell r="B15466" t="str">
            <v>ND</v>
          </cell>
          <cell r="C15466">
            <v>42</v>
          </cell>
          <cell r="D15466" t="e">
            <v>#N/A</v>
          </cell>
          <cell r="E15466" t="e">
            <v>#N/A</v>
          </cell>
          <cell r="F15466" t="e">
            <v>#N/A</v>
          </cell>
        </row>
        <row r="15467">
          <cell r="A15467" t="str">
            <v>ND0050</v>
          </cell>
          <cell r="B15467" t="str">
            <v>ND</v>
          </cell>
          <cell r="C15467">
            <v>50</v>
          </cell>
          <cell r="D15467" t="e">
            <v>#N/A</v>
          </cell>
          <cell r="E15467" t="e">
            <v>#N/A</v>
          </cell>
          <cell r="F15467" t="e">
            <v>#N/A</v>
          </cell>
        </row>
        <row r="15468">
          <cell r="A15468" t="str">
            <v>ND0079</v>
          </cell>
          <cell r="B15468" t="str">
            <v>ND</v>
          </cell>
          <cell r="C15468">
            <v>79</v>
          </cell>
          <cell r="D15468" t="e">
            <v>#N/A</v>
          </cell>
          <cell r="E15468" t="e">
            <v>#N/A</v>
          </cell>
          <cell r="F15468" t="e">
            <v>#N/A</v>
          </cell>
        </row>
        <row r="15469">
          <cell r="A15469" t="str">
            <v>ND0083</v>
          </cell>
          <cell r="B15469" t="str">
            <v>ND</v>
          </cell>
          <cell r="C15469">
            <v>83</v>
          </cell>
          <cell r="D15469" t="e">
            <v>#N/A</v>
          </cell>
          <cell r="E15469" t="e">
            <v>#N/A</v>
          </cell>
          <cell r="F15469" t="e">
            <v>#N/A</v>
          </cell>
        </row>
        <row r="15470">
          <cell r="A15470" t="str">
            <v>ND0106</v>
          </cell>
          <cell r="B15470" t="str">
            <v>ND</v>
          </cell>
          <cell r="C15470">
            <v>106</v>
          </cell>
          <cell r="D15470" t="e">
            <v>#N/A</v>
          </cell>
          <cell r="E15470" t="e">
            <v>#N/A</v>
          </cell>
          <cell r="F15470" t="e">
            <v>#N/A</v>
          </cell>
        </row>
        <row r="15471">
          <cell r="A15471" t="str">
            <v>ND0113</v>
          </cell>
          <cell r="B15471" t="str">
            <v>ND</v>
          </cell>
          <cell r="C15471">
            <v>113</v>
          </cell>
          <cell r="D15471" t="e">
            <v>#N/A</v>
          </cell>
          <cell r="E15471" t="e">
            <v>#N/A</v>
          </cell>
          <cell r="F15471" t="e">
            <v>#N/A</v>
          </cell>
        </row>
        <row r="15472">
          <cell r="A15472" t="str">
            <v>ND0170</v>
          </cell>
          <cell r="B15472" t="str">
            <v>ND</v>
          </cell>
          <cell r="C15472">
            <v>170</v>
          </cell>
          <cell r="D15472" t="e">
            <v>#N/A</v>
          </cell>
          <cell r="E15472" t="e">
            <v>#N/A</v>
          </cell>
          <cell r="F15472" t="e">
            <v>#N/A</v>
          </cell>
        </row>
        <row r="15473">
          <cell r="A15473" t="str">
            <v>ND0251</v>
          </cell>
          <cell r="B15473" t="str">
            <v>ND</v>
          </cell>
          <cell r="C15473">
            <v>251</v>
          </cell>
          <cell r="D15473" t="e">
            <v>#N/A</v>
          </cell>
          <cell r="E15473" t="e">
            <v>#N/A</v>
          </cell>
          <cell r="F15473" t="e">
            <v>#N/A</v>
          </cell>
        </row>
        <row r="15474">
          <cell r="A15474" t="str">
            <v>ND0400</v>
          </cell>
          <cell r="B15474" t="str">
            <v>ND</v>
          </cell>
          <cell r="C15474">
            <v>400</v>
          </cell>
          <cell r="D15474" t="e">
            <v>#N/A</v>
          </cell>
          <cell r="E15474" t="e">
            <v>#N/A</v>
          </cell>
          <cell r="F15474" t="e">
            <v>#N/A</v>
          </cell>
        </row>
        <row r="15475">
          <cell r="A15475" t="str">
            <v>ND0401</v>
          </cell>
          <cell r="B15475" t="str">
            <v>ND</v>
          </cell>
          <cell r="C15475">
            <v>401</v>
          </cell>
          <cell r="D15475" t="e">
            <v>#N/A</v>
          </cell>
          <cell r="E15475" t="e">
            <v>#N/A</v>
          </cell>
          <cell r="F15475" t="e">
            <v>#N/A</v>
          </cell>
        </row>
        <row r="15476">
          <cell r="A15476" t="str">
            <v>ND0908</v>
          </cell>
          <cell r="B15476" t="str">
            <v>ND</v>
          </cell>
          <cell r="C15476">
            <v>908</v>
          </cell>
          <cell r="D15476" t="e">
            <v>#N/A</v>
          </cell>
          <cell r="E15476" t="e">
            <v>#N/A</v>
          </cell>
          <cell r="F15476" t="e">
            <v>#N/A</v>
          </cell>
        </row>
        <row r="15477">
          <cell r="A15477" t="str">
            <v>ND0913</v>
          </cell>
          <cell r="B15477" t="str">
            <v>ND</v>
          </cell>
          <cell r="C15477">
            <v>913</v>
          </cell>
          <cell r="D15477" t="e">
            <v>#N/A</v>
          </cell>
          <cell r="E15477" t="e">
            <v>#N/A</v>
          </cell>
          <cell r="F15477" t="e">
            <v>#N/A</v>
          </cell>
        </row>
        <row r="15478">
          <cell r="A15478" t="str">
            <v>ND0917</v>
          </cell>
          <cell r="B15478" t="str">
            <v>ND</v>
          </cell>
          <cell r="C15478">
            <v>917</v>
          </cell>
          <cell r="D15478" t="e">
            <v>#N/A</v>
          </cell>
          <cell r="E15478" t="e">
            <v>#N/A</v>
          </cell>
          <cell r="F15478" t="e">
            <v>#N/A</v>
          </cell>
        </row>
        <row r="15479">
          <cell r="A15479" t="str">
            <v>ND1005</v>
          </cell>
          <cell r="B15479" t="str">
            <v>ND</v>
          </cell>
          <cell r="C15479">
            <v>1005</v>
          </cell>
          <cell r="D15479" t="e">
            <v>#N/A</v>
          </cell>
          <cell r="E15479" t="e">
            <v>#N/A</v>
          </cell>
          <cell r="F15479" t="e">
            <v>#N/A</v>
          </cell>
        </row>
        <row r="15480">
          <cell r="A15480" t="str">
            <v>ND1016</v>
          </cell>
          <cell r="B15480" t="str">
            <v>ND</v>
          </cell>
          <cell r="C15480">
            <v>1016</v>
          </cell>
          <cell r="D15480" t="e">
            <v>#N/A</v>
          </cell>
          <cell r="E15480" t="e">
            <v>#N/A</v>
          </cell>
          <cell r="F15480" t="e">
            <v>#N/A</v>
          </cell>
        </row>
        <row r="15481">
          <cell r="A15481" t="str">
            <v>ND1164</v>
          </cell>
          <cell r="B15481" t="str">
            <v>ND</v>
          </cell>
          <cell r="C15481">
            <v>1164</v>
          </cell>
          <cell r="D15481" t="e">
            <v>#N/A</v>
          </cell>
          <cell r="E15481" t="e">
            <v>#N/A</v>
          </cell>
          <cell r="F15481" t="e">
            <v>#N/A</v>
          </cell>
        </row>
        <row r="15482">
          <cell r="A15482" t="str">
            <v>ND1165</v>
          </cell>
          <cell r="B15482" t="str">
            <v>ND</v>
          </cell>
          <cell r="C15482">
            <v>1165</v>
          </cell>
          <cell r="D15482" t="e">
            <v>#N/A</v>
          </cell>
          <cell r="E15482" t="e">
            <v>#N/A</v>
          </cell>
          <cell r="F15482" t="e">
            <v>#N/A</v>
          </cell>
        </row>
        <row r="15483">
          <cell r="A15483" t="str">
            <v>ND1320</v>
          </cell>
          <cell r="B15483" t="str">
            <v>ND</v>
          </cell>
          <cell r="C15483">
            <v>1320</v>
          </cell>
          <cell r="D15483" t="e">
            <v>#N/A</v>
          </cell>
          <cell r="E15483" t="e">
            <v>#N/A</v>
          </cell>
          <cell r="F15483" t="e">
            <v>#N/A</v>
          </cell>
        </row>
        <row r="15484">
          <cell r="A15484" t="str">
            <v>ND1322</v>
          </cell>
          <cell r="B15484" t="str">
            <v>ND</v>
          </cell>
          <cell r="C15484">
            <v>1322</v>
          </cell>
          <cell r="D15484" t="e">
            <v>#N/A</v>
          </cell>
          <cell r="E15484" t="e">
            <v>#N/A</v>
          </cell>
          <cell r="F15484" t="e">
            <v>#N/A</v>
          </cell>
        </row>
        <row r="15485">
          <cell r="A15485" t="str">
            <v>ND1430</v>
          </cell>
          <cell r="B15485" t="str">
            <v>ND</v>
          </cell>
          <cell r="C15485">
            <v>1430</v>
          </cell>
          <cell r="D15485" t="e">
            <v>#N/A</v>
          </cell>
          <cell r="E15485" t="e">
            <v>#N/A</v>
          </cell>
          <cell r="F15485" t="e">
            <v>#N/A</v>
          </cell>
        </row>
        <row r="15486">
          <cell r="A15486" t="str">
            <v>ND1438</v>
          </cell>
          <cell r="B15486" t="str">
            <v>ND</v>
          </cell>
          <cell r="C15486">
            <v>1438</v>
          </cell>
          <cell r="D15486" t="e">
            <v>#N/A</v>
          </cell>
          <cell r="E15486" t="e">
            <v>#N/A</v>
          </cell>
          <cell r="F15486" t="e">
            <v>#N/A</v>
          </cell>
        </row>
        <row r="15487">
          <cell r="A15487" t="str">
            <v>ND1452</v>
          </cell>
          <cell r="B15487" t="str">
            <v>ND</v>
          </cell>
          <cell r="C15487">
            <v>1452</v>
          </cell>
          <cell r="D15487" t="e">
            <v>#N/A</v>
          </cell>
          <cell r="E15487" t="e">
            <v>#N/A</v>
          </cell>
          <cell r="F15487" t="e">
            <v>#N/A</v>
          </cell>
        </row>
        <row r="15488">
          <cell r="A15488" t="str">
            <v>ND1463</v>
          </cell>
          <cell r="B15488" t="str">
            <v>ND</v>
          </cell>
          <cell r="C15488">
            <v>1463</v>
          </cell>
          <cell r="D15488" t="e">
            <v>#N/A</v>
          </cell>
          <cell r="E15488" t="e">
            <v>#N/A</v>
          </cell>
          <cell r="F15488" t="e">
            <v>#N/A</v>
          </cell>
        </row>
        <row r="15489">
          <cell r="A15489" t="str">
            <v>ND1472</v>
          </cell>
          <cell r="B15489" t="str">
            <v>ND</v>
          </cell>
          <cell r="C15489">
            <v>1472</v>
          </cell>
          <cell r="D15489" t="e">
            <v>#N/A</v>
          </cell>
          <cell r="E15489" t="e">
            <v>#N/A</v>
          </cell>
          <cell r="F15489" t="e">
            <v>#N/A</v>
          </cell>
        </row>
        <row r="15490">
          <cell r="A15490" t="str">
            <v>ND1624</v>
          </cell>
          <cell r="B15490" t="str">
            <v>ND</v>
          </cell>
          <cell r="C15490">
            <v>1624</v>
          </cell>
          <cell r="D15490" t="e">
            <v>#N/A</v>
          </cell>
          <cell r="E15490" t="e">
            <v>#N/A</v>
          </cell>
          <cell r="F15490" t="e">
            <v>#N/A</v>
          </cell>
        </row>
        <row r="15491">
          <cell r="A15491" t="str">
            <v>ND1642</v>
          </cell>
          <cell r="B15491" t="str">
            <v>ND</v>
          </cell>
          <cell r="C15491">
            <v>1642</v>
          </cell>
          <cell r="D15491" t="e">
            <v>#N/A</v>
          </cell>
          <cell r="E15491" t="e">
            <v>#N/A</v>
          </cell>
          <cell r="F15491" t="e">
            <v>#N/A</v>
          </cell>
        </row>
        <row r="15492">
          <cell r="A15492" t="str">
            <v>ND1654</v>
          </cell>
          <cell r="B15492" t="str">
            <v>ND</v>
          </cell>
          <cell r="C15492">
            <v>1654</v>
          </cell>
          <cell r="D15492" t="e">
            <v>#N/A</v>
          </cell>
          <cell r="E15492" t="e">
            <v>#N/A</v>
          </cell>
          <cell r="F15492" t="e">
            <v>#N/A</v>
          </cell>
        </row>
        <row r="15493">
          <cell r="A15493" t="str">
            <v>ND1655</v>
          </cell>
          <cell r="B15493" t="str">
            <v>ND</v>
          </cell>
          <cell r="C15493">
            <v>1655</v>
          </cell>
          <cell r="D15493" t="e">
            <v>#N/A</v>
          </cell>
          <cell r="E15493" t="e">
            <v>#N/A</v>
          </cell>
          <cell r="F15493" t="e">
            <v>#N/A</v>
          </cell>
        </row>
        <row r="15494">
          <cell r="A15494" t="str">
            <v>ND1699</v>
          </cell>
          <cell r="B15494" t="str">
            <v>ND</v>
          </cell>
          <cell r="C15494">
            <v>1699</v>
          </cell>
          <cell r="D15494" t="e">
            <v>#N/A</v>
          </cell>
          <cell r="E15494" t="e">
            <v>#N/A</v>
          </cell>
          <cell r="F15494" t="e">
            <v>#N/A</v>
          </cell>
        </row>
        <row r="15495">
          <cell r="A15495" t="str">
            <v>ND1701</v>
          </cell>
          <cell r="B15495" t="str">
            <v>ND</v>
          </cell>
          <cell r="C15495">
            <v>1701</v>
          </cell>
          <cell r="D15495" t="e">
            <v>#N/A</v>
          </cell>
          <cell r="E15495" t="e">
            <v>#N/A</v>
          </cell>
          <cell r="F15495" t="e">
            <v>#N/A</v>
          </cell>
        </row>
        <row r="15496">
          <cell r="A15496" t="str">
            <v>ND1710</v>
          </cell>
          <cell r="B15496" t="str">
            <v>ND</v>
          </cell>
          <cell r="C15496">
            <v>1710</v>
          </cell>
          <cell r="D15496" t="e">
            <v>#N/A</v>
          </cell>
          <cell r="E15496" t="e">
            <v>#N/A</v>
          </cell>
          <cell r="F15496" t="e">
            <v>#N/A</v>
          </cell>
        </row>
        <row r="15497">
          <cell r="A15497" t="str">
            <v>ND1741</v>
          </cell>
          <cell r="B15497" t="str">
            <v>ND</v>
          </cell>
          <cell r="C15497">
            <v>1741</v>
          </cell>
          <cell r="D15497" t="e">
            <v>#N/A</v>
          </cell>
          <cell r="E15497" t="e">
            <v>#N/A</v>
          </cell>
          <cell r="F15497" t="e">
            <v>#N/A</v>
          </cell>
        </row>
        <row r="15498">
          <cell r="A15498" t="str">
            <v>ND1747</v>
          </cell>
          <cell r="B15498" t="str">
            <v>ND</v>
          </cell>
          <cell r="C15498">
            <v>1747</v>
          </cell>
          <cell r="D15498" t="e">
            <v>#N/A</v>
          </cell>
          <cell r="E15498" t="e">
            <v>#N/A</v>
          </cell>
          <cell r="F15498" t="e">
            <v>#N/A</v>
          </cell>
        </row>
        <row r="15499">
          <cell r="A15499" t="str">
            <v>ND1748</v>
          </cell>
          <cell r="B15499" t="str">
            <v>ND</v>
          </cell>
          <cell r="C15499">
            <v>1748</v>
          </cell>
          <cell r="D15499" t="e">
            <v>#N/A</v>
          </cell>
          <cell r="E15499" t="e">
            <v>#N/A</v>
          </cell>
          <cell r="F15499" t="e">
            <v>#N/A</v>
          </cell>
        </row>
        <row r="15500">
          <cell r="A15500" t="str">
            <v>ND1803</v>
          </cell>
          <cell r="B15500" t="str">
            <v>ND</v>
          </cell>
          <cell r="C15500">
            <v>1803</v>
          </cell>
          <cell r="D15500" t="e">
            <v>#N/A</v>
          </cell>
          <cell r="E15500" t="e">
            <v>#N/A</v>
          </cell>
          <cell r="F15500" t="e">
            <v>#N/A</v>
          </cell>
        </row>
        <row r="15501">
          <cell r="A15501" t="str">
            <v>ND1852</v>
          </cell>
          <cell r="B15501" t="str">
            <v>ND</v>
          </cell>
          <cell r="C15501">
            <v>1852</v>
          </cell>
          <cell r="D15501" t="e">
            <v>#N/A</v>
          </cell>
          <cell r="E15501" t="e">
            <v>#N/A</v>
          </cell>
          <cell r="F15501" t="e">
            <v>#N/A</v>
          </cell>
        </row>
        <row r="15502">
          <cell r="A15502" t="str">
            <v>ND1853</v>
          </cell>
          <cell r="B15502" t="str">
            <v>ND</v>
          </cell>
          <cell r="C15502">
            <v>1853</v>
          </cell>
          <cell r="D15502" t="e">
            <v>#N/A</v>
          </cell>
          <cell r="E15502" t="e">
            <v>#N/A</v>
          </cell>
          <cell r="F15502" t="e">
            <v>#N/A</v>
          </cell>
        </row>
        <row r="15503">
          <cell r="A15503" t="str">
            <v>ND1860</v>
          </cell>
          <cell r="B15503" t="str">
            <v>ND</v>
          </cell>
          <cell r="C15503">
            <v>1860</v>
          </cell>
          <cell r="D15503" t="e">
            <v>#N/A</v>
          </cell>
          <cell r="E15503" t="e">
            <v>#N/A</v>
          </cell>
          <cell r="F15503" t="e">
            <v>#N/A</v>
          </cell>
        </row>
        <row r="15504">
          <cell r="A15504" t="str">
            <v>ND1924</v>
          </cell>
          <cell r="B15504" t="str">
            <v>ND</v>
          </cell>
          <cell r="C15504">
            <v>1924</v>
          </cell>
          <cell r="D15504" t="e">
            <v>#N/A</v>
          </cell>
          <cell r="E15504" t="e">
            <v>#N/A</v>
          </cell>
          <cell r="F15504" t="e">
            <v>#N/A</v>
          </cell>
        </row>
        <row r="15505">
          <cell r="A15505" t="str">
            <v>ND1925</v>
          </cell>
          <cell r="B15505" t="str">
            <v>ND</v>
          </cell>
          <cell r="C15505">
            <v>1925</v>
          </cell>
          <cell r="D15505" t="e">
            <v>#N/A</v>
          </cell>
          <cell r="E15505" t="e">
            <v>#N/A</v>
          </cell>
          <cell r="F15505" t="e">
            <v>#N/A</v>
          </cell>
        </row>
        <row r="15506">
          <cell r="A15506" t="str">
            <v>ND2002</v>
          </cell>
          <cell r="B15506" t="str">
            <v>ND</v>
          </cell>
          <cell r="C15506">
            <v>2002</v>
          </cell>
          <cell r="D15506" t="e">
            <v>#N/A</v>
          </cell>
          <cell r="E15506" t="e">
            <v>#N/A</v>
          </cell>
          <cell r="F15506" t="e">
            <v>#N/A</v>
          </cell>
        </row>
        <row r="15507">
          <cell r="A15507" t="str">
            <v>ND2003</v>
          </cell>
          <cell r="B15507" t="str">
            <v>ND</v>
          </cell>
          <cell r="C15507">
            <v>2003</v>
          </cell>
          <cell r="D15507" t="e">
            <v>#N/A</v>
          </cell>
          <cell r="E15507" t="e">
            <v>#N/A</v>
          </cell>
          <cell r="F15507" t="e">
            <v>#N/A</v>
          </cell>
        </row>
        <row r="15508">
          <cell r="A15508" t="str">
            <v>ND2014</v>
          </cell>
          <cell r="B15508" t="str">
            <v>ND</v>
          </cell>
          <cell r="C15508">
            <v>2014</v>
          </cell>
          <cell r="D15508" t="e">
            <v>#N/A</v>
          </cell>
          <cell r="E15508" t="e">
            <v>#N/A</v>
          </cell>
          <cell r="F15508" t="e">
            <v>#N/A</v>
          </cell>
        </row>
        <row r="15509">
          <cell r="A15509" t="str">
            <v>ND2016</v>
          </cell>
          <cell r="B15509" t="str">
            <v>ND</v>
          </cell>
          <cell r="C15509">
            <v>2016</v>
          </cell>
          <cell r="D15509" t="e">
            <v>#N/A</v>
          </cell>
          <cell r="E15509" t="e">
            <v>#N/A</v>
          </cell>
          <cell r="F15509" t="e">
            <v>#N/A</v>
          </cell>
        </row>
        <row r="15510">
          <cell r="A15510" t="str">
            <v>ND2021</v>
          </cell>
          <cell r="B15510" t="str">
            <v>ND</v>
          </cell>
          <cell r="C15510">
            <v>2021</v>
          </cell>
          <cell r="D15510" t="e">
            <v>#N/A</v>
          </cell>
          <cell r="E15510" t="e">
            <v>#N/A</v>
          </cell>
          <cell r="F15510" t="e">
            <v>#N/A</v>
          </cell>
        </row>
        <row r="15511">
          <cell r="A15511" t="str">
            <v>ND2039</v>
          </cell>
          <cell r="B15511" t="str">
            <v>ND</v>
          </cell>
          <cell r="C15511">
            <v>2039</v>
          </cell>
          <cell r="D15511" t="e">
            <v>#N/A</v>
          </cell>
          <cell r="E15511" t="e">
            <v>#N/A</v>
          </cell>
          <cell r="F15511" t="e">
            <v>#N/A</v>
          </cell>
        </row>
        <row r="15512">
          <cell r="A15512" t="str">
            <v>ND2041</v>
          </cell>
          <cell r="B15512" t="str">
            <v>ND</v>
          </cell>
          <cell r="C15512">
            <v>2041</v>
          </cell>
          <cell r="D15512" t="e">
            <v>#N/A</v>
          </cell>
          <cell r="E15512" t="e">
            <v>#N/A</v>
          </cell>
          <cell r="F15512" t="e">
            <v>#N/A</v>
          </cell>
        </row>
        <row r="15513">
          <cell r="A15513" t="str">
            <v>ND2065</v>
          </cell>
          <cell r="B15513" t="str">
            <v>ND</v>
          </cell>
          <cell r="C15513">
            <v>2065</v>
          </cell>
          <cell r="D15513" t="e">
            <v>#N/A</v>
          </cell>
          <cell r="E15513" t="e">
            <v>#N/A</v>
          </cell>
          <cell r="F15513" t="e">
            <v>#N/A</v>
          </cell>
        </row>
        <row r="15514">
          <cell r="A15514" t="str">
            <v>ND2070</v>
          </cell>
          <cell r="B15514" t="str">
            <v>ND</v>
          </cell>
          <cell r="C15514">
            <v>2070</v>
          </cell>
          <cell r="D15514" t="e">
            <v>#N/A</v>
          </cell>
          <cell r="E15514" t="e">
            <v>#N/A</v>
          </cell>
          <cell r="F15514" t="e">
            <v>#N/A</v>
          </cell>
        </row>
        <row r="15515">
          <cell r="A15515" t="str">
            <v>ND2081</v>
          </cell>
          <cell r="B15515" t="str">
            <v>ND</v>
          </cell>
          <cell r="C15515">
            <v>2081</v>
          </cell>
          <cell r="D15515" t="e">
            <v>#N/A</v>
          </cell>
          <cell r="E15515" t="e">
            <v>#N/A</v>
          </cell>
          <cell r="F15515" t="e">
            <v>#N/A</v>
          </cell>
        </row>
        <row r="15516">
          <cell r="A15516" t="str">
            <v>ND2089</v>
          </cell>
          <cell r="B15516" t="str">
            <v>ND</v>
          </cell>
          <cell r="C15516">
            <v>2089</v>
          </cell>
          <cell r="D15516" t="e">
            <v>#N/A</v>
          </cell>
          <cell r="E15516" t="e">
            <v>#N/A</v>
          </cell>
          <cell r="F15516" t="e">
            <v>#N/A</v>
          </cell>
        </row>
        <row r="15517">
          <cell r="A15517" t="str">
            <v>ND2095</v>
          </cell>
          <cell r="B15517" t="str">
            <v>ND</v>
          </cell>
          <cell r="C15517">
            <v>2095</v>
          </cell>
          <cell r="D15517" t="e">
            <v>#N/A</v>
          </cell>
          <cell r="E15517" t="e">
            <v>#N/A</v>
          </cell>
          <cell r="F15517" t="e">
            <v>#N/A</v>
          </cell>
        </row>
        <row r="15518">
          <cell r="A15518" t="str">
            <v>ND2105</v>
          </cell>
          <cell r="B15518" t="str">
            <v>ND</v>
          </cell>
          <cell r="C15518">
            <v>2105</v>
          </cell>
          <cell r="D15518" t="e">
            <v>#N/A</v>
          </cell>
          <cell r="E15518" t="e">
            <v>#N/A</v>
          </cell>
          <cell r="F15518" t="e">
            <v>#N/A</v>
          </cell>
        </row>
        <row r="15519">
          <cell r="A15519" t="str">
            <v>ND2110</v>
          </cell>
          <cell r="B15519" t="str">
            <v>ND</v>
          </cell>
          <cell r="C15519">
            <v>2110</v>
          </cell>
          <cell r="D15519" t="e">
            <v>#N/A</v>
          </cell>
          <cell r="E15519" t="e">
            <v>#N/A</v>
          </cell>
          <cell r="F15519" t="e">
            <v>#N/A</v>
          </cell>
        </row>
        <row r="15520">
          <cell r="A15520" t="str">
            <v>ND2111</v>
          </cell>
          <cell r="B15520" t="str">
            <v>ND</v>
          </cell>
          <cell r="C15520">
            <v>2111</v>
          </cell>
          <cell r="D15520" t="e">
            <v>#N/A</v>
          </cell>
          <cell r="E15520" t="e">
            <v>#N/A</v>
          </cell>
          <cell r="F15520" t="e">
            <v>#N/A</v>
          </cell>
        </row>
        <row r="15521">
          <cell r="A15521" t="str">
            <v>ND2112</v>
          </cell>
          <cell r="B15521" t="str">
            <v>ND</v>
          </cell>
          <cell r="C15521">
            <v>2112</v>
          </cell>
          <cell r="D15521" t="e">
            <v>#N/A</v>
          </cell>
          <cell r="E15521" t="e">
            <v>#N/A</v>
          </cell>
          <cell r="F15521" t="e">
            <v>#N/A</v>
          </cell>
        </row>
        <row r="15522">
          <cell r="A15522" t="str">
            <v>ND2114</v>
          </cell>
          <cell r="B15522" t="str">
            <v>ND</v>
          </cell>
          <cell r="C15522">
            <v>2114</v>
          </cell>
          <cell r="D15522" t="e">
            <v>#N/A</v>
          </cell>
          <cell r="E15522" t="e">
            <v>#N/A</v>
          </cell>
          <cell r="F15522" t="e">
            <v>#N/A</v>
          </cell>
        </row>
        <row r="15523">
          <cell r="A15523" t="str">
            <v>ND2121</v>
          </cell>
          <cell r="B15523" t="str">
            <v>ND</v>
          </cell>
          <cell r="C15523">
            <v>2121</v>
          </cell>
          <cell r="D15523" t="e">
            <v>#N/A</v>
          </cell>
          <cell r="E15523" t="e">
            <v>#N/A</v>
          </cell>
          <cell r="F15523" t="e">
            <v>#N/A</v>
          </cell>
        </row>
        <row r="15524">
          <cell r="A15524" t="str">
            <v>ND2130</v>
          </cell>
          <cell r="B15524" t="str">
            <v>ND</v>
          </cell>
          <cell r="C15524">
            <v>2130</v>
          </cell>
          <cell r="D15524" t="e">
            <v>#N/A</v>
          </cell>
          <cell r="E15524" t="e">
            <v>#N/A</v>
          </cell>
          <cell r="F15524" t="e">
            <v>#N/A</v>
          </cell>
        </row>
        <row r="15525">
          <cell r="A15525" t="str">
            <v>ND2131</v>
          </cell>
          <cell r="B15525" t="str">
            <v>ND</v>
          </cell>
          <cell r="C15525">
            <v>2131</v>
          </cell>
          <cell r="D15525" t="e">
            <v>#N/A</v>
          </cell>
          <cell r="E15525" t="e">
            <v>#N/A</v>
          </cell>
          <cell r="F15525" t="e">
            <v>#N/A</v>
          </cell>
        </row>
        <row r="15526">
          <cell r="A15526" t="str">
            <v>ND2143</v>
          </cell>
          <cell r="B15526" t="str">
            <v>ND</v>
          </cell>
          <cell r="C15526">
            <v>2143</v>
          </cell>
          <cell r="D15526" t="e">
            <v>#N/A</v>
          </cell>
          <cell r="E15526" t="e">
            <v>#N/A</v>
          </cell>
          <cell r="F15526" t="e">
            <v>#N/A</v>
          </cell>
        </row>
        <row r="15527">
          <cell r="A15527" t="str">
            <v>ND2157</v>
          </cell>
          <cell r="B15527" t="str">
            <v>ND</v>
          </cell>
          <cell r="C15527">
            <v>2157</v>
          </cell>
          <cell r="D15527" t="e">
            <v>#N/A</v>
          </cell>
          <cell r="E15527" t="e">
            <v>#N/A</v>
          </cell>
          <cell r="F15527" t="e">
            <v>#N/A</v>
          </cell>
        </row>
        <row r="15528">
          <cell r="A15528" t="str">
            <v>ND2172</v>
          </cell>
          <cell r="B15528" t="str">
            <v>ND</v>
          </cell>
          <cell r="C15528">
            <v>2172</v>
          </cell>
          <cell r="D15528" t="e">
            <v>#N/A</v>
          </cell>
          <cell r="E15528" t="e">
            <v>#N/A</v>
          </cell>
          <cell r="F15528" t="e">
            <v>#N/A</v>
          </cell>
        </row>
        <row r="15529">
          <cell r="A15529" t="str">
            <v>ND2174</v>
          </cell>
          <cell r="B15529" t="str">
            <v>ND</v>
          </cell>
          <cell r="C15529">
            <v>2174</v>
          </cell>
          <cell r="D15529" t="e">
            <v>#N/A</v>
          </cell>
          <cell r="E15529" t="e">
            <v>#N/A</v>
          </cell>
          <cell r="F15529" t="e">
            <v>#N/A</v>
          </cell>
        </row>
        <row r="15530">
          <cell r="A15530" t="str">
            <v>ND2211</v>
          </cell>
          <cell r="B15530" t="str">
            <v>ND</v>
          </cell>
          <cell r="C15530">
            <v>2211</v>
          </cell>
          <cell r="D15530" t="e">
            <v>#N/A</v>
          </cell>
          <cell r="E15530" t="e">
            <v>#N/A</v>
          </cell>
          <cell r="F15530" t="e">
            <v>#N/A</v>
          </cell>
        </row>
        <row r="15531">
          <cell r="A15531" t="str">
            <v>ND2220</v>
          </cell>
          <cell r="B15531" t="str">
            <v>ND</v>
          </cell>
          <cell r="C15531">
            <v>2220</v>
          </cell>
          <cell r="D15531" t="e">
            <v>#N/A</v>
          </cell>
          <cell r="E15531" t="e">
            <v>#N/A</v>
          </cell>
          <cell r="F15531" t="e">
            <v>#N/A</v>
          </cell>
        </row>
        <row r="15532">
          <cell r="A15532" t="str">
            <v>ND2286</v>
          </cell>
          <cell r="B15532" t="str">
            <v>ND</v>
          </cell>
          <cell r="C15532">
            <v>2286</v>
          </cell>
          <cell r="D15532" t="e">
            <v>#N/A</v>
          </cell>
          <cell r="E15532" t="e">
            <v>#N/A</v>
          </cell>
          <cell r="F15532" t="e">
            <v>#N/A</v>
          </cell>
        </row>
        <row r="15533">
          <cell r="A15533" t="str">
            <v>ND2288</v>
          </cell>
          <cell r="B15533" t="str">
            <v>ND</v>
          </cell>
          <cell r="C15533">
            <v>2288</v>
          </cell>
          <cell r="D15533" t="e">
            <v>#N/A</v>
          </cell>
          <cell r="E15533" t="e">
            <v>#N/A</v>
          </cell>
          <cell r="F15533" t="e">
            <v>#N/A</v>
          </cell>
        </row>
        <row r="15534">
          <cell r="A15534" t="str">
            <v>ND2300</v>
          </cell>
          <cell r="B15534" t="str">
            <v>ND</v>
          </cell>
          <cell r="C15534">
            <v>2300</v>
          </cell>
          <cell r="D15534" t="e">
            <v>#N/A</v>
          </cell>
          <cell r="E15534" t="e">
            <v>#N/A</v>
          </cell>
          <cell r="F15534" t="e">
            <v>#N/A</v>
          </cell>
        </row>
        <row r="15535">
          <cell r="A15535" t="str">
            <v>ND2302</v>
          </cell>
          <cell r="B15535" t="str">
            <v>ND</v>
          </cell>
          <cell r="C15535">
            <v>2302</v>
          </cell>
          <cell r="D15535" t="e">
            <v>#N/A</v>
          </cell>
          <cell r="E15535" t="e">
            <v>#N/A</v>
          </cell>
          <cell r="F15535" t="e">
            <v>#N/A</v>
          </cell>
        </row>
        <row r="15536">
          <cell r="A15536" t="str">
            <v>ND2305</v>
          </cell>
          <cell r="B15536" t="str">
            <v>ND</v>
          </cell>
          <cell r="C15536">
            <v>2305</v>
          </cell>
          <cell r="D15536" t="e">
            <v>#N/A</v>
          </cell>
          <cell r="E15536" t="e">
            <v>#N/A</v>
          </cell>
          <cell r="F15536" t="e">
            <v>#N/A</v>
          </cell>
        </row>
        <row r="15537">
          <cell r="A15537" t="str">
            <v>ND2361</v>
          </cell>
          <cell r="B15537" t="str">
            <v>ND</v>
          </cell>
          <cell r="C15537">
            <v>2361</v>
          </cell>
          <cell r="D15537" t="e">
            <v>#N/A</v>
          </cell>
          <cell r="E15537" t="e">
            <v>#N/A</v>
          </cell>
          <cell r="F15537" t="e">
            <v>#N/A</v>
          </cell>
        </row>
        <row r="15538">
          <cell r="A15538" t="str">
            <v>ND2362</v>
          </cell>
          <cell r="B15538" t="str">
            <v>ND</v>
          </cell>
          <cell r="C15538">
            <v>2362</v>
          </cell>
          <cell r="D15538" t="e">
            <v>#N/A</v>
          </cell>
          <cell r="E15538" t="e">
            <v>#N/A</v>
          </cell>
          <cell r="F15538" t="e">
            <v>#N/A</v>
          </cell>
        </row>
        <row r="15539">
          <cell r="A15539" t="str">
            <v>ND2380</v>
          </cell>
          <cell r="B15539" t="str">
            <v>ND</v>
          </cell>
          <cell r="C15539">
            <v>2380</v>
          </cell>
          <cell r="D15539" t="e">
            <v>#N/A</v>
          </cell>
          <cell r="E15539" t="e">
            <v>#N/A</v>
          </cell>
          <cell r="F15539" t="e">
            <v>#N/A</v>
          </cell>
        </row>
        <row r="15540">
          <cell r="A15540" t="str">
            <v>ND2386</v>
          </cell>
          <cell r="B15540" t="str">
            <v>ND</v>
          </cell>
          <cell r="C15540">
            <v>2386</v>
          </cell>
          <cell r="D15540" t="e">
            <v>#N/A</v>
          </cell>
          <cell r="E15540" t="e">
            <v>#N/A</v>
          </cell>
          <cell r="F15540" t="e">
            <v>#N/A</v>
          </cell>
        </row>
        <row r="15541">
          <cell r="A15541" t="str">
            <v>ND2388</v>
          </cell>
          <cell r="B15541" t="str">
            <v>ND</v>
          </cell>
          <cell r="C15541">
            <v>2388</v>
          </cell>
          <cell r="D15541" t="e">
            <v>#N/A</v>
          </cell>
          <cell r="E15541" t="e">
            <v>#N/A</v>
          </cell>
          <cell r="F15541" t="e">
            <v>#N/A</v>
          </cell>
        </row>
        <row r="15542">
          <cell r="A15542" t="str">
            <v>ND2402</v>
          </cell>
          <cell r="B15542" t="str">
            <v>ND</v>
          </cell>
          <cell r="C15542">
            <v>2402</v>
          </cell>
          <cell r="D15542" t="e">
            <v>#N/A</v>
          </cell>
          <cell r="E15542" t="e">
            <v>#N/A</v>
          </cell>
          <cell r="F15542" t="e">
            <v>#N/A</v>
          </cell>
        </row>
        <row r="15543">
          <cell r="A15543" t="str">
            <v>ND2413</v>
          </cell>
          <cell r="B15543" t="str">
            <v>ND</v>
          </cell>
          <cell r="C15543">
            <v>2413</v>
          </cell>
          <cell r="D15543" t="e">
            <v>#N/A</v>
          </cell>
          <cell r="E15543" t="e">
            <v>#N/A</v>
          </cell>
          <cell r="F15543" t="e">
            <v>#N/A</v>
          </cell>
        </row>
        <row r="15544">
          <cell r="A15544" t="str">
            <v>ND2416</v>
          </cell>
          <cell r="B15544" t="str">
            <v>ND</v>
          </cell>
          <cell r="C15544">
            <v>2416</v>
          </cell>
          <cell r="D15544" t="e">
            <v>#N/A</v>
          </cell>
          <cell r="E15544" t="e">
            <v>#N/A</v>
          </cell>
          <cell r="F15544" t="e">
            <v>#N/A</v>
          </cell>
        </row>
        <row r="15545">
          <cell r="A15545" t="str">
            <v>ND2417</v>
          </cell>
          <cell r="B15545" t="str">
            <v>ND</v>
          </cell>
          <cell r="C15545">
            <v>2417</v>
          </cell>
          <cell r="D15545" t="e">
            <v>#N/A</v>
          </cell>
          <cell r="E15545" t="e">
            <v>#N/A</v>
          </cell>
          <cell r="F15545" t="e">
            <v>#N/A</v>
          </cell>
        </row>
        <row r="15546">
          <cell r="A15546" t="str">
            <v>ND2501</v>
          </cell>
          <cell r="B15546" t="str">
            <v>ND</v>
          </cell>
          <cell r="C15546">
            <v>2501</v>
          </cell>
          <cell r="D15546" t="e">
            <v>#N/A</v>
          </cell>
          <cell r="E15546" t="e">
            <v>#N/A</v>
          </cell>
          <cell r="F15546" t="e">
            <v>#N/A</v>
          </cell>
        </row>
        <row r="15547">
          <cell r="A15547" t="str">
            <v>ND2503</v>
          </cell>
          <cell r="B15547" t="str">
            <v>ND</v>
          </cell>
          <cell r="C15547">
            <v>2503</v>
          </cell>
          <cell r="D15547" t="e">
            <v>#N/A</v>
          </cell>
          <cell r="E15547" t="e">
            <v>#N/A</v>
          </cell>
          <cell r="F15547" t="e">
            <v>#N/A</v>
          </cell>
        </row>
        <row r="15548">
          <cell r="A15548" t="str">
            <v>ND2534</v>
          </cell>
          <cell r="B15548" t="str">
            <v>ND</v>
          </cell>
          <cell r="C15548">
            <v>2534</v>
          </cell>
          <cell r="D15548" t="e">
            <v>#N/A</v>
          </cell>
          <cell r="E15548" t="e">
            <v>#N/A</v>
          </cell>
          <cell r="F15548" t="e">
            <v>#N/A</v>
          </cell>
        </row>
        <row r="15549">
          <cell r="A15549" t="str">
            <v>ND2570</v>
          </cell>
          <cell r="B15549" t="str">
            <v>ND</v>
          </cell>
          <cell r="C15549">
            <v>2570</v>
          </cell>
          <cell r="D15549" t="e">
            <v>#N/A</v>
          </cell>
          <cell r="E15549" t="e">
            <v>#N/A</v>
          </cell>
          <cell r="F15549" t="e">
            <v>#N/A</v>
          </cell>
        </row>
        <row r="15550">
          <cell r="A15550" t="str">
            <v>ND2585</v>
          </cell>
          <cell r="B15550" t="str">
            <v>ND</v>
          </cell>
          <cell r="C15550">
            <v>2585</v>
          </cell>
          <cell r="D15550" t="e">
            <v>#N/A</v>
          </cell>
          <cell r="E15550" t="e">
            <v>#N/A</v>
          </cell>
          <cell r="F15550" t="e">
            <v>#N/A</v>
          </cell>
        </row>
        <row r="15551">
          <cell r="A15551" t="str">
            <v>ND2586</v>
          </cell>
          <cell r="B15551" t="str">
            <v>ND</v>
          </cell>
          <cell r="C15551">
            <v>2586</v>
          </cell>
          <cell r="D15551" t="e">
            <v>#N/A</v>
          </cell>
          <cell r="E15551" t="e">
            <v>#N/A</v>
          </cell>
          <cell r="F15551" t="e">
            <v>#N/A</v>
          </cell>
        </row>
        <row r="15552">
          <cell r="A15552" t="str">
            <v>ND2587</v>
          </cell>
          <cell r="B15552" t="str">
            <v>ND</v>
          </cell>
          <cell r="C15552">
            <v>2587</v>
          </cell>
          <cell r="D15552" t="e">
            <v>#N/A</v>
          </cell>
          <cell r="E15552" t="e">
            <v>#N/A</v>
          </cell>
          <cell r="F15552" t="e">
            <v>#N/A</v>
          </cell>
        </row>
        <row r="15553">
          <cell r="A15553" t="str">
            <v>ND2589</v>
          </cell>
          <cell r="B15553" t="str">
            <v>ND</v>
          </cell>
          <cell r="C15553">
            <v>2589</v>
          </cell>
          <cell r="D15553" t="e">
            <v>#N/A</v>
          </cell>
          <cell r="E15553" t="e">
            <v>#N/A</v>
          </cell>
          <cell r="F15553" t="e">
            <v>#N/A</v>
          </cell>
        </row>
        <row r="15554">
          <cell r="A15554" t="str">
            <v>ND2600</v>
          </cell>
          <cell r="B15554" t="str">
            <v>ND</v>
          </cell>
          <cell r="C15554">
            <v>2600</v>
          </cell>
          <cell r="D15554" t="e">
            <v>#N/A</v>
          </cell>
          <cell r="E15554" t="e">
            <v>#N/A</v>
          </cell>
          <cell r="F15554" t="e">
            <v>#N/A</v>
          </cell>
        </row>
        <row r="15555">
          <cell r="A15555" t="str">
            <v>ND2623</v>
          </cell>
          <cell r="B15555" t="str">
            <v>ND</v>
          </cell>
          <cell r="C15555">
            <v>2623</v>
          </cell>
          <cell r="D15555" t="e">
            <v>#N/A</v>
          </cell>
          <cell r="E15555" t="e">
            <v>#N/A</v>
          </cell>
          <cell r="F15555" t="e">
            <v>#N/A</v>
          </cell>
        </row>
        <row r="15556">
          <cell r="A15556" t="str">
            <v>ND2651</v>
          </cell>
          <cell r="B15556" t="str">
            <v>ND</v>
          </cell>
          <cell r="C15556">
            <v>2651</v>
          </cell>
          <cell r="D15556" t="e">
            <v>#N/A</v>
          </cell>
          <cell r="E15556" t="e">
            <v>#N/A</v>
          </cell>
          <cell r="F15556" t="e">
            <v>#N/A</v>
          </cell>
        </row>
        <row r="15557">
          <cell r="A15557" t="str">
            <v>ND2660</v>
          </cell>
          <cell r="B15557" t="str">
            <v>ND</v>
          </cell>
          <cell r="C15557">
            <v>2660</v>
          </cell>
          <cell r="D15557" t="e">
            <v>#N/A</v>
          </cell>
          <cell r="E15557" t="e">
            <v>#N/A</v>
          </cell>
          <cell r="F15557" t="e">
            <v>#N/A</v>
          </cell>
        </row>
        <row r="15558">
          <cell r="A15558" t="str">
            <v>ND2670</v>
          </cell>
          <cell r="B15558" t="str">
            <v>ND</v>
          </cell>
          <cell r="C15558">
            <v>2670</v>
          </cell>
          <cell r="D15558" t="e">
            <v>#N/A</v>
          </cell>
          <cell r="E15558" t="e">
            <v>#N/A</v>
          </cell>
          <cell r="F15558" t="e">
            <v>#N/A</v>
          </cell>
        </row>
        <row r="15559">
          <cell r="A15559" t="str">
            <v>ND2683</v>
          </cell>
          <cell r="B15559" t="str">
            <v>ND</v>
          </cell>
          <cell r="C15559">
            <v>2683</v>
          </cell>
          <cell r="D15559" t="e">
            <v>#N/A</v>
          </cell>
          <cell r="E15559" t="e">
            <v>#N/A</v>
          </cell>
          <cell r="F15559" t="e">
            <v>#N/A</v>
          </cell>
        </row>
        <row r="15560">
          <cell r="A15560" t="str">
            <v>ND2688</v>
          </cell>
          <cell r="B15560" t="str">
            <v>ND</v>
          </cell>
          <cell r="C15560">
            <v>2688</v>
          </cell>
          <cell r="D15560" t="e">
            <v>#N/A</v>
          </cell>
          <cell r="E15560" t="e">
            <v>#N/A</v>
          </cell>
          <cell r="F15560" t="e">
            <v>#N/A</v>
          </cell>
        </row>
        <row r="15561">
          <cell r="A15561" t="str">
            <v>ND2701</v>
          </cell>
          <cell r="B15561" t="str">
            <v>ND</v>
          </cell>
          <cell r="C15561">
            <v>2701</v>
          </cell>
          <cell r="D15561" t="e">
            <v>#N/A</v>
          </cell>
          <cell r="E15561" t="e">
            <v>#N/A</v>
          </cell>
          <cell r="F15561" t="e">
            <v>#N/A</v>
          </cell>
        </row>
        <row r="15562">
          <cell r="A15562" t="str">
            <v>ND2702</v>
          </cell>
          <cell r="B15562" t="str">
            <v>ND</v>
          </cell>
          <cell r="C15562">
            <v>2702</v>
          </cell>
          <cell r="D15562" t="e">
            <v>#N/A</v>
          </cell>
          <cell r="E15562" t="e">
            <v>#N/A</v>
          </cell>
          <cell r="F15562" t="e">
            <v>#N/A</v>
          </cell>
        </row>
        <row r="15563">
          <cell r="A15563" t="str">
            <v>ND2709</v>
          </cell>
          <cell r="B15563" t="str">
            <v>ND</v>
          </cell>
          <cell r="C15563">
            <v>2709</v>
          </cell>
          <cell r="D15563" t="e">
            <v>#N/A</v>
          </cell>
          <cell r="E15563" t="e">
            <v>#N/A</v>
          </cell>
          <cell r="F15563" t="e">
            <v>#N/A</v>
          </cell>
        </row>
        <row r="15564">
          <cell r="A15564" t="str">
            <v>ND2710</v>
          </cell>
          <cell r="B15564" t="str">
            <v>ND</v>
          </cell>
          <cell r="C15564">
            <v>2710</v>
          </cell>
          <cell r="D15564" t="e">
            <v>#N/A</v>
          </cell>
          <cell r="E15564" t="e">
            <v>#N/A</v>
          </cell>
          <cell r="F15564" t="e">
            <v>#N/A</v>
          </cell>
        </row>
        <row r="15565">
          <cell r="A15565" t="str">
            <v>ND2714</v>
          </cell>
          <cell r="B15565" t="str">
            <v>ND</v>
          </cell>
          <cell r="C15565">
            <v>2714</v>
          </cell>
          <cell r="D15565" t="e">
            <v>#N/A</v>
          </cell>
          <cell r="E15565" t="e">
            <v>#N/A</v>
          </cell>
          <cell r="F15565" t="e">
            <v>#N/A</v>
          </cell>
        </row>
        <row r="15566">
          <cell r="A15566" t="str">
            <v>ND2731</v>
          </cell>
          <cell r="B15566" t="str">
            <v>ND</v>
          </cell>
          <cell r="C15566">
            <v>2731</v>
          </cell>
          <cell r="D15566" t="e">
            <v>#N/A</v>
          </cell>
          <cell r="E15566" t="e">
            <v>#N/A</v>
          </cell>
          <cell r="F15566" t="e">
            <v>#N/A</v>
          </cell>
        </row>
        <row r="15567">
          <cell r="A15567" t="str">
            <v>ND2735</v>
          </cell>
          <cell r="B15567" t="str">
            <v>ND</v>
          </cell>
          <cell r="C15567">
            <v>2735</v>
          </cell>
          <cell r="D15567" t="e">
            <v>#N/A</v>
          </cell>
          <cell r="E15567" t="e">
            <v>#N/A</v>
          </cell>
          <cell r="F15567" t="e">
            <v>#N/A</v>
          </cell>
        </row>
        <row r="15568">
          <cell r="A15568" t="str">
            <v>ND2759</v>
          </cell>
          <cell r="B15568" t="str">
            <v>ND</v>
          </cell>
          <cell r="C15568">
            <v>2759</v>
          </cell>
          <cell r="D15568" t="e">
            <v>#N/A</v>
          </cell>
          <cell r="E15568" t="e">
            <v>#N/A</v>
          </cell>
          <cell r="F15568" t="e">
            <v>#N/A</v>
          </cell>
        </row>
        <row r="15569">
          <cell r="A15569" t="str">
            <v>ND2790</v>
          </cell>
          <cell r="B15569" t="str">
            <v>ND</v>
          </cell>
          <cell r="C15569">
            <v>2790</v>
          </cell>
          <cell r="D15569" t="e">
            <v>#N/A</v>
          </cell>
          <cell r="E15569" t="e">
            <v>#N/A</v>
          </cell>
          <cell r="F15569" t="e">
            <v>#N/A</v>
          </cell>
        </row>
        <row r="15570">
          <cell r="A15570" t="str">
            <v>ND2799</v>
          </cell>
          <cell r="B15570" t="str">
            <v>ND</v>
          </cell>
          <cell r="C15570">
            <v>2799</v>
          </cell>
          <cell r="D15570" t="e">
            <v>#N/A</v>
          </cell>
          <cell r="E15570" t="e">
            <v>#N/A</v>
          </cell>
          <cell r="F15570" t="e">
            <v>#N/A</v>
          </cell>
        </row>
        <row r="15571">
          <cell r="A15571" t="str">
            <v>ND2802</v>
          </cell>
          <cell r="B15571" t="str">
            <v>ND</v>
          </cell>
          <cell r="C15571">
            <v>2802</v>
          </cell>
          <cell r="D15571" t="e">
            <v>#N/A</v>
          </cell>
          <cell r="E15571" t="e">
            <v>#N/A</v>
          </cell>
          <cell r="F15571" t="e">
            <v>#N/A</v>
          </cell>
        </row>
        <row r="15572">
          <cell r="A15572" t="str">
            <v>ND2835</v>
          </cell>
          <cell r="B15572" t="str">
            <v>ND</v>
          </cell>
          <cell r="C15572">
            <v>2835</v>
          </cell>
          <cell r="D15572" t="e">
            <v>#N/A</v>
          </cell>
          <cell r="E15572" t="e">
            <v>#N/A</v>
          </cell>
          <cell r="F15572" t="e">
            <v>#N/A</v>
          </cell>
        </row>
        <row r="15573">
          <cell r="A15573" t="str">
            <v>ND2836</v>
          </cell>
          <cell r="B15573" t="str">
            <v>ND</v>
          </cell>
          <cell r="C15573">
            <v>2836</v>
          </cell>
          <cell r="D15573" t="e">
            <v>#N/A</v>
          </cell>
          <cell r="E15573" t="e">
            <v>#N/A</v>
          </cell>
          <cell r="F15573" t="e">
            <v>#N/A</v>
          </cell>
        </row>
        <row r="15574">
          <cell r="A15574" t="str">
            <v>ND2841</v>
          </cell>
          <cell r="B15574" t="str">
            <v>ND</v>
          </cell>
          <cell r="C15574">
            <v>2841</v>
          </cell>
          <cell r="D15574" t="e">
            <v>#N/A</v>
          </cell>
          <cell r="E15574" t="e">
            <v>#N/A</v>
          </cell>
          <cell r="F15574" t="e">
            <v>#N/A</v>
          </cell>
        </row>
        <row r="15575">
          <cell r="A15575" t="str">
            <v>ND2881</v>
          </cell>
          <cell r="B15575" t="str">
            <v>ND</v>
          </cell>
          <cell r="C15575">
            <v>2881</v>
          </cell>
          <cell r="D15575" t="e">
            <v>#N/A</v>
          </cell>
          <cell r="E15575" t="e">
            <v>#N/A</v>
          </cell>
          <cell r="F15575" t="e">
            <v>#N/A</v>
          </cell>
        </row>
        <row r="15576">
          <cell r="A15576" t="str">
            <v>ND2883</v>
          </cell>
          <cell r="B15576" t="str">
            <v>ND</v>
          </cell>
          <cell r="C15576">
            <v>2883</v>
          </cell>
          <cell r="D15576" t="e">
            <v>#N/A</v>
          </cell>
          <cell r="E15576" t="e">
            <v>#N/A</v>
          </cell>
          <cell r="F15576" t="e">
            <v>#N/A</v>
          </cell>
        </row>
        <row r="15577">
          <cell r="A15577" t="str">
            <v>ND2913</v>
          </cell>
          <cell r="B15577" t="str">
            <v>ND</v>
          </cell>
          <cell r="C15577">
            <v>2913</v>
          </cell>
          <cell r="D15577" t="e">
            <v>#N/A</v>
          </cell>
          <cell r="E15577" t="e">
            <v>#N/A</v>
          </cell>
          <cell r="F15577" t="e">
            <v>#N/A</v>
          </cell>
        </row>
        <row r="15578">
          <cell r="A15578" t="str">
            <v>ND2915</v>
          </cell>
          <cell r="B15578" t="str">
            <v>ND</v>
          </cell>
          <cell r="C15578">
            <v>2915</v>
          </cell>
          <cell r="D15578" t="e">
            <v>#N/A</v>
          </cell>
          <cell r="E15578" t="e">
            <v>#N/A</v>
          </cell>
          <cell r="F15578" t="e">
            <v>#N/A</v>
          </cell>
        </row>
        <row r="15579">
          <cell r="A15579" t="str">
            <v>ND2916</v>
          </cell>
          <cell r="B15579" t="str">
            <v>ND</v>
          </cell>
          <cell r="C15579">
            <v>2916</v>
          </cell>
          <cell r="D15579" t="e">
            <v>#N/A</v>
          </cell>
          <cell r="E15579" t="e">
            <v>#N/A</v>
          </cell>
          <cell r="F15579" t="e">
            <v>#N/A</v>
          </cell>
        </row>
        <row r="15580">
          <cell r="A15580" t="str">
            <v>ND2923</v>
          </cell>
          <cell r="B15580" t="str">
            <v>ND</v>
          </cell>
          <cell r="C15580">
            <v>2923</v>
          </cell>
          <cell r="D15580" t="e">
            <v>#N/A</v>
          </cell>
          <cell r="E15580" t="e">
            <v>#N/A</v>
          </cell>
          <cell r="F15580" t="e">
            <v>#N/A</v>
          </cell>
        </row>
        <row r="15581">
          <cell r="A15581" t="str">
            <v>ND2942</v>
          </cell>
          <cell r="B15581" t="str">
            <v>ND</v>
          </cell>
          <cell r="C15581">
            <v>2942</v>
          </cell>
          <cell r="D15581" t="e">
            <v>#N/A</v>
          </cell>
          <cell r="E15581" t="e">
            <v>#N/A</v>
          </cell>
          <cell r="F15581" t="e">
            <v>#N/A</v>
          </cell>
        </row>
        <row r="15582">
          <cell r="A15582" t="str">
            <v>ND2960</v>
          </cell>
          <cell r="B15582" t="str">
            <v>ND</v>
          </cell>
          <cell r="C15582">
            <v>2960</v>
          </cell>
          <cell r="D15582" t="e">
            <v>#N/A</v>
          </cell>
          <cell r="E15582" t="e">
            <v>#N/A</v>
          </cell>
          <cell r="F15582" t="e">
            <v>#N/A</v>
          </cell>
        </row>
        <row r="15583">
          <cell r="A15583" t="str">
            <v>ND3004</v>
          </cell>
          <cell r="B15583" t="str">
            <v>ND</v>
          </cell>
          <cell r="C15583">
            <v>3004</v>
          </cell>
          <cell r="D15583" t="e">
            <v>#N/A</v>
          </cell>
          <cell r="E15583" t="e">
            <v>#N/A</v>
          </cell>
          <cell r="F15583" t="e">
            <v>#N/A</v>
          </cell>
        </row>
        <row r="15584">
          <cell r="A15584" t="str">
            <v>ND3018</v>
          </cell>
          <cell r="B15584" t="str">
            <v>ND</v>
          </cell>
          <cell r="C15584">
            <v>3018</v>
          </cell>
          <cell r="D15584" t="e">
            <v>#N/A</v>
          </cell>
          <cell r="E15584" t="e">
            <v>#N/A</v>
          </cell>
          <cell r="F15584" t="e">
            <v>#N/A</v>
          </cell>
        </row>
        <row r="15585">
          <cell r="A15585" t="str">
            <v>ND3022</v>
          </cell>
          <cell r="B15585" t="str">
            <v>ND</v>
          </cell>
          <cell r="C15585">
            <v>3022</v>
          </cell>
          <cell r="D15585" t="e">
            <v>#N/A</v>
          </cell>
          <cell r="E15585" t="e">
            <v>#N/A</v>
          </cell>
          <cell r="F15585" t="e">
            <v>#N/A</v>
          </cell>
        </row>
        <row r="15586">
          <cell r="A15586" t="str">
            <v>ND3027</v>
          </cell>
          <cell r="B15586" t="str">
            <v>ND</v>
          </cell>
          <cell r="C15586">
            <v>3027</v>
          </cell>
          <cell r="D15586" t="e">
            <v>#N/A</v>
          </cell>
          <cell r="E15586" t="e">
            <v>#N/A</v>
          </cell>
          <cell r="F15586" t="e">
            <v>#N/A</v>
          </cell>
        </row>
        <row r="15587">
          <cell r="A15587" t="str">
            <v>ND3028</v>
          </cell>
          <cell r="B15587" t="str">
            <v>ND</v>
          </cell>
          <cell r="C15587">
            <v>3028</v>
          </cell>
          <cell r="D15587" t="e">
            <v>#N/A</v>
          </cell>
          <cell r="E15587" t="e">
            <v>#N/A</v>
          </cell>
          <cell r="F15587" t="e">
            <v>#N/A</v>
          </cell>
        </row>
        <row r="15588">
          <cell r="A15588" t="str">
            <v>ND3030</v>
          </cell>
          <cell r="B15588" t="str">
            <v>ND</v>
          </cell>
          <cell r="C15588">
            <v>3030</v>
          </cell>
          <cell r="D15588" t="e">
            <v>#N/A</v>
          </cell>
          <cell r="E15588" t="e">
            <v>#N/A</v>
          </cell>
          <cell r="F15588" t="e">
            <v>#N/A</v>
          </cell>
        </row>
        <row r="15589">
          <cell r="A15589" t="str">
            <v>ND3040</v>
          </cell>
          <cell r="B15589" t="str">
            <v>ND</v>
          </cell>
          <cell r="C15589">
            <v>3040</v>
          </cell>
          <cell r="D15589" t="e">
            <v>#N/A</v>
          </cell>
          <cell r="E15589" t="e">
            <v>#N/A</v>
          </cell>
          <cell r="F15589" t="e">
            <v>#N/A</v>
          </cell>
        </row>
        <row r="15590">
          <cell r="A15590" t="str">
            <v>ND3041</v>
          </cell>
          <cell r="B15590" t="str">
            <v>ND</v>
          </cell>
          <cell r="C15590">
            <v>3041</v>
          </cell>
          <cell r="D15590" t="e">
            <v>#N/A</v>
          </cell>
          <cell r="E15590" t="e">
            <v>#N/A</v>
          </cell>
          <cell r="F15590" t="e">
            <v>#N/A</v>
          </cell>
        </row>
        <row r="15591">
          <cell r="A15591" t="str">
            <v>ND3042</v>
          </cell>
          <cell r="B15591" t="str">
            <v>ND</v>
          </cell>
          <cell r="C15591">
            <v>3042</v>
          </cell>
          <cell r="D15591" t="e">
            <v>#N/A</v>
          </cell>
          <cell r="E15591" t="e">
            <v>#N/A</v>
          </cell>
          <cell r="F15591" t="e">
            <v>#N/A</v>
          </cell>
        </row>
        <row r="15592">
          <cell r="A15592" t="str">
            <v>ND3064</v>
          </cell>
          <cell r="B15592" t="str">
            <v>ND</v>
          </cell>
          <cell r="C15592">
            <v>3064</v>
          </cell>
          <cell r="D15592" t="e">
            <v>#N/A</v>
          </cell>
          <cell r="E15592" t="e">
            <v>#N/A</v>
          </cell>
          <cell r="F15592" t="e">
            <v>#N/A</v>
          </cell>
        </row>
        <row r="15593">
          <cell r="A15593" t="str">
            <v>ND3069</v>
          </cell>
          <cell r="B15593" t="str">
            <v>ND</v>
          </cell>
          <cell r="C15593">
            <v>3069</v>
          </cell>
          <cell r="D15593" t="e">
            <v>#N/A</v>
          </cell>
          <cell r="E15593" t="e">
            <v>#N/A</v>
          </cell>
          <cell r="F15593" t="e">
            <v>#N/A</v>
          </cell>
        </row>
        <row r="15594">
          <cell r="A15594" t="str">
            <v>ND3076</v>
          </cell>
          <cell r="B15594" t="str">
            <v>ND</v>
          </cell>
          <cell r="C15594">
            <v>3076</v>
          </cell>
          <cell r="D15594" t="e">
            <v>#N/A</v>
          </cell>
          <cell r="E15594" t="e">
            <v>#N/A</v>
          </cell>
          <cell r="F15594" t="e">
            <v>#N/A</v>
          </cell>
        </row>
        <row r="15595">
          <cell r="A15595" t="str">
            <v>ND3081</v>
          </cell>
          <cell r="B15595" t="str">
            <v>ND</v>
          </cell>
          <cell r="C15595">
            <v>3081</v>
          </cell>
          <cell r="D15595" t="e">
            <v>#N/A</v>
          </cell>
          <cell r="E15595" t="e">
            <v>#N/A</v>
          </cell>
          <cell r="F15595" t="e">
            <v>#N/A</v>
          </cell>
        </row>
        <row r="15596">
          <cell r="A15596" t="str">
            <v>ND3082</v>
          </cell>
          <cell r="B15596" t="str">
            <v>ND</v>
          </cell>
          <cell r="C15596">
            <v>3082</v>
          </cell>
          <cell r="D15596" t="e">
            <v>#N/A</v>
          </cell>
          <cell r="E15596" t="e">
            <v>#N/A</v>
          </cell>
          <cell r="F15596" t="e">
            <v>#N/A</v>
          </cell>
        </row>
        <row r="15597">
          <cell r="A15597" t="str">
            <v>ND3085</v>
          </cell>
          <cell r="B15597" t="str">
            <v>ND</v>
          </cell>
          <cell r="C15597">
            <v>3085</v>
          </cell>
          <cell r="D15597" t="e">
            <v>#N/A</v>
          </cell>
          <cell r="E15597" t="e">
            <v>#N/A</v>
          </cell>
          <cell r="F15597" t="e">
            <v>#N/A</v>
          </cell>
        </row>
        <row r="15598">
          <cell r="A15598" t="str">
            <v>ND3110</v>
          </cell>
          <cell r="B15598" t="str">
            <v>ND</v>
          </cell>
          <cell r="C15598">
            <v>3110</v>
          </cell>
          <cell r="D15598" t="e">
            <v>#N/A</v>
          </cell>
          <cell r="E15598" t="e">
            <v>#N/A</v>
          </cell>
          <cell r="F15598" t="e">
            <v>#N/A</v>
          </cell>
        </row>
        <row r="15599">
          <cell r="A15599" t="str">
            <v>ND3111</v>
          </cell>
          <cell r="B15599" t="str">
            <v>ND</v>
          </cell>
          <cell r="C15599">
            <v>3111</v>
          </cell>
          <cell r="D15599" t="e">
            <v>#N/A</v>
          </cell>
          <cell r="E15599" t="e">
            <v>#N/A</v>
          </cell>
          <cell r="F15599" t="e">
            <v>#N/A</v>
          </cell>
        </row>
        <row r="15600">
          <cell r="A15600" t="str">
            <v>ND3113</v>
          </cell>
          <cell r="B15600" t="str">
            <v>ND</v>
          </cell>
          <cell r="C15600">
            <v>3113</v>
          </cell>
          <cell r="D15600" t="e">
            <v>#N/A</v>
          </cell>
          <cell r="E15600" t="e">
            <v>#N/A</v>
          </cell>
          <cell r="F15600" t="e">
            <v>#N/A</v>
          </cell>
        </row>
        <row r="15601">
          <cell r="A15601" t="str">
            <v>ND3114</v>
          </cell>
          <cell r="B15601" t="str">
            <v>ND</v>
          </cell>
          <cell r="C15601">
            <v>3114</v>
          </cell>
          <cell r="D15601" t="e">
            <v>#N/A</v>
          </cell>
          <cell r="E15601" t="e">
            <v>#N/A</v>
          </cell>
          <cell r="F15601" t="e">
            <v>#N/A</v>
          </cell>
        </row>
        <row r="15602">
          <cell r="A15602" t="str">
            <v>ND3118</v>
          </cell>
          <cell r="B15602" t="str">
            <v>ND</v>
          </cell>
          <cell r="C15602">
            <v>3118</v>
          </cell>
          <cell r="D15602" t="e">
            <v>#N/A</v>
          </cell>
          <cell r="E15602" t="e">
            <v>#N/A</v>
          </cell>
          <cell r="F15602" t="e">
            <v>#N/A</v>
          </cell>
        </row>
        <row r="15603">
          <cell r="A15603" t="str">
            <v>ND3119</v>
          </cell>
          <cell r="B15603" t="str">
            <v>ND</v>
          </cell>
          <cell r="C15603">
            <v>3119</v>
          </cell>
          <cell r="D15603" t="e">
            <v>#N/A</v>
          </cell>
          <cell r="E15603" t="e">
            <v>#N/A</v>
          </cell>
          <cell r="F15603" t="e">
            <v>#N/A</v>
          </cell>
        </row>
        <row r="15604">
          <cell r="A15604" t="str">
            <v>ND3122</v>
          </cell>
          <cell r="B15604" t="str">
            <v>ND</v>
          </cell>
          <cell r="C15604">
            <v>3122</v>
          </cell>
          <cell r="D15604" t="e">
            <v>#N/A</v>
          </cell>
          <cell r="E15604" t="e">
            <v>#N/A</v>
          </cell>
          <cell r="F15604" t="e">
            <v>#N/A</v>
          </cell>
        </row>
        <row r="15605">
          <cell r="A15605" t="str">
            <v>ND3126</v>
          </cell>
          <cell r="B15605" t="str">
            <v>ND</v>
          </cell>
          <cell r="C15605">
            <v>3126</v>
          </cell>
          <cell r="D15605" t="e">
            <v>#N/A</v>
          </cell>
          <cell r="E15605" t="e">
            <v>#N/A</v>
          </cell>
          <cell r="F15605" t="e">
            <v>#N/A</v>
          </cell>
        </row>
        <row r="15606">
          <cell r="A15606" t="str">
            <v>ND3131</v>
          </cell>
          <cell r="B15606" t="str">
            <v>ND</v>
          </cell>
          <cell r="C15606">
            <v>3131</v>
          </cell>
          <cell r="D15606" t="e">
            <v>#N/A</v>
          </cell>
          <cell r="E15606" t="e">
            <v>#N/A</v>
          </cell>
          <cell r="F15606" t="e">
            <v>#N/A</v>
          </cell>
        </row>
        <row r="15607">
          <cell r="A15607" t="str">
            <v>ND3132</v>
          </cell>
          <cell r="B15607" t="str">
            <v>ND</v>
          </cell>
          <cell r="C15607">
            <v>3132</v>
          </cell>
          <cell r="D15607" t="e">
            <v>#N/A</v>
          </cell>
          <cell r="E15607" t="e">
            <v>#N/A</v>
          </cell>
          <cell r="F15607" t="e">
            <v>#N/A</v>
          </cell>
        </row>
        <row r="15608">
          <cell r="A15608" t="str">
            <v>ND3145</v>
          </cell>
          <cell r="B15608" t="str">
            <v>ND</v>
          </cell>
          <cell r="C15608">
            <v>3145</v>
          </cell>
          <cell r="D15608" t="e">
            <v>#N/A</v>
          </cell>
          <cell r="E15608" t="e">
            <v>#N/A</v>
          </cell>
          <cell r="F15608" t="e">
            <v>#N/A</v>
          </cell>
        </row>
        <row r="15609">
          <cell r="A15609" t="str">
            <v>ND3146</v>
          </cell>
          <cell r="B15609" t="str">
            <v>ND</v>
          </cell>
          <cell r="C15609">
            <v>3146</v>
          </cell>
          <cell r="D15609" t="e">
            <v>#N/A</v>
          </cell>
          <cell r="E15609" t="e">
            <v>#N/A</v>
          </cell>
          <cell r="F15609" t="e">
            <v>#N/A</v>
          </cell>
        </row>
        <row r="15610">
          <cell r="A15610" t="str">
            <v>ND3169</v>
          </cell>
          <cell r="B15610" t="str">
            <v>ND</v>
          </cell>
          <cell r="C15610">
            <v>3169</v>
          </cell>
          <cell r="D15610" t="e">
            <v>#N/A</v>
          </cell>
          <cell r="E15610" t="e">
            <v>#N/A</v>
          </cell>
          <cell r="F15610" t="e">
            <v>#N/A</v>
          </cell>
        </row>
        <row r="15611">
          <cell r="A15611" t="str">
            <v>ND3175</v>
          </cell>
          <cell r="B15611" t="str">
            <v>ND</v>
          </cell>
          <cell r="C15611">
            <v>3175</v>
          </cell>
          <cell r="D15611" t="e">
            <v>#N/A</v>
          </cell>
          <cell r="E15611" t="e">
            <v>#N/A</v>
          </cell>
          <cell r="F15611" t="e">
            <v>#N/A</v>
          </cell>
        </row>
        <row r="15612">
          <cell r="A15612" t="str">
            <v>ND3179</v>
          </cell>
          <cell r="B15612" t="str">
            <v>ND</v>
          </cell>
          <cell r="C15612">
            <v>3179</v>
          </cell>
          <cell r="D15612" t="e">
            <v>#N/A</v>
          </cell>
          <cell r="E15612" t="e">
            <v>#N/A</v>
          </cell>
          <cell r="F15612" t="e">
            <v>#N/A</v>
          </cell>
        </row>
        <row r="15613">
          <cell r="A15613" t="str">
            <v>ND3180</v>
          </cell>
          <cell r="B15613" t="str">
            <v>ND</v>
          </cell>
          <cell r="C15613">
            <v>3180</v>
          </cell>
          <cell r="D15613" t="e">
            <v>#N/A</v>
          </cell>
          <cell r="E15613" t="e">
            <v>#N/A</v>
          </cell>
          <cell r="F15613" t="e">
            <v>#N/A</v>
          </cell>
        </row>
        <row r="15614">
          <cell r="A15614" t="str">
            <v>ND3188</v>
          </cell>
          <cell r="B15614" t="str">
            <v>ND</v>
          </cell>
          <cell r="C15614">
            <v>3188</v>
          </cell>
          <cell r="D15614" t="e">
            <v>#N/A</v>
          </cell>
          <cell r="E15614" t="e">
            <v>#N/A</v>
          </cell>
          <cell r="F15614" t="e">
            <v>#N/A</v>
          </cell>
        </row>
        <row r="15615">
          <cell r="A15615" t="str">
            <v>ND3220</v>
          </cell>
          <cell r="B15615" t="str">
            <v>ND</v>
          </cell>
          <cell r="C15615">
            <v>3220</v>
          </cell>
          <cell r="D15615" t="e">
            <v>#N/A</v>
          </cell>
          <cell r="E15615" t="e">
            <v>#N/A</v>
          </cell>
          <cell r="F15615" t="e">
            <v>#N/A</v>
          </cell>
        </row>
        <row r="15616">
          <cell r="A15616" t="str">
            <v>ND3223</v>
          </cell>
          <cell r="B15616" t="str">
            <v>ND</v>
          </cell>
          <cell r="C15616">
            <v>3223</v>
          </cell>
          <cell r="D15616" t="e">
            <v>#N/A</v>
          </cell>
          <cell r="E15616" t="e">
            <v>#N/A</v>
          </cell>
          <cell r="F15616" t="e">
            <v>#N/A</v>
          </cell>
        </row>
        <row r="15617">
          <cell r="A15617" t="str">
            <v>ND3224</v>
          </cell>
          <cell r="B15617" t="str">
            <v>ND</v>
          </cell>
          <cell r="C15617">
            <v>3224</v>
          </cell>
          <cell r="D15617" t="e">
            <v>#N/A</v>
          </cell>
          <cell r="E15617" t="e">
            <v>#N/A</v>
          </cell>
          <cell r="F15617" t="e">
            <v>#N/A</v>
          </cell>
        </row>
        <row r="15618">
          <cell r="A15618" t="str">
            <v>ND3227</v>
          </cell>
          <cell r="B15618" t="str">
            <v>ND</v>
          </cell>
          <cell r="C15618">
            <v>3227</v>
          </cell>
          <cell r="D15618" t="e">
            <v>#N/A</v>
          </cell>
          <cell r="E15618" t="e">
            <v>#N/A</v>
          </cell>
          <cell r="F15618" t="e">
            <v>#N/A</v>
          </cell>
        </row>
        <row r="15619">
          <cell r="A15619" t="str">
            <v>ND3240</v>
          </cell>
          <cell r="B15619" t="str">
            <v>ND</v>
          </cell>
          <cell r="C15619">
            <v>3240</v>
          </cell>
          <cell r="D15619" t="e">
            <v>#N/A</v>
          </cell>
          <cell r="E15619" t="e">
            <v>#N/A</v>
          </cell>
          <cell r="F15619" t="e">
            <v>#N/A</v>
          </cell>
        </row>
        <row r="15620">
          <cell r="A15620" t="str">
            <v>ND3241</v>
          </cell>
          <cell r="B15620" t="str">
            <v>ND</v>
          </cell>
          <cell r="C15620">
            <v>3241</v>
          </cell>
          <cell r="D15620" t="e">
            <v>#N/A</v>
          </cell>
          <cell r="E15620" t="e">
            <v>#N/A</v>
          </cell>
          <cell r="F15620" t="e">
            <v>#N/A</v>
          </cell>
        </row>
        <row r="15621">
          <cell r="A15621" t="str">
            <v>ND3255</v>
          </cell>
          <cell r="B15621" t="str">
            <v>ND</v>
          </cell>
          <cell r="C15621">
            <v>3255</v>
          </cell>
          <cell r="D15621" t="e">
            <v>#N/A</v>
          </cell>
          <cell r="E15621" t="e">
            <v>#N/A</v>
          </cell>
          <cell r="F15621" t="e">
            <v>#N/A</v>
          </cell>
        </row>
        <row r="15622">
          <cell r="A15622" t="str">
            <v>ND3257</v>
          </cell>
          <cell r="B15622" t="str">
            <v>ND</v>
          </cell>
          <cell r="C15622">
            <v>3257</v>
          </cell>
          <cell r="D15622" t="e">
            <v>#N/A</v>
          </cell>
          <cell r="E15622" t="e">
            <v>#N/A</v>
          </cell>
          <cell r="F15622" t="e">
            <v>#N/A</v>
          </cell>
        </row>
        <row r="15623">
          <cell r="A15623" t="str">
            <v>ND3270</v>
          </cell>
          <cell r="B15623" t="str">
            <v>ND</v>
          </cell>
          <cell r="C15623">
            <v>3270</v>
          </cell>
          <cell r="D15623" t="e">
            <v>#N/A</v>
          </cell>
          <cell r="E15623" t="e">
            <v>#N/A</v>
          </cell>
          <cell r="F15623" t="e">
            <v>#N/A</v>
          </cell>
        </row>
        <row r="15624">
          <cell r="A15624" t="str">
            <v>ND3300</v>
          </cell>
          <cell r="B15624" t="str">
            <v>ND</v>
          </cell>
          <cell r="C15624">
            <v>3300</v>
          </cell>
          <cell r="D15624" t="e">
            <v>#N/A</v>
          </cell>
          <cell r="E15624" t="e">
            <v>#N/A</v>
          </cell>
          <cell r="F15624" t="e">
            <v>#N/A</v>
          </cell>
        </row>
        <row r="15625">
          <cell r="A15625" t="str">
            <v>ND3303</v>
          </cell>
          <cell r="B15625" t="str">
            <v>ND</v>
          </cell>
          <cell r="C15625">
            <v>3303</v>
          </cell>
          <cell r="D15625" t="e">
            <v>#N/A</v>
          </cell>
          <cell r="E15625" t="e">
            <v>#N/A</v>
          </cell>
          <cell r="F15625" t="e">
            <v>#N/A</v>
          </cell>
        </row>
        <row r="15626">
          <cell r="A15626" t="str">
            <v>ND3307</v>
          </cell>
          <cell r="B15626" t="str">
            <v>ND</v>
          </cell>
          <cell r="C15626">
            <v>3307</v>
          </cell>
          <cell r="D15626" t="e">
            <v>#N/A</v>
          </cell>
          <cell r="E15626" t="e">
            <v>#N/A</v>
          </cell>
          <cell r="F15626" t="e">
            <v>#N/A</v>
          </cell>
        </row>
        <row r="15627">
          <cell r="A15627" t="str">
            <v>ND3315</v>
          </cell>
          <cell r="B15627" t="str">
            <v>ND</v>
          </cell>
          <cell r="C15627">
            <v>3315</v>
          </cell>
          <cell r="D15627" t="e">
            <v>#N/A</v>
          </cell>
          <cell r="E15627" t="e">
            <v>#N/A</v>
          </cell>
          <cell r="F15627" t="e">
            <v>#N/A</v>
          </cell>
        </row>
        <row r="15628">
          <cell r="A15628" t="str">
            <v>ND3316</v>
          </cell>
          <cell r="B15628" t="str">
            <v>ND</v>
          </cell>
          <cell r="C15628">
            <v>3316</v>
          </cell>
          <cell r="D15628" t="e">
            <v>#N/A</v>
          </cell>
          <cell r="E15628" t="e">
            <v>#N/A</v>
          </cell>
          <cell r="F15628" t="e">
            <v>#N/A</v>
          </cell>
        </row>
        <row r="15629">
          <cell r="A15629" t="str">
            <v>ND3334</v>
          </cell>
          <cell r="B15629" t="str">
            <v>ND</v>
          </cell>
          <cell r="C15629">
            <v>3334</v>
          </cell>
          <cell r="D15629" t="e">
            <v>#N/A</v>
          </cell>
          <cell r="E15629" t="e">
            <v>#N/A</v>
          </cell>
          <cell r="F15629" t="e">
            <v>#N/A</v>
          </cell>
        </row>
        <row r="15630">
          <cell r="A15630" t="str">
            <v>ND3336</v>
          </cell>
          <cell r="B15630" t="str">
            <v>ND</v>
          </cell>
          <cell r="C15630">
            <v>3336</v>
          </cell>
          <cell r="D15630" t="e">
            <v>#N/A</v>
          </cell>
          <cell r="E15630" t="e">
            <v>#N/A</v>
          </cell>
          <cell r="F15630" t="e">
            <v>#N/A</v>
          </cell>
        </row>
        <row r="15631">
          <cell r="A15631" t="str">
            <v>ND3365</v>
          </cell>
          <cell r="B15631" t="str">
            <v>ND</v>
          </cell>
          <cell r="C15631">
            <v>3365</v>
          </cell>
          <cell r="D15631" t="e">
            <v>#N/A</v>
          </cell>
          <cell r="E15631" t="e">
            <v>#N/A</v>
          </cell>
          <cell r="F15631" t="e">
            <v>#N/A</v>
          </cell>
        </row>
        <row r="15632">
          <cell r="A15632" t="str">
            <v>ND3372</v>
          </cell>
          <cell r="B15632" t="str">
            <v>ND</v>
          </cell>
          <cell r="C15632">
            <v>3372</v>
          </cell>
          <cell r="D15632" t="e">
            <v>#N/A</v>
          </cell>
          <cell r="E15632" t="e">
            <v>#N/A</v>
          </cell>
          <cell r="F15632" t="e">
            <v>#N/A</v>
          </cell>
        </row>
        <row r="15633">
          <cell r="A15633" t="str">
            <v>ND3373</v>
          </cell>
          <cell r="B15633" t="str">
            <v>ND</v>
          </cell>
          <cell r="C15633">
            <v>3373</v>
          </cell>
          <cell r="D15633" t="e">
            <v>#N/A</v>
          </cell>
          <cell r="E15633" t="e">
            <v>#N/A</v>
          </cell>
          <cell r="F15633" t="e">
            <v>#N/A</v>
          </cell>
        </row>
        <row r="15634">
          <cell r="A15634" t="str">
            <v>ND3383</v>
          </cell>
          <cell r="B15634" t="str">
            <v>ND</v>
          </cell>
          <cell r="C15634">
            <v>3383</v>
          </cell>
          <cell r="D15634" t="e">
            <v>#N/A</v>
          </cell>
          <cell r="E15634" t="e">
            <v>#N/A</v>
          </cell>
          <cell r="F15634" t="e">
            <v>#N/A</v>
          </cell>
        </row>
        <row r="15635">
          <cell r="A15635" t="str">
            <v>ND3385</v>
          </cell>
          <cell r="B15635" t="str">
            <v>ND</v>
          </cell>
          <cell r="C15635">
            <v>3385</v>
          </cell>
          <cell r="D15635" t="e">
            <v>#N/A</v>
          </cell>
          <cell r="E15635" t="e">
            <v>#N/A</v>
          </cell>
          <cell r="F15635" t="e">
            <v>#N/A</v>
          </cell>
        </row>
        <row r="15636">
          <cell r="A15636" t="str">
            <v>ND3400</v>
          </cell>
          <cell r="B15636" t="str">
            <v>ND</v>
          </cell>
          <cell r="C15636">
            <v>3400</v>
          </cell>
          <cell r="D15636" t="e">
            <v>#N/A</v>
          </cell>
          <cell r="E15636" t="e">
            <v>#N/A</v>
          </cell>
          <cell r="F15636" t="e">
            <v>#N/A</v>
          </cell>
        </row>
        <row r="15637">
          <cell r="A15637" t="str">
            <v>ND3507</v>
          </cell>
          <cell r="B15637" t="str">
            <v>ND</v>
          </cell>
          <cell r="C15637">
            <v>3507</v>
          </cell>
          <cell r="D15637" t="e">
            <v>#N/A</v>
          </cell>
          <cell r="E15637" t="e">
            <v>#N/A</v>
          </cell>
          <cell r="F15637" t="e">
            <v>#N/A</v>
          </cell>
        </row>
        <row r="15638">
          <cell r="A15638" t="str">
            <v>ND3515</v>
          </cell>
          <cell r="B15638" t="str">
            <v>ND</v>
          </cell>
          <cell r="C15638">
            <v>3515</v>
          </cell>
          <cell r="D15638" t="e">
            <v>#N/A</v>
          </cell>
          <cell r="E15638" t="e">
            <v>#N/A</v>
          </cell>
          <cell r="F15638" t="e">
            <v>#N/A</v>
          </cell>
        </row>
        <row r="15639">
          <cell r="A15639" t="str">
            <v>ND3527</v>
          </cell>
          <cell r="B15639" t="str">
            <v>ND</v>
          </cell>
          <cell r="C15639">
            <v>3527</v>
          </cell>
          <cell r="D15639" t="e">
            <v>#N/A</v>
          </cell>
          <cell r="E15639" t="e">
            <v>#N/A</v>
          </cell>
          <cell r="F15639" t="e">
            <v>#N/A</v>
          </cell>
        </row>
        <row r="15640">
          <cell r="A15640" t="str">
            <v>ND3548</v>
          </cell>
          <cell r="B15640" t="str">
            <v>ND</v>
          </cell>
          <cell r="C15640">
            <v>3548</v>
          </cell>
          <cell r="D15640" t="e">
            <v>#N/A</v>
          </cell>
          <cell r="E15640" t="e">
            <v>#N/A</v>
          </cell>
          <cell r="F15640" t="e">
            <v>#N/A</v>
          </cell>
        </row>
        <row r="15641">
          <cell r="A15641" t="str">
            <v>ND3559</v>
          </cell>
          <cell r="B15641" t="str">
            <v>ND</v>
          </cell>
          <cell r="C15641">
            <v>3559</v>
          </cell>
          <cell r="D15641" t="e">
            <v>#N/A</v>
          </cell>
          <cell r="E15641" t="e">
            <v>#N/A</v>
          </cell>
          <cell r="F15641" t="e">
            <v>#N/A</v>
          </cell>
        </row>
        <row r="15642">
          <cell r="A15642" t="str">
            <v>ND3574</v>
          </cell>
          <cell r="B15642" t="str">
            <v>ND</v>
          </cell>
          <cell r="C15642">
            <v>3574</v>
          </cell>
          <cell r="D15642" t="e">
            <v>#N/A</v>
          </cell>
          <cell r="E15642" t="e">
            <v>#N/A</v>
          </cell>
          <cell r="F15642" t="e">
            <v>#N/A</v>
          </cell>
        </row>
        <row r="15643">
          <cell r="A15643" t="str">
            <v>ND3581</v>
          </cell>
          <cell r="B15643" t="str">
            <v>ND</v>
          </cell>
          <cell r="C15643">
            <v>3581</v>
          </cell>
          <cell r="D15643" t="e">
            <v>#N/A</v>
          </cell>
          <cell r="E15643" t="e">
            <v>#N/A</v>
          </cell>
          <cell r="F15643" t="e">
            <v>#N/A</v>
          </cell>
        </row>
        <row r="15644">
          <cell r="A15644" t="str">
            <v>ND3612</v>
          </cell>
          <cell r="B15644" t="str">
            <v>ND</v>
          </cell>
          <cell r="C15644">
            <v>3612</v>
          </cell>
          <cell r="D15644" t="e">
            <v>#N/A</v>
          </cell>
          <cell r="E15644" t="e">
            <v>#N/A</v>
          </cell>
          <cell r="F15644" t="e">
            <v>#N/A</v>
          </cell>
        </row>
        <row r="15645">
          <cell r="A15645" t="str">
            <v>ND3620</v>
          </cell>
          <cell r="B15645" t="str">
            <v>ND</v>
          </cell>
          <cell r="C15645">
            <v>3620</v>
          </cell>
          <cell r="D15645" t="e">
            <v>#N/A</v>
          </cell>
          <cell r="E15645" t="e">
            <v>#N/A</v>
          </cell>
          <cell r="F15645" t="e">
            <v>#N/A</v>
          </cell>
        </row>
        <row r="15646">
          <cell r="A15646" t="str">
            <v>ND3621</v>
          </cell>
          <cell r="B15646" t="str">
            <v>ND</v>
          </cell>
          <cell r="C15646">
            <v>3621</v>
          </cell>
          <cell r="D15646" t="e">
            <v>#N/A</v>
          </cell>
          <cell r="E15646" t="e">
            <v>#N/A</v>
          </cell>
          <cell r="F15646" t="e">
            <v>#N/A</v>
          </cell>
        </row>
        <row r="15647">
          <cell r="A15647" t="str">
            <v>ND3629</v>
          </cell>
          <cell r="B15647" t="str">
            <v>ND</v>
          </cell>
          <cell r="C15647">
            <v>3629</v>
          </cell>
          <cell r="D15647" t="e">
            <v>#N/A</v>
          </cell>
          <cell r="E15647" t="e">
            <v>#N/A</v>
          </cell>
          <cell r="F15647" t="e">
            <v>#N/A</v>
          </cell>
        </row>
        <row r="15648">
          <cell r="A15648" t="str">
            <v>ND3632</v>
          </cell>
          <cell r="B15648" t="str">
            <v>ND</v>
          </cell>
          <cell r="C15648">
            <v>3632</v>
          </cell>
          <cell r="D15648" t="e">
            <v>#N/A</v>
          </cell>
          <cell r="E15648" t="e">
            <v>#N/A</v>
          </cell>
          <cell r="F15648" t="e">
            <v>#N/A</v>
          </cell>
        </row>
        <row r="15649">
          <cell r="A15649" t="str">
            <v>ND3634</v>
          </cell>
          <cell r="B15649" t="str">
            <v>ND</v>
          </cell>
          <cell r="C15649">
            <v>3634</v>
          </cell>
          <cell r="D15649" t="e">
            <v>#N/A</v>
          </cell>
          <cell r="E15649" t="e">
            <v>#N/A</v>
          </cell>
          <cell r="F15649" t="e">
            <v>#N/A</v>
          </cell>
        </row>
        <row r="15650">
          <cell r="A15650" t="str">
            <v>ND3635</v>
          </cell>
          <cell r="B15650" t="str">
            <v>ND</v>
          </cell>
          <cell r="C15650">
            <v>3635</v>
          </cell>
          <cell r="D15650" t="e">
            <v>#N/A</v>
          </cell>
          <cell r="E15650" t="e">
            <v>#N/A</v>
          </cell>
          <cell r="F15650" t="e">
            <v>#N/A</v>
          </cell>
        </row>
        <row r="15651">
          <cell r="A15651" t="str">
            <v>ND3638</v>
          </cell>
          <cell r="B15651" t="str">
            <v>ND</v>
          </cell>
          <cell r="C15651">
            <v>3638</v>
          </cell>
          <cell r="D15651" t="e">
            <v>#N/A</v>
          </cell>
          <cell r="E15651" t="e">
            <v>#N/A</v>
          </cell>
          <cell r="F15651" t="e">
            <v>#N/A</v>
          </cell>
        </row>
        <row r="15652">
          <cell r="A15652" t="str">
            <v>ND3639</v>
          </cell>
          <cell r="B15652" t="str">
            <v>ND</v>
          </cell>
          <cell r="C15652">
            <v>3639</v>
          </cell>
          <cell r="D15652" t="e">
            <v>#N/A</v>
          </cell>
          <cell r="E15652" t="e">
            <v>#N/A</v>
          </cell>
          <cell r="F15652" t="e">
            <v>#N/A</v>
          </cell>
        </row>
        <row r="15653">
          <cell r="A15653" t="str">
            <v>ND3642</v>
          </cell>
          <cell r="B15653" t="str">
            <v>ND</v>
          </cell>
          <cell r="C15653">
            <v>3642</v>
          </cell>
          <cell r="D15653" t="e">
            <v>#N/A</v>
          </cell>
          <cell r="E15653" t="e">
            <v>#N/A</v>
          </cell>
          <cell r="F15653" t="e">
            <v>#N/A</v>
          </cell>
        </row>
        <row r="15654">
          <cell r="A15654" t="str">
            <v>ND3643</v>
          </cell>
          <cell r="B15654" t="str">
            <v>ND</v>
          </cell>
          <cell r="C15654">
            <v>3643</v>
          </cell>
          <cell r="D15654" t="e">
            <v>#N/A</v>
          </cell>
          <cell r="E15654" t="e">
            <v>#N/A</v>
          </cell>
          <cell r="F15654" t="e">
            <v>#N/A</v>
          </cell>
        </row>
        <row r="15655">
          <cell r="A15655" t="str">
            <v>ND3647</v>
          </cell>
          <cell r="B15655" t="str">
            <v>ND</v>
          </cell>
          <cell r="C15655">
            <v>3647</v>
          </cell>
          <cell r="D15655" t="e">
            <v>#N/A</v>
          </cell>
          <cell r="E15655" t="e">
            <v>#N/A</v>
          </cell>
          <cell r="F15655" t="e">
            <v>#N/A</v>
          </cell>
        </row>
        <row r="15656">
          <cell r="A15656" t="str">
            <v>ND3648</v>
          </cell>
          <cell r="B15656" t="str">
            <v>ND</v>
          </cell>
          <cell r="C15656">
            <v>3648</v>
          </cell>
          <cell r="D15656" t="e">
            <v>#N/A</v>
          </cell>
          <cell r="E15656" t="e">
            <v>#N/A</v>
          </cell>
          <cell r="F15656" t="e">
            <v>#N/A</v>
          </cell>
        </row>
        <row r="15657">
          <cell r="A15657" t="str">
            <v>ND3681</v>
          </cell>
          <cell r="B15657" t="str">
            <v>ND</v>
          </cell>
          <cell r="C15657">
            <v>3681</v>
          </cell>
          <cell r="D15657" t="e">
            <v>#N/A</v>
          </cell>
          <cell r="E15657" t="e">
            <v>#N/A</v>
          </cell>
          <cell r="F15657" t="e">
            <v>#N/A</v>
          </cell>
        </row>
        <row r="15658">
          <cell r="A15658" t="str">
            <v>ND3685</v>
          </cell>
          <cell r="B15658" t="str">
            <v>ND</v>
          </cell>
          <cell r="C15658">
            <v>3685</v>
          </cell>
          <cell r="D15658" t="e">
            <v>#N/A</v>
          </cell>
          <cell r="E15658" t="e">
            <v>#N/A</v>
          </cell>
          <cell r="F15658" t="e">
            <v>#N/A</v>
          </cell>
        </row>
        <row r="15659">
          <cell r="A15659" t="str">
            <v>ND3719</v>
          </cell>
          <cell r="B15659" t="str">
            <v>ND</v>
          </cell>
          <cell r="C15659">
            <v>3719</v>
          </cell>
          <cell r="D15659" t="e">
            <v>#N/A</v>
          </cell>
          <cell r="E15659" t="e">
            <v>#N/A</v>
          </cell>
          <cell r="F15659" t="e">
            <v>#N/A</v>
          </cell>
        </row>
        <row r="15660">
          <cell r="A15660" t="str">
            <v>ND3724</v>
          </cell>
          <cell r="B15660" t="str">
            <v>ND</v>
          </cell>
          <cell r="C15660">
            <v>3724</v>
          </cell>
          <cell r="D15660" t="e">
            <v>#N/A</v>
          </cell>
          <cell r="E15660" t="e">
            <v>#N/A</v>
          </cell>
          <cell r="F15660" t="e">
            <v>#N/A</v>
          </cell>
        </row>
        <row r="15661">
          <cell r="A15661" t="str">
            <v>ND3726</v>
          </cell>
          <cell r="B15661" t="str">
            <v>ND</v>
          </cell>
          <cell r="C15661">
            <v>3726</v>
          </cell>
          <cell r="D15661" t="e">
            <v>#N/A</v>
          </cell>
          <cell r="E15661" t="e">
            <v>#N/A</v>
          </cell>
          <cell r="F15661" t="e">
            <v>#N/A</v>
          </cell>
        </row>
        <row r="15662">
          <cell r="A15662" t="str">
            <v>ND3803</v>
          </cell>
          <cell r="B15662" t="str">
            <v>ND</v>
          </cell>
          <cell r="C15662">
            <v>3803</v>
          </cell>
          <cell r="D15662" t="e">
            <v>#N/A</v>
          </cell>
          <cell r="E15662" t="e">
            <v>#N/A</v>
          </cell>
          <cell r="F15662" t="e">
            <v>#N/A</v>
          </cell>
        </row>
        <row r="15663">
          <cell r="A15663" t="str">
            <v>ND3807</v>
          </cell>
          <cell r="B15663" t="str">
            <v>ND</v>
          </cell>
          <cell r="C15663">
            <v>3807</v>
          </cell>
          <cell r="D15663" t="e">
            <v>#N/A</v>
          </cell>
          <cell r="E15663" t="e">
            <v>#N/A</v>
          </cell>
          <cell r="F15663" t="e">
            <v>#N/A</v>
          </cell>
        </row>
        <row r="15664">
          <cell r="A15664" t="str">
            <v>ND3808</v>
          </cell>
          <cell r="B15664" t="str">
            <v>ND</v>
          </cell>
          <cell r="C15664">
            <v>3808</v>
          </cell>
          <cell r="D15664" t="e">
            <v>#N/A</v>
          </cell>
          <cell r="E15664" t="e">
            <v>#N/A</v>
          </cell>
          <cell r="F15664" t="e">
            <v>#N/A</v>
          </cell>
        </row>
        <row r="15665">
          <cell r="A15665" t="str">
            <v>ND3821</v>
          </cell>
          <cell r="B15665" t="str">
            <v>ND</v>
          </cell>
          <cell r="C15665">
            <v>3821</v>
          </cell>
          <cell r="D15665" t="e">
            <v>#N/A</v>
          </cell>
          <cell r="E15665" t="e">
            <v>#N/A</v>
          </cell>
          <cell r="F15665" t="e">
            <v>#N/A</v>
          </cell>
        </row>
        <row r="15666">
          <cell r="A15666" t="str">
            <v>ND3822</v>
          </cell>
          <cell r="B15666" t="str">
            <v>ND</v>
          </cell>
          <cell r="C15666">
            <v>3822</v>
          </cell>
          <cell r="D15666" t="e">
            <v>#N/A</v>
          </cell>
          <cell r="E15666" t="e">
            <v>#N/A</v>
          </cell>
          <cell r="F15666" t="e">
            <v>#N/A</v>
          </cell>
        </row>
        <row r="15667">
          <cell r="A15667" t="str">
            <v>ND3824</v>
          </cell>
          <cell r="B15667" t="str">
            <v>ND</v>
          </cell>
          <cell r="C15667">
            <v>3824</v>
          </cell>
          <cell r="D15667" t="e">
            <v>#N/A</v>
          </cell>
          <cell r="E15667" t="e">
            <v>#N/A</v>
          </cell>
          <cell r="F15667" t="e">
            <v>#N/A</v>
          </cell>
        </row>
        <row r="15668">
          <cell r="A15668" t="str">
            <v>ND3826</v>
          </cell>
          <cell r="B15668" t="str">
            <v>ND</v>
          </cell>
          <cell r="C15668">
            <v>3826</v>
          </cell>
          <cell r="D15668" t="e">
            <v>#N/A</v>
          </cell>
          <cell r="E15668" t="e">
            <v>#N/A</v>
          </cell>
          <cell r="F15668" t="e">
            <v>#N/A</v>
          </cell>
        </row>
        <row r="15669">
          <cell r="A15669" t="str">
            <v>ND3827</v>
          </cell>
          <cell r="B15669" t="str">
            <v>ND</v>
          </cell>
          <cell r="C15669">
            <v>3827</v>
          </cell>
          <cell r="D15669" t="e">
            <v>#N/A</v>
          </cell>
          <cell r="E15669" t="e">
            <v>#N/A</v>
          </cell>
          <cell r="F15669" t="e">
            <v>#N/A</v>
          </cell>
        </row>
        <row r="15670">
          <cell r="A15670" t="str">
            <v>ND3830</v>
          </cell>
          <cell r="B15670" t="str">
            <v>ND</v>
          </cell>
          <cell r="C15670">
            <v>3830</v>
          </cell>
          <cell r="D15670" t="e">
            <v>#N/A</v>
          </cell>
          <cell r="E15670" t="e">
            <v>#N/A</v>
          </cell>
          <cell r="F15670" t="e">
            <v>#N/A</v>
          </cell>
        </row>
        <row r="15671">
          <cell r="A15671" t="str">
            <v>ND3851</v>
          </cell>
          <cell r="B15671" t="str">
            <v>ND</v>
          </cell>
          <cell r="C15671">
            <v>3851</v>
          </cell>
          <cell r="D15671" t="e">
            <v>#N/A</v>
          </cell>
          <cell r="E15671" t="e">
            <v>#N/A</v>
          </cell>
          <cell r="F15671" t="e">
            <v>#N/A</v>
          </cell>
        </row>
        <row r="15672">
          <cell r="A15672" t="str">
            <v>ND3865</v>
          </cell>
          <cell r="B15672" t="str">
            <v>ND</v>
          </cell>
          <cell r="C15672">
            <v>3865</v>
          </cell>
          <cell r="D15672" t="e">
            <v>#N/A</v>
          </cell>
          <cell r="E15672" t="e">
            <v>#N/A</v>
          </cell>
          <cell r="F15672" t="e">
            <v>#N/A</v>
          </cell>
        </row>
        <row r="15673">
          <cell r="A15673" t="str">
            <v>ND3881</v>
          </cell>
          <cell r="B15673" t="str">
            <v>ND</v>
          </cell>
          <cell r="C15673">
            <v>3881</v>
          </cell>
          <cell r="D15673" t="e">
            <v>#N/A</v>
          </cell>
          <cell r="E15673" t="e">
            <v>#N/A</v>
          </cell>
          <cell r="F15673" t="e">
            <v>#N/A</v>
          </cell>
        </row>
        <row r="15674">
          <cell r="A15674" t="str">
            <v>ND4000</v>
          </cell>
          <cell r="B15674" t="str">
            <v>ND</v>
          </cell>
          <cell r="C15674">
            <v>4000</v>
          </cell>
          <cell r="D15674" t="e">
            <v>#N/A</v>
          </cell>
          <cell r="E15674" t="e">
            <v>#N/A</v>
          </cell>
          <cell r="F15674" t="e">
            <v>#N/A</v>
          </cell>
        </row>
        <row r="15675">
          <cell r="A15675" t="str">
            <v>ND4021</v>
          </cell>
          <cell r="B15675" t="str">
            <v>ND</v>
          </cell>
          <cell r="C15675">
            <v>4021</v>
          </cell>
          <cell r="D15675" t="e">
            <v>#N/A</v>
          </cell>
          <cell r="E15675" t="e">
            <v>#N/A</v>
          </cell>
          <cell r="F15675" t="e">
            <v>#N/A</v>
          </cell>
        </row>
        <row r="15676">
          <cell r="A15676" t="str">
            <v>ND4024</v>
          </cell>
          <cell r="B15676" t="str">
            <v>ND</v>
          </cell>
          <cell r="C15676">
            <v>4024</v>
          </cell>
          <cell r="D15676" t="e">
            <v>#N/A</v>
          </cell>
          <cell r="E15676" t="e">
            <v>#N/A</v>
          </cell>
          <cell r="F15676" t="e">
            <v>#N/A</v>
          </cell>
        </row>
        <row r="15677">
          <cell r="A15677" t="str">
            <v>ND4034</v>
          </cell>
          <cell r="B15677" t="str">
            <v>ND</v>
          </cell>
          <cell r="C15677">
            <v>4034</v>
          </cell>
          <cell r="D15677" t="e">
            <v>#N/A</v>
          </cell>
          <cell r="E15677" t="e">
            <v>#N/A</v>
          </cell>
          <cell r="F15677" t="e">
            <v>#N/A</v>
          </cell>
        </row>
        <row r="15678">
          <cell r="A15678" t="str">
            <v>ND4036</v>
          </cell>
          <cell r="B15678" t="str">
            <v>ND</v>
          </cell>
          <cell r="C15678">
            <v>4036</v>
          </cell>
          <cell r="D15678" t="e">
            <v>#N/A</v>
          </cell>
          <cell r="E15678" t="e">
            <v>#N/A</v>
          </cell>
          <cell r="F15678" t="e">
            <v>#N/A</v>
          </cell>
        </row>
        <row r="15679">
          <cell r="A15679" t="str">
            <v>ND4038</v>
          </cell>
          <cell r="B15679" t="str">
            <v>ND</v>
          </cell>
          <cell r="C15679">
            <v>4038</v>
          </cell>
          <cell r="D15679" t="e">
            <v>#N/A</v>
          </cell>
          <cell r="E15679" t="e">
            <v>#N/A</v>
          </cell>
          <cell r="F15679" t="e">
            <v>#N/A</v>
          </cell>
        </row>
        <row r="15680">
          <cell r="A15680" t="str">
            <v>ND4053</v>
          </cell>
          <cell r="B15680" t="str">
            <v>ND</v>
          </cell>
          <cell r="C15680">
            <v>4053</v>
          </cell>
          <cell r="D15680" t="e">
            <v>#N/A</v>
          </cell>
          <cell r="E15680" t="e">
            <v>#N/A</v>
          </cell>
          <cell r="F15680" t="e">
            <v>#N/A</v>
          </cell>
        </row>
        <row r="15681">
          <cell r="A15681" t="str">
            <v>ND4061</v>
          </cell>
          <cell r="B15681" t="str">
            <v>ND</v>
          </cell>
          <cell r="C15681">
            <v>4061</v>
          </cell>
          <cell r="D15681" t="e">
            <v>#N/A</v>
          </cell>
          <cell r="E15681" t="e">
            <v>#N/A</v>
          </cell>
          <cell r="F15681" t="e">
            <v>#N/A</v>
          </cell>
        </row>
        <row r="15682">
          <cell r="A15682" t="str">
            <v>ND4062</v>
          </cell>
          <cell r="B15682" t="str">
            <v>ND</v>
          </cell>
          <cell r="C15682">
            <v>4062</v>
          </cell>
          <cell r="D15682" t="e">
            <v>#N/A</v>
          </cell>
          <cell r="E15682" t="e">
            <v>#N/A</v>
          </cell>
          <cell r="F15682" t="e">
            <v>#N/A</v>
          </cell>
        </row>
        <row r="15683">
          <cell r="A15683" t="str">
            <v>ND4101</v>
          </cell>
          <cell r="B15683" t="str">
            <v>ND</v>
          </cell>
          <cell r="C15683">
            <v>4101</v>
          </cell>
          <cell r="D15683" t="e">
            <v>#N/A</v>
          </cell>
          <cell r="E15683" t="e">
            <v>#N/A</v>
          </cell>
          <cell r="F15683" t="e">
            <v>#N/A</v>
          </cell>
        </row>
        <row r="15684">
          <cell r="A15684" t="str">
            <v>ND4109</v>
          </cell>
          <cell r="B15684" t="str">
            <v>ND</v>
          </cell>
          <cell r="C15684">
            <v>4109</v>
          </cell>
          <cell r="D15684" t="e">
            <v>#N/A</v>
          </cell>
          <cell r="E15684" t="e">
            <v>#N/A</v>
          </cell>
          <cell r="F15684" t="e">
            <v>#N/A</v>
          </cell>
        </row>
        <row r="15685">
          <cell r="A15685" t="str">
            <v>ND4110</v>
          </cell>
          <cell r="B15685" t="str">
            <v>ND</v>
          </cell>
          <cell r="C15685">
            <v>4110</v>
          </cell>
          <cell r="D15685" t="e">
            <v>#N/A</v>
          </cell>
          <cell r="E15685" t="e">
            <v>#N/A</v>
          </cell>
          <cell r="F15685" t="e">
            <v>#N/A</v>
          </cell>
        </row>
        <row r="15686">
          <cell r="A15686" t="str">
            <v>ND4111</v>
          </cell>
          <cell r="B15686" t="str">
            <v>ND</v>
          </cell>
          <cell r="C15686">
            <v>4111</v>
          </cell>
          <cell r="D15686" t="e">
            <v>#N/A</v>
          </cell>
          <cell r="E15686" t="e">
            <v>#N/A</v>
          </cell>
          <cell r="F15686" t="e">
            <v>#N/A</v>
          </cell>
        </row>
        <row r="15687">
          <cell r="A15687" t="str">
            <v>ND4113</v>
          </cell>
          <cell r="B15687" t="str">
            <v>ND</v>
          </cell>
          <cell r="C15687">
            <v>4113</v>
          </cell>
          <cell r="D15687" t="e">
            <v>#N/A</v>
          </cell>
          <cell r="E15687" t="e">
            <v>#N/A</v>
          </cell>
          <cell r="F15687" t="e">
            <v>#N/A</v>
          </cell>
        </row>
        <row r="15688">
          <cell r="A15688" t="str">
            <v>ND4114</v>
          </cell>
          <cell r="B15688" t="str">
            <v>ND</v>
          </cell>
          <cell r="C15688">
            <v>4114</v>
          </cell>
          <cell r="D15688" t="e">
            <v>#N/A</v>
          </cell>
          <cell r="E15688" t="e">
            <v>#N/A</v>
          </cell>
          <cell r="F15688" t="e">
            <v>#N/A</v>
          </cell>
        </row>
        <row r="15689">
          <cell r="A15689" t="str">
            <v>ND4130</v>
          </cell>
          <cell r="B15689" t="str">
            <v>ND</v>
          </cell>
          <cell r="C15689">
            <v>4130</v>
          </cell>
          <cell r="D15689" t="e">
            <v>#N/A</v>
          </cell>
          <cell r="E15689" t="e">
            <v>#N/A</v>
          </cell>
          <cell r="F15689" t="e">
            <v>#N/A</v>
          </cell>
        </row>
        <row r="15690">
          <cell r="A15690" t="str">
            <v>ND4131</v>
          </cell>
          <cell r="B15690" t="str">
            <v>ND</v>
          </cell>
          <cell r="C15690">
            <v>4131</v>
          </cell>
          <cell r="D15690" t="e">
            <v>#N/A</v>
          </cell>
          <cell r="E15690" t="e">
            <v>#N/A</v>
          </cell>
          <cell r="F15690" t="e">
            <v>#N/A</v>
          </cell>
        </row>
        <row r="15691">
          <cell r="A15691" t="str">
            <v>ND4133</v>
          </cell>
          <cell r="B15691" t="str">
            <v>ND</v>
          </cell>
          <cell r="C15691">
            <v>4133</v>
          </cell>
          <cell r="D15691" t="e">
            <v>#N/A</v>
          </cell>
          <cell r="E15691" t="e">
            <v>#N/A</v>
          </cell>
          <cell r="F15691" t="e">
            <v>#N/A</v>
          </cell>
        </row>
        <row r="15692">
          <cell r="A15692" t="str">
            <v>ND4149</v>
          </cell>
          <cell r="B15692" t="str">
            <v>ND</v>
          </cell>
          <cell r="C15692">
            <v>4149</v>
          </cell>
          <cell r="D15692" t="e">
            <v>#N/A</v>
          </cell>
          <cell r="E15692" t="e">
            <v>#N/A</v>
          </cell>
          <cell r="F15692" t="e">
            <v>#N/A</v>
          </cell>
        </row>
        <row r="15693">
          <cell r="A15693" t="str">
            <v>ND4206</v>
          </cell>
          <cell r="B15693" t="str">
            <v>ND</v>
          </cell>
          <cell r="C15693">
            <v>4206</v>
          </cell>
          <cell r="D15693" t="e">
            <v>#N/A</v>
          </cell>
          <cell r="E15693" t="e">
            <v>#N/A</v>
          </cell>
          <cell r="F15693" t="e">
            <v>#N/A</v>
          </cell>
        </row>
        <row r="15694">
          <cell r="A15694" t="str">
            <v>ND4207</v>
          </cell>
          <cell r="B15694" t="str">
            <v>ND</v>
          </cell>
          <cell r="C15694">
            <v>4207</v>
          </cell>
          <cell r="D15694" t="e">
            <v>#N/A</v>
          </cell>
          <cell r="E15694" t="e">
            <v>#N/A</v>
          </cell>
          <cell r="F15694" t="e">
            <v>#N/A</v>
          </cell>
        </row>
        <row r="15695">
          <cell r="A15695" t="str">
            <v>ND4239</v>
          </cell>
          <cell r="B15695" t="str">
            <v>ND</v>
          </cell>
          <cell r="C15695">
            <v>4239</v>
          </cell>
          <cell r="D15695" t="e">
            <v>#N/A</v>
          </cell>
          <cell r="E15695" t="e">
            <v>#N/A</v>
          </cell>
          <cell r="F15695" t="e">
            <v>#N/A</v>
          </cell>
        </row>
        <row r="15696">
          <cell r="A15696" t="str">
            <v>ND4240</v>
          </cell>
          <cell r="B15696" t="str">
            <v>ND</v>
          </cell>
          <cell r="C15696">
            <v>4240</v>
          </cell>
          <cell r="D15696" t="e">
            <v>#N/A</v>
          </cell>
          <cell r="E15696" t="e">
            <v>#N/A</v>
          </cell>
          <cell r="F15696" t="e">
            <v>#N/A</v>
          </cell>
        </row>
        <row r="15697">
          <cell r="A15697" t="str">
            <v>ND4243</v>
          </cell>
          <cell r="B15697" t="str">
            <v>ND</v>
          </cell>
          <cell r="C15697">
            <v>4243</v>
          </cell>
          <cell r="D15697" t="e">
            <v>#N/A</v>
          </cell>
          <cell r="E15697" t="e">
            <v>#N/A</v>
          </cell>
          <cell r="F15697" t="e">
            <v>#N/A</v>
          </cell>
        </row>
        <row r="15698">
          <cell r="A15698" t="str">
            <v>ND4244</v>
          </cell>
          <cell r="B15698" t="str">
            <v>ND</v>
          </cell>
          <cell r="C15698">
            <v>4244</v>
          </cell>
          <cell r="D15698" t="e">
            <v>#N/A</v>
          </cell>
          <cell r="E15698" t="e">
            <v>#N/A</v>
          </cell>
          <cell r="F15698" t="e">
            <v>#N/A</v>
          </cell>
        </row>
        <row r="15699">
          <cell r="A15699" t="str">
            <v>ND4250</v>
          </cell>
          <cell r="B15699" t="str">
            <v>ND</v>
          </cell>
          <cell r="C15699">
            <v>4250</v>
          </cell>
          <cell r="D15699" t="e">
            <v>#N/A</v>
          </cell>
          <cell r="E15699" t="e">
            <v>#N/A</v>
          </cell>
          <cell r="F15699" t="e">
            <v>#N/A</v>
          </cell>
        </row>
        <row r="15700">
          <cell r="A15700" t="str">
            <v>ND4251</v>
          </cell>
          <cell r="B15700" t="str">
            <v>ND</v>
          </cell>
          <cell r="C15700">
            <v>4251</v>
          </cell>
          <cell r="D15700" t="e">
            <v>#N/A</v>
          </cell>
          <cell r="E15700" t="e">
            <v>#N/A</v>
          </cell>
          <cell r="F15700" t="e">
            <v>#N/A</v>
          </cell>
        </row>
        <row r="15701">
          <cell r="A15701" t="str">
            <v>ND4263</v>
          </cell>
          <cell r="B15701" t="str">
            <v>ND</v>
          </cell>
          <cell r="C15701">
            <v>4263</v>
          </cell>
          <cell r="D15701" t="e">
            <v>#N/A</v>
          </cell>
          <cell r="E15701" t="e">
            <v>#N/A</v>
          </cell>
          <cell r="F15701" t="e">
            <v>#N/A</v>
          </cell>
        </row>
        <row r="15702">
          <cell r="A15702" t="str">
            <v>ND4273</v>
          </cell>
          <cell r="B15702" t="str">
            <v>ND</v>
          </cell>
          <cell r="C15702">
            <v>4273</v>
          </cell>
          <cell r="D15702" t="e">
            <v>#N/A</v>
          </cell>
          <cell r="E15702" t="e">
            <v>#N/A</v>
          </cell>
          <cell r="F15702" t="e">
            <v>#N/A</v>
          </cell>
        </row>
        <row r="15703">
          <cell r="A15703" t="str">
            <v>ND4279</v>
          </cell>
          <cell r="B15703" t="str">
            <v>ND</v>
          </cell>
          <cell r="C15703">
            <v>4279</v>
          </cell>
          <cell r="D15703" t="e">
            <v>#N/A</v>
          </cell>
          <cell r="E15703" t="e">
            <v>#N/A</v>
          </cell>
          <cell r="F15703" t="e">
            <v>#N/A</v>
          </cell>
        </row>
        <row r="15704">
          <cell r="A15704" t="str">
            <v>ND4282</v>
          </cell>
          <cell r="B15704" t="str">
            <v>ND</v>
          </cell>
          <cell r="C15704">
            <v>4282</v>
          </cell>
          <cell r="D15704" t="e">
            <v>#N/A</v>
          </cell>
          <cell r="E15704" t="e">
            <v>#N/A</v>
          </cell>
          <cell r="F15704" t="e">
            <v>#N/A</v>
          </cell>
        </row>
        <row r="15705">
          <cell r="A15705" t="str">
            <v>ND4283</v>
          </cell>
          <cell r="B15705" t="str">
            <v>ND</v>
          </cell>
          <cell r="C15705">
            <v>4283</v>
          </cell>
          <cell r="D15705" t="e">
            <v>#N/A</v>
          </cell>
          <cell r="E15705" t="e">
            <v>#N/A</v>
          </cell>
          <cell r="F15705" t="e">
            <v>#N/A</v>
          </cell>
        </row>
        <row r="15706">
          <cell r="A15706" t="str">
            <v>ND4299</v>
          </cell>
          <cell r="B15706" t="str">
            <v>ND</v>
          </cell>
          <cell r="C15706">
            <v>4299</v>
          </cell>
          <cell r="D15706" t="e">
            <v>#N/A</v>
          </cell>
          <cell r="E15706" t="e">
            <v>#N/A</v>
          </cell>
          <cell r="F15706" t="e">
            <v>#N/A</v>
          </cell>
        </row>
        <row r="15707">
          <cell r="A15707" t="str">
            <v>ND4304</v>
          </cell>
          <cell r="B15707" t="str">
            <v>ND</v>
          </cell>
          <cell r="C15707">
            <v>4304</v>
          </cell>
          <cell r="D15707" t="e">
            <v>#N/A</v>
          </cell>
          <cell r="E15707" t="e">
            <v>#N/A</v>
          </cell>
          <cell r="F15707" t="e">
            <v>#N/A</v>
          </cell>
        </row>
        <row r="15708">
          <cell r="A15708" t="str">
            <v>ND4307</v>
          </cell>
          <cell r="B15708" t="str">
            <v>ND</v>
          </cell>
          <cell r="C15708">
            <v>4307</v>
          </cell>
          <cell r="D15708" t="e">
            <v>#N/A</v>
          </cell>
          <cell r="E15708" t="e">
            <v>#N/A</v>
          </cell>
          <cell r="F15708" t="e">
            <v>#N/A</v>
          </cell>
        </row>
        <row r="15709">
          <cell r="A15709" t="str">
            <v>ND4351</v>
          </cell>
          <cell r="B15709" t="str">
            <v>ND</v>
          </cell>
          <cell r="C15709">
            <v>4351</v>
          </cell>
          <cell r="D15709" t="e">
            <v>#N/A</v>
          </cell>
          <cell r="E15709" t="e">
            <v>#N/A</v>
          </cell>
          <cell r="F15709" t="e">
            <v>#N/A</v>
          </cell>
        </row>
        <row r="15710">
          <cell r="A15710" t="str">
            <v>ND4352</v>
          </cell>
          <cell r="B15710" t="str">
            <v>ND</v>
          </cell>
          <cell r="C15710">
            <v>4352</v>
          </cell>
          <cell r="D15710" t="e">
            <v>#N/A</v>
          </cell>
          <cell r="E15710" t="e">
            <v>#N/A</v>
          </cell>
          <cell r="F15710" t="e">
            <v>#N/A</v>
          </cell>
        </row>
        <row r="15711">
          <cell r="A15711" t="str">
            <v>ND4360</v>
          </cell>
          <cell r="B15711" t="str">
            <v>ND</v>
          </cell>
          <cell r="C15711">
            <v>4360</v>
          </cell>
          <cell r="D15711" t="e">
            <v>#N/A</v>
          </cell>
          <cell r="E15711" t="e">
            <v>#N/A</v>
          </cell>
          <cell r="F15711" t="e">
            <v>#N/A</v>
          </cell>
        </row>
        <row r="15712">
          <cell r="A15712" t="str">
            <v>ND4361</v>
          </cell>
          <cell r="B15712" t="str">
            <v>ND</v>
          </cell>
          <cell r="C15712">
            <v>4361</v>
          </cell>
          <cell r="D15712" t="e">
            <v>#N/A</v>
          </cell>
          <cell r="E15712" t="e">
            <v>#N/A</v>
          </cell>
          <cell r="F15712" t="e">
            <v>#N/A</v>
          </cell>
        </row>
        <row r="15713">
          <cell r="A15713" t="str">
            <v>ND4410</v>
          </cell>
          <cell r="B15713" t="str">
            <v>ND</v>
          </cell>
          <cell r="C15713">
            <v>4410</v>
          </cell>
          <cell r="D15713" t="e">
            <v>#N/A</v>
          </cell>
          <cell r="E15713" t="e">
            <v>#N/A</v>
          </cell>
          <cell r="F15713" t="e">
            <v>#N/A</v>
          </cell>
        </row>
        <row r="15714">
          <cell r="A15714" t="str">
            <v>ND4420</v>
          </cell>
          <cell r="B15714" t="str">
            <v>ND</v>
          </cell>
          <cell r="C15714">
            <v>4420</v>
          </cell>
          <cell r="D15714" t="e">
            <v>#N/A</v>
          </cell>
          <cell r="E15714" t="e">
            <v>#N/A</v>
          </cell>
          <cell r="F15714" t="e">
            <v>#N/A</v>
          </cell>
        </row>
        <row r="15715">
          <cell r="A15715" t="str">
            <v>ND4431</v>
          </cell>
          <cell r="B15715" t="str">
            <v>ND</v>
          </cell>
          <cell r="C15715">
            <v>4431</v>
          </cell>
          <cell r="D15715" t="e">
            <v>#N/A</v>
          </cell>
          <cell r="E15715" t="e">
            <v>#N/A</v>
          </cell>
          <cell r="F15715" t="e">
            <v>#N/A</v>
          </cell>
        </row>
        <row r="15716">
          <cell r="A15716" t="str">
            <v>ND4432</v>
          </cell>
          <cell r="B15716" t="str">
            <v>ND</v>
          </cell>
          <cell r="C15716">
            <v>4432</v>
          </cell>
          <cell r="D15716" t="e">
            <v>#N/A</v>
          </cell>
          <cell r="E15716" t="e">
            <v>#N/A</v>
          </cell>
          <cell r="F15716" t="e">
            <v>#N/A</v>
          </cell>
        </row>
        <row r="15717">
          <cell r="A15717" t="str">
            <v>ND4439</v>
          </cell>
          <cell r="B15717" t="str">
            <v>ND</v>
          </cell>
          <cell r="C15717">
            <v>4439</v>
          </cell>
          <cell r="D15717" t="e">
            <v>#N/A</v>
          </cell>
          <cell r="E15717" t="e">
            <v>#N/A</v>
          </cell>
          <cell r="F15717" t="e">
            <v>#N/A</v>
          </cell>
        </row>
        <row r="15718">
          <cell r="A15718" t="str">
            <v>ND4452</v>
          </cell>
          <cell r="B15718" t="str">
            <v>ND</v>
          </cell>
          <cell r="C15718">
            <v>4452</v>
          </cell>
          <cell r="D15718" t="e">
            <v>#N/A</v>
          </cell>
          <cell r="E15718" t="e">
            <v>#N/A</v>
          </cell>
          <cell r="F15718" t="e">
            <v>#N/A</v>
          </cell>
        </row>
        <row r="15719">
          <cell r="A15719" t="str">
            <v>ND4459</v>
          </cell>
          <cell r="B15719" t="str">
            <v>ND</v>
          </cell>
          <cell r="C15719">
            <v>4459</v>
          </cell>
          <cell r="D15719" t="e">
            <v>#N/A</v>
          </cell>
          <cell r="E15719" t="e">
            <v>#N/A</v>
          </cell>
          <cell r="F15719" t="e">
            <v>#N/A</v>
          </cell>
        </row>
        <row r="15720">
          <cell r="A15720" t="str">
            <v>ND4470</v>
          </cell>
          <cell r="B15720" t="str">
            <v>ND</v>
          </cell>
          <cell r="C15720">
            <v>4470</v>
          </cell>
          <cell r="D15720" t="e">
            <v>#N/A</v>
          </cell>
          <cell r="E15720" t="e">
            <v>#N/A</v>
          </cell>
          <cell r="F15720" t="e">
            <v>#N/A</v>
          </cell>
        </row>
        <row r="15721">
          <cell r="A15721" t="str">
            <v>ND4484</v>
          </cell>
          <cell r="B15721" t="str">
            <v>ND</v>
          </cell>
          <cell r="C15721">
            <v>4484</v>
          </cell>
          <cell r="D15721" t="e">
            <v>#N/A</v>
          </cell>
          <cell r="E15721" t="e">
            <v>#N/A</v>
          </cell>
          <cell r="F15721" t="e">
            <v>#N/A</v>
          </cell>
        </row>
        <row r="15722">
          <cell r="A15722" t="str">
            <v>ND4493</v>
          </cell>
          <cell r="B15722" t="str">
            <v>ND</v>
          </cell>
          <cell r="C15722">
            <v>4493</v>
          </cell>
          <cell r="D15722" t="e">
            <v>#N/A</v>
          </cell>
          <cell r="E15722" t="e">
            <v>#N/A</v>
          </cell>
          <cell r="F15722" t="e">
            <v>#N/A</v>
          </cell>
        </row>
        <row r="15723">
          <cell r="A15723" t="str">
            <v>ND4511</v>
          </cell>
          <cell r="B15723" t="str">
            <v>ND</v>
          </cell>
          <cell r="C15723">
            <v>4511</v>
          </cell>
          <cell r="D15723" t="e">
            <v>#N/A</v>
          </cell>
          <cell r="E15723" t="e">
            <v>#N/A</v>
          </cell>
          <cell r="F15723" t="e">
            <v>#N/A</v>
          </cell>
        </row>
        <row r="15724">
          <cell r="A15724" t="str">
            <v>ND4557</v>
          </cell>
          <cell r="B15724" t="str">
            <v>ND</v>
          </cell>
          <cell r="C15724">
            <v>4557</v>
          </cell>
          <cell r="D15724" t="e">
            <v>#N/A</v>
          </cell>
          <cell r="E15724" t="e">
            <v>#N/A</v>
          </cell>
          <cell r="F15724" t="e">
            <v>#N/A</v>
          </cell>
        </row>
        <row r="15725">
          <cell r="A15725" t="str">
            <v>ND4558</v>
          </cell>
          <cell r="B15725" t="str">
            <v>ND</v>
          </cell>
          <cell r="C15725">
            <v>4558</v>
          </cell>
          <cell r="D15725" t="e">
            <v>#N/A</v>
          </cell>
          <cell r="E15725" t="e">
            <v>#N/A</v>
          </cell>
          <cell r="F15725" t="e">
            <v>#N/A</v>
          </cell>
        </row>
        <row r="15726">
          <cell r="A15726" t="str">
            <v>ND4568</v>
          </cell>
          <cell r="B15726" t="str">
            <v>ND</v>
          </cell>
          <cell r="C15726">
            <v>4568</v>
          </cell>
          <cell r="D15726" t="e">
            <v>#N/A</v>
          </cell>
          <cell r="E15726" t="e">
            <v>#N/A</v>
          </cell>
          <cell r="F15726" t="e">
            <v>#N/A</v>
          </cell>
        </row>
        <row r="15727">
          <cell r="A15727" t="str">
            <v>ND4581</v>
          </cell>
          <cell r="B15727" t="str">
            <v>ND</v>
          </cell>
          <cell r="C15727">
            <v>4581</v>
          </cell>
          <cell r="D15727" t="e">
            <v>#N/A</v>
          </cell>
          <cell r="E15727" t="e">
            <v>#N/A</v>
          </cell>
          <cell r="F15727" t="e">
            <v>#N/A</v>
          </cell>
        </row>
        <row r="15728">
          <cell r="A15728" t="str">
            <v>ND4583</v>
          </cell>
          <cell r="B15728" t="str">
            <v>ND</v>
          </cell>
          <cell r="C15728">
            <v>4583</v>
          </cell>
          <cell r="D15728" t="e">
            <v>#N/A</v>
          </cell>
          <cell r="E15728" t="e">
            <v>#N/A</v>
          </cell>
          <cell r="F15728" t="e">
            <v>#N/A</v>
          </cell>
        </row>
        <row r="15729">
          <cell r="A15729" t="str">
            <v>ND4611</v>
          </cell>
          <cell r="B15729" t="str">
            <v>ND</v>
          </cell>
          <cell r="C15729">
            <v>4611</v>
          </cell>
          <cell r="D15729" t="e">
            <v>#N/A</v>
          </cell>
          <cell r="E15729" t="e">
            <v>#N/A</v>
          </cell>
          <cell r="F15729" t="e">
            <v>#N/A</v>
          </cell>
        </row>
        <row r="15730">
          <cell r="A15730" t="str">
            <v>ND4635</v>
          </cell>
          <cell r="B15730" t="str">
            <v>ND</v>
          </cell>
          <cell r="C15730">
            <v>4635</v>
          </cell>
          <cell r="D15730" t="e">
            <v>#N/A</v>
          </cell>
          <cell r="E15730" t="e">
            <v>#N/A</v>
          </cell>
          <cell r="F15730" t="e">
            <v>#N/A</v>
          </cell>
        </row>
        <row r="15731">
          <cell r="A15731" t="str">
            <v>ND4653</v>
          </cell>
          <cell r="B15731" t="str">
            <v>ND</v>
          </cell>
          <cell r="C15731">
            <v>4653</v>
          </cell>
          <cell r="D15731" t="e">
            <v>#N/A</v>
          </cell>
          <cell r="E15731" t="e">
            <v>#N/A</v>
          </cell>
          <cell r="F15731" t="e">
            <v>#N/A</v>
          </cell>
        </row>
        <row r="15732">
          <cell r="A15732" t="str">
            <v>ND4665</v>
          </cell>
          <cell r="B15732" t="str">
            <v>ND</v>
          </cell>
          <cell r="C15732">
            <v>4665</v>
          </cell>
          <cell r="D15732" t="e">
            <v>#N/A</v>
          </cell>
          <cell r="E15732" t="e">
            <v>#N/A</v>
          </cell>
          <cell r="F15732" t="e">
            <v>#N/A</v>
          </cell>
        </row>
        <row r="15733">
          <cell r="A15733" t="str">
            <v>ND4670</v>
          </cell>
          <cell r="B15733" t="str">
            <v>ND</v>
          </cell>
          <cell r="C15733">
            <v>4670</v>
          </cell>
          <cell r="D15733" t="e">
            <v>#N/A</v>
          </cell>
          <cell r="E15733" t="e">
            <v>#N/A</v>
          </cell>
          <cell r="F15733" t="e">
            <v>#N/A</v>
          </cell>
        </row>
        <row r="15734">
          <cell r="A15734" t="str">
            <v>ND4683</v>
          </cell>
          <cell r="B15734" t="str">
            <v>ND</v>
          </cell>
          <cell r="C15734">
            <v>4683</v>
          </cell>
          <cell r="D15734" t="e">
            <v>#N/A</v>
          </cell>
          <cell r="E15734" t="e">
            <v>#N/A</v>
          </cell>
          <cell r="F15734" t="e">
            <v>#N/A</v>
          </cell>
        </row>
        <row r="15735">
          <cell r="A15735" t="str">
            <v>ND4686</v>
          </cell>
          <cell r="B15735" t="str">
            <v>ND</v>
          </cell>
          <cell r="C15735">
            <v>4686</v>
          </cell>
          <cell r="D15735" t="e">
            <v>#N/A</v>
          </cell>
          <cell r="E15735" t="e">
            <v>#N/A</v>
          </cell>
          <cell r="F15735" t="e">
            <v>#N/A</v>
          </cell>
        </row>
        <row r="15736">
          <cell r="A15736" t="str">
            <v>ND4692</v>
          </cell>
          <cell r="B15736" t="str">
            <v>ND</v>
          </cell>
          <cell r="C15736">
            <v>4692</v>
          </cell>
          <cell r="D15736" t="e">
            <v>#N/A</v>
          </cell>
          <cell r="E15736" t="e">
            <v>#N/A</v>
          </cell>
          <cell r="F15736" t="e">
            <v>#N/A</v>
          </cell>
        </row>
        <row r="15737">
          <cell r="A15737" t="str">
            <v>ND4693</v>
          </cell>
          <cell r="B15737" t="str">
            <v>ND</v>
          </cell>
          <cell r="C15737">
            <v>4693</v>
          </cell>
          <cell r="D15737" t="e">
            <v>#N/A</v>
          </cell>
          <cell r="E15737" t="e">
            <v>#N/A</v>
          </cell>
          <cell r="F15737" t="e">
            <v>#N/A</v>
          </cell>
        </row>
        <row r="15738">
          <cell r="A15738" t="str">
            <v>ND4703</v>
          </cell>
          <cell r="B15738" t="str">
            <v>ND</v>
          </cell>
          <cell r="C15738">
            <v>4703</v>
          </cell>
          <cell r="D15738" t="e">
            <v>#N/A</v>
          </cell>
          <cell r="E15738" t="e">
            <v>#N/A</v>
          </cell>
          <cell r="F15738" t="e">
            <v>#N/A</v>
          </cell>
        </row>
        <row r="15739">
          <cell r="A15739" t="str">
            <v>ND4717</v>
          </cell>
          <cell r="B15739" t="str">
            <v>ND</v>
          </cell>
          <cell r="C15739">
            <v>4717</v>
          </cell>
          <cell r="D15739" t="e">
            <v>#N/A</v>
          </cell>
          <cell r="E15739" t="e">
            <v>#N/A</v>
          </cell>
          <cell r="F15739" t="e">
            <v>#N/A</v>
          </cell>
        </row>
        <row r="15740">
          <cell r="A15740" t="str">
            <v>ND4720</v>
          </cell>
          <cell r="B15740" t="str">
            <v>ND</v>
          </cell>
          <cell r="C15740">
            <v>4720</v>
          </cell>
          <cell r="D15740" t="e">
            <v>#N/A</v>
          </cell>
          <cell r="E15740" t="e">
            <v>#N/A</v>
          </cell>
          <cell r="F15740" t="e">
            <v>#N/A</v>
          </cell>
        </row>
        <row r="15741">
          <cell r="A15741" t="str">
            <v>ND4740</v>
          </cell>
          <cell r="B15741" t="str">
            <v>ND</v>
          </cell>
          <cell r="C15741">
            <v>4740</v>
          </cell>
          <cell r="D15741" t="e">
            <v>#N/A</v>
          </cell>
          <cell r="E15741" t="e">
            <v>#N/A</v>
          </cell>
          <cell r="F15741" t="e">
            <v>#N/A</v>
          </cell>
        </row>
        <row r="15742">
          <cell r="A15742" t="str">
            <v>ND4741</v>
          </cell>
          <cell r="B15742" t="str">
            <v>ND</v>
          </cell>
          <cell r="C15742">
            <v>4741</v>
          </cell>
          <cell r="D15742" t="e">
            <v>#N/A</v>
          </cell>
          <cell r="E15742" t="e">
            <v>#N/A</v>
          </cell>
          <cell r="F15742" t="e">
            <v>#N/A</v>
          </cell>
        </row>
        <row r="15743">
          <cell r="A15743" t="str">
            <v>ND4751</v>
          </cell>
          <cell r="B15743" t="str">
            <v>ND</v>
          </cell>
          <cell r="C15743">
            <v>4751</v>
          </cell>
          <cell r="D15743" t="e">
            <v>#N/A</v>
          </cell>
          <cell r="E15743" t="e">
            <v>#N/A</v>
          </cell>
          <cell r="F15743" t="e">
            <v>#N/A</v>
          </cell>
        </row>
        <row r="15744">
          <cell r="A15744" t="str">
            <v>ND4770</v>
          </cell>
          <cell r="B15744" t="str">
            <v>ND</v>
          </cell>
          <cell r="C15744">
            <v>4770</v>
          </cell>
          <cell r="D15744" t="e">
            <v>#N/A</v>
          </cell>
          <cell r="E15744" t="e">
            <v>#N/A</v>
          </cell>
          <cell r="F15744" t="e">
            <v>#N/A</v>
          </cell>
        </row>
        <row r="15745">
          <cell r="A15745" t="str">
            <v>ND4771</v>
          </cell>
          <cell r="B15745" t="str">
            <v>ND</v>
          </cell>
          <cell r="C15745">
            <v>4771</v>
          </cell>
          <cell r="D15745" t="e">
            <v>#N/A</v>
          </cell>
          <cell r="E15745" t="e">
            <v>#N/A</v>
          </cell>
          <cell r="F15745" t="e">
            <v>#N/A</v>
          </cell>
        </row>
        <row r="15746">
          <cell r="A15746" t="str">
            <v>ND4775</v>
          </cell>
          <cell r="B15746" t="str">
            <v>ND</v>
          </cell>
          <cell r="C15746">
            <v>4775</v>
          </cell>
          <cell r="D15746" t="e">
            <v>#N/A</v>
          </cell>
          <cell r="E15746" t="e">
            <v>#N/A</v>
          </cell>
          <cell r="F15746" t="e">
            <v>#N/A</v>
          </cell>
        </row>
        <row r="15747">
          <cell r="A15747" t="str">
            <v>ND4776</v>
          </cell>
          <cell r="B15747" t="str">
            <v>ND</v>
          </cell>
          <cell r="C15747">
            <v>4776</v>
          </cell>
          <cell r="D15747" t="e">
            <v>#N/A</v>
          </cell>
          <cell r="E15747" t="e">
            <v>#N/A</v>
          </cell>
          <cell r="F15747" t="e">
            <v>#N/A</v>
          </cell>
        </row>
        <row r="15748">
          <cell r="A15748" t="str">
            <v>ND4777</v>
          </cell>
          <cell r="B15748" t="str">
            <v>ND</v>
          </cell>
          <cell r="C15748">
            <v>4777</v>
          </cell>
          <cell r="D15748" t="e">
            <v>#N/A</v>
          </cell>
          <cell r="E15748" t="e">
            <v>#N/A</v>
          </cell>
          <cell r="F15748" t="e">
            <v>#N/A</v>
          </cell>
        </row>
        <row r="15749">
          <cell r="A15749" t="str">
            <v>ND4825</v>
          </cell>
          <cell r="B15749" t="str">
            <v>ND</v>
          </cell>
          <cell r="C15749">
            <v>4825</v>
          </cell>
          <cell r="D15749" t="e">
            <v>#N/A</v>
          </cell>
          <cell r="E15749" t="e">
            <v>#N/A</v>
          </cell>
          <cell r="F15749" t="e">
            <v>#N/A</v>
          </cell>
        </row>
        <row r="15750">
          <cell r="A15750" t="str">
            <v>ND4828</v>
          </cell>
          <cell r="B15750" t="str">
            <v>ND</v>
          </cell>
          <cell r="C15750">
            <v>4828</v>
          </cell>
          <cell r="D15750" t="e">
            <v>#N/A</v>
          </cell>
          <cell r="E15750" t="e">
            <v>#N/A</v>
          </cell>
          <cell r="F15750" t="e">
            <v>#N/A</v>
          </cell>
        </row>
        <row r="15751">
          <cell r="A15751" t="str">
            <v>ND4829</v>
          </cell>
          <cell r="B15751" t="str">
            <v>ND</v>
          </cell>
          <cell r="C15751">
            <v>4829</v>
          </cell>
          <cell r="D15751" t="e">
            <v>#N/A</v>
          </cell>
          <cell r="E15751" t="e">
            <v>#N/A</v>
          </cell>
          <cell r="F15751" t="e">
            <v>#N/A</v>
          </cell>
        </row>
        <row r="15752">
          <cell r="A15752" t="str">
            <v>ND4902</v>
          </cell>
          <cell r="B15752" t="str">
            <v>ND</v>
          </cell>
          <cell r="C15752">
            <v>4902</v>
          </cell>
          <cell r="D15752" t="e">
            <v>#N/A</v>
          </cell>
          <cell r="E15752" t="e">
            <v>#N/A</v>
          </cell>
          <cell r="F15752" t="e">
            <v>#N/A</v>
          </cell>
        </row>
        <row r="15753">
          <cell r="A15753" t="str">
            <v>ND4923</v>
          </cell>
          <cell r="B15753" t="str">
            <v>ND</v>
          </cell>
          <cell r="C15753">
            <v>4923</v>
          </cell>
          <cell r="D15753" t="e">
            <v>#N/A</v>
          </cell>
          <cell r="E15753" t="e">
            <v>#N/A</v>
          </cell>
          <cell r="F15753" t="e">
            <v>#N/A</v>
          </cell>
        </row>
        <row r="15754">
          <cell r="A15754" t="str">
            <v>ND5000</v>
          </cell>
          <cell r="B15754" t="str">
            <v>ND</v>
          </cell>
          <cell r="C15754">
            <v>5000</v>
          </cell>
          <cell r="D15754" t="e">
            <v>#N/A</v>
          </cell>
          <cell r="E15754" t="e">
            <v>#N/A</v>
          </cell>
          <cell r="F15754" t="e">
            <v>#N/A</v>
          </cell>
        </row>
        <row r="15755">
          <cell r="A15755" t="str">
            <v>ND5020</v>
          </cell>
          <cell r="B15755" t="str">
            <v>ND</v>
          </cell>
          <cell r="C15755">
            <v>5020</v>
          </cell>
          <cell r="D15755" t="e">
            <v>#N/A</v>
          </cell>
          <cell r="E15755" t="e">
            <v>#N/A</v>
          </cell>
          <cell r="F15755" t="e">
            <v>#N/A</v>
          </cell>
        </row>
        <row r="15756">
          <cell r="A15756" t="str">
            <v>ND5022</v>
          </cell>
          <cell r="B15756" t="str">
            <v>ND</v>
          </cell>
          <cell r="C15756">
            <v>5022</v>
          </cell>
          <cell r="D15756" t="e">
            <v>#N/A</v>
          </cell>
          <cell r="E15756" t="e">
            <v>#N/A</v>
          </cell>
          <cell r="F15756" t="e">
            <v>#N/A</v>
          </cell>
        </row>
        <row r="15757">
          <cell r="A15757" t="str">
            <v>ND5037</v>
          </cell>
          <cell r="B15757" t="str">
            <v>ND</v>
          </cell>
          <cell r="C15757">
            <v>5037</v>
          </cell>
          <cell r="D15757" t="e">
            <v>#N/A</v>
          </cell>
          <cell r="E15757" t="e">
            <v>#N/A</v>
          </cell>
          <cell r="F15757" t="e">
            <v>#N/A</v>
          </cell>
        </row>
        <row r="15758">
          <cell r="A15758" t="str">
            <v>ND5040</v>
          </cell>
          <cell r="B15758" t="str">
            <v>ND</v>
          </cell>
          <cell r="C15758">
            <v>5040</v>
          </cell>
          <cell r="D15758" t="e">
            <v>#N/A</v>
          </cell>
          <cell r="E15758" t="e">
            <v>#N/A</v>
          </cell>
          <cell r="F15758" t="e">
            <v>#N/A</v>
          </cell>
        </row>
        <row r="15759">
          <cell r="A15759" t="str">
            <v>ND5057</v>
          </cell>
          <cell r="B15759" t="str">
            <v>ND</v>
          </cell>
          <cell r="C15759">
            <v>5057</v>
          </cell>
          <cell r="D15759" t="e">
            <v>#N/A</v>
          </cell>
          <cell r="E15759" t="e">
            <v>#N/A</v>
          </cell>
          <cell r="F15759" t="e">
            <v>#N/A</v>
          </cell>
        </row>
        <row r="15760">
          <cell r="A15760" t="str">
            <v>ND5059</v>
          </cell>
          <cell r="B15760" t="str">
            <v>ND</v>
          </cell>
          <cell r="C15760">
            <v>5059</v>
          </cell>
          <cell r="D15760" t="e">
            <v>#N/A</v>
          </cell>
          <cell r="E15760" t="e">
            <v>#N/A</v>
          </cell>
          <cell r="F15760" t="e">
            <v>#N/A</v>
          </cell>
        </row>
        <row r="15761">
          <cell r="A15761" t="str">
            <v>ND5069</v>
          </cell>
          <cell r="B15761" t="str">
            <v>ND</v>
          </cell>
          <cell r="C15761">
            <v>5069</v>
          </cell>
          <cell r="D15761" t="e">
            <v>#N/A</v>
          </cell>
          <cell r="E15761" t="e">
            <v>#N/A</v>
          </cell>
          <cell r="F15761" t="e">
            <v>#N/A</v>
          </cell>
        </row>
        <row r="15762">
          <cell r="A15762" t="str">
            <v>ND5071</v>
          </cell>
          <cell r="B15762" t="str">
            <v>ND</v>
          </cell>
          <cell r="C15762">
            <v>5071</v>
          </cell>
          <cell r="D15762" t="e">
            <v>#N/A</v>
          </cell>
          <cell r="E15762" t="e">
            <v>#N/A</v>
          </cell>
          <cell r="F15762" t="e">
            <v>#N/A</v>
          </cell>
        </row>
        <row r="15763">
          <cell r="A15763" t="str">
            <v>ND5102</v>
          </cell>
          <cell r="B15763" t="str">
            <v>ND</v>
          </cell>
          <cell r="C15763">
            <v>5102</v>
          </cell>
          <cell r="D15763" t="e">
            <v>#N/A</v>
          </cell>
          <cell r="E15763" t="e">
            <v>#N/A</v>
          </cell>
          <cell r="F15763" t="e">
            <v>#N/A</v>
          </cell>
        </row>
        <row r="15764">
          <cell r="A15764" t="str">
            <v>ND5146</v>
          </cell>
          <cell r="B15764" t="str">
            <v>ND</v>
          </cell>
          <cell r="C15764">
            <v>5146</v>
          </cell>
          <cell r="D15764" t="e">
            <v>#N/A</v>
          </cell>
          <cell r="E15764" t="e">
            <v>#N/A</v>
          </cell>
          <cell r="F15764" t="e">
            <v>#N/A</v>
          </cell>
        </row>
        <row r="15765">
          <cell r="A15765" t="str">
            <v>ND5160</v>
          </cell>
          <cell r="B15765" t="str">
            <v>ND</v>
          </cell>
          <cell r="C15765">
            <v>5160</v>
          </cell>
          <cell r="D15765" t="e">
            <v>#N/A</v>
          </cell>
          <cell r="E15765" t="e">
            <v>#N/A</v>
          </cell>
          <cell r="F15765" t="e">
            <v>#N/A</v>
          </cell>
        </row>
        <row r="15766">
          <cell r="A15766" t="str">
            <v>ND5183</v>
          </cell>
          <cell r="B15766" t="str">
            <v>ND</v>
          </cell>
          <cell r="C15766">
            <v>5183</v>
          </cell>
          <cell r="D15766" t="e">
            <v>#N/A</v>
          </cell>
          <cell r="E15766" t="e">
            <v>#N/A</v>
          </cell>
          <cell r="F15766" t="e">
            <v>#N/A</v>
          </cell>
        </row>
        <row r="15767">
          <cell r="A15767" t="str">
            <v>ND5188</v>
          </cell>
          <cell r="B15767" t="str">
            <v>ND</v>
          </cell>
          <cell r="C15767">
            <v>5188</v>
          </cell>
          <cell r="D15767" t="e">
            <v>#N/A</v>
          </cell>
          <cell r="E15767" t="e">
            <v>#N/A</v>
          </cell>
          <cell r="F15767" t="e">
            <v>#N/A</v>
          </cell>
        </row>
        <row r="15768">
          <cell r="A15768" t="str">
            <v>ND5190</v>
          </cell>
          <cell r="B15768" t="str">
            <v>ND</v>
          </cell>
          <cell r="C15768">
            <v>5190</v>
          </cell>
          <cell r="D15768" t="e">
            <v>#N/A</v>
          </cell>
          <cell r="E15768" t="e">
            <v>#N/A</v>
          </cell>
          <cell r="F15768" t="e">
            <v>#N/A</v>
          </cell>
        </row>
        <row r="15769">
          <cell r="A15769" t="str">
            <v>ND5191</v>
          </cell>
          <cell r="B15769" t="str">
            <v>ND</v>
          </cell>
          <cell r="C15769">
            <v>5191</v>
          </cell>
          <cell r="D15769" t="e">
            <v>#N/A</v>
          </cell>
          <cell r="E15769" t="e">
            <v>#N/A</v>
          </cell>
          <cell r="F15769" t="e">
            <v>#N/A</v>
          </cell>
        </row>
        <row r="15770">
          <cell r="A15770" t="str">
            <v>ND5192</v>
          </cell>
          <cell r="B15770" t="str">
            <v>ND</v>
          </cell>
          <cell r="C15770">
            <v>5192</v>
          </cell>
          <cell r="D15770" t="e">
            <v>#N/A</v>
          </cell>
          <cell r="E15770" t="e">
            <v>#N/A</v>
          </cell>
          <cell r="F15770" t="e">
            <v>#N/A</v>
          </cell>
        </row>
        <row r="15771">
          <cell r="A15771" t="str">
            <v>ND5213</v>
          </cell>
          <cell r="B15771" t="str">
            <v>ND</v>
          </cell>
          <cell r="C15771">
            <v>5213</v>
          </cell>
          <cell r="D15771" t="e">
            <v>#N/A</v>
          </cell>
          <cell r="E15771" t="e">
            <v>#N/A</v>
          </cell>
          <cell r="F15771" t="e">
            <v>#N/A</v>
          </cell>
        </row>
        <row r="15772">
          <cell r="A15772" t="str">
            <v>ND5215</v>
          </cell>
          <cell r="B15772" t="str">
            <v>ND</v>
          </cell>
          <cell r="C15772">
            <v>5215</v>
          </cell>
          <cell r="D15772" t="e">
            <v>#N/A</v>
          </cell>
          <cell r="E15772" t="e">
            <v>#N/A</v>
          </cell>
          <cell r="F15772" t="e">
            <v>#N/A</v>
          </cell>
        </row>
        <row r="15773">
          <cell r="A15773" t="str">
            <v>ND5219</v>
          </cell>
          <cell r="B15773" t="str">
            <v>ND</v>
          </cell>
          <cell r="C15773">
            <v>5219</v>
          </cell>
          <cell r="D15773" t="e">
            <v>#N/A</v>
          </cell>
          <cell r="E15773" t="e">
            <v>#N/A</v>
          </cell>
          <cell r="F15773" t="e">
            <v>#N/A</v>
          </cell>
        </row>
        <row r="15774">
          <cell r="A15774" t="str">
            <v>ND5221</v>
          </cell>
          <cell r="B15774" t="str">
            <v>ND</v>
          </cell>
          <cell r="C15774">
            <v>5221</v>
          </cell>
          <cell r="D15774" t="e">
            <v>#N/A</v>
          </cell>
          <cell r="E15774" t="e">
            <v>#N/A</v>
          </cell>
          <cell r="F15774" t="e">
            <v>#N/A</v>
          </cell>
        </row>
        <row r="15775">
          <cell r="A15775" t="str">
            <v>ND5222</v>
          </cell>
          <cell r="B15775" t="str">
            <v>ND</v>
          </cell>
          <cell r="C15775">
            <v>5222</v>
          </cell>
          <cell r="D15775" t="e">
            <v>#N/A</v>
          </cell>
          <cell r="E15775" t="e">
            <v>#N/A</v>
          </cell>
          <cell r="F15775" t="e">
            <v>#N/A</v>
          </cell>
        </row>
        <row r="15776">
          <cell r="A15776" t="str">
            <v>ND5223</v>
          </cell>
          <cell r="B15776" t="str">
            <v>ND</v>
          </cell>
          <cell r="C15776">
            <v>5223</v>
          </cell>
          <cell r="D15776" t="e">
            <v>#N/A</v>
          </cell>
          <cell r="E15776" t="e">
            <v>#N/A</v>
          </cell>
          <cell r="F15776" t="e">
            <v>#N/A</v>
          </cell>
        </row>
        <row r="15777">
          <cell r="A15777" t="str">
            <v>ND5348</v>
          </cell>
          <cell r="B15777" t="str">
            <v>ND</v>
          </cell>
          <cell r="C15777">
            <v>5348</v>
          </cell>
          <cell r="D15777" t="e">
            <v>#N/A</v>
          </cell>
          <cell r="E15777" t="e">
            <v>#N/A</v>
          </cell>
          <cell r="F15777" t="e">
            <v>#N/A</v>
          </cell>
        </row>
        <row r="15778">
          <cell r="A15778" t="str">
            <v>ND5402</v>
          </cell>
          <cell r="B15778" t="str">
            <v>ND</v>
          </cell>
          <cell r="C15778">
            <v>5402</v>
          </cell>
          <cell r="D15778" t="e">
            <v>#N/A</v>
          </cell>
          <cell r="E15778" t="e">
            <v>#N/A</v>
          </cell>
          <cell r="F15778" t="e">
            <v>#N/A</v>
          </cell>
        </row>
        <row r="15779">
          <cell r="A15779" t="str">
            <v>ND5403</v>
          </cell>
          <cell r="B15779" t="str">
            <v>ND</v>
          </cell>
          <cell r="C15779">
            <v>5403</v>
          </cell>
          <cell r="D15779" t="e">
            <v>#N/A</v>
          </cell>
          <cell r="E15779" t="e">
            <v>#N/A</v>
          </cell>
          <cell r="F15779" t="e">
            <v>#N/A</v>
          </cell>
        </row>
        <row r="15780">
          <cell r="A15780" t="str">
            <v>ND5437</v>
          </cell>
          <cell r="B15780" t="str">
            <v>ND</v>
          </cell>
          <cell r="C15780">
            <v>5437</v>
          </cell>
          <cell r="D15780" t="e">
            <v>#N/A</v>
          </cell>
          <cell r="E15780" t="e">
            <v>#N/A</v>
          </cell>
          <cell r="F15780" t="e">
            <v>#N/A</v>
          </cell>
        </row>
        <row r="15781">
          <cell r="A15781" t="str">
            <v>ND5443</v>
          </cell>
          <cell r="B15781" t="str">
            <v>ND</v>
          </cell>
          <cell r="C15781">
            <v>5443</v>
          </cell>
          <cell r="D15781" t="e">
            <v>#N/A</v>
          </cell>
          <cell r="E15781" t="e">
            <v>#N/A</v>
          </cell>
          <cell r="F15781" t="e">
            <v>#N/A</v>
          </cell>
        </row>
        <row r="15782">
          <cell r="A15782" t="str">
            <v>ND5445</v>
          </cell>
          <cell r="B15782" t="str">
            <v>ND</v>
          </cell>
          <cell r="C15782">
            <v>5445</v>
          </cell>
          <cell r="D15782" t="e">
            <v>#N/A</v>
          </cell>
          <cell r="E15782" t="e">
            <v>#N/A</v>
          </cell>
          <cell r="F15782" t="e">
            <v>#N/A</v>
          </cell>
        </row>
        <row r="15783">
          <cell r="A15783" t="str">
            <v>ND5462</v>
          </cell>
          <cell r="B15783" t="str">
            <v>ND</v>
          </cell>
          <cell r="C15783">
            <v>5462</v>
          </cell>
          <cell r="D15783" t="e">
            <v>#N/A</v>
          </cell>
          <cell r="E15783" t="e">
            <v>#N/A</v>
          </cell>
          <cell r="F15783" t="e">
            <v>#N/A</v>
          </cell>
        </row>
        <row r="15784">
          <cell r="A15784" t="str">
            <v>ND5472</v>
          </cell>
          <cell r="B15784" t="str">
            <v>ND</v>
          </cell>
          <cell r="C15784">
            <v>5472</v>
          </cell>
          <cell r="D15784" t="e">
            <v>#N/A</v>
          </cell>
          <cell r="E15784" t="e">
            <v>#N/A</v>
          </cell>
          <cell r="F15784" t="e">
            <v>#N/A</v>
          </cell>
        </row>
        <row r="15785">
          <cell r="A15785" t="str">
            <v>ND5473</v>
          </cell>
          <cell r="B15785" t="str">
            <v>ND</v>
          </cell>
          <cell r="C15785">
            <v>5473</v>
          </cell>
          <cell r="D15785" t="e">
            <v>#N/A</v>
          </cell>
          <cell r="E15785" t="e">
            <v>#N/A</v>
          </cell>
          <cell r="F15785" t="e">
            <v>#N/A</v>
          </cell>
        </row>
        <row r="15786">
          <cell r="A15786" t="str">
            <v>ND5474</v>
          </cell>
          <cell r="B15786" t="str">
            <v>ND</v>
          </cell>
          <cell r="C15786">
            <v>5474</v>
          </cell>
          <cell r="D15786" t="e">
            <v>#N/A</v>
          </cell>
          <cell r="E15786" t="e">
            <v>#N/A</v>
          </cell>
          <cell r="F15786" t="e">
            <v>#N/A</v>
          </cell>
        </row>
        <row r="15787">
          <cell r="A15787" t="str">
            <v>ND5478</v>
          </cell>
          <cell r="B15787" t="str">
            <v>ND</v>
          </cell>
          <cell r="C15787">
            <v>5478</v>
          </cell>
          <cell r="D15787" t="e">
            <v>#N/A</v>
          </cell>
          <cell r="E15787" t="e">
            <v>#N/A</v>
          </cell>
          <cell r="F15787" t="e">
            <v>#N/A</v>
          </cell>
        </row>
        <row r="15788">
          <cell r="A15788" t="str">
            <v>ND5479</v>
          </cell>
          <cell r="B15788" t="str">
            <v>ND</v>
          </cell>
          <cell r="C15788">
            <v>5479</v>
          </cell>
          <cell r="D15788" t="e">
            <v>#N/A</v>
          </cell>
          <cell r="E15788" t="e">
            <v>#N/A</v>
          </cell>
          <cell r="F15788" t="e">
            <v>#N/A</v>
          </cell>
        </row>
        <row r="15789">
          <cell r="A15789" t="str">
            <v>ND5480</v>
          </cell>
          <cell r="B15789" t="str">
            <v>ND</v>
          </cell>
          <cell r="C15789">
            <v>5480</v>
          </cell>
          <cell r="D15789" t="e">
            <v>#N/A</v>
          </cell>
          <cell r="E15789" t="e">
            <v>#N/A</v>
          </cell>
          <cell r="F15789" t="e">
            <v>#N/A</v>
          </cell>
        </row>
        <row r="15790">
          <cell r="A15790" t="str">
            <v>ND5491</v>
          </cell>
          <cell r="B15790" t="str">
            <v>ND</v>
          </cell>
          <cell r="C15790">
            <v>5491</v>
          </cell>
          <cell r="D15790" t="e">
            <v>#N/A</v>
          </cell>
          <cell r="E15790" t="e">
            <v>#N/A</v>
          </cell>
          <cell r="F15790" t="e">
            <v>#N/A</v>
          </cell>
        </row>
        <row r="15791">
          <cell r="A15791" t="str">
            <v>ND5506</v>
          </cell>
          <cell r="B15791" t="str">
            <v>ND</v>
          </cell>
          <cell r="C15791">
            <v>5506</v>
          </cell>
          <cell r="D15791" t="e">
            <v>#N/A</v>
          </cell>
          <cell r="E15791" t="e">
            <v>#N/A</v>
          </cell>
          <cell r="F15791" t="e">
            <v>#N/A</v>
          </cell>
        </row>
        <row r="15792">
          <cell r="A15792" t="str">
            <v>ND5507</v>
          </cell>
          <cell r="B15792" t="str">
            <v>ND</v>
          </cell>
          <cell r="C15792">
            <v>5507</v>
          </cell>
          <cell r="D15792" t="e">
            <v>#N/A</v>
          </cell>
          <cell r="E15792" t="e">
            <v>#N/A</v>
          </cell>
          <cell r="F15792" t="e">
            <v>#N/A</v>
          </cell>
        </row>
        <row r="15793">
          <cell r="A15793" t="str">
            <v>ND5508</v>
          </cell>
          <cell r="B15793" t="str">
            <v>ND</v>
          </cell>
          <cell r="C15793">
            <v>5508</v>
          </cell>
          <cell r="D15793" t="e">
            <v>#N/A</v>
          </cell>
          <cell r="E15793" t="e">
            <v>#N/A</v>
          </cell>
          <cell r="F15793" t="e">
            <v>#N/A</v>
          </cell>
        </row>
        <row r="15794">
          <cell r="A15794" t="str">
            <v>ND5535</v>
          </cell>
          <cell r="B15794" t="str">
            <v>ND</v>
          </cell>
          <cell r="C15794">
            <v>5535</v>
          </cell>
          <cell r="D15794" t="e">
            <v>#N/A</v>
          </cell>
          <cell r="E15794" t="e">
            <v>#N/A</v>
          </cell>
          <cell r="F15794" t="e">
            <v>#N/A</v>
          </cell>
        </row>
        <row r="15795">
          <cell r="A15795" t="str">
            <v>ND5537</v>
          </cell>
          <cell r="B15795" t="str">
            <v>ND</v>
          </cell>
          <cell r="C15795">
            <v>5537</v>
          </cell>
          <cell r="D15795" t="e">
            <v>#N/A</v>
          </cell>
          <cell r="E15795" t="e">
            <v>#N/A</v>
          </cell>
          <cell r="F15795" t="e">
            <v>#N/A</v>
          </cell>
        </row>
        <row r="15796">
          <cell r="A15796" t="str">
            <v>ND5551</v>
          </cell>
          <cell r="B15796" t="str">
            <v>ND</v>
          </cell>
          <cell r="C15796">
            <v>5551</v>
          </cell>
          <cell r="D15796" t="e">
            <v>#N/A</v>
          </cell>
          <cell r="E15796" t="e">
            <v>#N/A</v>
          </cell>
          <cell r="F15796" t="e">
            <v>#N/A</v>
          </cell>
        </row>
        <row r="15797">
          <cell r="A15797" t="str">
            <v>ND5606</v>
          </cell>
          <cell r="B15797" t="str">
            <v>ND</v>
          </cell>
          <cell r="C15797">
            <v>5606</v>
          </cell>
          <cell r="D15797" t="e">
            <v>#N/A</v>
          </cell>
          <cell r="E15797" t="e">
            <v>#N/A</v>
          </cell>
          <cell r="F15797" t="e">
            <v>#N/A</v>
          </cell>
        </row>
        <row r="15798">
          <cell r="A15798" t="str">
            <v>ND5610</v>
          </cell>
          <cell r="B15798" t="str">
            <v>ND</v>
          </cell>
          <cell r="C15798">
            <v>5610</v>
          </cell>
          <cell r="D15798" t="e">
            <v>#N/A</v>
          </cell>
          <cell r="E15798" t="e">
            <v>#N/A</v>
          </cell>
          <cell r="F15798" t="e">
            <v>#N/A</v>
          </cell>
        </row>
        <row r="15799">
          <cell r="A15799" t="str">
            <v>ND5645</v>
          </cell>
          <cell r="B15799" t="str">
            <v>ND</v>
          </cell>
          <cell r="C15799">
            <v>5645</v>
          </cell>
          <cell r="D15799" t="e">
            <v>#N/A</v>
          </cell>
          <cell r="E15799" t="e">
            <v>#N/A</v>
          </cell>
          <cell r="F15799" t="e">
            <v>#N/A</v>
          </cell>
        </row>
        <row r="15800">
          <cell r="A15800" t="str">
            <v>ND5703</v>
          </cell>
          <cell r="B15800" t="str">
            <v>ND</v>
          </cell>
          <cell r="C15800">
            <v>5703</v>
          </cell>
          <cell r="D15800" t="e">
            <v>#N/A</v>
          </cell>
          <cell r="E15800" t="e">
            <v>#N/A</v>
          </cell>
          <cell r="F15800" t="e">
            <v>#N/A</v>
          </cell>
        </row>
        <row r="15801">
          <cell r="A15801" t="str">
            <v>ND5705</v>
          </cell>
          <cell r="B15801" t="str">
            <v>ND</v>
          </cell>
          <cell r="C15801">
            <v>5705</v>
          </cell>
          <cell r="D15801" t="e">
            <v>#N/A</v>
          </cell>
          <cell r="E15801" t="e">
            <v>#N/A</v>
          </cell>
          <cell r="F15801" t="e">
            <v>#N/A</v>
          </cell>
        </row>
        <row r="15802">
          <cell r="A15802" t="str">
            <v>ND5706</v>
          </cell>
          <cell r="B15802" t="str">
            <v>ND</v>
          </cell>
          <cell r="C15802">
            <v>5706</v>
          </cell>
          <cell r="D15802" t="e">
            <v>#N/A</v>
          </cell>
          <cell r="E15802" t="e">
            <v>#N/A</v>
          </cell>
          <cell r="F15802" t="e">
            <v>#N/A</v>
          </cell>
        </row>
        <row r="15803">
          <cell r="A15803" t="str">
            <v>ND5951</v>
          </cell>
          <cell r="B15803" t="str">
            <v>ND</v>
          </cell>
          <cell r="C15803">
            <v>5951</v>
          </cell>
          <cell r="D15803" t="e">
            <v>#N/A</v>
          </cell>
          <cell r="E15803" t="e">
            <v>#N/A</v>
          </cell>
          <cell r="F15803" t="e">
            <v>#N/A</v>
          </cell>
        </row>
        <row r="15804">
          <cell r="A15804" t="str">
            <v>ND6003</v>
          </cell>
          <cell r="B15804" t="str">
            <v>ND</v>
          </cell>
          <cell r="C15804">
            <v>6003</v>
          </cell>
          <cell r="D15804" t="e">
            <v>#N/A</v>
          </cell>
          <cell r="E15804" t="e">
            <v>#N/A</v>
          </cell>
          <cell r="F15804" t="e">
            <v>#N/A</v>
          </cell>
        </row>
        <row r="15805">
          <cell r="A15805" t="str">
            <v>ND6005</v>
          </cell>
          <cell r="B15805" t="str">
            <v>ND</v>
          </cell>
          <cell r="C15805">
            <v>6005</v>
          </cell>
          <cell r="D15805" t="e">
            <v>#N/A</v>
          </cell>
          <cell r="E15805" t="e">
            <v>#N/A</v>
          </cell>
          <cell r="F15805" t="e">
            <v>#N/A</v>
          </cell>
        </row>
        <row r="15806">
          <cell r="A15806" t="str">
            <v>ND6017</v>
          </cell>
          <cell r="B15806" t="str">
            <v>ND</v>
          </cell>
          <cell r="C15806">
            <v>6017</v>
          </cell>
          <cell r="D15806" t="e">
            <v>#N/A</v>
          </cell>
          <cell r="E15806" t="e">
            <v>#N/A</v>
          </cell>
          <cell r="F15806" t="e">
            <v>#N/A</v>
          </cell>
        </row>
        <row r="15807">
          <cell r="A15807" t="str">
            <v>ND6018</v>
          </cell>
          <cell r="B15807" t="str">
            <v>ND</v>
          </cell>
          <cell r="C15807">
            <v>6018</v>
          </cell>
          <cell r="D15807" t="e">
            <v>#N/A</v>
          </cell>
          <cell r="E15807" t="e">
            <v>#N/A</v>
          </cell>
          <cell r="F15807" t="e">
            <v>#N/A</v>
          </cell>
        </row>
        <row r="15808">
          <cell r="A15808" t="str">
            <v>ND6045</v>
          </cell>
          <cell r="B15808" t="str">
            <v>ND</v>
          </cell>
          <cell r="C15808">
            <v>6045</v>
          </cell>
          <cell r="D15808" t="e">
            <v>#N/A</v>
          </cell>
          <cell r="E15808" t="e">
            <v>#N/A</v>
          </cell>
          <cell r="F15808" t="e">
            <v>#N/A</v>
          </cell>
        </row>
        <row r="15809">
          <cell r="A15809" t="str">
            <v>ND6204</v>
          </cell>
          <cell r="B15809" t="str">
            <v>ND</v>
          </cell>
          <cell r="C15809">
            <v>6204</v>
          </cell>
          <cell r="D15809" t="e">
            <v>#N/A</v>
          </cell>
          <cell r="E15809" t="e">
            <v>#N/A</v>
          </cell>
          <cell r="F15809" t="e">
            <v>#N/A</v>
          </cell>
        </row>
        <row r="15810">
          <cell r="A15810" t="str">
            <v>ND6206</v>
          </cell>
          <cell r="B15810" t="str">
            <v>ND</v>
          </cell>
          <cell r="C15810">
            <v>6206</v>
          </cell>
          <cell r="D15810" t="e">
            <v>#N/A</v>
          </cell>
          <cell r="E15810" t="e">
            <v>#N/A</v>
          </cell>
          <cell r="F15810" t="e">
            <v>#N/A</v>
          </cell>
        </row>
        <row r="15811">
          <cell r="A15811" t="str">
            <v>ND6213</v>
          </cell>
          <cell r="B15811" t="str">
            <v>ND</v>
          </cell>
          <cell r="C15811">
            <v>6213</v>
          </cell>
          <cell r="D15811" t="e">
            <v>#N/A</v>
          </cell>
          <cell r="E15811" t="e">
            <v>#N/A</v>
          </cell>
          <cell r="F15811" t="e">
            <v>#N/A</v>
          </cell>
        </row>
        <row r="15812">
          <cell r="A15812" t="str">
            <v>ND6214</v>
          </cell>
          <cell r="B15812" t="str">
            <v>ND</v>
          </cell>
          <cell r="C15812">
            <v>6214</v>
          </cell>
          <cell r="D15812" t="e">
            <v>#N/A</v>
          </cell>
          <cell r="E15812" t="e">
            <v>#N/A</v>
          </cell>
          <cell r="F15812" t="e">
            <v>#N/A</v>
          </cell>
        </row>
        <row r="15813">
          <cell r="A15813" t="str">
            <v>ND6216</v>
          </cell>
          <cell r="B15813" t="str">
            <v>ND</v>
          </cell>
          <cell r="C15813">
            <v>6216</v>
          </cell>
          <cell r="D15813" t="e">
            <v>#N/A</v>
          </cell>
          <cell r="E15813" t="e">
            <v>#N/A</v>
          </cell>
          <cell r="F15813" t="e">
            <v>#N/A</v>
          </cell>
        </row>
        <row r="15814">
          <cell r="A15814" t="str">
            <v>ND6217</v>
          </cell>
          <cell r="B15814" t="str">
            <v>ND</v>
          </cell>
          <cell r="C15814">
            <v>6217</v>
          </cell>
          <cell r="D15814" t="e">
            <v>#N/A</v>
          </cell>
          <cell r="E15814" t="e">
            <v>#N/A</v>
          </cell>
          <cell r="F15814" t="e">
            <v>#N/A</v>
          </cell>
        </row>
        <row r="15815">
          <cell r="A15815" t="str">
            <v>ND6229</v>
          </cell>
          <cell r="B15815" t="str">
            <v>ND</v>
          </cell>
          <cell r="C15815">
            <v>6229</v>
          </cell>
          <cell r="D15815" t="e">
            <v>#N/A</v>
          </cell>
          <cell r="E15815" t="e">
            <v>#N/A</v>
          </cell>
          <cell r="F15815" t="e">
            <v>#N/A</v>
          </cell>
        </row>
        <row r="15816">
          <cell r="A15816" t="str">
            <v>ND6233</v>
          </cell>
          <cell r="B15816" t="str">
            <v>ND</v>
          </cell>
          <cell r="C15816">
            <v>6233</v>
          </cell>
          <cell r="D15816" t="e">
            <v>#N/A</v>
          </cell>
          <cell r="E15816" t="e">
            <v>#N/A</v>
          </cell>
          <cell r="F15816" t="e">
            <v>#N/A</v>
          </cell>
        </row>
        <row r="15817">
          <cell r="A15817" t="str">
            <v>ND6235</v>
          </cell>
          <cell r="B15817" t="str">
            <v>ND</v>
          </cell>
          <cell r="C15817">
            <v>6235</v>
          </cell>
          <cell r="D15817" t="e">
            <v>#N/A</v>
          </cell>
          <cell r="E15817" t="e">
            <v>#N/A</v>
          </cell>
          <cell r="F15817" t="e">
            <v>#N/A</v>
          </cell>
        </row>
        <row r="15818">
          <cell r="A15818" t="str">
            <v>ND6236</v>
          </cell>
          <cell r="B15818" t="str">
            <v>ND</v>
          </cell>
          <cell r="C15818">
            <v>6236</v>
          </cell>
          <cell r="D15818" t="e">
            <v>#N/A</v>
          </cell>
          <cell r="E15818" t="e">
            <v>#N/A</v>
          </cell>
          <cell r="F15818" t="e">
            <v>#N/A</v>
          </cell>
        </row>
        <row r="15819">
          <cell r="A15819" t="str">
            <v>ND6237</v>
          </cell>
          <cell r="B15819" t="str">
            <v>ND</v>
          </cell>
          <cell r="C15819">
            <v>6237</v>
          </cell>
          <cell r="D15819" t="e">
            <v>#N/A</v>
          </cell>
          <cell r="E15819" t="e">
            <v>#N/A</v>
          </cell>
          <cell r="F15819" t="e">
            <v>#N/A</v>
          </cell>
        </row>
        <row r="15820">
          <cell r="A15820" t="str">
            <v>ND6251</v>
          </cell>
          <cell r="B15820" t="str">
            <v>ND</v>
          </cell>
          <cell r="C15820">
            <v>6251</v>
          </cell>
          <cell r="D15820" t="e">
            <v>#N/A</v>
          </cell>
          <cell r="E15820" t="e">
            <v>#N/A</v>
          </cell>
          <cell r="F15820" t="e">
            <v>#N/A</v>
          </cell>
        </row>
        <row r="15821">
          <cell r="A15821" t="str">
            <v>ND6252</v>
          </cell>
          <cell r="B15821" t="str">
            <v>ND</v>
          </cell>
          <cell r="C15821">
            <v>6252</v>
          </cell>
          <cell r="D15821" t="e">
            <v>#N/A</v>
          </cell>
          <cell r="E15821" t="e">
            <v>#N/A</v>
          </cell>
          <cell r="F15821" t="e">
            <v>#N/A</v>
          </cell>
        </row>
        <row r="15822">
          <cell r="A15822" t="str">
            <v>ND6260</v>
          </cell>
          <cell r="B15822" t="str">
            <v>ND</v>
          </cell>
          <cell r="C15822">
            <v>6260</v>
          </cell>
          <cell r="D15822" t="e">
            <v>#N/A</v>
          </cell>
          <cell r="E15822" t="e">
            <v>#N/A</v>
          </cell>
          <cell r="F15822" t="e">
            <v>#N/A</v>
          </cell>
        </row>
        <row r="15823">
          <cell r="A15823" t="str">
            <v>ND6306</v>
          </cell>
          <cell r="B15823" t="str">
            <v>ND</v>
          </cell>
          <cell r="C15823">
            <v>6306</v>
          </cell>
          <cell r="D15823" t="e">
            <v>#N/A</v>
          </cell>
          <cell r="E15823" t="e">
            <v>#N/A</v>
          </cell>
          <cell r="F15823" t="e">
            <v>#N/A</v>
          </cell>
        </row>
        <row r="15824">
          <cell r="A15824" t="str">
            <v>ND6319</v>
          </cell>
          <cell r="B15824" t="str">
            <v>ND</v>
          </cell>
          <cell r="C15824">
            <v>6319</v>
          </cell>
          <cell r="D15824" t="e">
            <v>#N/A</v>
          </cell>
          <cell r="E15824" t="e">
            <v>#N/A</v>
          </cell>
          <cell r="F15824" t="e">
            <v>#N/A</v>
          </cell>
        </row>
        <row r="15825">
          <cell r="A15825" t="str">
            <v>ND6325</v>
          </cell>
          <cell r="B15825" t="str">
            <v>ND</v>
          </cell>
          <cell r="C15825">
            <v>6325</v>
          </cell>
          <cell r="D15825" t="e">
            <v>#N/A</v>
          </cell>
          <cell r="E15825" t="e">
            <v>#N/A</v>
          </cell>
          <cell r="F15825" t="e">
            <v>#N/A</v>
          </cell>
        </row>
        <row r="15826">
          <cell r="A15826" t="str">
            <v>ND6400</v>
          </cell>
          <cell r="B15826" t="str">
            <v>ND</v>
          </cell>
          <cell r="C15826">
            <v>6400</v>
          </cell>
          <cell r="D15826" t="e">
            <v>#N/A</v>
          </cell>
          <cell r="E15826" t="e">
            <v>#N/A</v>
          </cell>
          <cell r="F15826" t="e">
            <v>#N/A</v>
          </cell>
        </row>
        <row r="15827">
          <cell r="A15827" t="str">
            <v>ND6503</v>
          </cell>
          <cell r="B15827" t="str">
            <v>ND</v>
          </cell>
          <cell r="C15827">
            <v>6503</v>
          </cell>
          <cell r="D15827" t="e">
            <v>#N/A</v>
          </cell>
          <cell r="E15827" t="e">
            <v>#N/A</v>
          </cell>
          <cell r="F15827" t="e">
            <v>#N/A</v>
          </cell>
        </row>
        <row r="15828">
          <cell r="A15828" t="str">
            <v>ND6504</v>
          </cell>
          <cell r="B15828" t="str">
            <v>ND</v>
          </cell>
          <cell r="C15828">
            <v>6504</v>
          </cell>
          <cell r="D15828" t="e">
            <v>#N/A</v>
          </cell>
          <cell r="E15828" t="e">
            <v>#N/A</v>
          </cell>
          <cell r="F15828" t="e">
            <v>#N/A</v>
          </cell>
        </row>
        <row r="15829">
          <cell r="A15829" t="str">
            <v>ND6702</v>
          </cell>
          <cell r="B15829" t="str">
            <v>ND</v>
          </cell>
          <cell r="C15829">
            <v>6702</v>
          </cell>
          <cell r="D15829" t="e">
            <v>#N/A</v>
          </cell>
          <cell r="E15829" t="e">
            <v>#N/A</v>
          </cell>
          <cell r="F15829" t="e">
            <v>#N/A</v>
          </cell>
        </row>
        <row r="15830">
          <cell r="A15830" t="str">
            <v>ND6703</v>
          </cell>
          <cell r="B15830" t="str">
            <v>ND</v>
          </cell>
          <cell r="C15830">
            <v>6703</v>
          </cell>
          <cell r="D15830" t="e">
            <v>#N/A</v>
          </cell>
          <cell r="E15830" t="e">
            <v>#N/A</v>
          </cell>
          <cell r="F15830" t="e">
            <v>#N/A</v>
          </cell>
        </row>
        <row r="15831">
          <cell r="A15831" t="str">
            <v>ND6704</v>
          </cell>
          <cell r="B15831" t="str">
            <v>ND</v>
          </cell>
          <cell r="C15831">
            <v>6704</v>
          </cell>
          <cell r="D15831" t="e">
            <v>#N/A</v>
          </cell>
          <cell r="E15831" t="e">
            <v>#N/A</v>
          </cell>
          <cell r="F15831" t="e">
            <v>#N/A</v>
          </cell>
        </row>
        <row r="15832">
          <cell r="A15832" t="str">
            <v>ND6801</v>
          </cell>
          <cell r="B15832" t="str">
            <v>ND</v>
          </cell>
          <cell r="C15832">
            <v>6801</v>
          </cell>
          <cell r="D15832" t="e">
            <v>#N/A</v>
          </cell>
          <cell r="E15832" t="e">
            <v>#N/A</v>
          </cell>
          <cell r="F15832" t="e">
            <v>#N/A</v>
          </cell>
        </row>
        <row r="15833">
          <cell r="A15833" t="str">
            <v>ND6811</v>
          </cell>
          <cell r="B15833" t="str">
            <v>ND</v>
          </cell>
          <cell r="C15833">
            <v>6811</v>
          </cell>
          <cell r="D15833" t="e">
            <v>#N/A</v>
          </cell>
          <cell r="E15833" t="e">
            <v>#N/A</v>
          </cell>
          <cell r="F15833" t="e">
            <v>#N/A</v>
          </cell>
        </row>
        <row r="15834">
          <cell r="A15834" t="str">
            <v>ND6824</v>
          </cell>
          <cell r="B15834" t="str">
            <v>ND</v>
          </cell>
          <cell r="C15834">
            <v>6824</v>
          </cell>
          <cell r="D15834" t="e">
            <v>#N/A</v>
          </cell>
          <cell r="E15834" t="e">
            <v>#N/A</v>
          </cell>
          <cell r="F15834" t="e">
            <v>#N/A</v>
          </cell>
        </row>
        <row r="15835">
          <cell r="A15835" t="str">
            <v>ND6826</v>
          </cell>
          <cell r="B15835" t="str">
            <v>ND</v>
          </cell>
          <cell r="C15835">
            <v>6826</v>
          </cell>
          <cell r="D15835" t="e">
            <v>#N/A</v>
          </cell>
          <cell r="E15835" t="e">
            <v>#N/A</v>
          </cell>
          <cell r="F15835" t="e">
            <v>#N/A</v>
          </cell>
        </row>
        <row r="15836">
          <cell r="A15836" t="str">
            <v>ND6834</v>
          </cell>
          <cell r="B15836" t="str">
            <v>ND</v>
          </cell>
          <cell r="C15836">
            <v>6834</v>
          </cell>
          <cell r="D15836" t="e">
            <v>#N/A</v>
          </cell>
          <cell r="E15836" t="e">
            <v>#N/A</v>
          </cell>
          <cell r="F15836" t="e">
            <v>#N/A</v>
          </cell>
        </row>
        <row r="15837">
          <cell r="A15837" t="str">
            <v>ND6836</v>
          </cell>
          <cell r="B15837" t="str">
            <v>ND</v>
          </cell>
          <cell r="C15837">
            <v>6836</v>
          </cell>
          <cell r="D15837" t="e">
            <v>#N/A</v>
          </cell>
          <cell r="E15837" t="e">
            <v>#N/A</v>
          </cell>
          <cell r="F15837" t="e">
            <v>#N/A</v>
          </cell>
        </row>
        <row r="15838">
          <cell r="A15838" t="str">
            <v>ND6843</v>
          </cell>
          <cell r="B15838" t="str">
            <v>ND</v>
          </cell>
          <cell r="C15838">
            <v>6843</v>
          </cell>
          <cell r="D15838" t="e">
            <v>#N/A</v>
          </cell>
          <cell r="E15838" t="e">
            <v>#N/A</v>
          </cell>
          <cell r="F15838" t="e">
            <v>#N/A</v>
          </cell>
        </row>
        <row r="15839">
          <cell r="A15839" t="str">
            <v>ND6845</v>
          </cell>
          <cell r="B15839" t="str">
            <v>ND</v>
          </cell>
          <cell r="C15839">
            <v>6845</v>
          </cell>
          <cell r="D15839" t="e">
            <v>#N/A</v>
          </cell>
          <cell r="E15839" t="e">
            <v>#N/A</v>
          </cell>
          <cell r="F15839" t="e">
            <v>#N/A</v>
          </cell>
        </row>
        <row r="15840">
          <cell r="A15840" t="str">
            <v>ND6854</v>
          </cell>
          <cell r="B15840" t="str">
            <v>ND</v>
          </cell>
          <cell r="C15840">
            <v>6854</v>
          </cell>
          <cell r="D15840" t="e">
            <v>#N/A</v>
          </cell>
          <cell r="E15840" t="e">
            <v>#N/A</v>
          </cell>
          <cell r="F15840" t="e">
            <v>#N/A</v>
          </cell>
        </row>
        <row r="15841">
          <cell r="A15841" t="str">
            <v>ND6872</v>
          </cell>
          <cell r="B15841" t="str">
            <v>ND</v>
          </cell>
          <cell r="C15841">
            <v>6872</v>
          </cell>
          <cell r="D15841" t="e">
            <v>#N/A</v>
          </cell>
          <cell r="E15841" t="e">
            <v>#N/A</v>
          </cell>
          <cell r="F15841" t="e">
            <v>#N/A</v>
          </cell>
        </row>
        <row r="15842">
          <cell r="A15842" t="str">
            <v>ND6874</v>
          </cell>
          <cell r="B15842" t="str">
            <v>ND</v>
          </cell>
          <cell r="C15842">
            <v>6874</v>
          </cell>
          <cell r="D15842" t="e">
            <v>#N/A</v>
          </cell>
          <cell r="E15842" t="e">
            <v>#N/A</v>
          </cell>
          <cell r="F15842" t="e">
            <v>#N/A</v>
          </cell>
        </row>
        <row r="15843">
          <cell r="A15843" t="str">
            <v>ND6882</v>
          </cell>
          <cell r="B15843" t="str">
            <v>ND</v>
          </cell>
          <cell r="C15843">
            <v>6882</v>
          </cell>
          <cell r="D15843" t="e">
            <v>#N/A</v>
          </cell>
          <cell r="E15843" t="e">
            <v>#N/A</v>
          </cell>
          <cell r="F15843" t="e">
            <v>#N/A</v>
          </cell>
        </row>
        <row r="15844">
          <cell r="A15844" t="str">
            <v>ND6884</v>
          </cell>
          <cell r="B15844" t="str">
            <v>ND</v>
          </cell>
          <cell r="C15844">
            <v>6884</v>
          </cell>
          <cell r="D15844" t="e">
            <v>#N/A</v>
          </cell>
          <cell r="E15844" t="e">
            <v>#N/A</v>
          </cell>
          <cell r="F15844" t="e">
            <v>#N/A</v>
          </cell>
        </row>
        <row r="15845">
          <cell r="A15845" t="str">
            <v>ND7016</v>
          </cell>
          <cell r="B15845" t="str">
            <v>ND</v>
          </cell>
          <cell r="C15845">
            <v>7016</v>
          </cell>
          <cell r="D15845" t="e">
            <v>#N/A</v>
          </cell>
          <cell r="E15845" t="e">
            <v>#N/A</v>
          </cell>
          <cell r="F15845" t="e">
            <v>#N/A</v>
          </cell>
        </row>
        <row r="15846">
          <cell r="A15846" t="str">
            <v>ND7024</v>
          </cell>
          <cell r="B15846" t="str">
            <v>ND</v>
          </cell>
          <cell r="C15846">
            <v>7024</v>
          </cell>
          <cell r="D15846" t="e">
            <v>#N/A</v>
          </cell>
          <cell r="E15846" t="e">
            <v>#N/A</v>
          </cell>
          <cell r="F15846" t="e">
            <v>#N/A</v>
          </cell>
        </row>
        <row r="15847">
          <cell r="A15847" t="str">
            <v>ND7038</v>
          </cell>
          <cell r="B15847" t="str">
            <v>ND</v>
          </cell>
          <cell r="C15847">
            <v>7038</v>
          </cell>
          <cell r="D15847" t="e">
            <v>#N/A</v>
          </cell>
          <cell r="E15847" t="e">
            <v>#N/A</v>
          </cell>
          <cell r="F15847" t="e">
            <v>#N/A</v>
          </cell>
        </row>
        <row r="15848">
          <cell r="A15848" t="str">
            <v>ND7046</v>
          </cell>
          <cell r="B15848" t="str">
            <v>ND</v>
          </cell>
          <cell r="C15848">
            <v>7046</v>
          </cell>
          <cell r="D15848" t="e">
            <v>#N/A</v>
          </cell>
          <cell r="E15848" t="e">
            <v>#N/A</v>
          </cell>
          <cell r="F15848" t="e">
            <v>#N/A</v>
          </cell>
        </row>
        <row r="15849">
          <cell r="A15849" t="str">
            <v>ND7047</v>
          </cell>
          <cell r="B15849" t="str">
            <v>ND</v>
          </cell>
          <cell r="C15849">
            <v>7047</v>
          </cell>
          <cell r="D15849" t="e">
            <v>#N/A</v>
          </cell>
          <cell r="E15849" t="e">
            <v>#N/A</v>
          </cell>
          <cell r="F15849" t="e">
            <v>#N/A</v>
          </cell>
        </row>
        <row r="15850">
          <cell r="A15850" t="str">
            <v>ND7050</v>
          </cell>
          <cell r="B15850" t="str">
            <v>ND</v>
          </cell>
          <cell r="C15850">
            <v>7050</v>
          </cell>
          <cell r="D15850" t="e">
            <v>#N/A</v>
          </cell>
          <cell r="E15850" t="e">
            <v>#N/A</v>
          </cell>
          <cell r="F15850" t="e">
            <v>#N/A</v>
          </cell>
        </row>
        <row r="15851">
          <cell r="A15851" t="str">
            <v>ND7090</v>
          </cell>
          <cell r="B15851" t="str">
            <v>ND</v>
          </cell>
          <cell r="C15851">
            <v>7090</v>
          </cell>
          <cell r="D15851" t="e">
            <v>#N/A</v>
          </cell>
          <cell r="E15851" t="e">
            <v>#N/A</v>
          </cell>
          <cell r="F15851" t="e">
            <v>#N/A</v>
          </cell>
        </row>
        <row r="15852">
          <cell r="A15852" t="str">
            <v>ND7098</v>
          </cell>
          <cell r="B15852" t="str">
            <v>ND</v>
          </cell>
          <cell r="C15852">
            <v>7098</v>
          </cell>
          <cell r="D15852" t="e">
            <v>#N/A</v>
          </cell>
          <cell r="E15852" t="e">
            <v>#N/A</v>
          </cell>
          <cell r="F15852" t="e">
            <v>#N/A</v>
          </cell>
        </row>
        <row r="15853">
          <cell r="A15853" t="str">
            <v>ND7099</v>
          </cell>
          <cell r="B15853" t="str">
            <v>ND</v>
          </cell>
          <cell r="C15853">
            <v>7099</v>
          </cell>
          <cell r="D15853" t="e">
            <v>#N/A</v>
          </cell>
          <cell r="E15853" t="e">
            <v>#N/A</v>
          </cell>
          <cell r="F15853" t="e">
            <v>#N/A</v>
          </cell>
        </row>
        <row r="15854">
          <cell r="A15854" t="str">
            <v>ND7133</v>
          </cell>
          <cell r="B15854" t="str">
            <v>ND</v>
          </cell>
          <cell r="C15854">
            <v>7133</v>
          </cell>
          <cell r="D15854" t="e">
            <v>#N/A</v>
          </cell>
          <cell r="E15854" t="e">
            <v>#N/A</v>
          </cell>
          <cell r="F15854" t="e">
            <v>#N/A</v>
          </cell>
        </row>
        <row r="15855">
          <cell r="A15855" t="str">
            <v>ND7151</v>
          </cell>
          <cell r="B15855" t="str">
            <v>ND</v>
          </cell>
          <cell r="C15855">
            <v>7151</v>
          </cell>
          <cell r="D15855" t="e">
            <v>#N/A</v>
          </cell>
          <cell r="E15855" t="e">
            <v>#N/A</v>
          </cell>
          <cell r="F15855" t="e">
            <v>#N/A</v>
          </cell>
        </row>
        <row r="15856">
          <cell r="A15856" t="str">
            <v>ND7152</v>
          </cell>
          <cell r="B15856" t="str">
            <v>ND</v>
          </cell>
          <cell r="C15856">
            <v>7152</v>
          </cell>
          <cell r="D15856" t="e">
            <v>#N/A</v>
          </cell>
          <cell r="E15856" t="e">
            <v>#N/A</v>
          </cell>
          <cell r="F15856" t="e">
            <v>#N/A</v>
          </cell>
        </row>
        <row r="15857">
          <cell r="A15857" t="str">
            <v>ND7153</v>
          </cell>
          <cell r="B15857" t="str">
            <v>ND</v>
          </cell>
          <cell r="C15857">
            <v>7153</v>
          </cell>
          <cell r="D15857" t="e">
            <v>#N/A</v>
          </cell>
          <cell r="E15857" t="e">
            <v>#N/A</v>
          </cell>
          <cell r="F15857" t="e">
            <v>#N/A</v>
          </cell>
        </row>
        <row r="15858">
          <cell r="A15858" t="str">
            <v>ND7222</v>
          </cell>
          <cell r="B15858" t="str">
            <v>ND</v>
          </cell>
          <cell r="C15858">
            <v>7222</v>
          </cell>
          <cell r="D15858" t="e">
            <v>#N/A</v>
          </cell>
          <cell r="E15858" t="e">
            <v>#N/A</v>
          </cell>
          <cell r="F15858" t="e">
            <v>#N/A</v>
          </cell>
        </row>
        <row r="15859">
          <cell r="A15859" t="str">
            <v>ND7228</v>
          </cell>
          <cell r="B15859" t="str">
            <v>ND</v>
          </cell>
          <cell r="C15859">
            <v>7228</v>
          </cell>
          <cell r="D15859" t="e">
            <v>#N/A</v>
          </cell>
          <cell r="E15859" t="e">
            <v>#N/A</v>
          </cell>
          <cell r="F15859" t="e">
            <v>#N/A</v>
          </cell>
        </row>
        <row r="15860">
          <cell r="A15860" t="str">
            <v>ND7229</v>
          </cell>
          <cell r="B15860" t="str">
            <v>ND</v>
          </cell>
          <cell r="C15860">
            <v>7229</v>
          </cell>
          <cell r="D15860" t="e">
            <v>#N/A</v>
          </cell>
          <cell r="E15860" t="e">
            <v>#N/A</v>
          </cell>
          <cell r="F15860" t="e">
            <v>#N/A</v>
          </cell>
        </row>
        <row r="15861">
          <cell r="A15861" t="str">
            <v>ND7230</v>
          </cell>
          <cell r="B15861" t="str">
            <v>ND</v>
          </cell>
          <cell r="C15861">
            <v>7230</v>
          </cell>
          <cell r="D15861" t="e">
            <v>#N/A</v>
          </cell>
          <cell r="E15861" t="e">
            <v>#N/A</v>
          </cell>
          <cell r="F15861" t="e">
            <v>#N/A</v>
          </cell>
        </row>
        <row r="15862">
          <cell r="A15862" t="str">
            <v>ND7231</v>
          </cell>
          <cell r="B15862" t="str">
            <v>ND</v>
          </cell>
          <cell r="C15862">
            <v>7231</v>
          </cell>
          <cell r="D15862" t="e">
            <v>#N/A</v>
          </cell>
          <cell r="E15862" t="e">
            <v>#N/A</v>
          </cell>
          <cell r="F15862" t="e">
            <v>#N/A</v>
          </cell>
        </row>
        <row r="15863">
          <cell r="A15863" t="str">
            <v>ND7232</v>
          </cell>
          <cell r="B15863" t="str">
            <v>ND</v>
          </cell>
          <cell r="C15863">
            <v>7232</v>
          </cell>
          <cell r="D15863" t="e">
            <v>#N/A</v>
          </cell>
          <cell r="E15863" t="e">
            <v>#N/A</v>
          </cell>
          <cell r="F15863" t="e">
            <v>#N/A</v>
          </cell>
        </row>
        <row r="15864">
          <cell r="A15864" t="str">
            <v>ND7309</v>
          </cell>
          <cell r="B15864" t="str">
            <v>ND</v>
          </cell>
          <cell r="C15864">
            <v>7309</v>
          </cell>
          <cell r="D15864" t="e">
            <v>#N/A</v>
          </cell>
          <cell r="E15864" t="e">
            <v>#N/A</v>
          </cell>
          <cell r="F15864" t="e">
            <v>#N/A</v>
          </cell>
        </row>
        <row r="15865">
          <cell r="A15865" t="str">
            <v>ND7313</v>
          </cell>
          <cell r="B15865" t="str">
            <v>ND</v>
          </cell>
          <cell r="C15865">
            <v>7313</v>
          </cell>
          <cell r="D15865" t="e">
            <v>#N/A</v>
          </cell>
          <cell r="E15865" t="e">
            <v>#N/A</v>
          </cell>
          <cell r="F15865" t="e">
            <v>#N/A</v>
          </cell>
        </row>
        <row r="15866">
          <cell r="A15866" t="str">
            <v>ND7317</v>
          </cell>
          <cell r="B15866" t="str">
            <v>ND</v>
          </cell>
          <cell r="C15866">
            <v>7317</v>
          </cell>
          <cell r="D15866" t="e">
            <v>#N/A</v>
          </cell>
          <cell r="E15866" t="e">
            <v>#N/A</v>
          </cell>
          <cell r="F15866" t="e">
            <v>#N/A</v>
          </cell>
        </row>
        <row r="15867">
          <cell r="A15867" t="str">
            <v>ND7327</v>
          </cell>
          <cell r="B15867" t="str">
            <v>ND</v>
          </cell>
          <cell r="C15867">
            <v>7327</v>
          </cell>
          <cell r="D15867" t="e">
            <v>#N/A</v>
          </cell>
          <cell r="E15867" t="e">
            <v>#N/A</v>
          </cell>
          <cell r="F15867" t="e">
            <v>#N/A</v>
          </cell>
        </row>
        <row r="15868">
          <cell r="A15868" t="str">
            <v>ND7333</v>
          </cell>
          <cell r="B15868" t="str">
            <v>ND</v>
          </cell>
          <cell r="C15868">
            <v>7333</v>
          </cell>
          <cell r="D15868" t="e">
            <v>#N/A</v>
          </cell>
          <cell r="E15868" t="e">
            <v>#N/A</v>
          </cell>
          <cell r="F15868" t="e">
            <v>#N/A</v>
          </cell>
        </row>
        <row r="15869">
          <cell r="A15869" t="str">
            <v>ND7335</v>
          </cell>
          <cell r="B15869" t="str">
            <v>ND</v>
          </cell>
          <cell r="C15869">
            <v>7335</v>
          </cell>
          <cell r="D15869" t="e">
            <v>#N/A</v>
          </cell>
          <cell r="E15869" t="e">
            <v>#N/A</v>
          </cell>
          <cell r="F15869" t="e">
            <v>#N/A</v>
          </cell>
        </row>
        <row r="15870">
          <cell r="A15870" t="str">
            <v>ND7337</v>
          </cell>
          <cell r="B15870" t="str">
            <v>ND</v>
          </cell>
          <cell r="C15870">
            <v>7337</v>
          </cell>
          <cell r="D15870" t="e">
            <v>#N/A</v>
          </cell>
          <cell r="E15870" t="e">
            <v>#N/A</v>
          </cell>
          <cell r="F15870" t="e">
            <v>#N/A</v>
          </cell>
        </row>
        <row r="15871">
          <cell r="A15871" t="str">
            <v>ND7350</v>
          </cell>
          <cell r="B15871" t="str">
            <v>ND</v>
          </cell>
          <cell r="C15871">
            <v>7350</v>
          </cell>
          <cell r="D15871" t="e">
            <v>#N/A</v>
          </cell>
          <cell r="E15871" t="e">
            <v>#N/A</v>
          </cell>
          <cell r="F15871" t="e">
            <v>#N/A</v>
          </cell>
        </row>
        <row r="15872">
          <cell r="A15872" t="str">
            <v>ND7360</v>
          </cell>
          <cell r="B15872" t="str">
            <v>ND</v>
          </cell>
          <cell r="C15872">
            <v>7360</v>
          </cell>
          <cell r="D15872" t="e">
            <v>#N/A</v>
          </cell>
          <cell r="E15872" t="e">
            <v>#N/A</v>
          </cell>
          <cell r="F15872" t="e">
            <v>#N/A</v>
          </cell>
        </row>
        <row r="15873">
          <cell r="A15873" t="str">
            <v>ND7370</v>
          </cell>
          <cell r="B15873" t="str">
            <v>ND</v>
          </cell>
          <cell r="C15873">
            <v>7370</v>
          </cell>
          <cell r="D15873" t="e">
            <v>#N/A</v>
          </cell>
          <cell r="E15873" t="e">
            <v>#N/A</v>
          </cell>
          <cell r="F15873" t="e">
            <v>#N/A</v>
          </cell>
        </row>
        <row r="15874">
          <cell r="A15874" t="str">
            <v>ND7380</v>
          </cell>
          <cell r="B15874" t="str">
            <v>ND</v>
          </cell>
          <cell r="C15874">
            <v>7380</v>
          </cell>
          <cell r="D15874" t="e">
            <v>#N/A</v>
          </cell>
          <cell r="E15874" t="e">
            <v>#N/A</v>
          </cell>
          <cell r="F15874" t="e">
            <v>#N/A</v>
          </cell>
        </row>
        <row r="15875">
          <cell r="A15875" t="str">
            <v>ND7382</v>
          </cell>
          <cell r="B15875" t="str">
            <v>ND</v>
          </cell>
          <cell r="C15875">
            <v>7382</v>
          </cell>
          <cell r="D15875" t="e">
            <v>#N/A</v>
          </cell>
          <cell r="E15875" t="e">
            <v>#N/A</v>
          </cell>
          <cell r="F15875" t="e">
            <v>#N/A</v>
          </cell>
        </row>
        <row r="15876">
          <cell r="A15876" t="str">
            <v>ND7390</v>
          </cell>
          <cell r="B15876" t="str">
            <v>ND</v>
          </cell>
          <cell r="C15876">
            <v>7390</v>
          </cell>
          <cell r="D15876" t="e">
            <v>#N/A</v>
          </cell>
          <cell r="E15876" t="e">
            <v>#N/A</v>
          </cell>
          <cell r="F15876" t="e">
            <v>#N/A</v>
          </cell>
        </row>
        <row r="15877">
          <cell r="A15877" t="str">
            <v>ND7392</v>
          </cell>
          <cell r="B15877" t="str">
            <v>ND</v>
          </cell>
          <cell r="C15877">
            <v>7392</v>
          </cell>
          <cell r="D15877" t="e">
            <v>#N/A</v>
          </cell>
          <cell r="E15877" t="e">
            <v>#N/A</v>
          </cell>
          <cell r="F15877" t="e">
            <v>#N/A</v>
          </cell>
        </row>
        <row r="15878">
          <cell r="A15878" t="str">
            <v>ND7394</v>
          </cell>
          <cell r="B15878" t="str">
            <v>ND</v>
          </cell>
          <cell r="C15878">
            <v>7394</v>
          </cell>
          <cell r="D15878" t="e">
            <v>#N/A</v>
          </cell>
          <cell r="E15878" t="e">
            <v>#N/A</v>
          </cell>
          <cell r="F15878" t="e">
            <v>#N/A</v>
          </cell>
        </row>
        <row r="15879">
          <cell r="A15879" t="str">
            <v>ND7395</v>
          </cell>
          <cell r="B15879" t="str">
            <v>ND</v>
          </cell>
          <cell r="C15879">
            <v>7395</v>
          </cell>
          <cell r="D15879" t="e">
            <v>#N/A</v>
          </cell>
          <cell r="E15879" t="e">
            <v>#N/A</v>
          </cell>
          <cell r="F15879" t="e">
            <v>#N/A</v>
          </cell>
        </row>
        <row r="15880">
          <cell r="A15880" t="str">
            <v>ND7398</v>
          </cell>
          <cell r="B15880" t="str">
            <v>ND</v>
          </cell>
          <cell r="C15880">
            <v>7398</v>
          </cell>
          <cell r="D15880" t="e">
            <v>#N/A</v>
          </cell>
          <cell r="E15880" t="e">
            <v>#N/A</v>
          </cell>
          <cell r="F15880" t="e">
            <v>#N/A</v>
          </cell>
        </row>
        <row r="15881">
          <cell r="A15881" t="str">
            <v>ND7402</v>
          </cell>
          <cell r="B15881" t="str">
            <v>ND</v>
          </cell>
          <cell r="C15881">
            <v>7402</v>
          </cell>
          <cell r="D15881" t="e">
            <v>#N/A</v>
          </cell>
          <cell r="E15881" t="e">
            <v>#N/A</v>
          </cell>
          <cell r="F15881" t="e">
            <v>#N/A</v>
          </cell>
        </row>
        <row r="15882">
          <cell r="A15882" t="str">
            <v>ND7403</v>
          </cell>
          <cell r="B15882" t="str">
            <v>ND</v>
          </cell>
          <cell r="C15882">
            <v>7403</v>
          </cell>
          <cell r="D15882" t="e">
            <v>#N/A</v>
          </cell>
          <cell r="E15882" t="e">
            <v>#N/A</v>
          </cell>
          <cell r="F15882" t="e">
            <v>#N/A</v>
          </cell>
        </row>
        <row r="15883">
          <cell r="A15883" t="str">
            <v>ND7405</v>
          </cell>
          <cell r="B15883" t="str">
            <v>ND</v>
          </cell>
          <cell r="C15883">
            <v>7405</v>
          </cell>
          <cell r="D15883" t="e">
            <v>#N/A</v>
          </cell>
          <cell r="E15883" t="e">
            <v>#N/A</v>
          </cell>
          <cell r="F15883" t="e">
            <v>#N/A</v>
          </cell>
        </row>
        <row r="15884">
          <cell r="A15884" t="str">
            <v>ND7420</v>
          </cell>
          <cell r="B15884" t="str">
            <v>ND</v>
          </cell>
          <cell r="C15884">
            <v>7420</v>
          </cell>
          <cell r="D15884" t="e">
            <v>#N/A</v>
          </cell>
          <cell r="E15884" t="e">
            <v>#N/A</v>
          </cell>
          <cell r="F15884" t="e">
            <v>#N/A</v>
          </cell>
        </row>
        <row r="15885">
          <cell r="A15885" t="str">
            <v>ND7421</v>
          </cell>
          <cell r="B15885" t="str">
            <v>ND</v>
          </cell>
          <cell r="C15885">
            <v>7421</v>
          </cell>
          <cell r="D15885" t="e">
            <v>#N/A</v>
          </cell>
          <cell r="E15885" t="e">
            <v>#N/A</v>
          </cell>
          <cell r="F15885" t="e">
            <v>#N/A</v>
          </cell>
        </row>
        <row r="15886">
          <cell r="A15886" t="str">
            <v>ND7422</v>
          </cell>
          <cell r="B15886" t="str">
            <v>ND</v>
          </cell>
          <cell r="C15886">
            <v>7422</v>
          </cell>
          <cell r="D15886" t="e">
            <v>#N/A</v>
          </cell>
          <cell r="E15886" t="e">
            <v>#N/A</v>
          </cell>
          <cell r="F15886" t="e">
            <v>#N/A</v>
          </cell>
        </row>
        <row r="15887">
          <cell r="A15887" t="str">
            <v>ND7425</v>
          </cell>
          <cell r="B15887" t="str">
            <v>ND</v>
          </cell>
          <cell r="C15887">
            <v>7425</v>
          </cell>
          <cell r="D15887" t="e">
            <v>#N/A</v>
          </cell>
          <cell r="E15887" t="e">
            <v>#N/A</v>
          </cell>
          <cell r="F15887" t="e">
            <v>#N/A</v>
          </cell>
        </row>
        <row r="15888">
          <cell r="A15888" t="str">
            <v>ND7431</v>
          </cell>
          <cell r="B15888" t="str">
            <v>ND</v>
          </cell>
          <cell r="C15888">
            <v>7431</v>
          </cell>
          <cell r="D15888" t="e">
            <v>#N/A</v>
          </cell>
          <cell r="E15888" t="e">
            <v>#N/A</v>
          </cell>
          <cell r="F15888" t="e">
            <v>#N/A</v>
          </cell>
        </row>
        <row r="15889">
          <cell r="A15889" t="str">
            <v>ND7502</v>
          </cell>
          <cell r="B15889" t="str">
            <v>ND</v>
          </cell>
          <cell r="C15889">
            <v>7502</v>
          </cell>
          <cell r="D15889" t="e">
            <v>#N/A</v>
          </cell>
          <cell r="E15889" t="e">
            <v>#N/A</v>
          </cell>
          <cell r="F15889" t="e">
            <v>#N/A</v>
          </cell>
        </row>
        <row r="15890">
          <cell r="A15890" t="str">
            <v>ND7515</v>
          </cell>
          <cell r="B15890" t="str">
            <v>ND</v>
          </cell>
          <cell r="C15890">
            <v>7515</v>
          </cell>
          <cell r="D15890" t="e">
            <v>#N/A</v>
          </cell>
          <cell r="E15890" t="e">
            <v>#N/A</v>
          </cell>
          <cell r="F15890" t="e">
            <v>#N/A</v>
          </cell>
        </row>
        <row r="15891">
          <cell r="A15891" t="str">
            <v>ND7520</v>
          </cell>
          <cell r="B15891" t="str">
            <v>ND</v>
          </cell>
          <cell r="C15891">
            <v>7520</v>
          </cell>
          <cell r="D15891" t="e">
            <v>#N/A</v>
          </cell>
          <cell r="E15891" t="e">
            <v>#N/A</v>
          </cell>
          <cell r="F15891" t="e">
            <v>#N/A</v>
          </cell>
        </row>
        <row r="15892">
          <cell r="A15892" t="str">
            <v>ND7538</v>
          </cell>
          <cell r="B15892" t="str">
            <v>ND</v>
          </cell>
          <cell r="C15892">
            <v>7538</v>
          </cell>
          <cell r="D15892" t="e">
            <v>#N/A</v>
          </cell>
          <cell r="E15892" t="e">
            <v>#N/A</v>
          </cell>
          <cell r="F15892" t="e">
            <v>#N/A</v>
          </cell>
        </row>
        <row r="15893">
          <cell r="A15893" t="str">
            <v>ND7539</v>
          </cell>
          <cell r="B15893" t="str">
            <v>ND</v>
          </cell>
          <cell r="C15893">
            <v>7539</v>
          </cell>
          <cell r="D15893" t="e">
            <v>#N/A</v>
          </cell>
          <cell r="E15893" t="e">
            <v>#N/A</v>
          </cell>
          <cell r="F15893" t="e">
            <v>#N/A</v>
          </cell>
        </row>
        <row r="15894">
          <cell r="A15894" t="str">
            <v>ND7540</v>
          </cell>
          <cell r="B15894" t="str">
            <v>ND</v>
          </cell>
          <cell r="C15894">
            <v>7540</v>
          </cell>
          <cell r="D15894" t="e">
            <v>#N/A</v>
          </cell>
          <cell r="E15894" t="e">
            <v>#N/A</v>
          </cell>
          <cell r="F15894" t="e">
            <v>#N/A</v>
          </cell>
        </row>
        <row r="15895">
          <cell r="A15895" t="str">
            <v>ND7580</v>
          </cell>
          <cell r="B15895" t="str">
            <v>ND</v>
          </cell>
          <cell r="C15895">
            <v>7580</v>
          </cell>
          <cell r="D15895" t="e">
            <v>#N/A</v>
          </cell>
          <cell r="E15895" t="e">
            <v>#N/A</v>
          </cell>
          <cell r="F15895" t="e">
            <v>#N/A</v>
          </cell>
        </row>
        <row r="15896">
          <cell r="A15896" t="str">
            <v>ND7590</v>
          </cell>
          <cell r="B15896" t="str">
            <v>ND</v>
          </cell>
          <cell r="C15896">
            <v>7590</v>
          </cell>
          <cell r="D15896" t="e">
            <v>#N/A</v>
          </cell>
          <cell r="E15896" t="e">
            <v>#N/A</v>
          </cell>
          <cell r="F15896" t="e">
            <v>#N/A</v>
          </cell>
        </row>
        <row r="15897">
          <cell r="A15897" t="str">
            <v>ND7600</v>
          </cell>
          <cell r="B15897" t="str">
            <v>ND</v>
          </cell>
          <cell r="C15897">
            <v>7600</v>
          </cell>
          <cell r="D15897" t="e">
            <v>#N/A</v>
          </cell>
          <cell r="E15897" t="e">
            <v>#N/A</v>
          </cell>
          <cell r="F15897" t="e">
            <v>#N/A</v>
          </cell>
        </row>
        <row r="15898">
          <cell r="A15898" t="str">
            <v>ND7605</v>
          </cell>
          <cell r="B15898" t="str">
            <v>ND</v>
          </cell>
          <cell r="C15898">
            <v>7605</v>
          </cell>
          <cell r="D15898" t="e">
            <v>#N/A</v>
          </cell>
          <cell r="E15898" t="e">
            <v>#N/A</v>
          </cell>
          <cell r="F15898" t="e">
            <v>#N/A</v>
          </cell>
        </row>
        <row r="15899">
          <cell r="A15899" t="str">
            <v>ND7610</v>
          </cell>
          <cell r="B15899" t="str">
            <v>ND</v>
          </cell>
          <cell r="C15899">
            <v>7610</v>
          </cell>
          <cell r="D15899" t="e">
            <v>#N/A</v>
          </cell>
          <cell r="E15899" t="e">
            <v>#N/A</v>
          </cell>
          <cell r="F15899" t="e">
            <v>#N/A</v>
          </cell>
        </row>
        <row r="15900">
          <cell r="A15900" t="str">
            <v>ND7705</v>
          </cell>
          <cell r="B15900" t="str">
            <v>ND</v>
          </cell>
          <cell r="C15900">
            <v>7705</v>
          </cell>
          <cell r="D15900" t="e">
            <v>#N/A</v>
          </cell>
          <cell r="E15900" t="e">
            <v>#N/A</v>
          </cell>
          <cell r="F15900" t="e">
            <v>#N/A</v>
          </cell>
        </row>
        <row r="15901">
          <cell r="A15901" t="str">
            <v>ND7710</v>
          </cell>
          <cell r="B15901" t="str">
            <v>ND</v>
          </cell>
          <cell r="C15901">
            <v>7710</v>
          </cell>
          <cell r="D15901" t="e">
            <v>#N/A</v>
          </cell>
          <cell r="E15901" t="e">
            <v>#N/A</v>
          </cell>
          <cell r="F15901" t="e">
            <v>#N/A</v>
          </cell>
        </row>
        <row r="15902">
          <cell r="A15902" t="str">
            <v>ND7711</v>
          </cell>
          <cell r="B15902" t="str">
            <v>ND</v>
          </cell>
          <cell r="C15902">
            <v>7711</v>
          </cell>
          <cell r="D15902" t="e">
            <v>#N/A</v>
          </cell>
          <cell r="E15902" t="e">
            <v>#N/A</v>
          </cell>
          <cell r="F15902" t="e">
            <v>#N/A</v>
          </cell>
        </row>
        <row r="15903">
          <cell r="A15903" t="str">
            <v>ND7720</v>
          </cell>
          <cell r="B15903" t="str">
            <v>ND</v>
          </cell>
          <cell r="C15903">
            <v>7720</v>
          </cell>
          <cell r="D15903" t="e">
            <v>#N/A</v>
          </cell>
          <cell r="E15903" t="e">
            <v>#N/A</v>
          </cell>
          <cell r="F15903" t="e">
            <v>#N/A</v>
          </cell>
        </row>
        <row r="15904">
          <cell r="A15904" t="str">
            <v>ND7855</v>
          </cell>
          <cell r="B15904" t="str">
            <v>ND</v>
          </cell>
          <cell r="C15904">
            <v>7855</v>
          </cell>
          <cell r="D15904" t="e">
            <v>#N/A</v>
          </cell>
          <cell r="E15904" t="e">
            <v>#N/A</v>
          </cell>
          <cell r="F15904" t="e">
            <v>#N/A</v>
          </cell>
        </row>
        <row r="15905">
          <cell r="A15905" t="str">
            <v>ND8001</v>
          </cell>
          <cell r="B15905" t="str">
            <v>ND</v>
          </cell>
          <cell r="C15905">
            <v>8001</v>
          </cell>
          <cell r="D15905" t="e">
            <v>#N/A</v>
          </cell>
          <cell r="E15905" t="e">
            <v>#N/A</v>
          </cell>
          <cell r="F15905" t="e">
            <v>#N/A</v>
          </cell>
        </row>
        <row r="15906">
          <cell r="A15906" t="str">
            <v>ND8002</v>
          </cell>
          <cell r="B15906" t="str">
            <v>ND</v>
          </cell>
          <cell r="C15906">
            <v>8002</v>
          </cell>
          <cell r="D15906" t="e">
            <v>#N/A</v>
          </cell>
          <cell r="E15906" t="e">
            <v>#N/A</v>
          </cell>
          <cell r="F15906" t="e">
            <v>#N/A</v>
          </cell>
        </row>
        <row r="15907">
          <cell r="A15907" t="str">
            <v>ND8006</v>
          </cell>
          <cell r="B15907" t="str">
            <v>ND</v>
          </cell>
          <cell r="C15907">
            <v>8006</v>
          </cell>
          <cell r="D15907" t="e">
            <v>#N/A</v>
          </cell>
          <cell r="E15907" t="e">
            <v>#N/A</v>
          </cell>
          <cell r="F15907" t="e">
            <v>#N/A</v>
          </cell>
        </row>
        <row r="15908">
          <cell r="A15908" t="str">
            <v>ND8008</v>
          </cell>
          <cell r="B15908" t="str">
            <v>ND</v>
          </cell>
          <cell r="C15908">
            <v>8008</v>
          </cell>
          <cell r="D15908" t="e">
            <v>#N/A</v>
          </cell>
          <cell r="E15908" t="e">
            <v>#N/A</v>
          </cell>
          <cell r="F15908" t="e">
            <v>#N/A</v>
          </cell>
        </row>
        <row r="15909">
          <cell r="A15909" t="str">
            <v>ND8010</v>
          </cell>
          <cell r="B15909" t="str">
            <v>ND</v>
          </cell>
          <cell r="C15909">
            <v>8010</v>
          </cell>
          <cell r="D15909" t="e">
            <v>#N/A</v>
          </cell>
          <cell r="E15909" t="e">
            <v>#N/A</v>
          </cell>
          <cell r="F15909" t="e">
            <v>#N/A</v>
          </cell>
        </row>
        <row r="15910">
          <cell r="A15910" t="str">
            <v>ND8013</v>
          </cell>
          <cell r="B15910" t="str">
            <v>ND</v>
          </cell>
          <cell r="C15910">
            <v>8013</v>
          </cell>
          <cell r="D15910" t="e">
            <v>#N/A</v>
          </cell>
          <cell r="E15910" t="e">
            <v>#N/A</v>
          </cell>
          <cell r="F15910" t="e">
            <v>#N/A</v>
          </cell>
        </row>
        <row r="15911">
          <cell r="A15911" t="str">
            <v>ND8015</v>
          </cell>
          <cell r="B15911" t="str">
            <v>ND</v>
          </cell>
          <cell r="C15911">
            <v>8015</v>
          </cell>
          <cell r="D15911" t="e">
            <v>#N/A</v>
          </cell>
          <cell r="E15911" t="e">
            <v>#N/A</v>
          </cell>
          <cell r="F15911" t="e">
            <v>#N/A</v>
          </cell>
        </row>
        <row r="15912">
          <cell r="A15912" t="str">
            <v>ND8017</v>
          </cell>
          <cell r="B15912" t="str">
            <v>ND</v>
          </cell>
          <cell r="C15912">
            <v>8017</v>
          </cell>
          <cell r="D15912" t="e">
            <v>#N/A</v>
          </cell>
          <cell r="E15912" t="e">
            <v>#N/A</v>
          </cell>
          <cell r="F15912" t="e">
            <v>#N/A</v>
          </cell>
        </row>
        <row r="15913">
          <cell r="A15913" t="str">
            <v>ND8018</v>
          </cell>
          <cell r="B15913" t="str">
            <v>ND</v>
          </cell>
          <cell r="C15913">
            <v>8018</v>
          </cell>
          <cell r="D15913" t="e">
            <v>#N/A</v>
          </cell>
          <cell r="E15913" t="e">
            <v>#N/A</v>
          </cell>
          <cell r="F15913" t="e">
            <v>#N/A</v>
          </cell>
        </row>
        <row r="15914">
          <cell r="A15914" t="str">
            <v>ND8021</v>
          </cell>
          <cell r="B15914" t="str">
            <v>ND</v>
          </cell>
          <cell r="C15914">
            <v>8021</v>
          </cell>
          <cell r="D15914" t="e">
            <v>#N/A</v>
          </cell>
          <cell r="E15914" t="e">
            <v>#N/A</v>
          </cell>
          <cell r="F15914" t="e">
            <v>#N/A</v>
          </cell>
        </row>
        <row r="15915">
          <cell r="A15915" t="str">
            <v>ND8031</v>
          </cell>
          <cell r="B15915" t="str">
            <v>ND</v>
          </cell>
          <cell r="C15915">
            <v>8031</v>
          </cell>
          <cell r="D15915" t="e">
            <v>#N/A</v>
          </cell>
          <cell r="E15915" t="e">
            <v>#N/A</v>
          </cell>
          <cell r="F15915" t="e">
            <v>#N/A</v>
          </cell>
        </row>
        <row r="15916">
          <cell r="A15916" t="str">
            <v>ND8032</v>
          </cell>
          <cell r="B15916" t="str">
            <v>ND</v>
          </cell>
          <cell r="C15916">
            <v>8032</v>
          </cell>
          <cell r="D15916" t="e">
            <v>#N/A</v>
          </cell>
          <cell r="E15916" t="e">
            <v>#N/A</v>
          </cell>
          <cell r="F15916" t="e">
            <v>#N/A</v>
          </cell>
        </row>
        <row r="15917">
          <cell r="A15917" t="str">
            <v>ND8033</v>
          </cell>
          <cell r="B15917" t="str">
            <v>ND</v>
          </cell>
          <cell r="C15917">
            <v>8033</v>
          </cell>
          <cell r="D15917" t="e">
            <v>#N/A</v>
          </cell>
          <cell r="E15917" t="e">
            <v>#N/A</v>
          </cell>
          <cell r="F15917" t="e">
            <v>#N/A</v>
          </cell>
        </row>
        <row r="15918">
          <cell r="A15918" t="str">
            <v>ND8037</v>
          </cell>
          <cell r="B15918" t="str">
            <v>ND</v>
          </cell>
          <cell r="C15918">
            <v>8037</v>
          </cell>
          <cell r="D15918" t="e">
            <v>#N/A</v>
          </cell>
          <cell r="E15918" t="e">
            <v>#N/A</v>
          </cell>
          <cell r="F15918" t="e">
            <v>#N/A</v>
          </cell>
        </row>
        <row r="15919">
          <cell r="A15919" t="str">
            <v>ND8039</v>
          </cell>
          <cell r="B15919" t="str">
            <v>ND</v>
          </cell>
          <cell r="C15919">
            <v>8039</v>
          </cell>
          <cell r="D15919" t="e">
            <v>#N/A</v>
          </cell>
          <cell r="E15919" t="e">
            <v>#N/A</v>
          </cell>
          <cell r="F15919" t="e">
            <v>#N/A</v>
          </cell>
        </row>
        <row r="15920">
          <cell r="A15920" t="str">
            <v>ND8044</v>
          </cell>
          <cell r="B15920" t="str">
            <v>ND</v>
          </cell>
          <cell r="C15920">
            <v>8044</v>
          </cell>
          <cell r="D15920" t="e">
            <v>#N/A</v>
          </cell>
          <cell r="E15920" t="e">
            <v>#N/A</v>
          </cell>
          <cell r="F15920" t="e">
            <v>#N/A</v>
          </cell>
        </row>
        <row r="15921">
          <cell r="A15921" t="str">
            <v>ND8045</v>
          </cell>
          <cell r="B15921" t="str">
            <v>ND</v>
          </cell>
          <cell r="C15921">
            <v>8045</v>
          </cell>
          <cell r="D15921" t="e">
            <v>#N/A</v>
          </cell>
          <cell r="E15921" t="e">
            <v>#N/A</v>
          </cell>
          <cell r="F15921" t="e">
            <v>#N/A</v>
          </cell>
        </row>
        <row r="15922">
          <cell r="A15922" t="str">
            <v>ND8046</v>
          </cell>
          <cell r="B15922" t="str">
            <v>ND</v>
          </cell>
          <cell r="C15922">
            <v>8046</v>
          </cell>
          <cell r="D15922" t="e">
            <v>#N/A</v>
          </cell>
          <cell r="E15922" t="e">
            <v>#N/A</v>
          </cell>
          <cell r="F15922" t="e">
            <v>#N/A</v>
          </cell>
        </row>
        <row r="15923">
          <cell r="A15923" t="str">
            <v>ND8047</v>
          </cell>
          <cell r="B15923" t="str">
            <v>ND</v>
          </cell>
          <cell r="C15923">
            <v>8047</v>
          </cell>
          <cell r="D15923" t="e">
            <v>#N/A</v>
          </cell>
          <cell r="E15923" t="e">
            <v>#N/A</v>
          </cell>
          <cell r="F15923" t="e">
            <v>#N/A</v>
          </cell>
        </row>
        <row r="15924">
          <cell r="A15924" t="str">
            <v>ND8058</v>
          </cell>
          <cell r="B15924" t="str">
            <v>ND</v>
          </cell>
          <cell r="C15924">
            <v>8058</v>
          </cell>
          <cell r="D15924" t="e">
            <v>#N/A</v>
          </cell>
          <cell r="E15924" t="e">
            <v>#N/A</v>
          </cell>
          <cell r="F15924" t="e">
            <v>#N/A</v>
          </cell>
        </row>
        <row r="15925">
          <cell r="A15925" t="str">
            <v>ND8072</v>
          </cell>
          <cell r="B15925" t="str">
            <v>ND</v>
          </cell>
          <cell r="C15925">
            <v>8072</v>
          </cell>
          <cell r="D15925" t="e">
            <v>#N/A</v>
          </cell>
          <cell r="E15925" t="e">
            <v>#N/A</v>
          </cell>
          <cell r="F15925" t="e">
            <v>#N/A</v>
          </cell>
        </row>
        <row r="15926">
          <cell r="A15926" t="str">
            <v>ND8102</v>
          </cell>
          <cell r="B15926" t="str">
            <v>ND</v>
          </cell>
          <cell r="C15926">
            <v>8102</v>
          </cell>
          <cell r="D15926" t="e">
            <v>#N/A</v>
          </cell>
          <cell r="E15926" t="e">
            <v>#N/A</v>
          </cell>
          <cell r="F15926" t="e">
            <v>#N/A</v>
          </cell>
        </row>
        <row r="15927">
          <cell r="A15927" t="str">
            <v>ND8103</v>
          </cell>
          <cell r="B15927" t="str">
            <v>ND</v>
          </cell>
          <cell r="C15927">
            <v>8103</v>
          </cell>
          <cell r="D15927" t="e">
            <v>#N/A</v>
          </cell>
          <cell r="E15927" t="e">
            <v>#N/A</v>
          </cell>
          <cell r="F15927" t="e">
            <v>#N/A</v>
          </cell>
        </row>
        <row r="15928">
          <cell r="A15928" t="str">
            <v>ND8105</v>
          </cell>
          <cell r="B15928" t="str">
            <v>ND</v>
          </cell>
          <cell r="C15928">
            <v>8105</v>
          </cell>
          <cell r="D15928" t="e">
            <v>#N/A</v>
          </cell>
          <cell r="E15928" t="e">
            <v>#N/A</v>
          </cell>
          <cell r="F15928" t="e">
            <v>#N/A</v>
          </cell>
        </row>
        <row r="15929">
          <cell r="A15929" t="str">
            <v>ND8106</v>
          </cell>
          <cell r="B15929" t="str">
            <v>ND</v>
          </cell>
          <cell r="C15929">
            <v>8106</v>
          </cell>
          <cell r="D15929" t="e">
            <v>#N/A</v>
          </cell>
          <cell r="E15929" t="e">
            <v>#N/A</v>
          </cell>
          <cell r="F15929" t="e">
            <v>#N/A</v>
          </cell>
        </row>
        <row r="15930">
          <cell r="A15930" t="str">
            <v>ND8107</v>
          </cell>
          <cell r="B15930" t="str">
            <v>ND</v>
          </cell>
          <cell r="C15930">
            <v>8107</v>
          </cell>
          <cell r="D15930" t="e">
            <v>#N/A</v>
          </cell>
          <cell r="E15930" t="e">
            <v>#N/A</v>
          </cell>
          <cell r="F15930" t="e">
            <v>#N/A</v>
          </cell>
        </row>
        <row r="15931">
          <cell r="A15931" t="str">
            <v>ND8111</v>
          </cell>
          <cell r="B15931" t="str">
            <v>ND</v>
          </cell>
          <cell r="C15931">
            <v>8111</v>
          </cell>
          <cell r="D15931" t="e">
            <v>#N/A</v>
          </cell>
          <cell r="E15931" t="e">
            <v>#N/A</v>
          </cell>
          <cell r="F15931" t="e">
            <v>#N/A</v>
          </cell>
        </row>
        <row r="15932">
          <cell r="A15932" t="str">
            <v>ND8116</v>
          </cell>
          <cell r="B15932" t="str">
            <v>ND</v>
          </cell>
          <cell r="C15932">
            <v>8116</v>
          </cell>
          <cell r="D15932" t="e">
            <v>#N/A</v>
          </cell>
          <cell r="E15932" t="e">
            <v>#N/A</v>
          </cell>
          <cell r="F15932" t="e">
            <v>#N/A</v>
          </cell>
        </row>
        <row r="15933">
          <cell r="A15933" t="str">
            <v>ND8203</v>
          </cell>
          <cell r="B15933" t="str">
            <v>ND</v>
          </cell>
          <cell r="C15933">
            <v>8203</v>
          </cell>
          <cell r="D15933" t="e">
            <v>#N/A</v>
          </cell>
          <cell r="E15933" t="e">
            <v>#N/A</v>
          </cell>
          <cell r="F15933" t="e">
            <v>#N/A</v>
          </cell>
        </row>
        <row r="15934">
          <cell r="A15934" t="str">
            <v>ND8204</v>
          </cell>
          <cell r="B15934" t="str">
            <v>ND</v>
          </cell>
          <cell r="C15934">
            <v>8204</v>
          </cell>
          <cell r="D15934" t="e">
            <v>#N/A</v>
          </cell>
          <cell r="E15934" t="e">
            <v>#N/A</v>
          </cell>
          <cell r="F15934" t="e">
            <v>#N/A</v>
          </cell>
        </row>
        <row r="15935">
          <cell r="A15935" t="str">
            <v>ND8209</v>
          </cell>
          <cell r="B15935" t="str">
            <v>ND</v>
          </cell>
          <cell r="C15935">
            <v>8209</v>
          </cell>
          <cell r="D15935" t="e">
            <v>#N/A</v>
          </cell>
          <cell r="E15935" t="e">
            <v>#N/A</v>
          </cell>
          <cell r="F15935" t="e">
            <v>#N/A</v>
          </cell>
        </row>
        <row r="15936">
          <cell r="A15936" t="str">
            <v>ND8215</v>
          </cell>
          <cell r="B15936" t="str">
            <v>ND</v>
          </cell>
          <cell r="C15936">
            <v>8215</v>
          </cell>
          <cell r="D15936" t="e">
            <v>#N/A</v>
          </cell>
          <cell r="E15936" t="e">
            <v>#N/A</v>
          </cell>
          <cell r="F15936" t="e">
            <v>#N/A</v>
          </cell>
        </row>
        <row r="15937">
          <cell r="A15937" t="str">
            <v>ND8227</v>
          </cell>
          <cell r="B15937" t="str">
            <v>ND</v>
          </cell>
          <cell r="C15937">
            <v>8227</v>
          </cell>
          <cell r="D15937" t="e">
            <v>#N/A</v>
          </cell>
          <cell r="E15937" t="e">
            <v>#N/A</v>
          </cell>
          <cell r="F15937" t="e">
            <v>#N/A</v>
          </cell>
        </row>
        <row r="15938">
          <cell r="A15938" t="str">
            <v>ND8232</v>
          </cell>
          <cell r="B15938" t="str">
            <v>ND</v>
          </cell>
          <cell r="C15938">
            <v>8232</v>
          </cell>
          <cell r="D15938" t="e">
            <v>#N/A</v>
          </cell>
          <cell r="E15938" t="e">
            <v>#N/A</v>
          </cell>
          <cell r="F15938" t="e">
            <v>#N/A</v>
          </cell>
        </row>
        <row r="15939">
          <cell r="A15939" t="str">
            <v>ND8233</v>
          </cell>
          <cell r="B15939" t="str">
            <v>ND</v>
          </cell>
          <cell r="C15939">
            <v>8233</v>
          </cell>
          <cell r="D15939" t="e">
            <v>#N/A</v>
          </cell>
          <cell r="E15939" t="e">
            <v>#N/A</v>
          </cell>
          <cell r="F15939" t="e">
            <v>#N/A</v>
          </cell>
        </row>
        <row r="15940">
          <cell r="A15940" t="str">
            <v>ND8235</v>
          </cell>
          <cell r="B15940" t="str">
            <v>ND</v>
          </cell>
          <cell r="C15940">
            <v>8235</v>
          </cell>
          <cell r="D15940" t="e">
            <v>#N/A</v>
          </cell>
          <cell r="E15940" t="e">
            <v>#N/A</v>
          </cell>
          <cell r="F15940" t="e">
            <v>#N/A</v>
          </cell>
        </row>
        <row r="15941">
          <cell r="A15941" t="str">
            <v>ND8263</v>
          </cell>
          <cell r="B15941" t="str">
            <v>ND</v>
          </cell>
          <cell r="C15941">
            <v>8263</v>
          </cell>
          <cell r="D15941" t="e">
            <v>#N/A</v>
          </cell>
          <cell r="E15941" t="e">
            <v>#N/A</v>
          </cell>
          <cell r="F15941" t="e">
            <v>#N/A</v>
          </cell>
        </row>
        <row r="15942">
          <cell r="A15942" t="str">
            <v>ND8264</v>
          </cell>
          <cell r="B15942" t="str">
            <v>ND</v>
          </cell>
          <cell r="C15942">
            <v>8264</v>
          </cell>
          <cell r="D15942" t="e">
            <v>#N/A</v>
          </cell>
          <cell r="E15942" t="e">
            <v>#N/A</v>
          </cell>
          <cell r="F15942" t="e">
            <v>#N/A</v>
          </cell>
        </row>
        <row r="15943">
          <cell r="A15943" t="str">
            <v>ND8265</v>
          </cell>
          <cell r="B15943" t="str">
            <v>ND</v>
          </cell>
          <cell r="C15943">
            <v>8265</v>
          </cell>
          <cell r="D15943" t="e">
            <v>#N/A</v>
          </cell>
          <cell r="E15943" t="e">
            <v>#N/A</v>
          </cell>
          <cell r="F15943" t="e">
            <v>#N/A</v>
          </cell>
        </row>
        <row r="15944">
          <cell r="A15944" t="str">
            <v>ND8279</v>
          </cell>
          <cell r="B15944" t="str">
            <v>ND</v>
          </cell>
          <cell r="C15944">
            <v>8279</v>
          </cell>
          <cell r="D15944" t="e">
            <v>#N/A</v>
          </cell>
          <cell r="E15944" t="e">
            <v>#N/A</v>
          </cell>
          <cell r="F15944" t="e">
            <v>#N/A</v>
          </cell>
        </row>
        <row r="15945">
          <cell r="A15945" t="str">
            <v>ND8288</v>
          </cell>
          <cell r="B15945" t="str">
            <v>ND</v>
          </cell>
          <cell r="C15945">
            <v>8288</v>
          </cell>
          <cell r="D15945" t="e">
            <v>#N/A</v>
          </cell>
          <cell r="E15945" t="e">
            <v>#N/A</v>
          </cell>
          <cell r="F15945" t="e">
            <v>#N/A</v>
          </cell>
        </row>
        <row r="15946">
          <cell r="A15946" t="str">
            <v>ND8291</v>
          </cell>
          <cell r="B15946" t="str">
            <v>ND</v>
          </cell>
          <cell r="C15946">
            <v>8291</v>
          </cell>
          <cell r="D15946" t="e">
            <v>#N/A</v>
          </cell>
          <cell r="E15946" t="e">
            <v>#N/A</v>
          </cell>
          <cell r="F15946" t="e">
            <v>#N/A</v>
          </cell>
        </row>
        <row r="15947">
          <cell r="A15947" t="str">
            <v>ND8292</v>
          </cell>
          <cell r="B15947" t="str">
            <v>ND</v>
          </cell>
          <cell r="C15947">
            <v>8292</v>
          </cell>
          <cell r="D15947" t="e">
            <v>#N/A</v>
          </cell>
          <cell r="E15947" t="e">
            <v>#N/A</v>
          </cell>
          <cell r="F15947" t="e">
            <v>#N/A</v>
          </cell>
        </row>
        <row r="15948">
          <cell r="A15948" t="str">
            <v>ND8293</v>
          </cell>
          <cell r="B15948" t="str">
            <v>ND</v>
          </cell>
          <cell r="C15948">
            <v>8293</v>
          </cell>
          <cell r="D15948" t="e">
            <v>#N/A</v>
          </cell>
          <cell r="E15948" t="e">
            <v>#N/A</v>
          </cell>
          <cell r="F15948" t="e">
            <v>#N/A</v>
          </cell>
        </row>
        <row r="15949">
          <cell r="A15949" t="str">
            <v>ND8304</v>
          </cell>
          <cell r="B15949" t="str">
            <v>ND</v>
          </cell>
          <cell r="C15949">
            <v>8304</v>
          </cell>
          <cell r="D15949" t="e">
            <v>#N/A</v>
          </cell>
          <cell r="E15949" t="e">
            <v>#N/A</v>
          </cell>
          <cell r="F15949" t="e">
            <v>#N/A</v>
          </cell>
        </row>
        <row r="15950">
          <cell r="A15950" t="str">
            <v>ND8350</v>
          </cell>
          <cell r="B15950" t="str">
            <v>ND</v>
          </cell>
          <cell r="C15950">
            <v>8350</v>
          </cell>
          <cell r="D15950" t="e">
            <v>#N/A</v>
          </cell>
          <cell r="E15950" t="e">
            <v>#N/A</v>
          </cell>
          <cell r="F15950" t="e">
            <v>#N/A</v>
          </cell>
        </row>
        <row r="15951">
          <cell r="A15951" t="str">
            <v>ND8380</v>
          </cell>
          <cell r="B15951" t="str">
            <v>ND</v>
          </cell>
          <cell r="C15951">
            <v>8380</v>
          </cell>
          <cell r="D15951" t="e">
            <v>#N/A</v>
          </cell>
          <cell r="E15951" t="e">
            <v>#N/A</v>
          </cell>
          <cell r="F15951" t="e">
            <v>#N/A</v>
          </cell>
        </row>
        <row r="15952">
          <cell r="A15952" t="str">
            <v>ND8381</v>
          </cell>
          <cell r="B15952" t="str">
            <v>ND</v>
          </cell>
          <cell r="C15952">
            <v>8381</v>
          </cell>
          <cell r="D15952" t="e">
            <v>#N/A</v>
          </cell>
          <cell r="E15952" t="e">
            <v>#N/A</v>
          </cell>
          <cell r="F15952" t="e">
            <v>#N/A</v>
          </cell>
        </row>
        <row r="15953">
          <cell r="A15953" t="str">
            <v>ND8385</v>
          </cell>
          <cell r="B15953" t="str">
            <v>ND</v>
          </cell>
          <cell r="C15953">
            <v>8385</v>
          </cell>
          <cell r="D15953" t="e">
            <v>#N/A</v>
          </cell>
          <cell r="E15953" t="e">
            <v>#N/A</v>
          </cell>
          <cell r="F15953" t="e">
            <v>#N/A</v>
          </cell>
        </row>
        <row r="15954">
          <cell r="A15954" t="str">
            <v>ND8392</v>
          </cell>
          <cell r="B15954" t="str">
            <v>ND</v>
          </cell>
          <cell r="C15954">
            <v>8392</v>
          </cell>
          <cell r="D15954" t="e">
            <v>#N/A</v>
          </cell>
          <cell r="E15954" t="e">
            <v>#N/A</v>
          </cell>
          <cell r="F15954" t="e">
            <v>#N/A</v>
          </cell>
        </row>
        <row r="15955">
          <cell r="A15955" t="str">
            <v>ND8393</v>
          </cell>
          <cell r="B15955" t="str">
            <v>ND</v>
          </cell>
          <cell r="C15955">
            <v>8393</v>
          </cell>
          <cell r="D15955" t="e">
            <v>#N/A</v>
          </cell>
          <cell r="E15955" t="e">
            <v>#N/A</v>
          </cell>
          <cell r="F15955" t="e">
            <v>#N/A</v>
          </cell>
        </row>
        <row r="15956">
          <cell r="A15956" t="str">
            <v>ND8500</v>
          </cell>
          <cell r="B15956" t="str">
            <v>ND</v>
          </cell>
          <cell r="C15956">
            <v>8500</v>
          </cell>
          <cell r="D15956" t="e">
            <v>#N/A</v>
          </cell>
          <cell r="E15956" t="e">
            <v>#N/A</v>
          </cell>
          <cell r="F15956" t="e">
            <v>#N/A</v>
          </cell>
        </row>
        <row r="15957">
          <cell r="A15957" t="str">
            <v>ND8601</v>
          </cell>
          <cell r="B15957" t="str">
            <v>ND</v>
          </cell>
          <cell r="C15957">
            <v>8601</v>
          </cell>
          <cell r="D15957" t="e">
            <v>#N/A</v>
          </cell>
          <cell r="E15957" t="e">
            <v>#N/A</v>
          </cell>
          <cell r="F15957" t="e">
            <v>#N/A</v>
          </cell>
        </row>
        <row r="15958">
          <cell r="A15958" t="str">
            <v>ND8602</v>
          </cell>
          <cell r="B15958" t="str">
            <v>ND</v>
          </cell>
          <cell r="C15958">
            <v>8602</v>
          </cell>
          <cell r="D15958" t="e">
            <v>#N/A</v>
          </cell>
          <cell r="E15958" t="e">
            <v>#N/A</v>
          </cell>
          <cell r="F15958" t="e">
            <v>#N/A</v>
          </cell>
        </row>
        <row r="15959">
          <cell r="A15959" t="str">
            <v>ND8603</v>
          </cell>
          <cell r="B15959" t="str">
            <v>ND</v>
          </cell>
          <cell r="C15959">
            <v>8603</v>
          </cell>
          <cell r="D15959" t="e">
            <v>#N/A</v>
          </cell>
          <cell r="E15959" t="e">
            <v>#N/A</v>
          </cell>
          <cell r="F15959" t="e">
            <v>#N/A</v>
          </cell>
        </row>
        <row r="15960">
          <cell r="A15960" t="str">
            <v>ND8606</v>
          </cell>
          <cell r="B15960" t="str">
            <v>ND</v>
          </cell>
          <cell r="C15960">
            <v>8606</v>
          </cell>
          <cell r="D15960" t="e">
            <v>#N/A</v>
          </cell>
          <cell r="E15960" t="e">
            <v>#N/A</v>
          </cell>
          <cell r="F15960" t="e">
            <v>#N/A</v>
          </cell>
        </row>
        <row r="15961">
          <cell r="A15961" t="str">
            <v>ND8709</v>
          </cell>
          <cell r="B15961" t="str">
            <v>ND</v>
          </cell>
          <cell r="C15961">
            <v>8709</v>
          </cell>
          <cell r="D15961" t="e">
            <v>#N/A</v>
          </cell>
          <cell r="E15961" t="e">
            <v>#N/A</v>
          </cell>
          <cell r="F15961" t="e">
            <v>#N/A</v>
          </cell>
        </row>
        <row r="15962">
          <cell r="A15962" t="str">
            <v>ND8719</v>
          </cell>
          <cell r="B15962" t="str">
            <v>ND</v>
          </cell>
          <cell r="C15962">
            <v>8719</v>
          </cell>
          <cell r="D15962" t="e">
            <v>#N/A</v>
          </cell>
          <cell r="E15962" t="e">
            <v>#N/A</v>
          </cell>
          <cell r="F15962" t="e">
            <v>#N/A</v>
          </cell>
        </row>
        <row r="15963">
          <cell r="A15963" t="str">
            <v>ND8720</v>
          </cell>
          <cell r="B15963" t="str">
            <v>ND</v>
          </cell>
          <cell r="C15963">
            <v>8720</v>
          </cell>
          <cell r="D15963" t="e">
            <v>#N/A</v>
          </cell>
          <cell r="E15963" t="e">
            <v>#N/A</v>
          </cell>
          <cell r="F15963" t="e">
            <v>#N/A</v>
          </cell>
        </row>
        <row r="15964">
          <cell r="A15964" t="str">
            <v>ND8721</v>
          </cell>
          <cell r="B15964" t="str">
            <v>ND</v>
          </cell>
          <cell r="C15964">
            <v>8721</v>
          </cell>
          <cell r="D15964" t="e">
            <v>#N/A</v>
          </cell>
          <cell r="E15964" t="e">
            <v>#N/A</v>
          </cell>
          <cell r="F15964" t="e">
            <v>#N/A</v>
          </cell>
        </row>
        <row r="15965">
          <cell r="A15965" t="str">
            <v>ND8723</v>
          </cell>
          <cell r="B15965" t="str">
            <v>ND</v>
          </cell>
          <cell r="C15965">
            <v>8723</v>
          </cell>
          <cell r="D15965" t="e">
            <v>#N/A</v>
          </cell>
          <cell r="E15965" t="e">
            <v>#N/A</v>
          </cell>
          <cell r="F15965" t="e">
            <v>#N/A</v>
          </cell>
        </row>
        <row r="15966">
          <cell r="A15966" t="str">
            <v>ND8725</v>
          </cell>
          <cell r="B15966" t="str">
            <v>ND</v>
          </cell>
          <cell r="C15966">
            <v>8725</v>
          </cell>
          <cell r="D15966" t="e">
            <v>#N/A</v>
          </cell>
          <cell r="E15966" t="e">
            <v>#N/A</v>
          </cell>
          <cell r="F15966" t="e">
            <v>#N/A</v>
          </cell>
        </row>
        <row r="15967">
          <cell r="A15967" t="str">
            <v>ND8726</v>
          </cell>
          <cell r="B15967" t="str">
            <v>ND</v>
          </cell>
          <cell r="C15967">
            <v>8726</v>
          </cell>
          <cell r="D15967" t="e">
            <v>#N/A</v>
          </cell>
          <cell r="E15967" t="e">
            <v>#N/A</v>
          </cell>
          <cell r="F15967" t="e">
            <v>#N/A</v>
          </cell>
        </row>
        <row r="15968">
          <cell r="A15968" t="str">
            <v>ND8734</v>
          </cell>
          <cell r="B15968" t="str">
            <v>ND</v>
          </cell>
          <cell r="C15968">
            <v>8734</v>
          </cell>
          <cell r="D15968" t="e">
            <v>#N/A</v>
          </cell>
          <cell r="E15968" t="e">
            <v>#N/A</v>
          </cell>
          <cell r="F15968" t="e">
            <v>#N/A</v>
          </cell>
        </row>
        <row r="15969">
          <cell r="A15969" t="str">
            <v>ND8737</v>
          </cell>
          <cell r="B15969" t="str">
            <v>ND</v>
          </cell>
          <cell r="C15969">
            <v>8737</v>
          </cell>
          <cell r="D15969" t="e">
            <v>#N/A</v>
          </cell>
          <cell r="E15969" t="e">
            <v>#N/A</v>
          </cell>
          <cell r="F15969" t="e">
            <v>#N/A</v>
          </cell>
        </row>
        <row r="15970">
          <cell r="A15970" t="str">
            <v>ND8738</v>
          </cell>
          <cell r="B15970" t="str">
            <v>ND</v>
          </cell>
          <cell r="C15970">
            <v>8738</v>
          </cell>
          <cell r="D15970" t="e">
            <v>#N/A</v>
          </cell>
          <cell r="E15970" t="e">
            <v>#N/A</v>
          </cell>
          <cell r="F15970" t="e">
            <v>#N/A</v>
          </cell>
        </row>
        <row r="15971">
          <cell r="A15971" t="str">
            <v>ND8742</v>
          </cell>
          <cell r="B15971" t="str">
            <v>ND</v>
          </cell>
          <cell r="C15971">
            <v>8742</v>
          </cell>
          <cell r="D15971" t="e">
            <v>#N/A</v>
          </cell>
          <cell r="E15971" t="e">
            <v>#N/A</v>
          </cell>
          <cell r="F15971" t="e">
            <v>#N/A</v>
          </cell>
        </row>
        <row r="15972">
          <cell r="A15972" t="str">
            <v>ND8745</v>
          </cell>
          <cell r="B15972" t="str">
            <v>ND</v>
          </cell>
          <cell r="C15972">
            <v>8745</v>
          </cell>
          <cell r="D15972" t="e">
            <v>#N/A</v>
          </cell>
          <cell r="E15972" t="e">
            <v>#N/A</v>
          </cell>
          <cell r="F15972" t="e">
            <v>#N/A</v>
          </cell>
        </row>
        <row r="15973">
          <cell r="A15973" t="str">
            <v>ND8748</v>
          </cell>
          <cell r="B15973" t="str">
            <v>ND</v>
          </cell>
          <cell r="C15973">
            <v>8748</v>
          </cell>
          <cell r="D15973" t="e">
            <v>#N/A</v>
          </cell>
          <cell r="E15973" t="e">
            <v>#N/A</v>
          </cell>
          <cell r="F15973" t="e">
            <v>#N/A</v>
          </cell>
        </row>
        <row r="15974">
          <cell r="A15974" t="str">
            <v>ND8755</v>
          </cell>
          <cell r="B15974" t="str">
            <v>ND</v>
          </cell>
          <cell r="C15974">
            <v>8755</v>
          </cell>
          <cell r="D15974" t="e">
            <v>#N/A</v>
          </cell>
          <cell r="E15974" t="e">
            <v>#N/A</v>
          </cell>
          <cell r="F15974" t="e">
            <v>#N/A</v>
          </cell>
        </row>
        <row r="15975">
          <cell r="A15975" t="str">
            <v>ND8799</v>
          </cell>
          <cell r="B15975" t="str">
            <v>ND</v>
          </cell>
          <cell r="C15975">
            <v>8799</v>
          </cell>
          <cell r="D15975" t="e">
            <v>#N/A</v>
          </cell>
          <cell r="E15975" t="e">
            <v>#N/A</v>
          </cell>
          <cell r="F15975" t="e">
            <v>#N/A</v>
          </cell>
        </row>
        <row r="15976">
          <cell r="A15976" t="str">
            <v>ND8800</v>
          </cell>
          <cell r="B15976" t="str">
            <v>ND</v>
          </cell>
          <cell r="C15976">
            <v>8800</v>
          </cell>
          <cell r="D15976" t="e">
            <v>#N/A</v>
          </cell>
          <cell r="E15976" t="e">
            <v>#N/A</v>
          </cell>
          <cell r="F15976" t="e">
            <v>#N/A</v>
          </cell>
        </row>
        <row r="15977">
          <cell r="A15977" t="str">
            <v>ND8803</v>
          </cell>
          <cell r="B15977" t="str">
            <v>ND</v>
          </cell>
          <cell r="C15977">
            <v>8803</v>
          </cell>
          <cell r="D15977" t="e">
            <v>#N/A</v>
          </cell>
          <cell r="E15977" t="e">
            <v>#N/A</v>
          </cell>
          <cell r="F15977" t="e">
            <v>#N/A</v>
          </cell>
        </row>
        <row r="15978">
          <cell r="A15978" t="str">
            <v>ND8805</v>
          </cell>
          <cell r="B15978" t="str">
            <v>ND</v>
          </cell>
          <cell r="C15978">
            <v>8805</v>
          </cell>
          <cell r="D15978" t="e">
            <v>#N/A</v>
          </cell>
          <cell r="E15978" t="e">
            <v>#N/A</v>
          </cell>
          <cell r="F15978" t="e">
            <v>#N/A</v>
          </cell>
        </row>
        <row r="15979">
          <cell r="A15979" t="str">
            <v>ND8810</v>
          </cell>
          <cell r="B15979" t="str">
            <v>ND</v>
          </cell>
          <cell r="C15979">
            <v>8810</v>
          </cell>
          <cell r="D15979" t="e">
            <v>#N/A</v>
          </cell>
          <cell r="E15979" t="e">
            <v>#N/A</v>
          </cell>
          <cell r="F15979" t="e">
            <v>#N/A</v>
          </cell>
        </row>
        <row r="15980">
          <cell r="A15980" t="str">
            <v>ND8814</v>
          </cell>
          <cell r="B15980" t="str">
            <v>ND</v>
          </cell>
          <cell r="C15980">
            <v>8814</v>
          </cell>
          <cell r="D15980" t="e">
            <v>#N/A</v>
          </cell>
          <cell r="E15980" t="e">
            <v>#N/A</v>
          </cell>
          <cell r="F15980" t="e">
            <v>#N/A</v>
          </cell>
        </row>
        <row r="15981">
          <cell r="A15981" t="str">
            <v>ND8815</v>
          </cell>
          <cell r="B15981" t="str">
            <v>ND</v>
          </cell>
          <cell r="C15981">
            <v>8815</v>
          </cell>
          <cell r="D15981" t="e">
            <v>#N/A</v>
          </cell>
          <cell r="E15981" t="e">
            <v>#N/A</v>
          </cell>
          <cell r="F15981" t="e">
            <v>#N/A</v>
          </cell>
        </row>
        <row r="15982">
          <cell r="A15982" t="str">
            <v>ND8820</v>
          </cell>
          <cell r="B15982" t="str">
            <v>ND</v>
          </cell>
          <cell r="C15982">
            <v>8820</v>
          </cell>
          <cell r="D15982" t="e">
            <v>#N/A</v>
          </cell>
          <cell r="E15982" t="e">
            <v>#N/A</v>
          </cell>
          <cell r="F15982" t="e">
            <v>#N/A</v>
          </cell>
        </row>
        <row r="15983">
          <cell r="A15983" t="str">
            <v>ND8824</v>
          </cell>
          <cell r="B15983" t="str">
            <v>ND</v>
          </cell>
          <cell r="C15983">
            <v>8824</v>
          </cell>
          <cell r="D15983" t="e">
            <v>#N/A</v>
          </cell>
          <cell r="E15983" t="e">
            <v>#N/A</v>
          </cell>
          <cell r="F15983" t="e">
            <v>#N/A</v>
          </cell>
        </row>
        <row r="15984">
          <cell r="A15984" t="str">
            <v>ND8825</v>
          </cell>
          <cell r="B15984" t="str">
            <v>ND</v>
          </cell>
          <cell r="C15984">
            <v>8825</v>
          </cell>
          <cell r="D15984" t="e">
            <v>#N/A</v>
          </cell>
          <cell r="E15984" t="e">
            <v>#N/A</v>
          </cell>
          <cell r="F15984" t="e">
            <v>#N/A</v>
          </cell>
        </row>
        <row r="15985">
          <cell r="A15985" t="str">
            <v>ND8826</v>
          </cell>
          <cell r="B15985" t="str">
            <v>ND</v>
          </cell>
          <cell r="C15985">
            <v>8826</v>
          </cell>
          <cell r="D15985" t="e">
            <v>#N/A</v>
          </cell>
          <cell r="E15985" t="e">
            <v>#N/A</v>
          </cell>
          <cell r="F15985" t="e">
            <v>#N/A</v>
          </cell>
        </row>
        <row r="15986">
          <cell r="A15986" t="str">
            <v>ND8829</v>
          </cell>
          <cell r="B15986" t="str">
            <v>ND</v>
          </cell>
          <cell r="C15986">
            <v>8829</v>
          </cell>
          <cell r="D15986" t="e">
            <v>#N/A</v>
          </cell>
          <cell r="E15986" t="e">
            <v>#N/A</v>
          </cell>
          <cell r="F15986" t="e">
            <v>#N/A</v>
          </cell>
        </row>
        <row r="15987">
          <cell r="A15987" t="str">
            <v>ND8831</v>
          </cell>
          <cell r="B15987" t="str">
            <v>ND</v>
          </cell>
          <cell r="C15987">
            <v>8831</v>
          </cell>
          <cell r="D15987" t="e">
            <v>#N/A</v>
          </cell>
          <cell r="E15987" t="e">
            <v>#N/A</v>
          </cell>
          <cell r="F15987" t="e">
            <v>#N/A</v>
          </cell>
        </row>
        <row r="15988">
          <cell r="A15988" t="str">
            <v>ND8832</v>
          </cell>
          <cell r="B15988" t="str">
            <v>ND</v>
          </cell>
          <cell r="C15988">
            <v>8832</v>
          </cell>
          <cell r="D15988" t="e">
            <v>#N/A</v>
          </cell>
          <cell r="E15988" t="e">
            <v>#N/A</v>
          </cell>
          <cell r="F15988" t="e">
            <v>#N/A</v>
          </cell>
        </row>
        <row r="15989">
          <cell r="A15989" t="str">
            <v>ND8833</v>
          </cell>
          <cell r="B15989" t="str">
            <v>ND</v>
          </cell>
          <cell r="C15989">
            <v>8833</v>
          </cell>
          <cell r="D15989" t="e">
            <v>#N/A</v>
          </cell>
          <cell r="E15989" t="e">
            <v>#N/A</v>
          </cell>
          <cell r="F15989" t="e">
            <v>#N/A</v>
          </cell>
        </row>
        <row r="15990">
          <cell r="A15990" t="str">
            <v>ND8835</v>
          </cell>
          <cell r="B15990" t="str">
            <v>ND</v>
          </cell>
          <cell r="C15990">
            <v>8835</v>
          </cell>
          <cell r="D15990" t="e">
            <v>#N/A</v>
          </cell>
          <cell r="E15990" t="e">
            <v>#N/A</v>
          </cell>
          <cell r="F15990" t="e">
            <v>#N/A</v>
          </cell>
        </row>
        <row r="15991">
          <cell r="A15991" t="str">
            <v>ND8842</v>
          </cell>
          <cell r="B15991" t="str">
            <v>ND</v>
          </cell>
          <cell r="C15991">
            <v>8842</v>
          </cell>
          <cell r="D15991" t="e">
            <v>#N/A</v>
          </cell>
          <cell r="E15991" t="e">
            <v>#N/A</v>
          </cell>
          <cell r="F15991" t="e">
            <v>#N/A</v>
          </cell>
        </row>
        <row r="15992">
          <cell r="A15992" t="str">
            <v>ND8855</v>
          </cell>
          <cell r="B15992" t="str">
            <v>ND</v>
          </cell>
          <cell r="C15992">
            <v>8855</v>
          </cell>
          <cell r="D15992" t="e">
            <v>#N/A</v>
          </cell>
          <cell r="E15992" t="e">
            <v>#N/A</v>
          </cell>
          <cell r="F15992" t="e">
            <v>#N/A</v>
          </cell>
        </row>
        <row r="15993">
          <cell r="A15993" t="str">
            <v>ND8856</v>
          </cell>
          <cell r="B15993" t="str">
            <v>ND</v>
          </cell>
          <cell r="C15993">
            <v>8856</v>
          </cell>
          <cell r="D15993" t="e">
            <v>#N/A</v>
          </cell>
          <cell r="E15993" t="e">
            <v>#N/A</v>
          </cell>
          <cell r="F15993" t="e">
            <v>#N/A</v>
          </cell>
        </row>
        <row r="15994">
          <cell r="A15994" t="str">
            <v>ND8864</v>
          </cell>
          <cell r="B15994" t="str">
            <v>ND</v>
          </cell>
          <cell r="C15994">
            <v>8864</v>
          </cell>
          <cell r="D15994" t="e">
            <v>#N/A</v>
          </cell>
          <cell r="E15994" t="e">
            <v>#N/A</v>
          </cell>
          <cell r="F15994" t="e">
            <v>#N/A</v>
          </cell>
        </row>
        <row r="15995">
          <cell r="A15995" t="str">
            <v>ND8868</v>
          </cell>
          <cell r="B15995" t="str">
            <v>ND</v>
          </cell>
          <cell r="C15995">
            <v>8868</v>
          </cell>
          <cell r="D15995" t="e">
            <v>#N/A</v>
          </cell>
          <cell r="E15995" t="e">
            <v>#N/A</v>
          </cell>
          <cell r="F15995" t="e">
            <v>#N/A</v>
          </cell>
        </row>
        <row r="15996">
          <cell r="A15996" t="str">
            <v>ND8869</v>
          </cell>
          <cell r="B15996" t="str">
            <v>ND</v>
          </cell>
          <cell r="C15996">
            <v>8869</v>
          </cell>
          <cell r="D15996" t="e">
            <v>#N/A</v>
          </cell>
          <cell r="E15996" t="e">
            <v>#N/A</v>
          </cell>
          <cell r="F15996" t="e">
            <v>#N/A</v>
          </cell>
        </row>
        <row r="15997">
          <cell r="A15997" t="str">
            <v>ND8871</v>
          </cell>
          <cell r="B15997" t="str">
            <v>ND</v>
          </cell>
          <cell r="C15997">
            <v>8871</v>
          </cell>
          <cell r="D15997" t="e">
            <v>#N/A</v>
          </cell>
          <cell r="E15997" t="e">
            <v>#N/A</v>
          </cell>
          <cell r="F15997" t="e">
            <v>#N/A</v>
          </cell>
        </row>
        <row r="15998">
          <cell r="A15998" t="str">
            <v>ND8901</v>
          </cell>
          <cell r="B15998" t="str">
            <v>ND</v>
          </cell>
          <cell r="C15998">
            <v>8901</v>
          </cell>
          <cell r="D15998" t="e">
            <v>#N/A</v>
          </cell>
          <cell r="E15998" t="e">
            <v>#N/A</v>
          </cell>
          <cell r="F15998" t="e">
            <v>#N/A</v>
          </cell>
        </row>
        <row r="15999">
          <cell r="A15999" t="str">
            <v>ND9012</v>
          </cell>
          <cell r="B15999" t="str">
            <v>ND</v>
          </cell>
          <cell r="C15999">
            <v>9012</v>
          </cell>
          <cell r="D15999" t="e">
            <v>#N/A</v>
          </cell>
          <cell r="E15999" t="e">
            <v>#N/A</v>
          </cell>
          <cell r="F15999" t="e">
            <v>#N/A</v>
          </cell>
        </row>
        <row r="16000">
          <cell r="A16000" t="str">
            <v>ND9014</v>
          </cell>
          <cell r="B16000" t="str">
            <v>ND</v>
          </cell>
          <cell r="C16000">
            <v>9014</v>
          </cell>
          <cell r="D16000" t="e">
            <v>#N/A</v>
          </cell>
          <cell r="E16000" t="e">
            <v>#N/A</v>
          </cell>
          <cell r="F16000" t="e">
            <v>#N/A</v>
          </cell>
        </row>
        <row r="16001">
          <cell r="A16001" t="str">
            <v>ND9015</v>
          </cell>
          <cell r="B16001" t="str">
            <v>ND</v>
          </cell>
          <cell r="C16001">
            <v>9015</v>
          </cell>
          <cell r="D16001" t="e">
            <v>#N/A</v>
          </cell>
          <cell r="E16001" t="e">
            <v>#N/A</v>
          </cell>
          <cell r="F16001" t="e">
            <v>#N/A</v>
          </cell>
        </row>
        <row r="16002">
          <cell r="A16002" t="str">
            <v>ND9016</v>
          </cell>
          <cell r="B16002" t="str">
            <v>ND</v>
          </cell>
          <cell r="C16002">
            <v>9016</v>
          </cell>
          <cell r="D16002" t="e">
            <v>#N/A</v>
          </cell>
          <cell r="E16002" t="e">
            <v>#N/A</v>
          </cell>
          <cell r="F16002" t="e">
            <v>#N/A</v>
          </cell>
        </row>
        <row r="16003">
          <cell r="A16003" t="str">
            <v>ND9019</v>
          </cell>
          <cell r="B16003" t="str">
            <v>ND</v>
          </cell>
          <cell r="C16003">
            <v>9019</v>
          </cell>
          <cell r="D16003" t="e">
            <v>#N/A</v>
          </cell>
          <cell r="E16003" t="e">
            <v>#N/A</v>
          </cell>
          <cell r="F16003" t="e">
            <v>#N/A</v>
          </cell>
        </row>
        <row r="16004">
          <cell r="A16004" t="str">
            <v>ND9033</v>
          </cell>
          <cell r="B16004" t="str">
            <v>ND</v>
          </cell>
          <cell r="C16004">
            <v>9033</v>
          </cell>
          <cell r="D16004" t="e">
            <v>#N/A</v>
          </cell>
          <cell r="E16004" t="e">
            <v>#N/A</v>
          </cell>
          <cell r="F16004" t="e">
            <v>#N/A</v>
          </cell>
        </row>
        <row r="16005">
          <cell r="A16005" t="str">
            <v>ND9040</v>
          </cell>
          <cell r="B16005" t="str">
            <v>ND</v>
          </cell>
          <cell r="C16005">
            <v>9040</v>
          </cell>
          <cell r="D16005" t="e">
            <v>#N/A</v>
          </cell>
          <cell r="E16005" t="e">
            <v>#N/A</v>
          </cell>
          <cell r="F16005" t="e">
            <v>#N/A</v>
          </cell>
        </row>
        <row r="16006">
          <cell r="A16006" t="str">
            <v>ND9044</v>
          </cell>
          <cell r="B16006" t="str">
            <v>ND</v>
          </cell>
          <cell r="C16006">
            <v>9044</v>
          </cell>
          <cell r="D16006" t="e">
            <v>#N/A</v>
          </cell>
          <cell r="E16006" t="e">
            <v>#N/A</v>
          </cell>
          <cell r="F16006" t="e">
            <v>#N/A</v>
          </cell>
        </row>
        <row r="16007">
          <cell r="A16007" t="str">
            <v>ND9052</v>
          </cell>
          <cell r="B16007" t="str">
            <v>ND</v>
          </cell>
          <cell r="C16007">
            <v>9052</v>
          </cell>
          <cell r="D16007" t="e">
            <v>#N/A</v>
          </cell>
          <cell r="E16007" t="e">
            <v>#N/A</v>
          </cell>
          <cell r="F16007" t="e">
            <v>#N/A</v>
          </cell>
        </row>
        <row r="16008">
          <cell r="A16008" t="str">
            <v>ND9058</v>
          </cell>
          <cell r="B16008" t="str">
            <v>ND</v>
          </cell>
          <cell r="C16008">
            <v>9058</v>
          </cell>
          <cell r="D16008" t="e">
            <v>#N/A</v>
          </cell>
          <cell r="E16008" t="e">
            <v>#N/A</v>
          </cell>
          <cell r="F16008" t="e">
            <v>#N/A</v>
          </cell>
        </row>
        <row r="16009">
          <cell r="A16009" t="str">
            <v>ND9060</v>
          </cell>
          <cell r="B16009" t="str">
            <v>ND</v>
          </cell>
          <cell r="C16009">
            <v>9060</v>
          </cell>
          <cell r="D16009" t="e">
            <v>#N/A</v>
          </cell>
          <cell r="E16009" t="e">
            <v>#N/A</v>
          </cell>
          <cell r="F16009" t="e">
            <v>#N/A</v>
          </cell>
        </row>
        <row r="16010">
          <cell r="A16010" t="str">
            <v>ND9061</v>
          </cell>
          <cell r="B16010" t="str">
            <v>ND</v>
          </cell>
          <cell r="C16010">
            <v>9061</v>
          </cell>
          <cell r="D16010" t="e">
            <v>#N/A</v>
          </cell>
          <cell r="E16010" t="e">
            <v>#N/A</v>
          </cell>
          <cell r="F16010" t="e">
            <v>#N/A</v>
          </cell>
        </row>
        <row r="16011">
          <cell r="A16011" t="str">
            <v>ND9062</v>
          </cell>
          <cell r="B16011" t="str">
            <v>ND</v>
          </cell>
          <cell r="C16011">
            <v>9062</v>
          </cell>
          <cell r="D16011" t="e">
            <v>#N/A</v>
          </cell>
          <cell r="E16011" t="e">
            <v>#N/A</v>
          </cell>
          <cell r="F16011" t="e">
            <v>#N/A</v>
          </cell>
        </row>
        <row r="16012">
          <cell r="A16012" t="str">
            <v>ND9063</v>
          </cell>
          <cell r="B16012" t="str">
            <v>ND</v>
          </cell>
          <cell r="C16012">
            <v>9063</v>
          </cell>
          <cell r="D16012" t="e">
            <v>#N/A</v>
          </cell>
          <cell r="E16012" t="e">
            <v>#N/A</v>
          </cell>
          <cell r="F16012" t="e">
            <v>#N/A</v>
          </cell>
        </row>
        <row r="16013">
          <cell r="A16013" t="str">
            <v>ND9077</v>
          </cell>
          <cell r="B16013" t="str">
            <v>ND</v>
          </cell>
          <cell r="C16013">
            <v>9077</v>
          </cell>
          <cell r="D16013" t="e">
            <v>#N/A</v>
          </cell>
          <cell r="E16013" t="e">
            <v>#N/A</v>
          </cell>
          <cell r="F16013" t="e">
            <v>#N/A</v>
          </cell>
        </row>
        <row r="16014">
          <cell r="A16014" t="str">
            <v>ND9082</v>
          </cell>
          <cell r="B16014" t="str">
            <v>ND</v>
          </cell>
          <cell r="C16014">
            <v>9082</v>
          </cell>
          <cell r="D16014" t="e">
            <v>#N/A</v>
          </cell>
          <cell r="E16014" t="e">
            <v>#N/A</v>
          </cell>
          <cell r="F16014" t="e">
            <v>#N/A</v>
          </cell>
        </row>
        <row r="16015">
          <cell r="A16015" t="str">
            <v>ND9083</v>
          </cell>
          <cell r="B16015" t="str">
            <v>ND</v>
          </cell>
          <cell r="C16015">
            <v>9083</v>
          </cell>
          <cell r="D16015" t="e">
            <v>#N/A</v>
          </cell>
          <cell r="E16015" t="e">
            <v>#N/A</v>
          </cell>
          <cell r="F16015" t="e">
            <v>#N/A</v>
          </cell>
        </row>
        <row r="16016">
          <cell r="A16016" t="str">
            <v>ND9084</v>
          </cell>
          <cell r="B16016" t="str">
            <v>ND</v>
          </cell>
          <cell r="C16016">
            <v>9084</v>
          </cell>
          <cell r="D16016" t="e">
            <v>#N/A</v>
          </cell>
          <cell r="E16016" t="e">
            <v>#N/A</v>
          </cell>
          <cell r="F16016" t="e">
            <v>#N/A</v>
          </cell>
        </row>
        <row r="16017">
          <cell r="A16017" t="str">
            <v>ND9088</v>
          </cell>
          <cell r="B16017" t="str">
            <v>ND</v>
          </cell>
          <cell r="C16017">
            <v>9088</v>
          </cell>
          <cell r="D16017" t="e">
            <v>#N/A</v>
          </cell>
          <cell r="E16017" t="e">
            <v>#N/A</v>
          </cell>
          <cell r="F16017" t="e">
            <v>#N/A</v>
          </cell>
        </row>
        <row r="16018">
          <cell r="A16018" t="str">
            <v>ND9089</v>
          </cell>
          <cell r="B16018" t="str">
            <v>ND</v>
          </cell>
          <cell r="C16018">
            <v>9089</v>
          </cell>
          <cell r="D16018" t="e">
            <v>#N/A</v>
          </cell>
          <cell r="E16018" t="e">
            <v>#N/A</v>
          </cell>
          <cell r="F16018" t="e">
            <v>#N/A</v>
          </cell>
        </row>
        <row r="16019">
          <cell r="A16019" t="str">
            <v>ND9093</v>
          </cell>
          <cell r="B16019" t="str">
            <v>ND</v>
          </cell>
          <cell r="C16019">
            <v>9093</v>
          </cell>
          <cell r="D16019" t="e">
            <v>#N/A</v>
          </cell>
          <cell r="E16019" t="e">
            <v>#N/A</v>
          </cell>
          <cell r="F16019" t="e">
            <v>#N/A</v>
          </cell>
        </row>
        <row r="16020">
          <cell r="A16020" t="str">
            <v>ND9101</v>
          </cell>
          <cell r="B16020" t="str">
            <v>ND</v>
          </cell>
          <cell r="C16020">
            <v>9101</v>
          </cell>
          <cell r="D16020" t="e">
            <v>#N/A</v>
          </cell>
          <cell r="E16020" t="e">
            <v>#N/A</v>
          </cell>
          <cell r="F16020" t="e">
            <v>#N/A</v>
          </cell>
        </row>
        <row r="16021">
          <cell r="A16021" t="str">
            <v>ND9102</v>
          </cell>
          <cell r="B16021" t="str">
            <v>ND</v>
          </cell>
          <cell r="C16021">
            <v>9102</v>
          </cell>
          <cell r="D16021" t="e">
            <v>#N/A</v>
          </cell>
          <cell r="E16021" t="e">
            <v>#N/A</v>
          </cell>
          <cell r="F16021" t="e">
            <v>#N/A</v>
          </cell>
        </row>
        <row r="16022">
          <cell r="A16022" t="str">
            <v>ND9154</v>
          </cell>
          <cell r="B16022" t="str">
            <v>ND</v>
          </cell>
          <cell r="C16022">
            <v>9154</v>
          </cell>
          <cell r="D16022" t="e">
            <v>#N/A</v>
          </cell>
          <cell r="E16022" t="e">
            <v>#N/A</v>
          </cell>
          <cell r="F16022" t="e">
            <v>#N/A</v>
          </cell>
        </row>
        <row r="16023">
          <cell r="A16023" t="str">
            <v>ND9156</v>
          </cell>
          <cell r="B16023" t="str">
            <v>ND</v>
          </cell>
          <cell r="C16023">
            <v>9156</v>
          </cell>
          <cell r="D16023" t="e">
            <v>#N/A</v>
          </cell>
          <cell r="E16023" t="e">
            <v>#N/A</v>
          </cell>
          <cell r="F16023" t="e">
            <v>#N/A</v>
          </cell>
        </row>
        <row r="16024">
          <cell r="A16024" t="str">
            <v>ND9170</v>
          </cell>
          <cell r="B16024" t="str">
            <v>ND</v>
          </cell>
          <cell r="C16024">
            <v>9170</v>
          </cell>
          <cell r="D16024" t="e">
            <v>#N/A</v>
          </cell>
          <cell r="E16024" t="e">
            <v>#N/A</v>
          </cell>
          <cell r="F16024" t="e">
            <v>#N/A</v>
          </cell>
        </row>
        <row r="16025">
          <cell r="A16025" t="str">
            <v>ND9178</v>
          </cell>
          <cell r="B16025" t="str">
            <v>ND</v>
          </cell>
          <cell r="C16025">
            <v>9178</v>
          </cell>
          <cell r="D16025" t="e">
            <v>#N/A</v>
          </cell>
          <cell r="E16025" t="e">
            <v>#N/A</v>
          </cell>
          <cell r="F16025" t="e">
            <v>#N/A</v>
          </cell>
        </row>
        <row r="16026">
          <cell r="A16026" t="str">
            <v>ND9179</v>
          </cell>
          <cell r="B16026" t="str">
            <v>ND</v>
          </cell>
          <cell r="C16026">
            <v>9179</v>
          </cell>
          <cell r="D16026" t="e">
            <v>#N/A</v>
          </cell>
          <cell r="E16026" t="e">
            <v>#N/A</v>
          </cell>
          <cell r="F16026" t="e">
            <v>#N/A</v>
          </cell>
        </row>
        <row r="16027">
          <cell r="A16027" t="str">
            <v>ND9180</v>
          </cell>
          <cell r="B16027" t="str">
            <v>ND</v>
          </cell>
          <cell r="C16027">
            <v>9180</v>
          </cell>
          <cell r="D16027" t="e">
            <v>#N/A</v>
          </cell>
          <cell r="E16027" t="e">
            <v>#N/A</v>
          </cell>
          <cell r="F16027" t="e">
            <v>#N/A</v>
          </cell>
        </row>
        <row r="16028">
          <cell r="A16028" t="str">
            <v>ND9182</v>
          </cell>
          <cell r="B16028" t="str">
            <v>ND</v>
          </cell>
          <cell r="C16028">
            <v>9182</v>
          </cell>
          <cell r="D16028" t="e">
            <v>#N/A</v>
          </cell>
          <cell r="E16028" t="e">
            <v>#N/A</v>
          </cell>
          <cell r="F16028" t="e">
            <v>#N/A</v>
          </cell>
        </row>
        <row r="16029">
          <cell r="A16029" t="str">
            <v>ND9186</v>
          </cell>
          <cell r="B16029" t="str">
            <v>ND</v>
          </cell>
          <cell r="C16029">
            <v>9186</v>
          </cell>
          <cell r="D16029" t="e">
            <v>#N/A</v>
          </cell>
          <cell r="E16029" t="e">
            <v>#N/A</v>
          </cell>
          <cell r="F16029" t="e">
            <v>#N/A</v>
          </cell>
        </row>
        <row r="16030">
          <cell r="A16030" t="str">
            <v>ND9220</v>
          </cell>
          <cell r="B16030" t="str">
            <v>ND</v>
          </cell>
          <cell r="C16030">
            <v>9220</v>
          </cell>
          <cell r="D16030" t="e">
            <v>#N/A</v>
          </cell>
          <cell r="E16030" t="e">
            <v>#N/A</v>
          </cell>
          <cell r="F16030" t="e">
            <v>#N/A</v>
          </cell>
        </row>
        <row r="16031">
          <cell r="A16031" t="str">
            <v>ND9402</v>
          </cell>
          <cell r="B16031" t="str">
            <v>ND</v>
          </cell>
          <cell r="C16031">
            <v>9402</v>
          </cell>
          <cell r="D16031" t="e">
            <v>#N/A</v>
          </cell>
          <cell r="E16031" t="e">
            <v>#N/A</v>
          </cell>
          <cell r="F16031" t="e">
            <v>#N/A</v>
          </cell>
        </row>
        <row r="16032">
          <cell r="A16032" t="str">
            <v>ND9403</v>
          </cell>
          <cell r="B16032" t="str">
            <v>ND</v>
          </cell>
          <cell r="C16032">
            <v>9403</v>
          </cell>
          <cell r="D16032" t="e">
            <v>#N/A</v>
          </cell>
          <cell r="E16032" t="e">
            <v>#N/A</v>
          </cell>
          <cell r="F16032" t="e">
            <v>#N/A</v>
          </cell>
        </row>
        <row r="16033">
          <cell r="A16033" t="str">
            <v>ND9410</v>
          </cell>
          <cell r="B16033" t="str">
            <v>ND</v>
          </cell>
          <cell r="C16033">
            <v>9410</v>
          </cell>
          <cell r="D16033" t="e">
            <v>#N/A</v>
          </cell>
          <cell r="E16033" t="e">
            <v>#N/A</v>
          </cell>
          <cell r="F16033" t="e">
            <v>#N/A</v>
          </cell>
        </row>
        <row r="16034">
          <cell r="A16034" t="str">
            <v>ND9423</v>
          </cell>
          <cell r="B16034" t="str">
            <v>ND</v>
          </cell>
          <cell r="C16034">
            <v>9423</v>
          </cell>
          <cell r="D16034" t="e">
            <v>#N/A</v>
          </cell>
          <cell r="E16034" t="e">
            <v>#N/A</v>
          </cell>
          <cell r="F16034" t="e">
            <v>#N/A</v>
          </cell>
        </row>
        <row r="16035">
          <cell r="A16035" t="str">
            <v>ND9501</v>
          </cell>
          <cell r="B16035" t="str">
            <v>ND</v>
          </cell>
          <cell r="C16035">
            <v>9501</v>
          </cell>
          <cell r="D16035" t="e">
            <v>#N/A</v>
          </cell>
          <cell r="E16035" t="e">
            <v>#N/A</v>
          </cell>
          <cell r="F16035" t="e">
            <v>#N/A</v>
          </cell>
        </row>
        <row r="16036">
          <cell r="A16036" t="str">
            <v>ND9505</v>
          </cell>
          <cell r="B16036" t="str">
            <v>ND</v>
          </cell>
          <cell r="C16036">
            <v>9505</v>
          </cell>
          <cell r="D16036" t="e">
            <v>#N/A</v>
          </cell>
          <cell r="E16036" t="e">
            <v>#N/A</v>
          </cell>
          <cell r="F16036" t="e">
            <v>#N/A</v>
          </cell>
        </row>
        <row r="16037">
          <cell r="A16037" t="str">
            <v>ND9516</v>
          </cell>
          <cell r="B16037" t="str">
            <v>ND</v>
          </cell>
          <cell r="C16037">
            <v>9516</v>
          </cell>
          <cell r="D16037" t="e">
            <v>#N/A</v>
          </cell>
          <cell r="E16037" t="e">
            <v>#N/A</v>
          </cell>
          <cell r="F16037" t="e">
            <v>#N/A</v>
          </cell>
        </row>
        <row r="16038">
          <cell r="A16038" t="str">
            <v>ND9519</v>
          </cell>
          <cell r="B16038" t="str">
            <v>ND</v>
          </cell>
          <cell r="C16038">
            <v>9519</v>
          </cell>
          <cell r="D16038" t="e">
            <v>#N/A</v>
          </cell>
          <cell r="E16038" t="e">
            <v>#N/A</v>
          </cell>
          <cell r="F16038" t="e">
            <v>#N/A</v>
          </cell>
        </row>
        <row r="16039">
          <cell r="A16039" t="str">
            <v>ND9521</v>
          </cell>
          <cell r="B16039" t="str">
            <v>ND</v>
          </cell>
          <cell r="C16039">
            <v>9521</v>
          </cell>
          <cell r="D16039" t="e">
            <v>#N/A</v>
          </cell>
          <cell r="E16039" t="e">
            <v>#N/A</v>
          </cell>
          <cell r="F16039" t="e">
            <v>#N/A</v>
          </cell>
        </row>
        <row r="16040">
          <cell r="A16040" t="str">
            <v>ND9522</v>
          </cell>
          <cell r="B16040" t="str">
            <v>ND</v>
          </cell>
          <cell r="C16040">
            <v>9522</v>
          </cell>
          <cell r="D16040" t="e">
            <v>#N/A</v>
          </cell>
          <cell r="E16040" t="e">
            <v>#N/A</v>
          </cell>
          <cell r="F16040" t="e">
            <v>#N/A</v>
          </cell>
        </row>
        <row r="16041">
          <cell r="A16041" t="str">
            <v>ND9534</v>
          </cell>
          <cell r="B16041" t="str">
            <v>ND</v>
          </cell>
          <cell r="C16041">
            <v>9534</v>
          </cell>
          <cell r="D16041" t="e">
            <v>#N/A</v>
          </cell>
          <cell r="E16041" t="e">
            <v>#N/A</v>
          </cell>
          <cell r="F16041" t="e">
            <v>#N/A</v>
          </cell>
        </row>
        <row r="16042">
          <cell r="A16042" t="str">
            <v>ND9539</v>
          </cell>
          <cell r="B16042" t="str">
            <v>ND</v>
          </cell>
          <cell r="C16042">
            <v>9539</v>
          </cell>
          <cell r="D16042" t="e">
            <v>#N/A</v>
          </cell>
          <cell r="E16042" t="e">
            <v>#N/A</v>
          </cell>
          <cell r="F16042" t="e">
            <v>#N/A</v>
          </cell>
        </row>
        <row r="16043">
          <cell r="A16043" t="str">
            <v>ND9554</v>
          </cell>
          <cell r="B16043" t="str">
            <v>ND</v>
          </cell>
          <cell r="C16043">
            <v>9554</v>
          </cell>
          <cell r="D16043" t="e">
            <v>#N/A</v>
          </cell>
          <cell r="E16043" t="e">
            <v>#N/A</v>
          </cell>
          <cell r="F16043" t="e">
            <v>#N/A</v>
          </cell>
        </row>
        <row r="16044">
          <cell r="A16044" t="str">
            <v>ND9586</v>
          </cell>
          <cell r="B16044" t="str">
            <v>ND</v>
          </cell>
          <cell r="C16044">
            <v>9586</v>
          </cell>
          <cell r="D16044" t="e">
            <v>#N/A</v>
          </cell>
          <cell r="E16044" t="e">
            <v>#N/A</v>
          </cell>
          <cell r="F16044" t="e">
            <v>#N/A</v>
          </cell>
        </row>
        <row r="16045">
          <cell r="A16045" t="str">
            <v>ND9600</v>
          </cell>
          <cell r="B16045" t="str">
            <v>ND</v>
          </cell>
          <cell r="C16045">
            <v>9600</v>
          </cell>
          <cell r="D16045" t="e">
            <v>#N/A</v>
          </cell>
          <cell r="E16045" t="e">
            <v>#N/A</v>
          </cell>
          <cell r="F16045" t="e">
            <v>#N/A</v>
          </cell>
        </row>
        <row r="16046">
          <cell r="A16046" t="str">
            <v>ND9620</v>
          </cell>
          <cell r="B16046" t="str">
            <v>ND</v>
          </cell>
          <cell r="C16046">
            <v>9620</v>
          </cell>
          <cell r="D16046" t="e">
            <v>#N/A</v>
          </cell>
          <cell r="E16046" t="e">
            <v>#N/A</v>
          </cell>
          <cell r="F16046" t="e">
            <v>#N/A</v>
          </cell>
        </row>
        <row r="16047">
          <cell r="A16047" t="str">
            <v>ND9800</v>
          </cell>
          <cell r="B16047" t="str">
            <v>ND</v>
          </cell>
          <cell r="C16047">
            <v>9800</v>
          </cell>
          <cell r="D16047" t="e">
            <v>#N/A</v>
          </cell>
          <cell r="E16047" t="e">
            <v>#N/A</v>
          </cell>
          <cell r="F16047" t="e">
            <v>#N/A</v>
          </cell>
        </row>
        <row r="16048">
          <cell r="A16048" t="str">
            <v>ND9984</v>
          </cell>
          <cell r="B16048" t="str">
            <v>ND</v>
          </cell>
          <cell r="C16048">
            <v>9984</v>
          </cell>
          <cell r="D16048" t="e">
            <v>#N/A</v>
          </cell>
          <cell r="E16048" t="e">
            <v>#N/A</v>
          </cell>
          <cell r="F16048" t="e">
            <v>#N/A</v>
          </cell>
        </row>
        <row r="16049">
          <cell r="A16049" t="str">
            <v>NE0005</v>
          </cell>
          <cell r="B16049" t="str">
            <v>NE</v>
          </cell>
          <cell r="C16049">
            <v>5</v>
          </cell>
          <cell r="D16049">
            <v>51567</v>
          </cell>
          <cell r="E16049">
            <v>42736</v>
          </cell>
          <cell r="F16049">
            <v>0.16022049623683193</v>
          </cell>
        </row>
        <row r="16050">
          <cell r="A16050" t="str">
            <v>NE0008</v>
          </cell>
          <cell r="B16050" t="str">
            <v>NE</v>
          </cell>
          <cell r="C16050">
            <v>8</v>
          </cell>
          <cell r="D16050">
            <v>61991</v>
          </cell>
          <cell r="E16050">
            <v>42736</v>
          </cell>
          <cell r="F16050">
            <v>0.21182602859852956</v>
          </cell>
        </row>
        <row r="16051">
          <cell r="A16051" t="str">
            <v>NE0016</v>
          </cell>
          <cell r="B16051" t="str">
            <v>NE</v>
          </cell>
          <cell r="C16051">
            <v>16</v>
          </cell>
          <cell r="D16051">
            <v>74707</v>
          </cell>
          <cell r="E16051">
            <v>42736</v>
          </cell>
          <cell r="F16051">
            <v>0.19344520333569887</v>
          </cell>
        </row>
        <row r="16052">
          <cell r="A16052" t="str">
            <v>NE0034</v>
          </cell>
          <cell r="B16052" t="str">
            <v>NE</v>
          </cell>
          <cell r="C16052">
            <v>34</v>
          </cell>
          <cell r="D16052">
            <v>51567</v>
          </cell>
          <cell r="E16052">
            <v>42736</v>
          </cell>
          <cell r="F16052">
            <v>0.15380287258964256</v>
          </cell>
        </row>
        <row r="16053">
          <cell r="A16053" t="str">
            <v>NE0035</v>
          </cell>
          <cell r="B16053" t="str">
            <v>NE</v>
          </cell>
          <cell r="C16053">
            <v>35</v>
          </cell>
          <cell r="D16053">
            <v>46993</v>
          </cell>
          <cell r="E16053">
            <v>42736</v>
          </cell>
          <cell r="F16053">
            <v>0.1333800932079281</v>
          </cell>
        </row>
        <row r="16054">
          <cell r="A16054" t="str">
            <v>NE0036</v>
          </cell>
          <cell r="B16054" t="str">
            <v>NE</v>
          </cell>
          <cell r="C16054">
            <v>36</v>
          </cell>
          <cell r="D16054">
            <v>51567</v>
          </cell>
          <cell r="E16054">
            <v>42736</v>
          </cell>
          <cell r="F16054">
            <v>0.14727146049750739</v>
          </cell>
        </row>
        <row r="16055">
          <cell r="A16055" t="str">
            <v>NE0037</v>
          </cell>
          <cell r="B16055" t="str">
            <v>NE</v>
          </cell>
          <cell r="C16055">
            <v>37</v>
          </cell>
          <cell r="D16055">
            <v>61991</v>
          </cell>
          <cell r="E16055">
            <v>42736</v>
          </cell>
          <cell r="F16055">
            <v>0.21227373023110938</v>
          </cell>
        </row>
        <row r="16056">
          <cell r="A16056" t="str">
            <v>NE0042</v>
          </cell>
          <cell r="B16056" t="str">
            <v>NE</v>
          </cell>
          <cell r="C16056">
            <v>42</v>
          </cell>
          <cell r="D16056">
            <v>61991</v>
          </cell>
          <cell r="E16056">
            <v>42736</v>
          </cell>
          <cell r="F16056">
            <v>0.22484909534861863</v>
          </cell>
        </row>
        <row r="16057">
          <cell r="A16057" t="str">
            <v>NE0050</v>
          </cell>
          <cell r="B16057" t="str">
            <v>NE</v>
          </cell>
          <cell r="C16057">
            <v>50</v>
          </cell>
          <cell r="D16057">
            <v>51567</v>
          </cell>
          <cell r="E16057">
            <v>42736</v>
          </cell>
          <cell r="F16057">
            <v>0.21966198665732486</v>
          </cell>
        </row>
        <row r="16058">
          <cell r="A16058" t="str">
            <v>NE0059</v>
          </cell>
          <cell r="B16058" t="str">
            <v>NE</v>
          </cell>
          <cell r="C16058">
            <v>59</v>
          </cell>
          <cell r="D16058" t="e">
            <v>#N/A</v>
          </cell>
          <cell r="E16058" t="e">
            <v>#N/A</v>
          </cell>
          <cell r="F16058" t="e">
            <v>#N/A</v>
          </cell>
        </row>
        <row r="16059">
          <cell r="A16059" t="str">
            <v>NE0065</v>
          </cell>
          <cell r="B16059" t="str">
            <v>NE</v>
          </cell>
          <cell r="C16059">
            <v>65</v>
          </cell>
          <cell r="D16059" t="e">
            <v>#N/A</v>
          </cell>
          <cell r="E16059" t="e">
            <v>#N/A</v>
          </cell>
          <cell r="F16059" t="e">
            <v>#N/A</v>
          </cell>
        </row>
        <row r="16060">
          <cell r="A16060" t="str">
            <v>NE0066</v>
          </cell>
          <cell r="B16060" t="str">
            <v>NE</v>
          </cell>
          <cell r="C16060">
            <v>66</v>
          </cell>
          <cell r="D16060" t="e">
            <v>#N/A</v>
          </cell>
          <cell r="E16060" t="e">
            <v>#N/A</v>
          </cell>
          <cell r="F16060" t="e">
            <v>#N/A</v>
          </cell>
        </row>
        <row r="16061">
          <cell r="A16061" t="str">
            <v>NE0067</v>
          </cell>
          <cell r="B16061" t="str">
            <v>NE</v>
          </cell>
          <cell r="C16061">
            <v>67</v>
          </cell>
          <cell r="D16061" t="e">
            <v>#N/A</v>
          </cell>
          <cell r="E16061" t="e">
            <v>#N/A</v>
          </cell>
          <cell r="F16061" t="e">
            <v>#N/A</v>
          </cell>
        </row>
        <row r="16062">
          <cell r="A16062" t="str">
            <v>NE0079</v>
          </cell>
          <cell r="B16062" t="str">
            <v>NE</v>
          </cell>
          <cell r="C16062">
            <v>79</v>
          </cell>
          <cell r="D16062">
            <v>74707</v>
          </cell>
          <cell r="E16062">
            <v>42736</v>
          </cell>
          <cell r="F16062">
            <v>0.16991753418927605</v>
          </cell>
        </row>
        <row r="16063">
          <cell r="A16063" t="str">
            <v>NE0083</v>
          </cell>
          <cell r="B16063" t="str">
            <v>NE</v>
          </cell>
          <cell r="C16063">
            <v>83</v>
          </cell>
          <cell r="D16063">
            <v>51567</v>
          </cell>
          <cell r="E16063">
            <v>42736</v>
          </cell>
          <cell r="F16063">
            <v>0.19215421068525365</v>
          </cell>
        </row>
        <row r="16064">
          <cell r="A16064" t="str">
            <v>NE0106</v>
          </cell>
          <cell r="B16064" t="str">
            <v>NE</v>
          </cell>
          <cell r="C16064">
            <v>106</v>
          </cell>
          <cell r="D16064">
            <v>89649</v>
          </cell>
          <cell r="E16064">
            <v>42736</v>
          </cell>
          <cell r="F16064">
            <v>0.3379128643710847</v>
          </cell>
        </row>
        <row r="16065">
          <cell r="A16065" t="str">
            <v>NE0113</v>
          </cell>
          <cell r="B16065" t="str">
            <v>NE</v>
          </cell>
          <cell r="C16065">
            <v>113</v>
          </cell>
          <cell r="D16065">
            <v>51567</v>
          </cell>
          <cell r="E16065">
            <v>42736</v>
          </cell>
          <cell r="F16065">
            <v>0.15246641788801257</v>
          </cell>
        </row>
        <row r="16066">
          <cell r="A16066" t="str">
            <v>NE0170</v>
          </cell>
          <cell r="B16066" t="str">
            <v>NE</v>
          </cell>
          <cell r="C16066">
            <v>170</v>
          </cell>
          <cell r="D16066">
            <v>51567</v>
          </cell>
          <cell r="E16066">
            <v>42736</v>
          </cell>
          <cell r="F16066">
            <v>0.17463234367401018</v>
          </cell>
        </row>
        <row r="16067">
          <cell r="A16067" t="str">
            <v>NE0251</v>
          </cell>
          <cell r="B16067" t="str">
            <v>NE</v>
          </cell>
          <cell r="C16067">
            <v>251</v>
          </cell>
          <cell r="D16067">
            <v>51567</v>
          </cell>
          <cell r="E16067">
            <v>42736</v>
          </cell>
          <cell r="F16067">
            <v>0.16724585045032986</v>
          </cell>
        </row>
        <row r="16068">
          <cell r="A16068" t="str">
            <v>NE0400</v>
          </cell>
          <cell r="B16068" t="str">
            <v>NE</v>
          </cell>
          <cell r="C16068">
            <v>400</v>
          </cell>
          <cell r="D16068">
            <v>61991</v>
          </cell>
          <cell r="E16068">
            <v>42736</v>
          </cell>
          <cell r="F16068">
            <v>0.16367081178179452</v>
          </cell>
        </row>
        <row r="16069">
          <cell r="A16069" t="str">
            <v>NE0401</v>
          </cell>
          <cell r="B16069" t="str">
            <v>NE</v>
          </cell>
          <cell r="C16069">
            <v>401</v>
          </cell>
          <cell r="D16069">
            <v>89649</v>
          </cell>
          <cell r="E16069">
            <v>42736</v>
          </cell>
          <cell r="F16069">
            <v>0.18784648438323859</v>
          </cell>
        </row>
        <row r="16070">
          <cell r="A16070" t="str">
            <v>NE0908</v>
          </cell>
          <cell r="B16070" t="str">
            <v>NE</v>
          </cell>
          <cell r="C16070">
            <v>908</v>
          </cell>
          <cell r="D16070">
            <v>51567</v>
          </cell>
          <cell r="E16070">
            <v>42736</v>
          </cell>
          <cell r="F16070">
            <v>0.16736462751777961</v>
          </cell>
        </row>
        <row r="16071">
          <cell r="A16071" t="str">
            <v>NE0913</v>
          </cell>
          <cell r="B16071" t="str">
            <v>NE</v>
          </cell>
          <cell r="C16071">
            <v>913</v>
          </cell>
          <cell r="D16071">
            <v>51567</v>
          </cell>
          <cell r="E16071">
            <v>42736</v>
          </cell>
          <cell r="F16071">
            <v>0.20583697150555655</v>
          </cell>
        </row>
        <row r="16072">
          <cell r="A16072" t="str">
            <v>NE0917</v>
          </cell>
          <cell r="B16072" t="str">
            <v>NE</v>
          </cell>
          <cell r="C16072">
            <v>917</v>
          </cell>
          <cell r="D16072">
            <v>46993</v>
          </cell>
          <cell r="E16072">
            <v>42736</v>
          </cell>
          <cell r="F16072">
            <v>0.23214382188832147</v>
          </cell>
        </row>
        <row r="16073">
          <cell r="A16073" t="str">
            <v>NE1005</v>
          </cell>
          <cell r="B16073" t="str">
            <v>NE</v>
          </cell>
          <cell r="C16073">
            <v>1005</v>
          </cell>
          <cell r="D16073">
            <v>109947</v>
          </cell>
          <cell r="E16073">
            <v>42736</v>
          </cell>
          <cell r="F16073">
            <v>0.27513523627204617</v>
          </cell>
        </row>
        <row r="16074">
          <cell r="A16074" t="str">
            <v>NE1164</v>
          </cell>
          <cell r="B16074" t="str">
            <v>NE</v>
          </cell>
          <cell r="C16074">
            <v>1164</v>
          </cell>
          <cell r="D16074">
            <v>109947</v>
          </cell>
          <cell r="E16074">
            <v>42736</v>
          </cell>
          <cell r="F16074">
            <v>0.17233855680377619</v>
          </cell>
        </row>
        <row r="16075">
          <cell r="A16075" t="str">
            <v>NE1165</v>
          </cell>
          <cell r="B16075" t="str">
            <v>NE</v>
          </cell>
          <cell r="C16075">
            <v>1165</v>
          </cell>
          <cell r="D16075">
            <v>89649</v>
          </cell>
          <cell r="E16075">
            <v>42736</v>
          </cell>
          <cell r="F16075">
            <v>0.16940151553352351</v>
          </cell>
        </row>
        <row r="16076">
          <cell r="A16076" t="str">
            <v>NE1320</v>
          </cell>
          <cell r="B16076" t="str">
            <v>NE</v>
          </cell>
          <cell r="C16076">
            <v>1320</v>
          </cell>
          <cell r="D16076">
            <v>89649</v>
          </cell>
          <cell r="E16076">
            <v>42736</v>
          </cell>
          <cell r="F16076">
            <v>0.24940703287313223</v>
          </cell>
        </row>
        <row r="16077">
          <cell r="A16077" t="str">
            <v>NE1322</v>
          </cell>
          <cell r="B16077" t="str">
            <v>NE</v>
          </cell>
          <cell r="C16077">
            <v>1322</v>
          </cell>
          <cell r="D16077">
            <v>89649</v>
          </cell>
          <cell r="E16077">
            <v>42736</v>
          </cell>
          <cell r="F16077">
            <v>0.37552875919527556</v>
          </cell>
        </row>
        <row r="16078">
          <cell r="A16078" t="str">
            <v>NE1430</v>
          </cell>
          <cell r="B16078" t="str">
            <v>NE</v>
          </cell>
          <cell r="C16078">
            <v>1430</v>
          </cell>
          <cell r="D16078">
            <v>74707</v>
          </cell>
          <cell r="E16078">
            <v>42736</v>
          </cell>
          <cell r="F16078">
            <v>0.14313181769017791</v>
          </cell>
        </row>
        <row r="16079">
          <cell r="A16079" t="str">
            <v>NE1438</v>
          </cell>
          <cell r="B16079" t="str">
            <v>NE</v>
          </cell>
          <cell r="C16079">
            <v>1438</v>
          </cell>
          <cell r="D16079">
            <v>89649</v>
          </cell>
          <cell r="E16079">
            <v>42736</v>
          </cell>
          <cell r="F16079">
            <v>0.11754994649807486</v>
          </cell>
        </row>
        <row r="16080">
          <cell r="A16080" t="str">
            <v>NE1452</v>
          </cell>
          <cell r="B16080" t="str">
            <v>NE</v>
          </cell>
          <cell r="C16080">
            <v>1452</v>
          </cell>
          <cell r="D16080">
            <v>74707</v>
          </cell>
          <cell r="E16080">
            <v>42736</v>
          </cell>
          <cell r="F16080">
            <v>0.12872166833449034</v>
          </cell>
        </row>
        <row r="16081">
          <cell r="A16081" t="str">
            <v>NE1463</v>
          </cell>
          <cell r="B16081" t="str">
            <v>NE</v>
          </cell>
          <cell r="C16081">
            <v>1463</v>
          </cell>
          <cell r="D16081">
            <v>89649</v>
          </cell>
          <cell r="E16081">
            <v>42736</v>
          </cell>
          <cell r="F16081">
            <v>0.21357010395440734</v>
          </cell>
        </row>
        <row r="16082">
          <cell r="A16082" t="str">
            <v>NE1472</v>
          </cell>
          <cell r="B16082" t="str">
            <v>NE</v>
          </cell>
          <cell r="C16082">
            <v>1472</v>
          </cell>
          <cell r="D16082">
            <v>89649</v>
          </cell>
          <cell r="E16082">
            <v>42736</v>
          </cell>
          <cell r="F16082">
            <v>0.13554227130585697</v>
          </cell>
        </row>
        <row r="16083">
          <cell r="A16083" t="str">
            <v>NE1624</v>
          </cell>
          <cell r="B16083" t="str">
            <v>NE</v>
          </cell>
          <cell r="C16083">
            <v>1624</v>
          </cell>
          <cell r="D16083">
            <v>89649</v>
          </cell>
          <cell r="E16083">
            <v>42736</v>
          </cell>
          <cell r="F16083">
            <v>0.20033417999232458</v>
          </cell>
        </row>
        <row r="16084">
          <cell r="A16084" t="str">
            <v>NE1642</v>
          </cell>
          <cell r="B16084" t="str">
            <v>NE</v>
          </cell>
          <cell r="C16084">
            <v>1642</v>
          </cell>
          <cell r="D16084">
            <v>74707</v>
          </cell>
          <cell r="E16084">
            <v>42736</v>
          </cell>
          <cell r="F16084">
            <v>0.14313181769017791</v>
          </cell>
        </row>
        <row r="16085">
          <cell r="A16085" t="str">
            <v>NE1654</v>
          </cell>
          <cell r="B16085" t="str">
            <v>NE</v>
          </cell>
          <cell r="C16085">
            <v>1654</v>
          </cell>
          <cell r="D16085">
            <v>74707</v>
          </cell>
          <cell r="E16085">
            <v>42736</v>
          </cell>
          <cell r="F16085">
            <v>0.22295752019218265</v>
          </cell>
        </row>
        <row r="16086">
          <cell r="A16086" t="str">
            <v>NE1655</v>
          </cell>
          <cell r="B16086" t="str">
            <v>NE</v>
          </cell>
          <cell r="C16086">
            <v>1655</v>
          </cell>
          <cell r="D16086">
            <v>74707</v>
          </cell>
          <cell r="E16086">
            <v>42736</v>
          </cell>
          <cell r="F16086">
            <v>0.22295752019218265</v>
          </cell>
        </row>
        <row r="16087">
          <cell r="A16087" t="str">
            <v>NE1699</v>
          </cell>
          <cell r="B16087" t="str">
            <v>NE</v>
          </cell>
          <cell r="C16087">
            <v>1699</v>
          </cell>
          <cell r="D16087">
            <v>74707</v>
          </cell>
          <cell r="E16087">
            <v>42736</v>
          </cell>
          <cell r="F16087">
            <v>0.12166027388605359</v>
          </cell>
        </row>
        <row r="16088">
          <cell r="A16088" t="str">
            <v>NE1701</v>
          </cell>
          <cell r="B16088" t="str">
            <v>NE</v>
          </cell>
          <cell r="C16088">
            <v>1701</v>
          </cell>
          <cell r="D16088">
            <v>74707</v>
          </cell>
          <cell r="E16088">
            <v>42736</v>
          </cell>
          <cell r="F16088">
            <v>0.12885150713323634</v>
          </cell>
        </row>
        <row r="16089">
          <cell r="A16089" t="str">
            <v>NE1710</v>
          </cell>
          <cell r="B16089" t="str">
            <v>NE</v>
          </cell>
          <cell r="C16089">
            <v>1710</v>
          </cell>
          <cell r="D16089">
            <v>74707</v>
          </cell>
          <cell r="E16089">
            <v>42736</v>
          </cell>
          <cell r="F16089">
            <v>0.23279766263148782</v>
          </cell>
        </row>
        <row r="16090">
          <cell r="A16090" t="str">
            <v>NE1741</v>
          </cell>
          <cell r="B16090" t="str">
            <v>NE</v>
          </cell>
          <cell r="C16090">
            <v>1741</v>
          </cell>
          <cell r="D16090">
            <v>109947</v>
          </cell>
          <cell r="E16090">
            <v>42736</v>
          </cell>
          <cell r="F16090">
            <v>0.14313181769017791</v>
          </cell>
        </row>
        <row r="16091">
          <cell r="A16091" t="str">
            <v>NE1747</v>
          </cell>
          <cell r="B16091" t="str">
            <v>NE</v>
          </cell>
          <cell r="C16091">
            <v>1747</v>
          </cell>
          <cell r="D16091">
            <v>74707</v>
          </cell>
          <cell r="E16091">
            <v>42736</v>
          </cell>
          <cell r="F16091">
            <v>0.13833639469638059</v>
          </cell>
        </row>
        <row r="16092">
          <cell r="A16092" t="str">
            <v>NE1748</v>
          </cell>
          <cell r="B16092" t="str">
            <v>NE</v>
          </cell>
          <cell r="C16092">
            <v>1748</v>
          </cell>
          <cell r="D16092">
            <v>74707</v>
          </cell>
          <cell r="E16092">
            <v>42736</v>
          </cell>
          <cell r="F16092">
            <v>0.13173010299225288</v>
          </cell>
        </row>
        <row r="16093">
          <cell r="A16093" t="str">
            <v>NE1803</v>
          </cell>
          <cell r="B16093" t="str">
            <v>NE</v>
          </cell>
          <cell r="C16093">
            <v>1803</v>
          </cell>
          <cell r="D16093">
            <v>89649</v>
          </cell>
          <cell r="E16093">
            <v>42736</v>
          </cell>
          <cell r="F16093">
            <v>0.18196082309961192</v>
          </cell>
        </row>
        <row r="16094">
          <cell r="A16094" t="str">
            <v>NE1852</v>
          </cell>
          <cell r="B16094" t="str">
            <v>NE</v>
          </cell>
          <cell r="C16094">
            <v>1852</v>
          </cell>
          <cell r="D16094">
            <v>109947</v>
          </cell>
          <cell r="E16094">
            <v>42736</v>
          </cell>
          <cell r="F16094">
            <v>0.14313181769017791</v>
          </cell>
        </row>
        <row r="16095">
          <cell r="A16095" t="str">
            <v>NE1853</v>
          </cell>
          <cell r="B16095" t="str">
            <v>NE</v>
          </cell>
          <cell r="C16095">
            <v>1853</v>
          </cell>
          <cell r="D16095">
            <v>61991</v>
          </cell>
          <cell r="E16095">
            <v>42736</v>
          </cell>
          <cell r="F16095">
            <v>0.14313181769017791</v>
          </cell>
        </row>
        <row r="16096">
          <cell r="A16096" t="str">
            <v>NE1860</v>
          </cell>
          <cell r="B16096" t="str">
            <v>NE</v>
          </cell>
          <cell r="C16096">
            <v>1860</v>
          </cell>
          <cell r="D16096">
            <v>46993</v>
          </cell>
          <cell r="E16096">
            <v>42736</v>
          </cell>
          <cell r="F16096">
            <v>0.1291809778525963</v>
          </cell>
        </row>
        <row r="16097">
          <cell r="A16097" t="str">
            <v>NE1924</v>
          </cell>
          <cell r="B16097" t="str">
            <v>NE</v>
          </cell>
          <cell r="C16097">
            <v>1924</v>
          </cell>
          <cell r="D16097">
            <v>46993</v>
          </cell>
          <cell r="E16097">
            <v>42736</v>
          </cell>
          <cell r="F16097">
            <v>0.13523389996462562</v>
          </cell>
        </row>
        <row r="16098">
          <cell r="A16098" t="str">
            <v>NE1925</v>
          </cell>
          <cell r="B16098" t="str">
            <v>NE</v>
          </cell>
          <cell r="C16098">
            <v>1925</v>
          </cell>
          <cell r="D16098">
            <v>61991</v>
          </cell>
          <cell r="E16098">
            <v>42736</v>
          </cell>
          <cell r="F16098">
            <v>0.11860554427099854</v>
          </cell>
        </row>
        <row r="16099">
          <cell r="A16099" t="str">
            <v>NE2002</v>
          </cell>
          <cell r="B16099" t="str">
            <v>NE</v>
          </cell>
          <cell r="C16099">
            <v>2002</v>
          </cell>
          <cell r="D16099">
            <v>46993</v>
          </cell>
          <cell r="E16099">
            <v>42736</v>
          </cell>
          <cell r="F16099">
            <v>0.14084700761521526</v>
          </cell>
        </row>
        <row r="16100">
          <cell r="A16100" t="str">
            <v>NE2003</v>
          </cell>
          <cell r="B16100" t="str">
            <v>NE</v>
          </cell>
          <cell r="C16100">
            <v>2003</v>
          </cell>
          <cell r="D16100">
            <v>51567</v>
          </cell>
          <cell r="E16100">
            <v>42736</v>
          </cell>
          <cell r="F16100">
            <v>0.19480488435077919</v>
          </cell>
        </row>
        <row r="16101">
          <cell r="A16101" t="str">
            <v>NE2014</v>
          </cell>
          <cell r="B16101" t="str">
            <v>NE</v>
          </cell>
          <cell r="C16101">
            <v>2014</v>
          </cell>
          <cell r="D16101">
            <v>74707</v>
          </cell>
          <cell r="E16101">
            <v>42736</v>
          </cell>
          <cell r="F16101">
            <v>0.14164651314527099</v>
          </cell>
        </row>
        <row r="16102">
          <cell r="A16102" t="str">
            <v>NE2016</v>
          </cell>
          <cell r="B16102" t="str">
            <v>NE</v>
          </cell>
          <cell r="C16102">
            <v>2016</v>
          </cell>
          <cell r="D16102">
            <v>46993</v>
          </cell>
          <cell r="E16102">
            <v>42736</v>
          </cell>
          <cell r="F16102">
            <v>0.11502843138101133</v>
          </cell>
        </row>
        <row r="16103">
          <cell r="A16103" t="str">
            <v>NE2021</v>
          </cell>
          <cell r="B16103" t="str">
            <v>NE</v>
          </cell>
          <cell r="C16103">
            <v>2021</v>
          </cell>
          <cell r="D16103">
            <v>61991</v>
          </cell>
          <cell r="E16103">
            <v>42736</v>
          </cell>
          <cell r="F16103">
            <v>0.1320963789358825</v>
          </cell>
        </row>
        <row r="16104">
          <cell r="A16104" t="str">
            <v>NE2039</v>
          </cell>
          <cell r="B16104" t="str">
            <v>NE</v>
          </cell>
          <cell r="C16104">
            <v>2039</v>
          </cell>
          <cell r="D16104">
            <v>46993</v>
          </cell>
          <cell r="E16104">
            <v>42736</v>
          </cell>
          <cell r="F16104">
            <v>0.13529453596763397</v>
          </cell>
        </row>
        <row r="16105">
          <cell r="A16105" t="str">
            <v>NE2041</v>
          </cell>
          <cell r="B16105" t="str">
            <v>NE</v>
          </cell>
          <cell r="C16105">
            <v>2041</v>
          </cell>
          <cell r="D16105">
            <v>46993</v>
          </cell>
          <cell r="E16105">
            <v>42736</v>
          </cell>
          <cell r="F16105">
            <v>0.12363950400853864</v>
          </cell>
        </row>
        <row r="16106">
          <cell r="A16106" t="str">
            <v>NE2065</v>
          </cell>
          <cell r="B16106" t="str">
            <v>NE</v>
          </cell>
          <cell r="C16106">
            <v>2065</v>
          </cell>
          <cell r="D16106">
            <v>51567</v>
          </cell>
          <cell r="E16106">
            <v>42736</v>
          </cell>
          <cell r="F16106">
            <v>0.11509215526151978</v>
          </cell>
        </row>
        <row r="16107">
          <cell r="A16107" t="str">
            <v>NE2070</v>
          </cell>
          <cell r="B16107" t="str">
            <v>NE</v>
          </cell>
          <cell r="C16107">
            <v>2070</v>
          </cell>
          <cell r="D16107">
            <v>51567</v>
          </cell>
          <cell r="E16107">
            <v>42736</v>
          </cell>
          <cell r="F16107">
            <v>0.15018078510935717</v>
          </cell>
        </row>
        <row r="16108">
          <cell r="A16108" t="str">
            <v>NE2081</v>
          </cell>
          <cell r="B16108" t="str">
            <v>NE</v>
          </cell>
          <cell r="C16108">
            <v>2081</v>
          </cell>
          <cell r="D16108">
            <v>51567</v>
          </cell>
          <cell r="E16108">
            <v>42736</v>
          </cell>
          <cell r="F16108">
            <v>0.10930092132048345</v>
          </cell>
        </row>
        <row r="16109">
          <cell r="A16109" t="str">
            <v>NE2089</v>
          </cell>
          <cell r="B16109" t="str">
            <v>NE</v>
          </cell>
          <cell r="C16109">
            <v>2089</v>
          </cell>
          <cell r="D16109">
            <v>51567</v>
          </cell>
          <cell r="E16109">
            <v>42736</v>
          </cell>
          <cell r="F16109">
            <v>0.10742199731071532</v>
          </cell>
        </row>
        <row r="16110">
          <cell r="A16110" t="str">
            <v>NE2095</v>
          </cell>
          <cell r="B16110" t="str">
            <v>NE</v>
          </cell>
          <cell r="C16110">
            <v>2095</v>
          </cell>
          <cell r="D16110">
            <v>51567</v>
          </cell>
          <cell r="E16110">
            <v>42736</v>
          </cell>
          <cell r="F16110">
            <v>0.17492940466563986</v>
          </cell>
        </row>
        <row r="16111">
          <cell r="A16111" t="str">
            <v>NE2105</v>
          </cell>
          <cell r="B16111" t="str">
            <v>NE</v>
          </cell>
          <cell r="C16111">
            <v>2105</v>
          </cell>
          <cell r="D16111">
            <v>46993</v>
          </cell>
          <cell r="E16111">
            <v>42736</v>
          </cell>
          <cell r="F16111">
            <v>0.14206136998379532</v>
          </cell>
        </row>
        <row r="16112">
          <cell r="A16112" t="str">
            <v>NE2110</v>
          </cell>
          <cell r="B16112" t="str">
            <v>NE</v>
          </cell>
          <cell r="C16112">
            <v>2110</v>
          </cell>
          <cell r="D16112">
            <v>46993</v>
          </cell>
          <cell r="E16112">
            <v>42736</v>
          </cell>
          <cell r="F16112">
            <v>0.13821881884579026</v>
          </cell>
        </row>
        <row r="16113">
          <cell r="A16113" t="str">
            <v>NE2111</v>
          </cell>
          <cell r="B16113" t="str">
            <v>NE</v>
          </cell>
          <cell r="C16113">
            <v>2111</v>
          </cell>
          <cell r="D16113">
            <v>46993</v>
          </cell>
          <cell r="E16113">
            <v>42736</v>
          </cell>
          <cell r="F16113">
            <v>0.12300258234444805</v>
          </cell>
        </row>
        <row r="16114">
          <cell r="A16114" t="str">
            <v>NE2112</v>
          </cell>
          <cell r="B16114" t="str">
            <v>NE</v>
          </cell>
          <cell r="C16114">
            <v>2112</v>
          </cell>
          <cell r="D16114">
            <v>46993</v>
          </cell>
          <cell r="E16114">
            <v>42736</v>
          </cell>
          <cell r="F16114">
            <v>0.12858420268137957</v>
          </cell>
        </row>
        <row r="16115">
          <cell r="A16115" t="str">
            <v>NE2114</v>
          </cell>
          <cell r="B16115" t="str">
            <v>NE</v>
          </cell>
          <cell r="C16115">
            <v>2114</v>
          </cell>
          <cell r="D16115">
            <v>46993</v>
          </cell>
          <cell r="E16115">
            <v>42736</v>
          </cell>
          <cell r="F16115">
            <v>0.13884337722695139</v>
          </cell>
        </row>
        <row r="16116">
          <cell r="A16116" t="str">
            <v>NE2121</v>
          </cell>
          <cell r="B16116" t="str">
            <v>NE</v>
          </cell>
          <cell r="C16116">
            <v>2121</v>
          </cell>
          <cell r="D16116">
            <v>51567</v>
          </cell>
          <cell r="E16116">
            <v>42736</v>
          </cell>
          <cell r="F16116">
            <v>0.12430664849794772</v>
          </cell>
        </row>
        <row r="16117">
          <cell r="A16117" t="str">
            <v>NE2130</v>
          </cell>
          <cell r="B16117" t="str">
            <v>NE</v>
          </cell>
          <cell r="C16117">
            <v>2130</v>
          </cell>
          <cell r="D16117">
            <v>51567</v>
          </cell>
          <cell r="E16117">
            <v>42736</v>
          </cell>
          <cell r="F16117">
            <v>0.12390081202756562</v>
          </cell>
        </row>
        <row r="16118">
          <cell r="A16118" t="str">
            <v>NE2131</v>
          </cell>
          <cell r="B16118" t="str">
            <v>NE</v>
          </cell>
          <cell r="C16118">
            <v>2131</v>
          </cell>
          <cell r="D16118">
            <v>51567</v>
          </cell>
          <cell r="E16118">
            <v>42736</v>
          </cell>
          <cell r="F16118">
            <v>0.15515586260870398</v>
          </cell>
        </row>
        <row r="16119">
          <cell r="A16119" t="str">
            <v>NE2143</v>
          </cell>
          <cell r="B16119" t="str">
            <v>NE</v>
          </cell>
          <cell r="C16119">
            <v>2143</v>
          </cell>
          <cell r="D16119">
            <v>46993</v>
          </cell>
          <cell r="E16119">
            <v>42736</v>
          </cell>
          <cell r="F16119">
            <v>0.12166927962063352</v>
          </cell>
        </row>
        <row r="16120">
          <cell r="A16120" t="str">
            <v>NE2157</v>
          </cell>
          <cell r="B16120" t="str">
            <v>NE</v>
          </cell>
          <cell r="C16120">
            <v>2157</v>
          </cell>
          <cell r="D16120">
            <v>51567</v>
          </cell>
          <cell r="E16120">
            <v>42736</v>
          </cell>
          <cell r="F16120">
            <v>0.12801394051201265</v>
          </cell>
        </row>
        <row r="16121">
          <cell r="A16121" t="str">
            <v>NE2172</v>
          </cell>
          <cell r="B16121" t="str">
            <v>NE</v>
          </cell>
          <cell r="C16121">
            <v>2172</v>
          </cell>
          <cell r="D16121">
            <v>61991</v>
          </cell>
          <cell r="E16121">
            <v>42736</v>
          </cell>
          <cell r="F16121">
            <v>0.16411479797592091</v>
          </cell>
        </row>
        <row r="16122">
          <cell r="A16122" t="str">
            <v>NE2174</v>
          </cell>
          <cell r="B16122" t="str">
            <v>NE</v>
          </cell>
          <cell r="C16122">
            <v>2174</v>
          </cell>
          <cell r="D16122">
            <v>46993</v>
          </cell>
          <cell r="E16122">
            <v>42736</v>
          </cell>
          <cell r="F16122">
            <v>0.12726383700257113</v>
          </cell>
        </row>
        <row r="16123">
          <cell r="A16123" t="str">
            <v>NE2211</v>
          </cell>
          <cell r="B16123" t="str">
            <v>NE</v>
          </cell>
          <cell r="C16123">
            <v>2211</v>
          </cell>
          <cell r="D16123">
            <v>74707</v>
          </cell>
          <cell r="E16123">
            <v>42736</v>
          </cell>
          <cell r="F16123">
            <v>0.12837182414584816</v>
          </cell>
        </row>
        <row r="16124">
          <cell r="A16124" t="str">
            <v>NE2220</v>
          </cell>
          <cell r="B16124" t="str">
            <v>NE</v>
          </cell>
          <cell r="C16124">
            <v>2220</v>
          </cell>
          <cell r="D16124">
            <v>51567</v>
          </cell>
          <cell r="E16124">
            <v>42736</v>
          </cell>
          <cell r="F16124">
            <v>0.13325763865351037</v>
          </cell>
        </row>
        <row r="16125">
          <cell r="A16125" t="str">
            <v>NE2286</v>
          </cell>
          <cell r="B16125" t="str">
            <v>NE</v>
          </cell>
          <cell r="C16125">
            <v>2286</v>
          </cell>
          <cell r="D16125">
            <v>46993</v>
          </cell>
          <cell r="E16125">
            <v>42736</v>
          </cell>
          <cell r="F16125">
            <v>0.12852987139932104</v>
          </cell>
        </row>
        <row r="16126">
          <cell r="A16126" t="str">
            <v>NE2288</v>
          </cell>
          <cell r="B16126" t="str">
            <v>NE</v>
          </cell>
          <cell r="C16126">
            <v>2288</v>
          </cell>
          <cell r="D16126">
            <v>46993</v>
          </cell>
          <cell r="E16126">
            <v>42736</v>
          </cell>
          <cell r="F16126">
            <v>0.13164971769128642</v>
          </cell>
        </row>
        <row r="16127">
          <cell r="A16127" t="str">
            <v>NE2300</v>
          </cell>
          <cell r="B16127" t="str">
            <v>NE</v>
          </cell>
          <cell r="C16127">
            <v>2300</v>
          </cell>
          <cell r="D16127">
            <v>36881</v>
          </cell>
          <cell r="E16127">
            <v>42736</v>
          </cell>
          <cell r="F16127">
            <v>0.13176908933635953</v>
          </cell>
        </row>
        <row r="16128">
          <cell r="A16128" t="str">
            <v>NE2302</v>
          </cell>
          <cell r="B16128" t="str">
            <v>NE</v>
          </cell>
          <cell r="C16128">
            <v>2302</v>
          </cell>
          <cell r="D16128">
            <v>51567</v>
          </cell>
          <cell r="E16128">
            <v>42736</v>
          </cell>
          <cell r="F16128">
            <v>0.14549485010577706</v>
          </cell>
        </row>
        <row r="16129">
          <cell r="A16129" t="str">
            <v>NE2305</v>
          </cell>
          <cell r="B16129" t="str">
            <v>NE</v>
          </cell>
          <cell r="C16129">
            <v>2305</v>
          </cell>
          <cell r="D16129">
            <v>61991</v>
          </cell>
          <cell r="E16129">
            <v>42736</v>
          </cell>
          <cell r="F16129">
            <v>0.15043756549679616</v>
          </cell>
        </row>
        <row r="16130">
          <cell r="A16130" t="str">
            <v>NE2361</v>
          </cell>
          <cell r="B16130" t="str">
            <v>NE</v>
          </cell>
          <cell r="C16130">
            <v>2361</v>
          </cell>
          <cell r="D16130">
            <v>51567</v>
          </cell>
          <cell r="E16130">
            <v>42736</v>
          </cell>
          <cell r="F16130">
            <v>0.15387225785605552</v>
          </cell>
        </row>
        <row r="16131">
          <cell r="A16131" t="str">
            <v>NE2362</v>
          </cell>
          <cell r="B16131" t="str">
            <v>NE</v>
          </cell>
          <cell r="C16131">
            <v>2362</v>
          </cell>
          <cell r="D16131">
            <v>51567</v>
          </cell>
          <cell r="E16131">
            <v>42736</v>
          </cell>
          <cell r="F16131">
            <v>0.13278323677508039</v>
          </cell>
        </row>
        <row r="16132">
          <cell r="A16132" t="str">
            <v>NE2380</v>
          </cell>
          <cell r="B16132" t="str">
            <v>NE</v>
          </cell>
          <cell r="C16132">
            <v>2380</v>
          </cell>
          <cell r="D16132">
            <v>51567</v>
          </cell>
          <cell r="E16132">
            <v>42736</v>
          </cell>
          <cell r="F16132">
            <v>0.13432982355423662</v>
          </cell>
        </row>
        <row r="16133">
          <cell r="A16133" t="str">
            <v>NE2386</v>
          </cell>
          <cell r="B16133" t="str">
            <v>NE</v>
          </cell>
          <cell r="C16133">
            <v>2386</v>
          </cell>
          <cell r="D16133">
            <v>46993</v>
          </cell>
          <cell r="E16133">
            <v>42736</v>
          </cell>
          <cell r="F16133">
            <v>0.13738182947405891</v>
          </cell>
        </row>
        <row r="16134">
          <cell r="A16134" t="str">
            <v>NE2388</v>
          </cell>
          <cell r="B16134" t="str">
            <v>NE</v>
          </cell>
          <cell r="C16134">
            <v>2388</v>
          </cell>
          <cell r="D16134">
            <v>46993</v>
          </cell>
          <cell r="E16134">
            <v>42736</v>
          </cell>
          <cell r="F16134">
            <v>0.11384041776307628</v>
          </cell>
        </row>
        <row r="16135">
          <cell r="A16135" t="str">
            <v>NE2402</v>
          </cell>
          <cell r="B16135" t="str">
            <v>NE</v>
          </cell>
          <cell r="C16135">
            <v>2402</v>
          </cell>
          <cell r="D16135">
            <v>74707</v>
          </cell>
          <cell r="E16135">
            <v>42736</v>
          </cell>
          <cell r="F16135">
            <v>0.13177107625993106</v>
          </cell>
        </row>
        <row r="16136">
          <cell r="A16136" t="str">
            <v>NE2413</v>
          </cell>
          <cell r="B16136" t="str">
            <v>NE</v>
          </cell>
          <cell r="C16136">
            <v>2413</v>
          </cell>
          <cell r="D16136">
            <v>51567</v>
          </cell>
          <cell r="E16136">
            <v>42736</v>
          </cell>
          <cell r="F16136">
            <v>0.15279443481917279</v>
          </cell>
        </row>
        <row r="16137">
          <cell r="A16137" t="str">
            <v>NE2416</v>
          </cell>
          <cell r="B16137" t="str">
            <v>NE</v>
          </cell>
          <cell r="C16137">
            <v>2416</v>
          </cell>
          <cell r="D16137">
            <v>51567</v>
          </cell>
          <cell r="E16137">
            <v>42736</v>
          </cell>
          <cell r="F16137">
            <v>0.14448053053703319</v>
          </cell>
        </row>
        <row r="16138">
          <cell r="A16138" t="str">
            <v>NE2417</v>
          </cell>
          <cell r="B16138" t="str">
            <v>NE</v>
          </cell>
          <cell r="C16138">
            <v>2417</v>
          </cell>
          <cell r="D16138">
            <v>51567</v>
          </cell>
          <cell r="E16138">
            <v>42736</v>
          </cell>
          <cell r="F16138">
            <v>0.13945490693998544</v>
          </cell>
        </row>
        <row r="16139">
          <cell r="A16139" t="str">
            <v>NE2501</v>
          </cell>
          <cell r="B16139" t="str">
            <v>NE</v>
          </cell>
          <cell r="C16139">
            <v>2501</v>
          </cell>
          <cell r="D16139">
            <v>51567</v>
          </cell>
          <cell r="E16139">
            <v>42736</v>
          </cell>
          <cell r="F16139">
            <v>0.1478417828404783</v>
          </cell>
        </row>
        <row r="16140">
          <cell r="A16140" t="str">
            <v>NE2503</v>
          </cell>
          <cell r="B16140" t="str">
            <v>NE</v>
          </cell>
          <cell r="C16140">
            <v>2503</v>
          </cell>
          <cell r="D16140">
            <v>46993</v>
          </cell>
          <cell r="E16140">
            <v>42736</v>
          </cell>
          <cell r="F16140">
            <v>0.14063708449041704</v>
          </cell>
        </row>
        <row r="16141">
          <cell r="A16141" t="str">
            <v>NE2534</v>
          </cell>
          <cell r="B16141" t="str">
            <v>NE</v>
          </cell>
          <cell r="C16141">
            <v>2534</v>
          </cell>
          <cell r="D16141">
            <v>46993</v>
          </cell>
          <cell r="E16141">
            <v>42736</v>
          </cell>
          <cell r="F16141">
            <v>0.14313181769017791</v>
          </cell>
        </row>
        <row r="16142">
          <cell r="A16142" t="str">
            <v>NE2570</v>
          </cell>
          <cell r="B16142" t="str">
            <v>NE</v>
          </cell>
          <cell r="C16142">
            <v>2570</v>
          </cell>
          <cell r="D16142">
            <v>46993</v>
          </cell>
          <cell r="E16142">
            <v>42736</v>
          </cell>
          <cell r="F16142">
            <v>0.11893662643621053</v>
          </cell>
        </row>
        <row r="16143">
          <cell r="A16143" t="str">
            <v>NE2585</v>
          </cell>
          <cell r="B16143" t="str">
            <v>NE</v>
          </cell>
          <cell r="C16143">
            <v>2585</v>
          </cell>
          <cell r="D16143">
            <v>46993</v>
          </cell>
          <cell r="E16143">
            <v>42736</v>
          </cell>
          <cell r="F16143">
            <v>0.19352942060758699</v>
          </cell>
        </row>
        <row r="16144">
          <cell r="A16144" t="str">
            <v>NE2586</v>
          </cell>
          <cell r="B16144" t="str">
            <v>NE</v>
          </cell>
          <cell r="C16144">
            <v>2586</v>
          </cell>
          <cell r="D16144">
            <v>51567</v>
          </cell>
          <cell r="E16144">
            <v>42736</v>
          </cell>
          <cell r="F16144">
            <v>0.13790376655116143</v>
          </cell>
        </row>
        <row r="16145">
          <cell r="A16145" t="str">
            <v>NE2587</v>
          </cell>
          <cell r="B16145" t="str">
            <v>NE</v>
          </cell>
          <cell r="C16145">
            <v>2587</v>
          </cell>
          <cell r="D16145">
            <v>46993</v>
          </cell>
          <cell r="E16145">
            <v>42736</v>
          </cell>
          <cell r="F16145">
            <v>0.16367081178179452</v>
          </cell>
        </row>
        <row r="16146">
          <cell r="A16146" t="str">
            <v>NE2589</v>
          </cell>
          <cell r="B16146" t="str">
            <v>NE</v>
          </cell>
          <cell r="C16146">
            <v>2589</v>
          </cell>
          <cell r="D16146">
            <v>51567</v>
          </cell>
          <cell r="E16146">
            <v>42736</v>
          </cell>
          <cell r="F16146">
            <v>0.23081256576532505</v>
          </cell>
        </row>
        <row r="16147">
          <cell r="A16147" t="str">
            <v>NE2600</v>
          </cell>
          <cell r="B16147" t="str">
            <v>NE</v>
          </cell>
          <cell r="C16147">
            <v>2600</v>
          </cell>
          <cell r="D16147">
            <v>46993</v>
          </cell>
          <cell r="E16147">
            <v>42736</v>
          </cell>
          <cell r="F16147">
            <v>0.14313181769017791</v>
          </cell>
        </row>
        <row r="16148">
          <cell r="A16148" t="str">
            <v>NE2623</v>
          </cell>
          <cell r="B16148" t="str">
            <v>NE</v>
          </cell>
          <cell r="C16148">
            <v>2623</v>
          </cell>
          <cell r="D16148">
            <v>61991</v>
          </cell>
          <cell r="E16148">
            <v>42736</v>
          </cell>
          <cell r="F16148">
            <v>0.13657762888393091</v>
          </cell>
        </row>
        <row r="16149">
          <cell r="A16149" t="str">
            <v>NE2651</v>
          </cell>
          <cell r="B16149" t="str">
            <v>NE</v>
          </cell>
          <cell r="C16149">
            <v>2651</v>
          </cell>
          <cell r="D16149">
            <v>46993</v>
          </cell>
          <cell r="E16149">
            <v>42736</v>
          </cell>
          <cell r="F16149">
            <v>0.12846421282614287</v>
          </cell>
        </row>
        <row r="16150">
          <cell r="A16150" t="str">
            <v>NE2660</v>
          </cell>
          <cell r="B16150" t="str">
            <v>NE</v>
          </cell>
          <cell r="C16150">
            <v>2660</v>
          </cell>
          <cell r="D16150">
            <v>46993</v>
          </cell>
          <cell r="E16150">
            <v>42736</v>
          </cell>
          <cell r="F16150">
            <v>0.12396022689365545</v>
          </cell>
        </row>
        <row r="16151">
          <cell r="A16151" t="str">
            <v>NE2670</v>
          </cell>
          <cell r="B16151" t="str">
            <v>NE</v>
          </cell>
          <cell r="C16151">
            <v>2670</v>
          </cell>
          <cell r="D16151">
            <v>36881</v>
          </cell>
          <cell r="E16151">
            <v>42736</v>
          </cell>
          <cell r="F16151">
            <v>0.14051821140989193</v>
          </cell>
        </row>
        <row r="16152">
          <cell r="A16152" t="str">
            <v>NE2683</v>
          </cell>
          <cell r="B16152" t="str">
            <v>NE</v>
          </cell>
          <cell r="C16152">
            <v>2683</v>
          </cell>
          <cell r="D16152">
            <v>46993</v>
          </cell>
          <cell r="E16152">
            <v>42736</v>
          </cell>
          <cell r="F16152">
            <v>0.11598294591285074</v>
          </cell>
        </row>
        <row r="16153">
          <cell r="A16153" t="str">
            <v>NE2688</v>
          </cell>
          <cell r="B16153" t="str">
            <v>NE</v>
          </cell>
          <cell r="C16153">
            <v>2688</v>
          </cell>
          <cell r="D16153">
            <v>46993</v>
          </cell>
          <cell r="E16153">
            <v>42736</v>
          </cell>
          <cell r="F16153">
            <v>0.12997735195466775</v>
          </cell>
        </row>
        <row r="16154">
          <cell r="A16154" t="str">
            <v>NE2701</v>
          </cell>
          <cell r="B16154" t="str">
            <v>NE</v>
          </cell>
          <cell r="C16154">
            <v>2701</v>
          </cell>
          <cell r="D16154">
            <v>74707</v>
          </cell>
          <cell r="E16154">
            <v>42736</v>
          </cell>
          <cell r="F16154">
            <v>0.29208984383200126</v>
          </cell>
        </row>
        <row r="16155">
          <cell r="A16155" t="str">
            <v>NE2702</v>
          </cell>
          <cell r="B16155" t="str">
            <v>NE</v>
          </cell>
          <cell r="C16155">
            <v>2702</v>
          </cell>
          <cell r="D16155">
            <v>109947</v>
          </cell>
          <cell r="E16155">
            <v>42736</v>
          </cell>
          <cell r="F16155">
            <v>0.39752916980847069</v>
          </cell>
        </row>
        <row r="16156">
          <cell r="A16156" t="str">
            <v>NE2709</v>
          </cell>
          <cell r="B16156" t="str">
            <v>NE</v>
          </cell>
          <cell r="C16156">
            <v>2709</v>
          </cell>
          <cell r="D16156">
            <v>74707</v>
          </cell>
          <cell r="E16156">
            <v>42736</v>
          </cell>
          <cell r="F16156">
            <v>0.34045991752241317</v>
          </cell>
        </row>
        <row r="16157">
          <cell r="A16157" t="str">
            <v>NE2710</v>
          </cell>
          <cell r="B16157" t="str">
            <v>NE</v>
          </cell>
          <cell r="C16157">
            <v>2710</v>
          </cell>
          <cell r="D16157">
            <v>89649</v>
          </cell>
          <cell r="E16157">
            <v>42736</v>
          </cell>
          <cell r="F16157">
            <v>0.16953577059435118</v>
          </cell>
        </row>
        <row r="16158">
          <cell r="A16158" t="str">
            <v>NE2714</v>
          </cell>
          <cell r="B16158" t="str">
            <v>NE</v>
          </cell>
          <cell r="C16158">
            <v>2714</v>
          </cell>
          <cell r="D16158">
            <v>46993</v>
          </cell>
          <cell r="E16158">
            <v>42736</v>
          </cell>
          <cell r="F16158">
            <v>0.11982587065381921</v>
          </cell>
        </row>
        <row r="16159">
          <cell r="A16159" t="str">
            <v>NE2731</v>
          </cell>
          <cell r="B16159" t="str">
            <v>NE</v>
          </cell>
          <cell r="C16159">
            <v>2731</v>
          </cell>
          <cell r="D16159">
            <v>74707</v>
          </cell>
          <cell r="E16159">
            <v>42736</v>
          </cell>
          <cell r="F16159">
            <v>0.1400873458235582</v>
          </cell>
        </row>
        <row r="16160">
          <cell r="A16160" t="str">
            <v>NE2735</v>
          </cell>
          <cell r="B16160" t="str">
            <v>NE</v>
          </cell>
          <cell r="C16160">
            <v>2735</v>
          </cell>
          <cell r="D16160">
            <v>46993</v>
          </cell>
          <cell r="E16160">
            <v>42736</v>
          </cell>
          <cell r="F16160">
            <v>0.15526454617910526</v>
          </cell>
        </row>
        <row r="16161">
          <cell r="A16161" t="str">
            <v>NE2759</v>
          </cell>
          <cell r="B16161" t="str">
            <v>NE</v>
          </cell>
          <cell r="C16161">
            <v>2759</v>
          </cell>
          <cell r="D16161">
            <v>46993</v>
          </cell>
          <cell r="E16161">
            <v>42736</v>
          </cell>
          <cell r="F16161">
            <v>0.18432877789038166</v>
          </cell>
        </row>
        <row r="16162">
          <cell r="A16162" t="str">
            <v>NE2790</v>
          </cell>
          <cell r="B16162" t="str">
            <v>NE</v>
          </cell>
          <cell r="C16162">
            <v>2790</v>
          </cell>
          <cell r="D16162">
            <v>46993</v>
          </cell>
          <cell r="E16162">
            <v>42736</v>
          </cell>
          <cell r="F16162">
            <v>0.13384896295964602</v>
          </cell>
        </row>
        <row r="16163">
          <cell r="A16163" t="str">
            <v>NE2797</v>
          </cell>
          <cell r="B16163" t="str">
            <v>NE</v>
          </cell>
          <cell r="C16163">
            <v>2797</v>
          </cell>
          <cell r="D16163">
            <v>51567</v>
          </cell>
          <cell r="E16163">
            <v>42736</v>
          </cell>
          <cell r="F16163">
            <v>7.952731315754441E-2</v>
          </cell>
        </row>
        <row r="16164">
          <cell r="A16164" t="str">
            <v>NE2799</v>
          </cell>
          <cell r="B16164" t="str">
            <v>NE</v>
          </cell>
          <cell r="C16164">
            <v>2799</v>
          </cell>
          <cell r="D16164">
            <v>61991</v>
          </cell>
          <cell r="E16164">
            <v>42736</v>
          </cell>
          <cell r="F16164">
            <v>0.2534646823737759</v>
          </cell>
        </row>
        <row r="16165">
          <cell r="A16165" t="str">
            <v>NE2802</v>
          </cell>
          <cell r="B16165" t="str">
            <v>NE</v>
          </cell>
          <cell r="C16165">
            <v>2802</v>
          </cell>
          <cell r="D16165">
            <v>61991</v>
          </cell>
          <cell r="E16165">
            <v>42736</v>
          </cell>
          <cell r="F16165">
            <v>0.16056180976135484</v>
          </cell>
        </row>
        <row r="16166">
          <cell r="A16166" t="str">
            <v>NE2835</v>
          </cell>
          <cell r="B16166" t="str">
            <v>NE</v>
          </cell>
          <cell r="C16166">
            <v>2835</v>
          </cell>
          <cell r="D16166">
            <v>36881</v>
          </cell>
          <cell r="E16166">
            <v>42736</v>
          </cell>
          <cell r="F16166">
            <v>0.12928528190926986</v>
          </cell>
        </row>
        <row r="16167">
          <cell r="A16167" t="str">
            <v>NE2836</v>
          </cell>
          <cell r="B16167" t="str">
            <v>NE</v>
          </cell>
          <cell r="C16167">
            <v>2836</v>
          </cell>
          <cell r="D16167">
            <v>36881</v>
          </cell>
          <cell r="E16167">
            <v>42736</v>
          </cell>
          <cell r="F16167">
            <v>0.12659847954654899</v>
          </cell>
        </row>
        <row r="16168">
          <cell r="A16168" t="str">
            <v>NE2841</v>
          </cell>
          <cell r="B16168" t="str">
            <v>NE</v>
          </cell>
          <cell r="C16168">
            <v>2841</v>
          </cell>
          <cell r="D16168">
            <v>46993</v>
          </cell>
          <cell r="E16168">
            <v>42736</v>
          </cell>
          <cell r="F16168">
            <v>0.13486552617099531</v>
          </cell>
        </row>
        <row r="16169">
          <cell r="A16169" t="str">
            <v>NE2881</v>
          </cell>
          <cell r="B16169" t="str">
            <v>NE</v>
          </cell>
          <cell r="C16169">
            <v>2881</v>
          </cell>
          <cell r="D16169">
            <v>36881</v>
          </cell>
          <cell r="E16169">
            <v>42736</v>
          </cell>
          <cell r="F16169">
            <v>0.12006479734199557</v>
          </cell>
        </row>
        <row r="16170">
          <cell r="A16170" t="str">
            <v>NE2883</v>
          </cell>
          <cell r="B16170" t="str">
            <v>NE</v>
          </cell>
          <cell r="C16170">
            <v>2883</v>
          </cell>
          <cell r="D16170">
            <v>51567</v>
          </cell>
          <cell r="E16170">
            <v>42736</v>
          </cell>
          <cell r="F16170">
            <v>0.17691544119963981</v>
          </cell>
        </row>
        <row r="16171">
          <cell r="A16171" t="str">
            <v>NE2913</v>
          </cell>
          <cell r="B16171" t="str">
            <v>NE</v>
          </cell>
          <cell r="C16171">
            <v>2913</v>
          </cell>
          <cell r="D16171">
            <v>36881</v>
          </cell>
          <cell r="E16171">
            <v>42736</v>
          </cell>
          <cell r="F16171">
            <v>0.14313181769017791</v>
          </cell>
        </row>
        <row r="16172">
          <cell r="A16172" t="str">
            <v>NE2915</v>
          </cell>
          <cell r="B16172" t="str">
            <v>NE</v>
          </cell>
          <cell r="C16172">
            <v>2915</v>
          </cell>
          <cell r="D16172">
            <v>61991</v>
          </cell>
          <cell r="E16172">
            <v>42736</v>
          </cell>
          <cell r="F16172">
            <v>0.13929646472174365</v>
          </cell>
        </row>
        <row r="16173">
          <cell r="A16173" t="str">
            <v>NE2916</v>
          </cell>
          <cell r="B16173" t="str">
            <v>NE</v>
          </cell>
          <cell r="C16173">
            <v>2916</v>
          </cell>
          <cell r="D16173">
            <v>89649</v>
          </cell>
          <cell r="E16173">
            <v>42736</v>
          </cell>
          <cell r="F16173">
            <v>0.10959890257420087</v>
          </cell>
        </row>
        <row r="16174">
          <cell r="A16174" t="str">
            <v>NE2923</v>
          </cell>
          <cell r="B16174" t="str">
            <v>NE</v>
          </cell>
          <cell r="C16174">
            <v>2923</v>
          </cell>
          <cell r="D16174">
            <v>46993</v>
          </cell>
          <cell r="E16174">
            <v>42736</v>
          </cell>
          <cell r="F16174">
            <v>0.12812581473569332</v>
          </cell>
        </row>
        <row r="16175">
          <cell r="A16175" t="str">
            <v>NE2942</v>
          </cell>
          <cell r="B16175" t="str">
            <v>NE</v>
          </cell>
          <cell r="C16175">
            <v>2942</v>
          </cell>
          <cell r="D16175">
            <v>36881</v>
          </cell>
          <cell r="E16175">
            <v>42736</v>
          </cell>
          <cell r="F16175">
            <v>0.14313181769017791</v>
          </cell>
        </row>
        <row r="16176">
          <cell r="A16176" t="str">
            <v>NE2960</v>
          </cell>
          <cell r="B16176" t="str">
            <v>NE</v>
          </cell>
          <cell r="C16176">
            <v>2960</v>
          </cell>
          <cell r="D16176">
            <v>51567</v>
          </cell>
          <cell r="E16176">
            <v>42736</v>
          </cell>
          <cell r="F16176">
            <v>0.13048476504165901</v>
          </cell>
        </row>
        <row r="16177">
          <cell r="A16177" t="str">
            <v>NE3004</v>
          </cell>
          <cell r="B16177" t="str">
            <v>NE</v>
          </cell>
          <cell r="C16177">
            <v>3004</v>
          </cell>
          <cell r="D16177">
            <v>74707</v>
          </cell>
          <cell r="E16177">
            <v>42736</v>
          </cell>
          <cell r="F16177">
            <v>0.13867460907968349</v>
          </cell>
        </row>
        <row r="16178">
          <cell r="A16178" t="str">
            <v>NE3018</v>
          </cell>
          <cell r="B16178" t="str">
            <v>NE</v>
          </cell>
          <cell r="C16178">
            <v>3018</v>
          </cell>
          <cell r="D16178">
            <v>74707</v>
          </cell>
          <cell r="E16178">
            <v>42736</v>
          </cell>
          <cell r="F16178">
            <v>0.12455896446062387</v>
          </cell>
        </row>
        <row r="16179">
          <cell r="A16179" t="str">
            <v>NE3022</v>
          </cell>
          <cell r="B16179" t="str">
            <v>NE</v>
          </cell>
          <cell r="C16179">
            <v>3022</v>
          </cell>
          <cell r="D16179">
            <v>46993</v>
          </cell>
          <cell r="E16179">
            <v>42736</v>
          </cell>
          <cell r="F16179">
            <v>0.12521828740736701</v>
          </cell>
        </row>
        <row r="16180">
          <cell r="A16180" t="str">
            <v>NE3027</v>
          </cell>
          <cell r="B16180" t="str">
            <v>NE</v>
          </cell>
          <cell r="C16180">
            <v>3027</v>
          </cell>
          <cell r="D16180">
            <v>74707</v>
          </cell>
          <cell r="E16180">
            <v>42736</v>
          </cell>
          <cell r="F16180">
            <v>0.14409846033992002</v>
          </cell>
        </row>
        <row r="16181">
          <cell r="A16181" t="str">
            <v>NE3028</v>
          </cell>
          <cell r="B16181" t="str">
            <v>NE</v>
          </cell>
          <cell r="C16181">
            <v>3028</v>
          </cell>
          <cell r="D16181">
            <v>51567</v>
          </cell>
          <cell r="E16181">
            <v>42736</v>
          </cell>
          <cell r="F16181">
            <v>0.13572156693798246</v>
          </cell>
        </row>
        <row r="16182">
          <cell r="A16182" t="str">
            <v>NE3030</v>
          </cell>
          <cell r="B16182" t="str">
            <v>NE</v>
          </cell>
          <cell r="C16182">
            <v>3030</v>
          </cell>
          <cell r="D16182">
            <v>74707</v>
          </cell>
          <cell r="E16182">
            <v>42736</v>
          </cell>
          <cell r="F16182">
            <v>0.13922303674764766</v>
          </cell>
        </row>
        <row r="16183">
          <cell r="A16183" t="str">
            <v>NE3040</v>
          </cell>
          <cell r="B16183" t="str">
            <v>NE</v>
          </cell>
          <cell r="C16183">
            <v>3040</v>
          </cell>
          <cell r="D16183">
            <v>74707</v>
          </cell>
          <cell r="E16183">
            <v>42736</v>
          </cell>
          <cell r="F16183">
            <v>0.1412314957738014</v>
          </cell>
        </row>
        <row r="16184">
          <cell r="A16184" t="str">
            <v>NE3041</v>
          </cell>
          <cell r="B16184" t="str">
            <v>NE</v>
          </cell>
          <cell r="C16184">
            <v>3041</v>
          </cell>
          <cell r="D16184">
            <v>51567</v>
          </cell>
          <cell r="E16184">
            <v>42736</v>
          </cell>
          <cell r="F16184">
            <v>0.117865349138045</v>
          </cell>
        </row>
        <row r="16185">
          <cell r="A16185" t="str">
            <v>NE3042</v>
          </cell>
          <cell r="B16185" t="str">
            <v>NE</v>
          </cell>
          <cell r="C16185">
            <v>3042</v>
          </cell>
          <cell r="D16185">
            <v>61991</v>
          </cell>
          <cell r="E16185">
            <v>42736</v>
          </cell>
          <cell r="F16185">
            <v>0.14090926308407023</v>
          </cell>
        </row>
        <row r="16186">
          <cell r="A16186" t="str">
            <v>NE3064</v>
          </cell>
          <cell r="B16186" t="str">
            <v>NE</v>
          </cell>
          <cell r="C16186">
            <v>3064</v>
          </cell>
          <cell r="D16186">
            <v>51567</v>
          </cell>
          <cell r="E16186">
            <v>42736</v>
          </cell>
          <cell r="F16186">
            <v>0.1155792977405757</v>
          </cell>
        </row>
        <row r="16187">
          <cell r="A16187" t="str">
            <v>NE3069</v>
          </cell>
          <cell r="B16187" t="str">
            <v>NE</v>
          </cell>
          <cell r="C16187">
            <v>3069</v>
          </cell>
          <cell r="D16187">
            <v>74707</v>
          </cell>
          <cell r="E16187">
            <v>42736</v>
          </cell>
          <cell r="F16187">
            <v>0.13079303467602002</v>
          </cell>
        </row>
        <row r="16188">
          <cell r="A16188" t="str">
            <v>NE3076</v>
          </cell>
          <cell r="B16188" t="str">
            <v>NE</v>
          </cell>
          <cell r="C16188">
            <v>3076</v>
          </cell>
          <cell r="D16188">
            <v>51567</v>
          </cell>
          <cell r="E16188">
            <v>42736</v>
          </cell>
          <cell r="F16188">
            <v>0.14135133965273941</v>
          </cell>
        </row>
        <row r="16189">
          <cell r="A16189" t="str">
            <v>NE3081</v>
          </cell>
          <cell r="B16189" t="str">
            <v>NE</v>
          </cell>
          <cell r="C16189">
            <v>3081</v>
          </cell>
          <cell r="D16189">
            <v>74707</v>
          </cell>
          <cell r="E16189">
            <v>42736</v>
          </cell>
          <cell r="F16189">
            <v>0.11367413449480133</v>
          </cell>
        </row>
        <row r="16190">
          <cell r="A16190" t="str">
            <v>NE3082</v>
          </cell>
          <cell r="B16190" t="str">
            <v>NE</v>
          </cell>
          <cell r="C16190">
            <v>3082</v>
          </cell>
          <cell r="D16190">
            <v>74707</v>
          </cell>
          <cell r="E16190">
            <v>42736</v>
          </cell>
          <cell r="F16190">
            <v>0.1558514534930576</v>
          </cell>
        </row>
        <row r="16191">
          <cell r="A16191" t="str">
            <v>NE3085</v>
          </cell>
          <cell r="B16191" t="str">
            <v>NE</v>
          </cell>
          <cell r="C16191">
            <v>3085</v>
          </cell>
          <cell r="D16191">
            <v>74707</v>
          </cell>
          <cell r="E16191">
            <v>42736</v>
          </cell>
          <cell r="F16191">
            <v>0.14535016804150633</v>
          </cell>
        </row>
        <row r="16192">
          <cell r="A16192" t="str">
            <v>NE3110</v>
          </cell>
          <cell r="B16192" t="str">
            <v>NE</v>
          </cell>
          <cell r="C16192">
            <v>3110</v>
          </cell>
          <cell r="D16192">
            <v>51567</v>
          </cell>
          <cell r="E16192">
            <v>42736</v>
          </cell>
          <cell r="F16192">
            <v>0.13946646445780436</v>
          </cell>
        </row>
        <row r="16193">
          <cell r="A16193" t="str">
            <v>NE3111</v>
          </cell>
          <cell r="B16193" t="str">
            <v>NE</v>
          </cell>
          <cell r="C16193">
            <v>3111</v>
          </cell>
          <cell r="D16193">
            <v>51567</v>
          </cell>
          <cell r="E16193">
            <v>42736</v>
          </cell>
          <cell r="F16193">
            <v>0.11832724378631622</v>
          </cell>
        </row>
        <row r="16194">
          <cell r="A16194" t="str">
            <v>NE3113</v>
          </cell>
          <cell r="B16194" t="str">
            <v>NE</v>
          </cell>
          <cell r="C16194">
            <v>3113</v>
          </cell>
          <cell r="D16194">
            <v>51567</v>
          </cell>
          <cell r="E16194">
            <v>42736</v>
          </cell>
          <cell r="F16194">
            <v>0.13567227796666351</v>
          </cell>
        </row>
        <row r="16195">
          <cell r="A16195" t="str">
            <v>NE3114</v>
          </cell>
          <cell r="B16195" t="str">
            <v>NE</v>
          </cell>
          <cell r="C16195">
            <v>3114</v>
          </cell>
          <cell r="D16195">
            <v>51567</v>
          </cell>
          <cell r="E16195">
            <v>42736</v>
          </cell>
          <cell r="F16195">
            <v>0.11209943558353562</v>
          </cell>
        </row>
        <row r="16196">
          <cell r="A16196" t="str">
            <v>NE3118</v>
          </cell>
          <cell r="B16196" t="str">
            <v>NE</v>
          </cell>
          <cell r="C16196">
            <v>3118</v>
          </cell>
          <cell r="D16196">
            <v>46993</v>
          </cell>
          <cell r="E16196">
            <v>42736</v>
          </cell>
          <cell r="F16196">
            <v>0.13054038097934875</v>
          </cell>
        </row>
        <row r="16197">
          <cell r="A16197" t="str">
            <v>NE3119</v>
          </cell>
          <cell r="B16197" t="str">
            <v>NE</v>
          </cell>
          <cell r="C16197">
            <v>3119</v>
          </cell>
          <cell r="D16197">
            <v>36881</v>
          </cell>
          <cell r="E16197">
            <v>42736</v>
          </cell>
          <cell r="F16197">
            <v>0.14313181769017791</v>
          </cell>
        </row>
        <row r="16198">
          <cell r="A16198" t="str">
            <v>NE3122</v>
          </cell>
          <cell r="B16198" t="str">
            <v>NE</v>
          </cell>
          <cell r="C16198">
            <v>3122</v>
          </cell>
          <cell r="D16198">
            <v>46993</v>
          </cell>
          <cell r="E16198">
            <v>42736</v>
          </cell>
          <cell r="F16198">
            <v>0.13696525189928921</v>
          </cell>
        </row>
        <row r="16199">
          <cell r="A16199" t="str">
            <v>NE3126</v>
          </cell>
          <cell r="B16199" t="str">
            <v>NE</v>
          </cell>
          <cell r="C16199">
            <v>3126</v>
          </cell>
          <cell r="D16199">
            <v>51567</v>
          </cell>
          <cell r="E16199">
            <v>42736</v>
          </cell>
          <cell r="F16199">
            <v>0.13574323820376788</v>
          </cell>
        </row>
        <row r="16200">
          <cell r="A16200" t="str">
            <v>NE3131</v>
          </cell>
          <cell r="B16200" t="str">
            <v>NE</v>
          </cell>
          <cell r="C16200">
            <v>3131</v>
          </cell>
          <cell r="D16200">
            <v>51567</v>
          </cell>
          <cell r="E16200">
            <v>42736</v>
          </cell>
          <cell r="F16200">
            <v>0.13916950507956427</v>
          </cell>
        </row>
        <row r="16201">
          <cell r="A16201" t="str">
            <v>NE3132</v>
          </cell>
          <cell r="B16201" t="str">
            <v>NE</v>
          </cell>
          <cell r="C16201">
            <v>3132</v>
          </cell>
          <cell r="D16201">
            <v>51567</v>
          </cell>
          <cell r="E16201">
            <v>42736</v>
          </cell>
          <cell r="F16201">
            <v>0.1203625954224037</v>
          </cell>
        </row>
        <row r="16202">
          <cell r="A16202" t="str">
            <v>NE3145</v>
          </cell>
          <cell r="B16202" t="str">
            <v>NE</v>
          </cell>
          <cell r="C16202">
            <v>3145</v>
          </cell>
          <cell r="D16202">
            <v>51567</v>
          </cell>
          <cell r="E16202">
            <v>42736</v>
          </cell>
          <cell r="F16202">
            <v>0.13759399780160017</v>
          </cell>
        </row>
        <row r="16203">
          <cell r="A16203" t="str">
            <v>NE3146</v>
          </cell>
          <cell r="B16203" t="str">
            <v>NE</v>
          </cell>
          <cell r="C16203">
            <v>3146</v>
          </cell>
          <cell r="D16203">
            <v>51567</v>
          </cell>
          <cell r="E16203">
            <v>42736</v>
          </cell>
          <cell r="F16203">
            <v>0.10914992421553778</v>
          </cell>
        </row>
        <row r="16204">
          <cell r="A16204" t="str">
            <v>NE3169</v>
          </cell>
          <cell r="B16204" t="str">
            <v>NE</v>
          </cell>
          <cell r="C16204">
            <v>3169</v>
          </cell>
          <cell r="D16204">
            <v>51567</v>
          </cell>
          <cell r="E16204">
            <v>42736</v>
          </cell>
          <cell r="F16204">
            <v>0.12155746401248327</v>
          </cell>
        </row>
        <row r="16205">
          <cell r="A16205" t="str">
            <v>NE3175</v>
          </cell>
          <cell r="B16205" t="str">
            <v>NE</v>
          </cell>
          <cell r="C16205">
            <v>3175</v>
          </cell>
          <cell r="D16205">
            <v>51567</v>
          </cell>
          <cell r="E16205">
            <v>42736</v>
          </cell>
          <cell r="F16205">
            <v>0.14313181769017791</v>
          </cell>
        </row>
        <row r="16206">
          <cell r="A16206" t="str">
            <v>NE3179</v>
          </cell>
          <cell r="B16206" t="str">
            <v>NE</v>
          </cell>
          <cell r="C16206">
            <v>3179</v>
          </cell>
          <cell r="D16206">
            <v>46993</v>
          </cell>
          <cell r="E16206">
            <v>42736</v>
          </cell>
          <cell r="F16206">
            <v>0.12490732633729561</v>
          </cell>
        </row>
        <row r="16207">
          <cell r="A16207" t="str">
            <v>NE3180</v>
          </cell>
          <cell r="B16207" t="str">
            <v>NE</v>
          </cell>
          <cell r="C16207">
            <v>3180</v>
          </cell>
          <cell r="D16207">
            <v>46993</v>
          </cell>
          <cell r="E16207">
            <v>42736</v>
          </cell>
          <cell r="F16207">
            <v>0.13746492495994211</v>
          </cell>
        </row>
        <row r="16208">
          <cell r="A16208" t="str">
            <v>NE3188</v>
          </cell>
          <cell r="B16208" t="str">
            <v>NE</v>
          </cell>
          <cell r="C16208">
            <v>3188</v>
          </cell>
          <cell r="D16208">
            <v>46993</v>
          </cell>
          <cell r="E16208">
            <v>42736</v>
          </cell>
          <cell r="F16208">
            <v>0.12402737108661215</v>
          </cell>
        </row>
        <row r="16209">
          <cell r="A16209" t="str">
            <v>NE3220</v>
          </cell>
          <cell r="B16209" t="str">
            <v>NE</v>
          </cell>
          <cell r="C16209">
            <v>3220</v>
          </cell>
          <cell r="D16209">
            <v>51567</v>
          </cell>
          <cell r="E16209">
            <v>42736</v>
          </cell>
          <cell r="F16209">
            <v>0.13657762888393091</v>
          </cell>
        </row>
        <row r="16210">
          <cell r="A16210" t="str">
            <v>NE3223</v>
          </cell>
          <cell r="B16210" t="str">
            <v>NE</v>
          </cell>
          <cell r="C16210">
            <v>3223</v>
          </cell>
          <cell r="D16210">
            <v>36881</v>
          </cell>
          <cell r="E16210">
            <v>42736</v>
          </cell>
          <cell r="F16210">
            <v>0.14313181769017791</v>
          </cell>
        </row>
        <row r="16211">
          <cell r="A16211" t="str">
            <v>NE3224</v>
          </cell>
          <cell r="B16211" t="str">
            <v>NE</v>
          </cell>
          <cell r="C16211">
            <v>3224</v>
          </cell>
          <cell r="D16211">
            <v>46993</v>
          </cell>
          <cell r="E16211">
            <v>42736</v>
          </cell>
          <cell r="F16211">
            <v>0.12227541287392005</v>
          </cell>
        </row>
        <row r="16212">
          <cell r="A16212" t="str">
            <v>NE3227</v>
          </cell>
          <cell r="B16212" t="str">
            <v>NE</v>
          </cell>
          <cell r="C16212">
            <v>3227</v>
          </cell>
          <cell r="D16212">
            <v>46993</v>
          </cell>
          <cell r="E16212">
            <v>42736</v>
          </cell>
          <cell r="F16212">
            <v>0.12233876020402265</v>
          </cell>
        </row>
        <row r="16213">
          <cell r="A16213" t="str">
            <v>NE3240</v>
          </cell>
          <cell r="B16213" t="str">
            <v>NE</v>
          </cell>
          <cell r="C16213">
            <v>3240</v>
          </cell>
          <cell r="D16213">
            <v>46993</v>
          </cell>
          <cell r="E16213">
            <v>42736</v>
          </cell>
          <cell r="F16213">
            <v>0.13051202610996021</v>
          </cell>
        </row>
        <row r="16214">
          <cell r="A16214" t="str">
            <v>NE3241</v>
          </cell>
          <cell r="B16214" t="str">
            <v>NE</v>
          </cell>
          <cell r="C16214">
            <v>3241</v>
          </cell>
          <cell r="D16214">
            <v>51567</v>
          </cell>
          <cell r="E16214">
            <v>42736</v>
          </cell>
          <cell r="F16214">
            <v>0.1179674567719006</v>
          </cell>
        </row>
        <row r="16215">
          <cell r="A16215" t="str">
            <v>NE3255</v>
          </cell>
          <cell r="B16215" t="str">
            <v>NE</v>
          </cell>
          <cell r="C16215">
            <v>3255</v>
          </cell>
          <cell r="D16215">
            <v>36881</v>
          </cell>
          <cell r="E16215">
            <v>42736</v>
          </cell>
          <cell r="F16215">
            <v>0.14574117846110426</v>
          </cell>
        </row>
        <row r="16216">
          <cell r="A16216" t="str">
            <v>NE3257</v>
          </cell>
          <cell r="B16216" t="str">
            <v>NE</v>
          </cell>
          <cell r="C16216">
            <v>3257</v>
          </cell>
          <cell r="D16216">
            <v>51567</v>
          </cell>
          <cell r="E16216">
            <v>42736</v>
          </cell>
          <cell r="F16216">
            <v>0.13379122079184547</v>
          </cell>
        </row>
        <row r="16217">
          <cell r="A16217" t="str">
            <v>NE3270</v>
          </cell>
          <cell r="B16217" t="str">
            <v>NE</v>
          </cell>
          <cell r="C16217">
            <v>3270</v>
          </cell>
          <cell r="D16217">
            <v>51567</v>
          </cell>
          <cell r="E16217">
            <v>42736</v>
          </cell>
          <cell r="F16217">
            <v>0.15970272314295511</v>
          </cell>
        </row>
        <row r="16218">
          <cell r="A16218" t="str">
            <v>NE3300</v>
          </cell>
          <cell r="B16218" t="str">
            <v>NE</v>
          </cell>
          <cell r="C16218">
            <v>3300</v>
          </cell>
          <cell r="D16218">
            <v>51567</v>
          </cell>
          <cell r="E16218">
            <v>42736</v>
          </cell>
          <cell r="F16218">
            <v>0.14313181769017791</v>
          </cell>
        </row>
        <row r="16219">
          <cell r="A16219" t="str">
            <v>NE3303</v>
          </cell>
          <cell r="B16219" t="str">
            <v>NE</v>
          </cell>
          <cell r="C16219">
            <v>3303</v>
          </cell>
          <cell r="D16219">
            <v>46993</v>
          </cell>
          <cell r="E16219">
            <v>42736</v>
          </cell>
          <cell r="F16219">
            <v>0.14317837403063688</v>
          </cell>
        </row>
        <row r="16220">
          <cell r="A16220" t="str">
            <v>NE3307</v>
          </cell>
          <cell r="B16220" t="str">
            <v>NE</v>
          </cell>
          <cell r="C16220">
            <v>3307</v>
          </cell>
          <cell r="D16220">
            <v>51567</v>
          </cell>
          <cell r="E16220">
            <v>42736</v>
          </cell>
          <cell r="F16220">
            <v>0.1408777740153736</v>
          </cell>
        </row>
        <row r="16221">
          <cell r="A16221" t="str">
            <v>NE3315</v>
          </cell>
          <cell r="B16221" t="str">
            <v>NE</v>
          </cell>
          <cell r="C16221">
            <v>3315</v>
          </cell>
          <cell r="D16221">
            <v>46993</v>
          </cell>
          <cell r="E16221">
            <v>42736</v>
          </cell>
          <cell r="F16221">
            <v>0.12252621093942885</v>
          </cell>
        </row>
        <row r="16222">
          <cell r="A16222" t="str">
            <v>NE3316</v>
          </cell>
          <cell r="B16222" t="str">
            <v>NE</v>
          </cell>
          <cell r="C16222">
            <v>3316</v>
          </cell>
          <cell r="D16222" t="e">
            <v>#N/A</v>
          </cell>
          <cell r="E16222" t="e">
            <v>#N/A</v>
          </cell>
          <cell r="F16222">
            <v>0.14313181769017791</v>
          </cell>
        </row>
        <row r="16223">
          <cell r="A16223" t="str">
            <v>NE3334</v>
          </cell>
          <cell r="B16223" t="str">
            <v>NE</v>
          </cell>
          <cell r="C16223">
            <v>3334</v>
          </cell>
          <cell r="D16223">
            <v>51567</v>
          </cell>
          <cell r="E16223">
            <v>42736</v>
          </cell>
          <cell r="F16223">
            <v>0.14313181769017791</v>
          </cell>
        </row>
        <row r="16224">
          <cell r="A16224" t="str">
            <v>NE3336</v>
          </cell>
          <cell r="B16224" t="str">
            <v>NE</v>
          </cell>
          <cell r="C16224">
            <v>3336</v>
          </cell>
          <cell r="D16224">
            <v>74707</v>
          </cell>
          <cell r="E16224">
            <v>42736</v>
          </cell>
          <cell r="F16224">
            <v>0.1353301388742133</v>
          </cell>
        </row>
        <row r="16225">
          <cell r="A16225" t="str">
            <v>NE3365</v>
          </cell>
          <cell r="B16225" t="str">
            <v>NE</v>
          </cell>
          <cell r="C16225">
            <v>3365</v>
          </cell>
          <cell r="D16225">
            <v>74707</v>
          </cell>
          <cell r="E16225">
            <v>42736</v>
          </cell>
          <cell r="F16225">
            <v>0.17400213188151242</v>
          </cell>
        </row>
        <row r="16226">
          <cell r="A16226" t="str">
            <v>NE3372</v>
          </cell>
          <cell r="B16226" t="str">
            <v>NE</v>
          </cell>
          <cell r="C16226">
            <v>3372</v>
          </cell>
          <cell r="D16226">
            <v>61991</v>
          </cell>
          <cell r="E16226">
            <v>42736</v>
          </cell>
          <cell r="F16226">
            <v>0.14288777801944544</v>
          </cell>
        </row>
        <row r="16227">
          <cell r="A16227" t="str">
            <v>NE3373</v>
          </cell>
          <cell r="B16227" t="str">
            <v>NE</v>
          </cell>
          <cell r="C16227">
            <v>3373</v>
          </cell>
          <cell r="D16227">
            <v>51567</v>
          </cell>
          <cell r="E16227">
            <v>42736</v>
          </cell>
          <cell r="F16227">
            <v>0.12770833250987215</v>
          </cell>
        </row>
        <row r="16228">
          <cell r="A16228" t="str">
            <v>NE3383</v>
          </cell>
          <cell r="B16228" t="str">
            <v>NE</v>
          </cell>
          <cell r="C16228">
            <v>3383</v>
          </cell>
          <cell r="D16228">
            <v>46993</v>
          </cell>
          <cell r="E16228">
            <v>42736</v>
          </cell>
          <cell r="F16228">
            <v>0.1679422126452588</v>
          </cell>
        </row>
        <row r="16229">
          <cell r="A16229" t="str">
            <v>NE3385</v>
          </cell>
          <cell r="B16229" t="str">
            <v>NE</v>
          </cell>
          <cell r="C16229">
            <v>3385</v>
          </cell>
          <cell r="D16229">
            <v>46993</v>
          </cell>
          <cell r="E16229">
            <v>42736</v>
          </cell>
          <cell r="F16229">
            <v>0.13309492066464354</v>
          </cell>
        </row>
        <row r="16230">
          <cell r="A16230" t="str">
            <v>NE3400</v>
          </cell>
          <cell r="B16230" t="str">
            <v>NE</v>
          </cell>
          <cell r="C16230">
            <v>3400</v>
          </cell>
          <cell r="D16230">
            <v>61991</v>
          </cell>
          <cell r="E16230">
            <v>42736</v>
          </cell>
          <cell r="F16230">
            <v>0.13898565326772747</v>
          </cell>
        </row>
        <row r="16231">
          <cell r="A16231" t="str">
            <v>NE3507</v>
          </cell>
          <cell r="B16231" t="str">
            <v>NE</v>
          </cell>
          <cell r="C16231">
            <v>3507</v>
          </cell>
          <cell r="D16231">
            <v>51567</v>
          </cell>
          <cell r="E16231">
            <v>42736</v>
          </cell>
          <cell r="F16231">
            <v>0.13837673845543513</v>
          </cell>
        </row>
        <row r="16232">
          <cell r="A16232" t="str">
            <v>NE3515</v>
          </cell>
          <cell r="B16232" t="str">
            <v>NE</v>
          </cell>
          <cell r="C16232">
            <v>3515</v>
          </cell>
          <cell r="D16232">
            <v>51567</v>
          </cell>
          <cell r="E16232">
            <v>42736</v>
          </cell>
          <cell r="F16232">
            <v>0.11354803924628772</v>
          </cell>
        </row>
        <row r="16233">
          <cell r="A16233" t="str">
            <v>NE3527</v>
          </cell>
          <cell r="B16233" t="str">
            <v>NE</v>
          </cell>
          <cell r="C16233">
            <v>3527</v>
          </cell>
          <cell r="D16233" t="e">
            <v>#N/A</v>
          </cell>
          <cell r="E16233" t="e">
            <v>#N/A</v>
          </cell>
          <cell r="F16233">
            <v>0.14313181769017791</v>
          </cell>
        </row>
        <row r="16234">
          <cell r="A16234" t="str">
            <v>NE3548</v>
          </cell>
          <cell r="B16234" t="str">
            <v>NE</v>
          </cell>
          <cell r="C16234">
            <v>3548</v>
          </cell>
          <cell r="D16234">
            <v>51567</v>
          </cell>
          <cell r="E16234">
            <v>42736</v>
          </cell>
          <cell r="F16234">
            <v>0.14691066429635671</v>
          </cell>
        </row>
        <row r="16235">
          <cell r="A16235" t="str">
            <v>NE3559</v>
          </cell>
          <cell r="B16235" t="str">
            <v>NE</v>
          </cell>
          <cell r="C16235">
            <v>3559</v>
          </cell>
          <cell r="D16235">
            <v>51567</v>
          </cell>
          <cell r="E16235">
            <v>42736</v>
          </cell>
          <cell r="F16235">
            <v>0.12173066918176657</v>
          </cell>
        </row>
        <row r="16236">
          <cell r="A16236" t="str">
            <v>NE3574</v>
          </cell>
          <cell r="B16236" t="str">
            <v>NE</v>
          </cell>
          <cell r="C16236">
            <v>3574</v>
          </cell>
          <cell r="D16236">
            <v>46993</v>
          </cell>
          <cell r="E16236">
            <v>42736</v>
          </cell>
          <cell r="F16236">
            <v>0.10244022461495532</v>
          </cell>
        </row>
        <row r="16237">
          <cell r="A16237" t="str">
            <v>NE3581</v>
          </cell>
          <cell r="B16237" t="str">
            <v>NE</v>
          </cell>
          <cell r="C16237">
            <v>3581</v>
          </cell>
          <cell r="D16237">
            <v>46993</v>
          </cell>
          <cell r="E16237">
            <v>42736</v>
          </cell>
          <cell r="F16237">
            <v>0.11284410770931849</v>
          </cell>
        </row>
        <row r="16238">
          <cell r="A16238" t="str">
            <v>NE3612</v>
          </cell>
          <cell r="B16238" t="str">
            <v>NE</v>
          </cell>
          <cell r="C16238">
            <v>3612</v>
          </cell>
          <cell r="D16238">
            <v>61991</v>
          </cell>
          <cell r="E16238">
            <v>42736</v>
          </cell>
          <cell r="F16238">
            <v>0.10607670988897941</v>
          </cell>
        </row>
        <row r="16239">
          <cell r="A16239" t="str">
            <v>NE3620</v>
          </cell>
          <cell r="B16239" t="str">
            <v>NE</v>
          </cell>
          <cell r="C16239">
            <v>3620</v>
          </cell>
          <cell r="D16239">
            <v>74707</v>
          </cell>
          <cell r="E16239">
            <v>42736</v>
          </cell>
          <cell r="F16239">
            <v>0.12875328256062632</v>
          </cell>
        </row>
        <row r="16240">
          <cell r="A16240" t="str">
            <v>NE3621</v>
          </cell>
          <cell r="B16240" t="str">
            <v>NE</v>
          </cell>
          <cell r="C16240">
            <v>3621</v>
          </cell>
          <cell r="D16240" t="e">
            <v>#N/A</v>
          </cell>
          <cell r="E16240" t="e">
            <v>#N/A</v>
          </cell>
          <cell r="F16240">
            <v>0.14313181769017791</v>
          </cell>
        </row>
        <row r="16241">
          <cell r="A16241" t="str">
            <v>NE3629</v>
          </cell>
          <cell r="B16241" t="str">
            <v>NE</v>
          </cell>
          <cell r="C16241">
            <v>3629</v>
          </cell>
          <cell r="D16241">
            <v>46993</v>
          </cell>
          <cell r="E16241">
            <v>42736</v>
          </cell>
          <cell r="F16241">
            <v>0.14852075214985758</v>
          </cell>
        </row>
        <row r="16242">
          <cell r="A16242" t="str">
            <v>NE3632</v>
          </cell>
          <cell r="B16242" t="str">
            <v>NE</v>
          </cell>
          <cell r="C16242">
            <v>3632</v>
          </cell>
          <cell r="D16242">
            <v>61991</v>
          </cell>
          <cell r="E16242">
            <v>42736</v>
          </cell>
          <cell r="F16242">
            <v>0.15774494409950021</v>
          </cell>
        </row>
        <row r="16243">
          <cell r="A16243" t="str">
            <v>NE3634</v>
          </cell>
          <cell r="B16243" t="str">
            <v>NE</v>
          </cell>
          <cell r="C16243">
            <v>3634</v>
          </cell>
          <cell r="D16243">
            <v>46993</v>
          </cell>
          <cell r="E16243">
            <v>42736</v>
          </cell>
          <cell r="F16243">
            <v>0.11635837412188348</v>
          </cell>
        </row>
        <row r="16244">
          <cell r="A16244" t="str">
            <v>NE3635</v>
          </cell>
          <cell r="B16244" t="str">
            <v>NE</v>
          </cell>
          <cell r="C16244">
            <v>3635</v>
          </cell>
          <cell r="D16244">
            <v>51567</v>
          </cell>
          <cell r="E16244">
            <v>42736</v>
          </cell>
          <cell r="F16244">
            <v>0.13098885177091238</v>
          </cell>
        </row>
        <row r="16245">
          <cell r="A16245" t="str">
            <v>NE3638</v>
          </cell>
          <cell r="B16245" t="str">
            <v>NE</v>
          </cell>
          <cell r="C16245">
            <v>3638</v>
          </cell>
          <cell r="D16245">
            <v>46993</v>
          </cell>
          <cell r="E16245">
            <v>42736</v>
          </cell>
          <cell r="F16245">
            <v>0.11765952378668688</v>
          </cell>
        </row>
        <row r="16246">
          <cell r="A16246" t="str">
            <v>NE3639</v>
          </cell>
          <cell r="B16246" t="str">
            <v>NE</v>
          </cell>
          <cell r="C16246">
            <v>3639</v>
          </cell>
          <cell r="D16246">
            <v>109947</v>
          </cell>
          <cell r="E16246">
            <v>42736</v>
          </cell>
          <cell r="F16246">
            <v>0.13783497968840389</v>
          </cell>
        </row>
        <row r="16247">
          <cell r="A16247" t="str">
            <v>NE3642</v>
          </cell>
          <cell r="B16247" t="str">
            <v>NE</v>
          </cell>
          <cell r="C16247">
            <v>3642</v>
          </cell>
          <cell r="D16247">
            <v>51567</v>
          </cell>
          <cell r="E16247">
            <v>42736</v>
          </cell>
          <cell r="F16247">
            <v>0.13738182947405891</v>
          </cell>
        </row>
        <row r="16248">
          <cell r="A16248" t="str">
            <v>NE3643</v>
          </cell>
          <cell r="B16248" t="str">
            <v>NE</v>
          </cell>
          <cell r="C16248">
            <v>3643</v>
          </cell>
          <cell r="D16248">
            <v>51567</v>
          </cell>
          <cell r="E16248">
            <v>42736</v>
          </cell>
          <cell r="F16248">
            <v>0.12704813458873851</v>
          </cell>
        </row>
        <row r="16249">
          <cell r="A16249" t="str">
            <v>NE3647</v>
          </cell>
          <cell r="B16249" t="str">
            <v>NE</v>
          </cell>
          <cell r="C16249">
            <v>3647</v>
          </cell>
          <cell r="D16249">
            <v>61991</v>
          </cell>
          <cell r="E16249">
            <v>42736</v>
          </cell>
          <cell r="F16249">
            <v>0.12797897845958842</v>
          </cell>
        </row>
        <row r="16250">
          <cell r="A16250" t="str">
            <v>NE3648</v>
          </cell>
          <cell r="B16250" t="str">
            <v>NE</v>
          </cell>
          <cell r="C16250">
            <v>3648</v>
          </cell>
          <cell r="D16250">
            <v>46993</v>
          </cell>
          <cell r="E16250">
            <v>42736</v>
          </cell>
          <cell r="F16250">
            <v>0.12268147524836079</v>
          </cell>
        </row>
        <row r="16251">
          <cell r="A16251" t="str">
            <v>NE3681</v>
          </cell>
          <cell r="B16251" t="str">
            <v>NE</v>
          </cell>
          <cell r="C16251">
            <v>3681</v>
          </cell>
          <cell r="D16251">
            <v>46993</v>
          </cell>
          <cell r="E16251">
            <v>42736</v>
          </cell>
          <cell r="F16251">
            <v>0.1318572098922253</v>
          </cell>
        </row>
        <row r="16252">
          <cell r="A16252" t="str">
            <v>NE3685</v>
          </cell>
          <cell r="B16252" t="str">
            <v>NE</v>
          </cell>
          <cell r="C16252">
            <v>3685</v>
          </cell>
          <cell r="D16252">
            <v>46993</v>
          </cell>
          <cell r="E16252">
            <v>42736</v>
          </cell>
          <cell r="F16252">
            <v>0.11304629244015231</v>
          </cell>
        </row>
        <row r="16253">
          <cell r="A16253" t="str">
            <v>NE3719</v>
          </cell>
          <cell r="B16253" t="str">
            <v>NE</v>
          </cell>
          <cell r="C16253">
            <v>3719</v>
          </cell>
          <cell r="D16253">
            <v>109947</v>
          </cell>
          <cell r="E16253">
            <v>42736</v>
          </cell>
          <cell r="F16253">
            <v>0.26723740653090461</v>
          </cell>
        </row>
        <row r="16254">
          <cell r="A16254" t="str">
            <v>NE3724</v>
          </cell>
          <cell r="B16254" t="str">
            <v>NE</v>
          </cell>
          <cell r="C16254">
            <v>3724</v>
          </cell>
          <cell r="D16254">
            <v>89649</v>
          </cell>
          <cell r="E16254">
            <v>42736</v>
          </cell>
          <cell r="F16254">
            <v>0.22749720991380171</v>
          </cell>
        </row>
        <row r="16255">
          <cell r="A16255" t="str">
            <v>NE3726</v>
          </cell>
          <cell r="B16255" t="str">
            <v>NE</v>
          </cell>
          <cell r="C16255">
            <v>3726</v>
          </cell>
          <cell r="D16255">
            <v>109947</v>
          </cell>
          <cell r="E16255">
            <v>42736</v>
          </cell>
          <cell r="F16255">
            <v>0.30006032755320355</v>
          </cell>
        </row>
        <row r="16256">
          <cell r="A16256" t="str">
            <v>NE3803</v>
          </cell>
          <cell r="B16256" t="str">
            <v>NE</v>
          </cell>
          <cell r="C16256">
            <v>3803</v>
          </cell>
          <cell r="D16256">
            <v>51567</v>
          </cell>
          <cell r="E16256">
            <v>42736</v>
          </cell>
          <cell r="F16256">
            <v>0.1525843060761051</v>
          </cell>
        </row>
        <row r="16257">
          <cell r="A16257" t="str">
            <v>NE3807</v>
          </cell>
          <cell r="B16257" t="str">
            <v>NE</v>
          </cell>
          <cell r="C16257">
            <v>3807</v>
          </cell>
          <cell r="D16257">
            <v>46993</v>
          </cell>
          <cell r="E16257">
            <v>42736</v>
          </cell>
          <cell r="F16257">
            <v>0.11655086643705014</v>
          </cell>
        </row>
        <row r="16258">
          <cell r="A16258" t="str">
            <v>NE3808</v>
          </cell>
          <cell r="B16258" t="str">
            <v>NE</v>
          </cell>
          <cell r="C16258">
            <v>3808</v>
          </cell>
          <cell r="D16258">
            <v>61991</v>
          </cell>
          <cell r="E16258">
            <v>42736</v>
          </cell>
          <cell r="F16258">
            <v>0.11757429352308094</v>
          </cell>
        </row>
        <row r="16259">
          <cell r="A16259" t="str">
            <v>NE3821</v>
          </cell>
          <cell r="B16259" t="str">
            <v>NE</v>
          </cell>
          <cell r="C16259">
            <v>3821</v>
          </cell>
          <cell r="D16259">
            <v>61991</v>
          </cell>
          <cell r="E16259">
            <v>42736</v>
          </cell>
          <cell r="F16259">
            <v>0.18430064800497706</v>
          </cell>
        </row>
        <row r="16260">
          <cell r="A16260" t="str">
            <v>NE3822</v>
          </cell>
          <cell r="B16260" t="str">
            <v>NE</v>
          </cell>
          <cell r="C16260">
            <v>3822</v>
          </cell>
          <cell r="D16260">
            <v>61991</v>
          </cell>
          <cell r="E16260">
            <v>42736</v>
          </cell>
          <cell r="F16260">
            <v>0.12338111302924701</v>
          </cell>
        </row>
        <row r="16261">
          <cell r="A16261" t="str">
            <v>NE3824</v>
          </cell>
          <cell r="B16261" t="str">
            <v>NE</v>
          </cell>
          <cell r="C16261">
            <v>3824</v>
          </cell>
          <cell r="D16261">
            <v>61991</v>
          </cell>
          <cell r="E16261">
            <v>42736</v>
          </cell>
          <cell r="F16261">
            <v>0.11184127686948039</v>
          </cell>
        </row>
        <row r="16262">
          <cell r="A16262" t="str">
            <v>NE3826</v>
          </cell>
          <cell r="B16262" t="str">
            <v>NE</v>
          </cell>
          <cell r="C16262">
            <v>3826</v>
          </cell>
          <cell r="D16262">
            <v>51567</v>
          </cell>
          <cell r="E16262">
            <v>42736</v>
          </cell>
          <cell r="F16262">
            <v>0.12721215789154389</v>
          </cell>
        </row>
        <row r="16263">
          <cell r="A16263" t="str">
            <v>NE3827</v>
          </cell>
          <cell r="B16263" t="str">
            <v>NE</v>
          </cell>
          <cell r="C16263">
            <v>3827</v>
          </cell>
          <cell r="D16263">
            <v>61991</v>
          </cell>
          <cell r="E16263">
            <v>42736</v>
          </cell>
          <cell r="F16263">
            <v>0.124803327316774</v>
          </cell>
        </row>
        <row r="16264">
          <cell r="A16264" t="str">
            <v>NE3830</v>
          </cell>
          <cell r="B16264" t="str">
            <v>NE</v>
          </cell>
          <cell r="C16264">
            <v>3830</v>
          </cell>
          <cell r="D16264">
            <v>61991</v>
          </cell>
          <cell r="E16264">
            <v>42736</v>
          </cell>
          <cell r="F16264">
            <v>9.3315414017917375E-2</v>
          </cell>
        </row>
        <row r="16265">
          <cell r="A16265" t="str">
            <v>NE3851</v>
          </cell>
          <cell r="B16265" t="str">
            <v>NE</v>
          </cell>
          <cell r="C16265">
            <v>3851</v>
          </cell>
          <cell r="D16265">
            <v>46993</v>
          </cell>
          <cell r="E16265">
            <v>42736</v>
          </cell>
          <cell r="F16265">
            <v>0.13358062639124654</v>
          </cell>
        </row>
        <row r="16266">
          <cell r="A16266" t="str">
            <v>NE3865</v>
          </cell>
          <cell r="B16266" t="str">
            <v>NE</v>
          </cell>
          <cell r="C16266">
            <v>3865</v>
          </cell>
          <cell r="D16266">
            <v>36881</v>
          </cell>
          <cell r="E16266">
            <v>42736</v>
          </cell>
          <cell r="F16266">
            <v>0.1326331172318625</v>
          </cell>
        </row>
        <row r="16267">
          <cell r="A16267" t="str">
            <v>NE3881</v>
          </cell>
          <cell r="B16267" t="str">
            <v>NE</v>
          </cell>
          <cell r="C16267">
            <v>3881</v>
          </cell>
          <cell r="D16267">
            <v>51567</v>
          </cell>
          <cell r="E16267">
            <v>42736</v>
          </cell>
          <cell r="F16267">
            <v>0.12761574700728193</v>
          </cell>
        </row>
        <row r="16268">
          <cell r="A16268" t="str">
            <v>NE4000</v>
          </cell>
          <cell r="B16268" t="str">
            <v>NE</v>
          </cell>
          <cell r="C16268">
            <v>4000</v>
          </cell>
          <cell r="D16268">
            <v>89649</v>
          </cell>
          <cell r="E16268">
            <v>42736</v>
          </cell>
          <cell r="F16268">
            <v>0.21446191496514513</v>
          </cell>
        </row>
        <row r="16269">
          <cell r="A16269" t="str">
            <v>NE4021</v>
          </cell>
          <cell r="B16269" t="str">
            <v>NE</v>
          </cell>
          <cell r="C16269">
            <v>4021</v>
          </cell>
          <cell r="D16269">
            <v>74707</v>
          </cell>
          <cell r="E16269">
            <v>42736</v>
          </cell>
          <cell r="F16269">
            <v>0.12731127561103822</v>
          </cell>
        </row>
        <row r="16270">
          <cell r="A16270" t="str">
            <v>NE4024</v>
          </cell>
          <cell r="B16270" t="str">
            <v>NE</v>
          </cell>
          <cell r="C16270">
            <v>4024</v>
          </cell>
          <cell r="D16270">
            <v>74707</v>
          </cell>
          <cell r="E16270">
            <v>42736</v>
          </cell>
          <cell r="F16270">
            <v>0.13830718115253479</v>
          </cell>
        </row>
        <row r="16271">
          <cell r="A16271" t="str">
            <v>NE4034</v>
          </cell>
          <cell r="B16271" t="str">
            <v>NE</v>
          </cell>
          <cell r="C16271">
            <v>4034</v>
          </cell>
          <cell r="D16271">
            <v>74707</v>
          </cell>
          <cell r="E16271">
            <v>42736</v>
          </cell>
          <cell r="F16271">
            <v>0.18502613608597748</v>
          </cell>
        </row>
        <row r="16272">
          <cell r="A16272" t="str">
            <v>NE4036</v>
          </cell>
          <cell r="B16272" t="str">
            <v>NE</v>
          </cell>
          <cell r="C16272">
            <v>4036</v>
          </cell>
          <cell r="D16272">
            <v>74707</v>
          </cell>
          <cell r="E16272">
            <v>42736</v>
          </cell>
          <cell r="F16272">
            <v>0.1435999917838382</v>
          </cell>
        </row>
        <row r="16273">
          <cell r="A16273" t="str">
            <v>NE4038</v>
          </cell>
          <cell r="B16273" t="str">
            <v>NE</v>
          </cell>
          <cell r="C16273">
            <v>4038</v>
          </cell>
          <cell r="D16273">
            <v>36881</v>
          </cell>
          <cell r="E16273">
            <v>42736</v>
          </cell>
          <cell r="F16273">
            <v>0.12632201730156267</v>
          </cell>
        </row>
        <row r="16274">
          <cell r="A16274" t="str">
            <v>NE4053</v>
          </cell>
          <cell r="B16274" t="str">
            <v>NE</v>
          </cell>
          <cell r="C16274">
            <v>4053</v>
          </cell>
          <cell r="D16274">
            <v>51567</v>
          </cell>
          <cell r="E16274">
            <v>42736</v>
          </cell>
          <cell r="F16274">
            <v>0.13833639469638059</v>
          </cell>
        </row>
        <row r="16275">
          <cell r="A16275" t="str">
            <v>NE4061</v>
          </cell>
          <cell r="B16275" t="str">
            <v>NE</v>
          </cell>
          <cell r="C16275">
            <v>4061</v>
          </cell>
          <cell r="D16275">
            <v>46993</v>
          </cell>
          <cell r="E16275">
            <v>42736</v>
          </cell>
          <cell r="F16275">
            <v>0.14313181769017791</v>
          </cell>
        </row>
        <row r="16276">
          <cell r="A16276" t="str">
            <v>NE4062</v>
          </cell>
          <cell r="B16276" t="str">
            <v>NE</v>
          </cell>
          <cell r="C16276">
            <v>4062</v>
          </cell>
          <cell r="D16276">
            <v>51567</v>
          </cell>
          <cell r="E16276">
            <v>42736</v>
          </cell>
          <cell r="F16276">
            <v>0.11970244457449315</v>
          </cell>
        </row>
        <row r="16277">
          <cell r="A16277" t="str">
            <v>NE4101</v>
          </cell>
          <cell r="B16277" t="str">
            <v>NE</v>
          </cell>
          <cell r="C16277">
            <v>4101</v>
          </cell>
          <cell r="D16277">
            <v>61991</v>
          </cell>
          <cell r="E16277">
            <v>42736</v>
          </cell>
          <cell r="F16277">
            <v>0.13469121667628869</v>
          </cell>
        </row>
        <row r="16278">
          <cell r="A16278" t="str">
            <v>NE4109</v>
          </cell>
          <cell r="B16278" t="str">
            <v>NE</v>
          </cell>
          <cell r="C16278">
            <v>4109</v>
          </cell>
          <cell r="D16278">
            <v>46993</v>
          </cell>
          <cell r="E16278">
            <v>42736</v>
          </cell>
          <cell r="F16278">
            <v>0.13286124875169378</v>
          </cell>
        </row>
        <row r="16279">
          <cell r="A16279" t="str">
            <v>NE4110</v>
          </cell>
          <cell r="B16279" t="str">
            <v>NE</v>
          </cell>
          <cell r="C16279">
            <v>4110</v>
          </cell>
          <cell r="D16279">
            <v>51567</v>
          </cell>
          <cell r="E16279">
            <v>42736</v>
          </cell>
          <cell r="F16279">
            <v>0.13481961419936425</v>
          </cell>
        </row>
        <row r="16280">
          <cell r="A16280" t="str">
            <v>NE4111</v>
          </cell>
          <cell r="B16280" t="str">
            <v>NE</v>
          </cell>
          <cell r="C16280">
            <v>4111</v>
          </cell>
          <cell r="D16280">
            <v>46993</v>
          </cell>
          <cell r="E16280">
            <v>42736</v>
          </cell>
          <cell r="F16280">
            <v>0.13787187431613684</v>
          </cell>
        </row>
        <row r="16281">
          <cell r="A16281" t="str">
            <v>NE4113</v>
          </cell>
          <cell r="B16281" t="str">
            <v>NE</v>
          </cell>
          <cell r="C16281">
            <v>4113</v>
          </cell>
          <cell r="D16281">
            <v>51567</v>
          </cell>
          <cell r="E16281">
            <v>42736</v>
          </cell>
          <cell r="F16281">
            <v>0.14313181769017791</v>
          </cell>
        </row>
        <row r="16282">
          <cell r="A16282" t="str">
            <v>NE4114</v>
          </cell>
          <cell r="B16282" t="str">
            <v>NE</v>
          </cell>
          <cell r="C16282">
            <v>4114</v>
          </cell>
          <cell r="D16282">
            <v>51567</v>
          </cell>
          <cell r="E16282">
            <v>42736</v>
          </cell>
          <cell r="F16282">
            <v>0.13586951920168661</v>
          </cell>
        </row>
        <row r="16283">
          <cell r="A16283" t="str">
            <v>NE4130</v>
          </cell>
          <cell r="B16283" t="str">
            <v>NE</v>
          </cell>
          <cell r="C16283">
            <v>4130</v>
          </cell>
          <cell r="D16283">
            <v>51567</v>
          </cell>
          <cell r="E16283">
            <v>42736</v>
          </cell>
          <cell r="F16283">
            <v>0.11406424194731181</v>
          </cell>
        </row>
        <row r="16284">
          <cell r="A16284" t="str">
            <v>NE4131</v>
          </cell>
          <cell r="B16284" t="str">
            <v>NE</v>
          </cell>
          <cell r="C16284">
            <v>4131</v>
          </cell>
          <cell r="D16284">
            <v>46993</v>
          </cell>
          <cell r="E16284">
            <v>42736</v>
          </cell>
          <cell r="F16284">
            <v>0.13318097689987921</v>
          </cell>
        </row>
        <row r="16285">
          <cell r="A16285" t="str">
            <v>NE4133</v>
          </cell>
          <cell r="B16285" t="str">
            <v>NE</v>
          </cell>
          <cell r="C16285">
            <v>4133</v>
          </cell>
          <cell r="D16285">
            <v>46993</v>
          </cell>
          <cell r="E16285">
            <v>42736</v>
          </cell>
          <cell r="F16285">
            <v>0.13738182947405891</v>
          </cell>
        </row>
        <row r="16286">
          <cell r="A16286" t="str">
            <v>NE4149</v>
          </cell>
          <cell r="B16286" t="str">
            <v>NE</v>
          </cell>
          <cell r="C16286">
            <v>4149</v>
          </cell>
          <cell r="D16286">
            <v>36881</v>
          </cell>
          <cell r="E16286">
            <v>42736</v>
          </cell>
          <cell r="F16286">
            <v>0.12047891292999875</v>
          </cell>
        </row>
        <row r="16287">
          <cell r="A16287" t="str">
            <v>NE4206</v>
          </cell>
          <cell r="B16287" t="str">
            <v>NE</v>
          </cell>
          <cell r="C16287">
            <v>4206</v>
          </cell>
          <cell r="D16287">
            <v>51567</v>
          </cell>
          <cell r="E16287">
            <v>42736</v>
          </cell>
          <cell r="F16287">
            <v>0.13738182947405891</v>
          </cell>
        </row>
        <row r="16288">
          <cell r="A16288" t="str">
            <v>NE4207</v>
          </cell>
          <cell r="B16288" t="str">
            <v>NE</v>
          </cell>
          <cell r="C16288">
            <v>4207</v>
          </cell>
          <cell r="D16288">
            <v>74707</v>
          </cell>
          <cell r="E16288">
            <v>42736</v>
          </cell>
          <cell r="F16288">
            <v>0.14313181769017791</v>
          </cell>
        </row>
        <row r="16289">
          <cell r="A16289" t="str">
            <v>NE4239</v>
          </cell>
          <cell r="B16289" t="str">
            <v>NE</v>
          </cell>
          <cell r="C16289">
            <v>4239</v>
          </cell>
          <cell r="D16289">
            <v>74707</v>
          </cell>
          <cell r="E16289">
            <v>42736</v>
          </cell>
          <cell r="F16289">
            <v>0.1461385035687191</v>
          </cell>
        </row>
        <row r="16290">
          <cell r="A16290" t="str">
            <v>NE4240</v>
          </cell>
          <cell r="B16290" t="str">
            <v>NE</v>
          </cell>
          <cell r="C16290">
            <v>4240</v>
          </cell>
          <cell r="D16290">
            <v>46993</v>
          </cell>
          <cell r="E16290">
            <v>42736</v>
          </cell>
          <cell r="F16290">
            <v>0.12292990839052839</v>
          </cell>
        </row>
        <row r="16291">
          <cell r="A16291" t="str">
            <v>NE4243</v>
          </cell>
          <cell r="B16291" t="str">
            <v>NE</v>
          </cell>
          <cell r="C16291">
            <v>4243</v>
          </cell>
          <cell r="D16291">
            <v>51567</v>
          </cell>
          <cell r="E16291">
            <v>42736</v>
          </cell>
          <cell r="F16291">
            <v>0.14375051102389383</v>
          </cell>
        </row>
        <row r="16292">
          <cell r="A16292" t="str">
            <v>NE4244</v>
          </cell>
          <cell r="B16292" t="str">
            <v>NE</v>
          </cell>
          <cell r="C16292">
            <v>4244</v>
          </cell>
          <cell r="D16292">
            <v>51567</v>
          </cell>
          <cell r="E16292">
            <v>42736</v>
          </cell>
          <cell r="F16292">
            <v>0.13332865545234046</v>
          </cell>
        </row>
        <row r="16293">
          <cell r="A16293" t="str">
            <v>NE4250</v>
          </cell>
          <cell r="B16293" t="str">
            <v>NE</v>
          </cell>
          <cell r="C16293">
            <v>4250</v>
          </cell>
          <cell r="D16293">
            <v>51567</v>
          </cell>
          <cell r="E16293">
            <v>42736</v>
          </cell>
          <cell r="F16293">
            <v>0.13665432988327963</v>
          </cell>
        </row>
        <row r="16294">
          <cell r="A16294" t="str">
            <v>NE4251</v>
          </cell>
          <cell r="B16294" t="str">
            <v>NE</v>
          </cell>
          <cell r="C16294">
            <v>4251</v>
          </cell>
          <cell r="D16294">
            <v>51567</v>
          </cell>
          <cell r="E16294">
            <v>42736</v>
          </cell>
          <cell r="F16294">
            <v>0.13189624011262069</v>
          </cell>
        </row>
        <row r="16295">
          <cell r="A16295" t="str">
            <v>NE4263</v>
          </cell>
          <cell r="B16295" t="str">
            <v>NE</v>
          </cell>
          <cell r="C16295">
            <v>4263</v>
          </cell>
          <cell r="D16295">
            <v>51567</v>
          </cell>
          <cell r="E16295">
            <v>42736</v>
          </cell>
          <cell r="F16295">
            <v>0.14920218932226498</v>
          </cell>
        </row>
        <row r="16296">
          <cell r="A16296" t="str">
            <v>NE4273</v>
          </cell>
          <cell r="B16296" t="str">
            <v>NE</v>
          </cell>
          <cell r="C16296">
            <v>4273</v>
          </cell>
          <cell r="D16296">
            <v>51567</v>
          </cell>
          <cell r="E16296">
            <v>42736</v>
          </cell>
          <cell r="F16296">
            <v>0.15464112038820282</v>
          </cell>
        </row>
        <row r="16297">
          <cell r="A16297" t="str">
            <v>NE4279</v>
          </cell>
          <cell r="B16297" t="str">
            <v>NE</v>
          </cell>
          <cell r="C16297">
            <v>4279</v>
          </cell>
          <cell r="D16297">
            <v>51567</v>
          </cell>
          <cell r="E16297">
            <v>42736</v>
          </cell>
          <cell r="F16297">
            <v>0.14226675474687556</v>
          </cell>
        </row>
        <row r="16298">
          <cell r="A16298" t="str">
            <v>NE4282</v>
          </cell>
          <cell r="B16298" t="str">
            <v>NE</v>
          </cell>
          <cell r="C16298">
            <v>4282</v>
          </cell>
          <cell r="D16298">
            <v>46993</v>
          </cell>
          <cell r="E16298">
            <v>42736</v>
          </cell>
          <cell r="F16298">
            <v>0.14313181769017791</v>
          </cell>
        </row>
        <row r="16299">
          <cell r="A16299" t="str">
            <v>NE4283</v>
          </cell>
          <cell r="B16299" t="str">
            <v>NE</v>
          </cell>
          <cell r="C16299">
            <v>4283</v>
          </cell>
          <cell r="D16299">
            <v>51567</v>
          </cell>
          <cell r="E16299">
            <v>42736</v>
          </cell>
          <cell r="F16299">
            <v>0.13657762888393091</v>
          </cell>
        </row>
        <row r="16300">
          <cell r="A16300" t="str">
            <v>NE4299</v>
          </cell>
          <cell r="B16300" t="str">
            <v>NE</v>
          </cell>
          <cell r="C16300">
            <v>4299</v>
          </cell>
          <cell r="D16300">
            <v>46993</v>
          </cell>
          <cell r="E16300">
            <v>42736</v>
          </cell>
          <cell r="F16300">
            <v>0.17858789364742222</v>
          </cell>
        </row>
        <row r="16301">
          <cell r="A16301" t="str">
            <v>NE4304</v>
          </cell>
          <cell r="B16301" t="str">
            <v>NE</v>
          </cell>
          <cell r="C16301">
            <v>4304</v>
          </cell>
          <cell r="D16301">
            <v>61991</v>
          </cell>
          <cell r="E16301">
            <v>42736</v>
          </cell>
          <cell r="F16301">
            <v>0.10442931978066898</v>
          </cell>
        </row>
        <row r="16302">
          <cell r="A16302" t="str">
            <v>NE4307</v>
          </cell>
          <cell r="B16302" t="str">
            <v>NE</v>
          </cell>
          <cell r="C16302">
            <v>4307</v>
          </cell>
          <cell r="D16302">
            <v>36881</v>
          </cell>
          <cell r="E16302">
            <v>42736</v>
          </cell>
          <cell r="F16302">
            <v>0.14434213338381985</v>
          </cell>
        </row>
        <row r="16303">
          <cell r="A16303" t="str">
            <v>NE4351</v>
          </cell>
          <cell r="B16303" t="str">
            <v>NE</v>
          </cell>
          <cell r="C16303">
            <v>4351</v>
          </cell>
          <cell r="D16303">
            <v>51567</v>
          </cell>
          <cell r="E16303">
            <v>42736</v>
          </cell>
          <cell r="F16303">
            <v>0.1389057567522351</v>
          </cell>
        </row>
        <row r="16304">
          <cell r="A16304" t="str">
            <v>NE4352</v>
          </cell>
          <cell r="B16304" t="str">
            <v>NE</v>
          </cell>
          <cell r="C16304">
            <v>4352</v>
          </cell>
          <cell r="D16304">
            <v>46993</v>
          </cell>
          <cell r="E16304">
            <v>42736</v>
          </cell>
          <cell r="F16304">
            <v>0.12424400261971677</v>
          </cell>
        </row>
        <row r="16305">
          <cell r="A16305" t="str">
            <v>NE4360</v>
          </cell>
          <cell r="B16305" t="str">
            <v>NE</v>
          </cell>
          <cell r="C16305">
            <v>4360</v>
          </cell>
          <cell r="D16305">
            <v>46993</v>
          </cell>
          <cell r="E16305">
            <v>42736</v>
          </cell>
          <cell r="F16305">
            <v>0.1307785844061263</v>
          </cell>
        </row>
        <row r="16306">
          <cell r="A16306" t="str">
            <v>NE4361</v>
          </cell>
          <cell r="B16306" t="str">
            <v>NE</v>
          </cell>
          <cell r="C16306">
            <v>4361</v>
          </cell>
          <cell r="D16306">
            <v>46993</v>
          </cell>
          <cell r="E16306">
            <v>42736</v>
          </cell>
          <cell r="F16306">
            <v>0.12627907464649035</v>
          </cell>
        </row>
        <row r="16307">
          <cell r="A16307" t="str">
            <v>NE4410</v>
          </cell>
          <cell r="B16307" t="str">
            <v>NE</v>
          </cell>
          <cell r="C16307">
            <v>4410</v>
          </cell>
          <cell r="D16307">
            <v>51567</v>
          </cell>
          <cell r="E16307">
            <v>42736</v>
          </cell>
          <cell r="F16307">
            <v>0.14906456475932431</v>
          </cell>
        </row>
        <row r="16308">
          <cell r="A16308" t="str">
            <v>NE4420</v>
          </cell>
          <cell r="B16308" t="str">
            <v>NE</v>
          </cell>
          <cell r="C16308">
            <v>4420</v>
          </cell>
          <cell r="D16308">
            <v>89649</v>
          </cell>
          <cell r="E16308">
            <v>42736</v>
          </cell>
          <cell r="F16308">
            <v>0.12622738201431072</v>
          </cell>
        </row>
        <row r="16309">
          <cell r="A16309" t="str">
            <v>NE4431</v>
          </cell>
          <cell r="B16309" t="str">
            <v>NE</v>
          </cell>
          <cell r="C16309">
            <v>4431</v>
          </cell>
          <cell r="D16309">
            <v>36881</v>
          </cell>
          <cell r="E16309">
            <v>42736</v>
          </cell>
          <cell r="F16309">
            <v>0.13571473280435289</v>
          </cell>
        </row>
        <row r="16310">
          <cell r="A16310" t="str">
            <v>NE4432</v>
          </cell>
          <cell r="B16310" t="str">
            <v>NE</v>
          </cell>
          <cell r="C16310">
            <v>4432</v>
          </cell>
          <cell r="D16310">
            <v>36881</v>
          </cell>
          <cell r="E16310">
            <v>42736</v>
          </cell>
          <cell r="F16310">
            <v>0.14313181769017791</v>
          </cell>
        </row>
        <row r="16311">
          <cell r="A16311" t="str">
            <v>NE4439</v>
          </cell>
          <cell r="B16311" t="str">
            <v>NE</v>
          </cell>
          <cell r="C16311">
            <v>4439</v>
          </cell>
          <cell r="D16311">
            <v>61991</v>
          </cell>
          <cell r="E16311">
            <v>42736</v>
          </cell>
          <cell r="F16311">
            <v>0.14313181769017791</v>
          </cell>
        </row>
        <row r="16312">
          <cell r="A16312" t="str">
            <v>NE4452</v>
          </cell>
          <cell r="B16312" t="str">
            <v>NE</v>
          </cell>
          <cell r="C16312">
            <v>4452</v>
          </cell>
          <cell r="D16312">
            <v>51567</v>
          </cell>
          <cell r="E16312">
            <v>42736</v>
          </cell>
          <cell r="F16312">
            <v>0.13525593964318497</v>
          </cell>
        </row>
        <row r="16313">
          <cell r="A16313" t="str">
            <v>NE4459</v>
          </cell>
          <cell r="B16313" t="str">
            <v>NE</v>
          </cell>
          <cell r="C16313">
            <v>4459</v>
          </cell>
          <cell r="D16313">
            <v>51567</v>
          </cell>
          <cell r="E16313">
            <v>42736</v>
          </cell>
          <cell r="F16313">
            <v>0.14818193912856401</v>
          </cell>
        </row>
        <row r="16314">
          <cell r="A16314" t="str">
            <v>NE4470</v>
          </cell>
          <cell r="B16314" t="str">
            <v>NE</v>
          </cell>
          <cell r="C16314">
            <v>4470</v>
          </cell>
          <cell r="D16314">
            <v>51567</v>
          </cell>
          <cell r="E16314">
            <v>42736</v>
          </cell>
          <cell r="F16314">
            <v>0.12219568566500731</v>
          </cell>
        </row>
        <row r="16315">
          <cell r="A16315" t="str">
            <v>NE4484</v>
          </cell>
          <cell r="B16315" t="str">
            <v>NE</v>
          </cell>
          <cell r="C16315">
            <v>4484</v>
          </cell>
          <cell r="D16315">
            <v>51567</v>
          </cell>
          <cell r="E16315">
            <v>42736</v>
          </cell>
          <cell r="F16315">
            <v>0.14393569294813857</v>
          </cell>
        </row>
        <row r="16316">
          <cell r="A16316" t="str">
            <v>NE4493</v>
          </cell>
          <cell r="B16316" t="str">
            <v>NE</v>
          </cell>
          <cell r="C16316">
            <v>4493</v>
          </cell>
          <cell r="D16316">
            <v>51567</v>
          </cell>
          <cell r="E16316">
            <v>42736</v>
          </cell>
          <cell r="F16316">
            <v>0.13369670808765222</v>
          </cell>
        </row>
        <row r="16317">
          <cell r="A16317" t="str">
            <v>NE4511</v>
          </cell>
          <cell r="B16317" t="str">
            <v>NE</v>
          </cell>
          <cell r="C16317">
            <v>4511</v>
          </cell>
          <cell r="D16317">
            <v>61991</v>
          </cell>
          <cell r="E16317">
            <v>42736</v>
          </cell>
          <cell r="F16317">
            <v>7.3781288731022562E-2</v>
          </cell>
        </row>
        <row r="16318">
          <cell r="A16318" t="str">
            <v>NE4557</v>
          </cell>
          <cell r="B16318" t="str">
            <v>NE</v>
          </cell>
          <cell r="C16318">
            <v>4557</v>
          </cell>
          <cell r="D16318">
            <v>46993</v>
          </cell>
          <cell r="E16318">
            <v>42736</v>
          </cell>
          <cell r="F16318">
            <v>0.13002584941414497</v>
          </cell>
        </row>
        <row r="16319">
          <cell r="A16319" t="str">
            <v>NE4558</v>
          </cell>
          <cell r="B16319" t="str">
            <v>NE</v>
          </cell>
          <cell r="C16319">
            <v>4558</v>
          </cell>
          <cell r="D16319">
            <v>51567</v>
          </cell>
          <cell r="E16319">
            <v>42736</v>
          </cell>
          <cell r="F16319">
            <v>0.1387022248342305</v>
          </cell>
        </row>
        <row r="16320">
          <cell r="A16320" t="str">
            <v>NE4568</v>
          </cell>
          <cell r="B16320" t="str">
            <v>NE</v>
          </cell>
          <cell r="C16320">
            <v>4568</v>
          </cell>
          <cell r="D16320">
            <v>74707</v>
          </cell>
          <cell r="E16320">
            <v>42736</v>
          </cell>
          <cell r="F16320">
            <v>0.13176908933635953</v>
          </cell>
        </row>
        <row r="16321">
          <cell r="A16321" t="str">
            <v>NE4581</v>
          </cell>
          <cell r="B16321" t="str">
            <v>NE</v>
          </cell>
          <cell r="C16321">
            <v>4581</v>
          </cell>
          <cell r="D16321">
            <v>89649</v>
          </cell>
          <cell r="E16321">
            <v>42736</v>
          </cell>
          <cell r="F16321">
            <v>0.14313181769017791</v>
          </cell>
        </row>
        <row r="16322">
          <cell r="A16322" t="str">
            <v>NE4583</v>
          </cell>
          <cell r="B16322" t="str">
            <v>NE</v>
          </cell>
          <cell r="C16322">
            <v>4583</v>
          </cell>
          <cell r="D16322">
            <v>89649</v>
          </cell>
          <cell r="E16322">
            <v>42736</v>
          </cell>
          <cell r="F16322">
            <v>0.12644737507780621</v>
          </cell>
        </row>
        <row r="16323">
          <cell r="A16323" t="str">
            <v>NE4611</v>
          </cell>
          <cell r="B16323" t="str">
            <v>NE</v>
          </cell>
          <cell r="C16323">
            <v>4611</v>
          </cell>
          <cell r="D16323">
            <v>46993</v>
          </cell>
          <cell r="E16323">
            <v>42736</v>
          </cell>
          <cell r="F16323">
            <v>0.11594234005211319</v>
          </cell>
        </row>
        <row r="16324">
          <cell r="A16324" t="str">
            <v>NE4635</v>
          </cell>
          <cell r="B16324" t="str">
            <v>NE</v>
          </cell>
          <cell r="C16324">
            <v>4635</v>
          </cell>
          <cell r="D16324">
            <v>109947</v>
          </cell>
          <cell r="E16324">
            <v>42736</v>
          </cell>
          <cell r="F16324">
            <v>0.14039522486163264</v>
          </cell>
        </row>
        <row r="16325">
          <cell r="A16325" t="str">
            <v>NE4653</v>
          </cell>
          <cell r="B16325" t="str">
            <v>NE</v>
          </cell>
          <cell r="C16325">
            <v>4653</v>
          </cell>
          <cell r="D16325">
            <v>46993</v>
          </cell>
          <cell r="E16325">
            <v>42736</v>
          </cell>
          <cell r="F16325">
            <v>0.12450680303650905</v>
          </cell>
        </row>
        <row r="16326">
          <cell r="A16326" t="str">
            <v>NE4665</v>
          </cell>
          <cell r="B16326" t="str">
            <v>NE</v>
          </cell>
          <cell r="C16326">
            <v>4665</v>
          </cell>
          <cell r="D16326">
            <v>74707</v>
          </cell>
          <cell r="E16326">
            <v>42736</v>
          </cell>
          <cell r="F16326">
            <v>0.1389057567522351</v>
          </cell>
        </row>
        <row r="16327">
          <cell r="A16327" t="str">
            <v>NE4670</v>
          </cell>
          <cell r="B16327" t="str">
            <v>NE</v>
          </cell>
          <cell r="C16327">
            <v>4670</v>
          </cell>
          <cell r="D16327">
            <v>74707</v>
          </cell>
          <cell r="E16327">
            <v>42736</v>
          </cell>
          <cell r="F16327">
            <v>0.14313181769017791</v>
          </cell>
        </row>
        <row r="16328">
          <cell r="A16328" t="str">
            <v>NE4683</v>
          </cell>
          <cell r="B16328" t="str">
            <v>NE</v>
          </cell>
          <cell r="C16328">
            <v>4683</v>
          </cell>
          <cell r="D16328">
            <v>51567</v>
          </cell>
          <cell r="E16328">
            <v>42736</v>
          </cell>
          <cell r="F16328">
            <v>0.15276345383665058</v>
          </cell>
        </row>
        <row r="16329">
          <cell r="A16329" t="str">
            <v>NE4686</v>
          </cell>
          <cell r="B16329" t="str">
            <v>NE</v>
          </cell>
          <cell r="C16329">
            <v>4686</v>
          </cell>
          <cell r="D16329">
            <v>74707</v>
          </cell>
          <cell r="E16329">
            <v>42736</v>
          </cell>
          <cell r="F16329">
            <v>0.14563542802196133</v>
          </cell>
        </row>
        <row r="16330">
          <cell r="A16330" t="str">
            <v>NE4692</v>
          </cell>
          <cell r="B16330" t="str">
            <v>NE</v>
          </cell>
          <cell r="C16330">
            <v>4692</v>
          </cell>
          <cell r="D16330">
            <v>46993</v>
          </cell>
          <cell r="E16330">
            <v>42736</v>
          </cell>
          <cell r="F16330">
            <v>9.9208342352658574E-2</v>
          </cell>
        </row>
        <row r="16331">
          <cell r="A16331" t="str">
            <v>NE4693</v>
          </cell>
          <cell r="B16331" t="str">
            <v>NE</v>
          </cell>
          <cell r="C16331">
            <v>4693</v>
          </cell>
          <cell r="D16331">
            <v>51567</v>
          </cell>
          <cell r="E16331">
            <v>42736</v>
          </cell>
          <cell r="F16331">
            <v>9.8113868620261779E-2</v>
          </cell>
        </row>
        <row r="16332">
          <cell r="A16332" t="str">
            <v>NE4703</v>
          </cell>
          <cell r="B16332" t="str">
            <v>NE</v>
          </cell>
          <cell r="C16332">
            <v>4703</v>
          </cell>
          <cell r="D16332">
            <v>51567</v>
          </cell>
          <cell r="E16332">
            <v>42736</v>
          </cell>
          <cell r="F16332">
            <v>0.13729100020975729</v>
          </cell>
        </row>
        <row r="16333">
          <cell r="A16333" t="str">
            <v>NE4717</v>
          </cell>
          <cell r="B16333" t="str">
            <v>NE</v>
          </cell>
          <cell r="C16333">
            <v>4717</v>
          </cell>
          <cell r="D16333">
            <v>36881</v>
          </cell>
          <cell r="E16333">
            <v>42736</v>
          </cell>
          <cell r="F16333">
            <v>0.13586951920168661</v>
          </cell>
        </row>
        <row r="16334">
          <cell r="A16334" t="str">
            <v>NE4720</v>
          </cell>
          <cell r="B16334" t="str">
            <v>NE</v>
          </cell>
          <cell r="C16334">
            <v>4720</v>
          </cell>
          <cell r="D16334">
            <v>51567</v>
          </cell>
          <cell r="E16334">
            <v>42736</v>
          </cell>
          <cell r="F16334">
            <v>0.12032947513327415</v>
          </cell>
        </row>
        <row r="16335">
          <cell r="A16335" t="str">
            <v>NE4740</v>
          </cell>
          <cell r="B16335" t="str">
            <v>NE</v>
          </cell>
          <cell r="C16335">
            <v>4740</v>
          </cell>
          <cell r="D16335">
            <v>74707</v>
          </cell>
          <cell r="E16335">
            <v>42736</v>
          </cell>
          <cell r="F16335">
            <v>0.144017329175055</v>
          </cell>
        </row>
        <row r="16336">
          <cell r="A16336" t="str">
            <v>NE4741</v>
          </cell>
          <cell r="B16336" t="str">
            <v>NE</v>
          </cell>
          <cell r="C16336">
            <v>4741</v>
          </cell>
          <cell r="D16336">
            <v>51567</v>
          </cell>
          <cell r="E16336">
            <v>42736</v>
          </cell>
          <cell r="F16336">
            <v>0.13652886223219973</v>
          </cell>
        </row>
        <row r="16337">
          <cell r="A16337" t="str">
            <v>NE4751</v>
          </cell>
          <cell r="B16337" t="str">
            <v>NE</v>
          </cell>
          <cell r="C16337">
            <v>4751</v>
          </cell>
          <cell r="D16337">
            <v>74707</v>
          </cell>
          <cell r="E16337">
            <v>42736</v>
          </cell>
          <cell r="F16337">
            <v>0.12986588596721829</v>
          </cell>
        </row>
        <row r="16338">
          <cell r="A16338" t="str">
            <v>NE4770</v>
          </cell>
          <cell r="B16338" t="str">
            <v>NE</v>
          </cell>
          <cell r="C16338">
            <v>4770</v>
          </cell>
          <cell r="D16338">
            <v>109947</v>
          </cell>
          <cell r="E16338">
            <v>42736</v>
          </cell>
          <cell r="F16338">
            <v>0.14313181769017791</v>
          </cell>
        </row>
        <row r="16339">
          <cell r="A16339" t="str">
            <v>NE4771</v>
          </cell>
          <cell r="B16339" t="str">
            <v>NE</v>
          </cell>
          <cell r="C16339">
            <v>4771</v>
          </cell>
          <cell r="D16339">
            <v>109947</v>
          </cell>
          <cell r="E16339">
            <v>42736</v>
          </cell>
          <cell r="F16339">
            <v>0.12760696457032611</v>
          </cell>
        </row>
        <row r="16340">
          <cell r="A16340" t="str">
            <v>NE4775</v>
          </cell>
          <cell r="B16340" t="str">
            <v>NE</v>
          </cell>
          <cell r="C16340">
            <v>4775</v>
          </cell>
          <cell r="D16340">
            <v>109947</v>
          </cell>
          <cell r="E16340">
            <v>42736</v>
          </cell>
          <cell r="F16340">
            <v>0.14313181769017791</v>
          </cell>
        </row>
        <row r="16341">
          <cell r="A16341" t="str">
            <v>NE4776</v>
          </cell>
          <cell r="B16341" t="str">
            <v>NE</v>
          </cell>
          <cell r="C16341">
            <v>4776</v>
          </cell>
          <cell r="D16341">
            <v>109947</v>
          </cell>
          <cell r="E16341">
            <v>42736</v>
          </cell>
          <cell r="F16341">
            <v>0.14313181769017791</v>
          </cell>
        </row>
        <row r="16342">
          <cell r="A16342" t="str">
            <v>NE4777</v>
          </cell>
          <cell r="B16342" t="str">
            <v>NE</v>
          </cell>
          <cell r="C16342">
            <v>4777</v>
          </cell>
          <cell r="D16342">
            <v>109947</v>
          </cell>
          <cell r="E16342">
            <v>42736</v>
          </cell>
          <cell r="F16342">
            <v>0.13783497968840389</v>
          </cell>
        </row>
        <row r="16343">
          <cell r="A16343" t="str">
            <v>NE4825</v>
          </cell>
          <cell r="B16343" t="str">
            <v>NE</v>
          </cell>
          <cell r="C16343">
            <v>4825</v>
          </cell>
          <cell r="D16343">
            <v>74707</v>
          </cell>
          <cell r="E16343">
            <v>42736</v>
          </cell>
          <cell r="F16343">
            <v>0.11505580009817792</v>
          </cell>
        </row>
        <row r="16344">
          <cell r="A16344" t="str">
            <v>NE4828</v>
          </cell>
          <cell r="B16344" t="str">
            <v>NE</v>
          </cell>
          <cell r="C16344">
            <v>4828</v>
          </cell>
          <cell r="D16344">
            <v>61991</v>
          </cell>
          <cell r="E16344">
            <v>42736</v>
          </cell>
          <cell r="F16344">
            <v>0.13452884606366822</v>
          </cell>
        </row>
        <row r="16345">
          <cell r="A16345" t="str">
            <v>NE4829</v>
          </cell>
          <cell r="B16345" t="str">
            <v>NE</v>
          </cell>
          <cell r="C16345">
            <v>4829</v>
          </cell>
          <cell r="D16345">
            <v>89649</v>
          </cell>
          <cell r="E16345">
            <v>42736</v>
          </cell>
          <cell r="F16345">
            <v>0.13090467915973195</v>
          </cell>
        </row>
        <row r="16346">
          <cell r="A16346" t="str">
            <v>NE4902</v>
          </cell>
          <cell r="B16346" t="str">
            <v>NE</v>
          </cell>
          <cell r="C16346">
            <v>4902</v>
          </cell>
          <cell r="D16346">
            <v>46993</v>
          </cell>
          <cell r="E16346">
            <v>42736</v>
          </cell>
          <cell r="F16346">
            <v>0.10834007459996906</v>
          </cell>
        </row>
        <row r="16347">
          <cell r="A16347" t="str">
            <v>NE4923</v>
          </cell>
          <cell r="B16347" t="str">
            <v>NE</v>
          </cell>
          <cell r="C16347">
            <v>4923</v>
          </cell>
          <cell r="D16347">
            <v>51567</v>
          </cell>
          <cell r="E16347">
            <v>42736</v>
          </cell>
          <cell r="F16347">
            <v>0.11853746020747413</v>
          </cell>
        </row>
        <row r="16348">
          <cell r="A16348" t="str">
            <v>NE5000</v>
          </cell>
          <cell r="B16348" t="str">
            <v>NE</v>
          </cell>
          <cell r="C16348">
            <v>5000</v>
          </cell>
          <cell r="D16348" t="e">
            <v>#N/A</v>
          </cell>
          <cell r="E16348" t="e">
            <v>#N/A</v>
          </cell>
          <cell r="F16348">
            <v>0.25608641338665111</v>
          </cell>
        </row>
        <row r="16349">
          <cell r="A16349" t="str">
            <v>NE5020</v>
          </cell>
          <cell r="B16349" t="str">
            <v>NE</v>
          </cell>
          <cell r="C16349">
            <v>5020</v>
          </cell>
          <cell r="D16349">
            <v>74707</v>
          </cell>
          <cell r="E16349">
            <v>42736</v>
          </cell>
          <cell r="F16349">
            <v>0.25592914189473293</v>
          </cell>
        </row>
        <row r="16350">
          <cell r="A16350" t="str">
            <v>NE5022</v>
          </cell>
          <cell r="B16350" t="str">
            <v>NE</v>
          </cell>
          <cell r="C16350">
            <v>5022</v>
          </cell>
          <cell r="D16350">
            <v>89649</v>
          </cell>
          <cell r="E16350">
            <v>42736</v>
          </cell>
          <cell r="F16350">
            <v>0.34553722750472587</v>
          </cell>
        </row>
        <row r="16351">
          <cell r="A16351" t="str">
            <v>NE5037</v>
          </cell>
          <cell r="B16351" t="str">
            <v>NE</v>
          </cell>
          <cell r="C16351">
            <v>5037</v>
          </cell>
          <cell r="D16351">
            <v>109947</v>
          </cell>
          <cell r="E16351">
            <v>42736</v>
          </cell>
          <cell r="F16351">
            <v>0.26165088704987438</v>
          </cell>
        </row>
        <row r="16352">
          <cell r="A16352" t="str">
            <v>NE5040</v>
          </cell>
          <cell r="B16352" t="str">
            <v>NE</v>
          </cell>
          <cell r="C16352">
            <v>5040</v>
          </cell>
          <cell r="D16352">
            <v>109947</v>
          </cell>
          <cell r="E16352">
            <v>42736</v>
          </cell>
          <cell r="F16352">
            <v>0.23029752433886999</v>
          </cell>
        </row>
        <row r="16353">
          <cell r="A16353" t="str">
            <v>NE5057</v>
          </cell>
          <cell r="B16353" t="str">
            <v>NE</v>
          </cell>
          <cell r="C16353">
            <v>5057</v>
          </cell>
          <cell r="D16353">
            <v>109947</v>
          </cell>
          <cell r="E16353">
            <v>42736</v>
          </cell>
          <cell r="F16353">
            <v>0.25049535731870876</v>
          </cell>
        </row>
        <row r="16354">
          <cell r="A16354" t="str">
            <v>NE5059</v>
          </cell>
          <cell r="B16354" t="str">
            <v>NE</v>
          </cell>
          <cell r="C16354">
            <v>5059</v>
          </cell>
          <cell r="D16354">
            <v>109947</v>
          </cell>
          <cell r="E16354">
            <v>42736</v>
          </cell>
          <cell r="F16354">
            <v>0.21753535105211866</v>
          </cell>
        </row>
        <row r="16355">
          <cell r="A16355" t="str">
            <v>NE5069</v>
          </cell>
          <cell r="B16355" t="str">
            <v>NE</v>
          </cell>
          <cell r="C16355">
            <v>5069</v>
          </cell>
          <cell r="D16355">
            <v>109947</v>
          </cell>
          <cell r="E16355">
            <v>42736</v>
          </cell>
          <cell r="F16355">
            <v>0.25608641338665111</v>
          </cell>
        </row>
        <row r="16356">
          <cell r="A16356" t="str">
            <v>NE5071</v>
          </cell>
          <cell r="B16356" t="str">
            <v>NE</v>
          </cell>
          <cell r="C16356">
            <v>5071</v>
          </cell>
          <cell r="D16356" t="e">
            <v>#N/A</v>
          </cell>
          <cell r="E16356" t="e">
            <v>#N/A</v>
          </cell>
          <cell r="F16356">
            <v>0.25608641338665111</v>
          </cell>
        </row>
        <row r="16357">
          <cell r="A16357" t="str">
            <v>NE5102</v>
          </cell>
          <cell r="B16357" t="str">
            <v>NE</v>
          </cell>
          <cell r="C16357">
            <v>5102</v>
          </cell>
          <cell r="D16357">
            <v>89649</v>
          </cell>
          <cell r="E16357">
            <v>42736</v>
          </cell>
          <cell r="F16357">
            <v>0.22045192349355686</v>
          </cell>
        </row>
        <row r="16358">
          <cell r="A16358" t="str">
            <v>NE5146</v>
          </cell>
          <cell r="B16358" t="str">
            <v>NE</v>
          </cell>
          <cell r="C16358">
            <v>5146</v>
          </cell>
          <cell r="D16358">
            <v>74707</v>
          </cell>
          <cell r="E16358">
            <v>42736</v>
          </cell>
          <cell r="F16358">
            <v>0.26243178707086967</v>
          </cell>
        </row>
        <row r="16359">
          <cell r="A16359" t="str">
            <v>NE5160</v>
          </cell>
          <cell r="B16359" t="str">
            <v>NE</v>
          </cell>
          <cell r="C16359">
            <v>5160</v>
          </cell>
          <cell r="D16359">
            <v>89649</v>
          </cell>
          <cell r="E16359">
            <v>42736</v>
          </cell>
          <cell r="F16359">
            <v>0.25265393916424739</v>
          </cell>
        </row>
        <row r="16360">
          <cell r="A16360" t="str">
            <v>NE5183</v>
          </cell>
          <cell r="B16360" t="str">
            <v>NE</v>
          </cell>
          <cell r="C16360">
            <v>5183</v>
          </cell>
          <cell r="D16360">
            <v>74707</v>
          </cell>
          <cell r="E16360">
            <v>42736</v>
          </cell>
          <cell r="F16360">
            <v>0.24134805228895173</v>
          </cell>
        </row>
        <row r="16361">
          <cell r="A16361" t="str">
            <v>NE5188</v>
          </cell>
          <cell r="B16361" t="str">
            <v>NE</v>
          </cell>
          <cell r="C16361">
            <v>5188</v>
          </cell>
          <cell r="D16361">
            <v>74707</v>
          </cell>
          <cell r="E16361">
            <v>42736</v>
          </cell>
          <cell r="F16361">
            <v>0.21133551415003196</v>
          </cell>
        </row>
        <row r="16362">
          <cell r="A16362" t="str">
            <v>NE5190</v>
          </cell>
          <cell r="B16362" t="str">
            <v>NE</v>
          </cell>
          <cell r="C16362">
            <v>5190</v>
          </cell>
          <cell r="D16362">
            <v>74707</v>
          </cell>
          <cell r="E16362">
            <v>42736</v>
          </cell>
          <cell r="F16362">
            <v>0.22822114723232309</v>
          </cell>
        </row>
        <row r="16363">
          <cell r="A16363" t="str">
            <v>NE5191</v>
          </cell>
          <cell r="B16363" t="str">
            <v>NE</v>
          </cell>
          <cell r="C16363">
            <v>5191</v>
          </cell>
          <cell r="D16363">
            <v>51567</v>
          </cell>
          <cell r="E16363">
            <v>42736</v>
          </cell>
          <cell r="F16363">
            <v>0.18266478010113765</v>
          </cell>
        </row>
        <row r="16364">
          <cell r="A16364" t="str">
            <v>NE5192</v>
          </cell>
          <cell r="B16364" t="str">
            <v>NE</v>
          </cell>
          <cell r="C16364">
            <v>5192</v>
          </cell>
          <cell r="D16364">
            <v>51567</v>
          </cell>
          <cell r="E16364">
            <v>42736</v>
          </cell>
          <cell r="F16364">
            <v>0.19223440588250287</v>
          </cell>
        </row>
        <row r="16365">
          <cell r="A16365" t="str">
            <v>NE5213</v>
          </cell>
          <cell r="B16365" t="str">
            <v>NE</v>
          </cell>
          <cell r="C16365">
            <v>5213</v>
          </cell>
          <cell r="D16365">
            <v>89649</v>
          </cell>
          <cell r="E16365">
            <v>42736</v>
          </cell>
          <cell r="F16365">
            <v>0.22266982374857772</v>
          </cell>
        </row>
        <row r="16366">
          <cell r="A16366" t="str">
            <v>NE5215</v>
          </cell>
          <cell r="B16366" t="str">
            <v>NE</v>
          </cell>
          <cell r="C16366">
            <v>5215</v>
          </cell>
          <cell r="D16366">
            <v>61991</v>
          </cell>
          <cell r="E16366">
            <v>42736</v>
          </cell>
          <cell r="F16366">
            <v>0.25665839825368658</v>
          </cell>
        </row>
        <row r="16367">
          <cell r="A16367" t="str">
            <v>NE5219</v>
          </cell>
          <cell r="B16367" t="str">
            <v>NE</v>
          </cell>
          <cell r="C16367">
            <v>5219</v>
          </cell>
          <cell r="D16367" t="e">
            <v>#N/A</v>
          </cell>
          <cell r="E16367" t="e">
            <v>#N/A</v>
          </cell>
          <cell r="F16367">
            <v>0.25608641338665111</v>
          </cell>
        </row>
        <row r="16368">
          <cell r="A16368" t="str">
            <v>NE5221</v>
          </cell>
          <cell r="B16368" t="str">
            <v>NE</v>
          </cell>
          <cell r="C16368">
            <v>5221</v>
          </cell>
          <cell r="D16368">
            <v>74707</v>
          </cell>
          <cell r="E16368">
            <v>42736</v>
          </cell>
          <cell r="F16368">
            <v>0.2996813876233641</v>
          </cell>
        </row>
        <row r="16369">
          <cell r="A16369" t="str">
            <v>NE5222</v>
          </cell>
          <cell r="B16369" t="str">
            <v>NE</v>
          </cell>
          <cell r="C16369">
            <v>5222</v>
          </cell>
          <cell r="D16369">
            <v>89649</v>
          </cell>
          <cell r="E16369">
            <v>42736</v>
          </cell>
          <cell r="F16369">
            <v>0.24894137616103743</v>
          </cell>
        </row>
        <row r="16370">
          <cell r="A16370" t="str">
            <v>NE5223</v>
          </cell>
          <cell r="B16370" t="str">
            <v>NE</v>
          </cell>
          <cell r="C16370">
            <v>5223</v>
          </cell>
          <cell r="D16370">
            <v>74707</v>
          </cell>
          <cell r="E16370">
            <v>42736</v>
          </cell>
          <cell r="F16370">
            <v>0.23444708103892314</v>
          </cell>
        </row>
        <row r="16371">
          <cell r="A16371" t="str">
            <v>NE5348</v>
          </cell>
          <cell r="B16371" t="str">
            <v>NE</v>
          </cell>
          <cell r="C16371">
            <v>5348</v>
          </cell>
          <cell r="D16371">
            <v>74707</v>
          </cell>
          <cell r="E16371">
            <v>42736</v>
          </cell>
          <cell r="F16371">
            <v>0.25777956820303632</v>
          </cell>
        </row>
        <row r="16372">
          <cell r="A16372" t="str">
            <v>NE5402</v>
          </cell>
          <cell r="B16372" t="str">
            <v>NE</v>
          </cell>
          <cell r="C16372">
            <v>5402</v>
          </cell>
          <cell r="D16372">
            <v>46993</v>
          </cell>
          <cell r="E16372">
            <v>42736</v>
          </cell>
          <cell r="F16372">
            <v>0.25608641338665111</v>
          </cell>
        </row>
        <row r="16373">
          <cell r="A16373" t="str">
            <v>NE5403</v>
          </cell>
          <cell r="B16373" t="str">
            <v>NE</v>
          </cell>
          <cell r="C16373">
            <v>5403</v>
          </cell>
          <cell r="D16373">
            <v>89649</v>
          </cell>
          <cell r="E16373">
            <v>42736</v>
          </cell>
          <cell r="F16373">
            <v>0.22707137111076664</v>
          </cell>
        </row>
        <row r="16374">
          <cell r="A16374" t="str">
            <v>NE5437</v>
          </cell>
          <cell r="B16374" t="str">
            <v>NE</v>
          </cell>
          <cell r="C16374">
            <v>5437</v>
          </cell>
          <cell r="D16374">
            <v>74707</v>
          </cell>
          <cell r="E16374">
            <v>42736</v>
          </cell>
          <cell r="F16374">
            <v>0.30000861237458698</v>
          </cell>
        </row>
        <row r="16375">
          <cell r="A16375" t="str">
            <v>NE5443</v>
          </cell>
          <cell r="B16375" t="str">
            <v>NE</v>
          </cell>
          <cell r="C16375">
            <v>5443</v>
          </cell>
          <cell r="D16375">
            <v>51567</v>
          </cell>
          <cell r="E16375">
            <v>42736</v>
          </cell>
          <cell r="F16375">
            <v>0.22007951636029902</v>
          </cell>
        </row>
        <row r="16376">
          <cell r="A16376" t="str">
            <v>NE5445</v>
          </cell>
          <cell r="B16376" t="str">
            <v>NE</v>
          </cell>
          <cell r="C16376">
            <v>5445</v>
          </cell>
          <cell r="D16376">
            <v>89649</v>
          </cell>
          <cell r="E16376">
            <v>42736</v>
          </cell>
          <cell r="F16376">
            <v>0.2854270103439287</v>
          </cell>
        </row>
        <row r="16377">
          <cell r="A16377" t="str">
            <v>NE5462</v>
          </cell>
          <cell r="B16377" t="str">
            <v>NE</v>
          </cell>
          <cell r="C16377">
            <v>5462</v>
          </cell>
          <cell r="D16377">
            <v>74707</v>
          </cell>
          <cell r="E16377">
            <v>42736</v>
          </cell>
          <cell r="F16377">
            <v>0.18231233627113103</v>
          </cell>
        </row>
        <row r="16378">
          <cell r="A16378" t="str">
            <v>NE5472</v>
          </cell>
          <cell r="B16378" t="str">
            <v>NE</v>
          </cell>
          <cell r="C16378">
            <v>5472</v>
          </cell>
          <cell r="D16378">
            <v>109947</v>
          </cell>
          <cell r="E16378">
            <v>42736</v>
          </cell>
          <cell r="F16378">
            <v>0.286385636426437</v>
          </cell>
        </row>
        <row r="16379">
          <cell r="A16379" t="str">
            <v>NE5473</v>
          </cell>
          <cell r="B16379" t="str">
            <v>NE</v>
          </cell>
          <cell r="C16379">
            <v>5473</v>
          </cell>
          <cell r="D16379">
            <v>109947</v>
          </cell>
          <cell r="E16379">
            <v>42736</v>
          </cell>
          <cell r="F16379">
            <v>0.25213638654523485</v>
          </cell>
        </row>
        <row r="16380">
          <cell r="A16380" t="str">
            <v>NE5474</v>
          </cell>
          <cell r="B16380" t="str">
            <v>NE</v>
          </cell>
          <cell r="C16380">
            <v>5474</v>
          </cell>
          <cell r="D16380">
            <v>89649</v>
          </cell>
          <cell r="E16380">
            <v>42736</v>
          </cell>
          <cell r="F16380">
            <v>0.36279115701831283</v>
          </cell>
        </row>
        <row r="16381">
          <cell r="A16381" t="str">
            <v>NE5478</v>
          </cell>
          <cell r="B16381" t="str">
            <v>NE</v>
          </cell>
          <cell r="C16381">
            <v>5478</v>
          </cell>
          <cell r="D16381">
            <v>74707</v>
          </cell>
          <cell r="E16381">
            <v>42736</v>
          </cell>
          <cell r="F16381">
            <v>0.2887836388057996</v>
          </cell>
        </row>
        <row r="16382">
          <cell r="A16382" t="str">
            <v>NE5479</v>
          </cell>
          <cell r="B16382" t="str">
            <v>NE</v>
          </cell>
          <cell r="C16382">
            <v>5479</v>
          </cell>
          <cell r="D16382">
            <v>61991</v>
          </cell>
          <cell r="E16382">
            <v>42736</v>
          </cell>
          <cell r="F16382">
            <v>0.24252088348383952</v>
          </cell>
        </row>
        <row r="16383">
          <cell r="A16383" t="str">
            <v>NE5480</v>
          </cell>
          <cell r="B16383" t="str">
            <v>NE</v>
          </cell>
          <cell r="C16383">
            <v>5480</v>
          </cell>
          <cell r="D16383">
            <v>89649</v>
          </cell>
          <cell r="E16383">
            <v>42736</v>
          </cell>
          <cell r="F16383">
            <v>0.27400436388735877</v>
          </cell>
        </row>
        <row r="16384">
          <cell r="A16384" t="str">
            <v>NE5491</v>
          </cell>
          <cell r="B16384" t="str">
            <v>NE</v>
          </cell>
          <cell r="C16384">
            <v>5491</v>
          </cell>
          <cell r="D16384">
            <v>89649</v>
          </cell>
          <cell r="E16384">
            <v>42736</v>
          </cell>
          <cell r="F16384">
            <v>0.26062825342128548</v>
          </cell>
        </row>
        <row r="16385">
          <cell r="A16385" t="str">
            <v>NE5506</v>
          </cell>
          <cell r="B16385" t="str">
            <v>NE</v>
          </cell>
          <cell r="C16385">
            <v>5506</v>
          </cell>
          <cell r="D16385">
            <v>109947</v>
          </cell>
          <cell r="E16385">
            <v>42736</v>
          </cell>
          <cell r="F16385">
            <v>0.20112994235786844</v>
          </cell>
        </row>
        <row r="16386">
          <cell r="A16386" t="str">
            <v>NE5507</v>
          </cell>
          <cell r="B16386" t="str">
            <v>NE</v>
          </cell>
          <cell r="C16386">
            <v>5507</v>
          </cell>
          <cell r="D16386">
            <v>89649</v>
          </cell>
          <cell r="E16386">
            <v>42736</v>
          </cell>
          <cell r="F16386">
            <v>0.23141310844491347</v>
          </cell>
        </row>
        <row r="16387">
          <cell r="A16387" t="str">
            <v>NE5508</v>
          </cell>
          <cell r="B16387" t="str">
            <v>NE</v>
          </cell>
          <cell r="C16387">
            <v>5508</v>
          </cell>
          <cell r="D16387">
            <v>74707</v>
          </cell>
          <cell r="E16387">
            <v>42736</v>
          </cell>
          <cell r="F16387">
            <v>0.25608641338665111</v>
          </cell>
        </row>
        <row r="16388">
          <cell r="A16388" t="str">
            <v>NE5535</v>
          </cell>
          <cell r="B16388" t="str">
            <v>NE</v>
          </cell>
          <cell r="C16388">
            <v>5535</v>
          </cell>
          <cell r="D16388">
            <v>74707</v>
          </cell>
          <cell r="E16388">
            <v>42736</v>
          </cell>
          <cell r="F16388">
            <v>0.26217746842901807</v>
          </cell>
        </row>
        <row r="16389">
          <cell r="A16389" t="str">
            <v>NE5537</v>
          </cell>
          <cell r="B16389" t="str">
            <v>NE</v>
          </cell>
          <cell r="C16389">
            <v>5537</v>
          </cell>
          <cell r="D16389">
            <v>74707</v>
          </cell>
          <cell r="E16389">
            <v>42736</v>
          </cell>
          <cell r="F16389">
            <v>0.22084060283199786</v>
          </cell>
        </row>
        <row r="16390">
          <cell r="A16390" t="str">
            <v>NE5551</v>
          </cell>
          <cell r="B16390" t="str">
            <v>NE</v>
          </cell>
          <cell r="C16390">
            <v>5551</v>
          </cell>
          <cell r="D16390">
            <v>109947</v>
          </cell>
          <cell r="E16390">
            <v>42736</v>
          </cell>
          <cell r="F16390">
            <v>0.32617667853336602</v>
          </cell>
        </row>
        <row r="16391">
          <cell r="A16391" t="str">
            <v>NE5606</v>
          </cell>
          <cell r="B16391" t="str">
            <v>NE</v>
          </cell>
          <cell r="C16391">
            <v>5606</v>
          </cell>
          <cell r="D16391">
            <v>89649</v>
          </cell>
          <cell r="E16391">
            <v>42736</v>
          </cell>
          <cell r="F16391">
            <v>0.22268495090200868</v>
          </cell>
        </row>
        <row r="16392">
          <cell r="A16392" t="str">
            <v>NE5610</v>
          </cell>
          <cell r="B16392" t="str">
            <v>NE</v>
          </cell>
          <cell r="C16392">
            <v>5610</v>
          </cell>
          <cell r="D16392">
            <v>51567</v>
          </cell>
          <cell r="E16392">
            <v>42736</v>
          </cell>
          <cell r="F16392">
            <v>0.24078761753379058</v>
          </cell>
        </row>
        <row r="16393">
          <cell r="A16393" t="str">
            <v>NE5645</v>
          </cell>
          <cell r="B16393" t="str">
            <v>NE</v>
          </cell>
          <cell r="C16393">
            <v>5645</v>
          </cell>
          <cell r="D16393">
            <v>89649</v>
          </cell>
          <cell r="E16393">
            <v>42736</v>
          </cell>
          <cell r="F16393">
            <v>0.30765674103755875</v>
          </cell>
        </row>
        <row r="16394">
          <cell r="A16394" t="str">
            <v>NE5703</v>
          </cell>
          <cell r="B16394" t="str">
            <v>NE</v>
          </cell>
          <cell r="C16394">
            <v>5703</v>
          </cell>
          <cell r="D16394">
            <v>74707</v>
          </cell>
          <cell r="E16394">
            <v>42736</v>
          </cell>
          <cell r="F16394">
            <v>0.27667298278489072</v>
          </cell>
        </row>
        <row r="16395">
          <cell r="A16395" t="str">
            <v>NE5705</v>
          </cell>
          <cell r="B16395" t="str">
            <v>NE</v>
          </cell>
          <cell r="C16395">
            <v>5705</v>
          </cell>
          <cell r="D16395">
            <v>74707</v>
          </cell>
          <cell r="E16395">
            <v>42736</v>
          </cell>
          <cell r="F16395">
            <v>0.2534646823737759</v>
          </cell>
        </row>
        <row r="16396">
          <cell r="A16396" t="str">
            <v>NE5706</v>
          </cell>
          <cell r="B16396" t="str">
            <v>NE</v>
          </cell>
          <cell r="C16396">
            <v>5706</v>
          </cell>
          <cell r="D16396" t="e">
            <v>#N/A</v>
          </cell>
          <cell r="E16396" t="e">
            <v>#N/A</v>
          </cell>
          <cell r="F16396">
            <v>0.25608641338665111</v>
          </cell>
        </row>
        <row r="16397">
          <cell r="A16397" t="str">
            <v>NE5951</v>
          </cell>
          <cell r="B16397" t="str">
            <v>NE</v>
          </cell>
          <cell r="C16397">
            <v>5951</v>
          </cell>
          <cell r="D16397">
            <v>46993</v>
          </cell>
          <cell r="E16397">
            <v>42736</v>
          </cell>
          <cell r="F16397">
            <v>0.1280609679289772</v>
          </cell>
        </row>
        <row r="16398">
          <cell r="A16398" t="str">
            <v>NE6003</v>
          </cell>
          <cell r="B16398" t="str">
            <v>NE</v>
          </cell>
          <cell r="C16398">
            <v>6003</v>
          </cell>
          <cell r="D16398">
            <v>74707</v>
          </cell>
          <cell r="E16398">
            <v>42736</v>
          </cell>
          <cell r="F16398">
            <v>0.27946090159588505</v>
          </cell>
        </row>
        <row r="16399">
          <cell r="A16399" t="str">
            <v>NE6005</v>
          </cell>
          <cell r="B16399" t="str">
            <v>NE</v>
          </cell>
          <cell r="C16399">
            <v>6005</v>
          </cell>
          <cell r="D16399">
            <v>74707</v>
          </cell>
          <cell r="E16399">
            <v>42736</v>
          </cell>
          <cell r="F16399">
            <v>0.25608641338665111</v>
          </cell>
        </row>
        <row r="16400">
          <cell r="A16400" t="str">
            <v>NE6017</v>
          </cell>
          <cell r="B16400" t="str">
            <v>NE</v>
          </cell>
          <cell r="C16400">
            <v>6017</v>
          </cell>
          <cell r="D16400">
            <v>74707</v>
          </cell>
          <cell r="E16400">
            <v>42736</v>
          </cell>
          <cell r="F16400">
            <v>0.25608641338665111</v>
          </cell>
        </row>
        <row r="16401">
          <cell r="A16401" t="str">
            <v>NE6018</v>
          </cell>
          <cell r="B16401" t="str">
            <v>NE</v>
          </cell>
          <cell r="C16401">
            <v>6018</v>
          </cell>
          <cell r="D16401">
            <v>74707</v>
          </cell>
          <cell r="E16401">
            <v>42736</v>
          </cell>
          <cell r="F16401">
            <v>0.26642310631895794</v>
          </cell>
        </row>
        <row r="16402">
          <cell r="A16402" t="str">
            <v>NE6045</v>
          </cell>
          <cell r="B16402" t="str">
            <v>NE</v>
          </cell>
          <cell r="C16402">
            <v>6045</v>
          </cell>
          <cell r="D16402">
            <v>74707</v>
          </cell>
          <cell r="E16402">
            <v>42736</v>
          </cell>
          <cell r="F16402">
            <v>0.2477996646521908</v>
          </cell>
        </row>
        <row r="16403">
          <cell r="A16403" t="str">
            <v>NE6204</v>
          </cell>
          <cell r="B16403" t="str">
            <v>NE</v>
          </cell>
          <cell r="C16403">
            <v>6204</v>
          </cell>
          <cell r="D16403">
            <v>89649</v>
          </cell>
          <cell r="E16403">
            <v>42736</v>
          </cell>
          <cell r="F16403">
            <v>0.23471220124939379</v>
          </cell>
        </row>
        <row r="16404">
          <cell r="A16404" t="str">
            <v>NE6206</v>
          </cell>
          <cell r="B16404" t="str">
            <v>NE</v>
          </cell>
          <cell r="C16404">
            <v>6206</v>
          </cell>
          <cell r="D16404">
            <v>109947</v>
          </cell>
          <cell r="E16404">
            <v>42736</v>
          </cell>
          <cell r="F16404">
            <v>0.23432114943754259</v>
          </cell>
        </row>
        <row r="16405">
          <cell r="A16405" t="str">
            <v>NE6213</v>
          </cell>
          <cell r="B16405" t="str">
            <v>NE</v>
          </cell>
          <cell r="C16405">
            <v>6213</v>
          </cell>
          <cell r="D16405">
            <v>89649</v>
          </cell>
          <cell r="E16405">
            <v>42736</v>
          </cell>
          <cell r="F16405">
            <v>0.2325797927535353</v>
          </cell>
        </row>
        <row r="16406">
          <cell r="A16406" t="str">
            <v>NE6214</v>
          </cell>
          <cell r="B16406" t="str">
            <v>NE</v>
          </cell>
          <cell r="C16406">
            <v>6214</v>
          </cell>
          <cell r="D16406">
            <v>109947</v>
          </cell>
          <cell r="E16406">
            <v>42736</v>
          </cell>
          <cell r="F16406">
            <v>0.2534646823737759</v>
          </cell>
        </row>
        <row r="16407">
          <cell r="A16407" t="str">
            <v>NE6216</v>
          </cell>
          <cell r="B16407" t="str">
            <v>NE</v>
          </cell>
          <cell r="C16407">
            <v>6216</v>
          </cell>
          <cell r="D16407">
            <v>109947</v>
          </cell>
          <cell r="E16407">
            <v>42736</v>
          </cell>
          <cell r="F16407">
            <v>0.35876231499395228</v>
          </cell>
        </row>
        <row r="16408">
          <cell r="A16408" t="str">
            <v>NE6217</v>
          </cell>
          <cell r="B16408" t="str">
            <v>NE</v>
          </cell>
          <cell r="C16408">
            <v>6217</v>
          </cell>
          <cell r="D16408">
            <v>89649</v>
          </cell>
          <cell r="E16408">
            <v>42736</v>
          </cell>
          <cell r="F16408">
            <v>0.2850206749582565</v>
          </cell>
        </row>
        <row r="16409">
          <cell r="A16409" t="str">
            <v>NE6229</v>
          </cell>
          <cell r="B16409" t="str">
            <v>NE</v>
          </cell>
          <cell r="C16409">
            <v>6229</v>
          </cell>
          <cell r="D16409">
            <v>89649</v>
          </cell>
          <cell r="E16409">
            <v>42736</v>
          </cell>
          <cell r="F16409">
            <v>0.24175310035750869</v>
          </cell>
        </row>
        <row r="16410">
          <cell r="A16410" t="str">
            <v>NE6233</v>
          </cell>
          <cell r="B16410" t="str">
            <v>NE</v>
          </cell>
          <cell r="C16410">
            <v>6233</v>
          </cell>
          <cell r="D16410">
            <v>89649</v>
          </cell>
          <cell r="E16410">
            <v>42736</v>
          </cell>
          <cell r="F16410">
            <v>0.28302767612652857</v>
          </cell>
        </row>
        <row r="16411">
          <cell r="A16411" t="str">
            <v>NE6235</v>
          </cell>
          <cell r="B16411" t="str">
            <v>NE</v>
          </cell>
          <cell r="C16411">
            <v>6235</v>
          </cell>
          <cell r="D16411">
            <v>109947</v>
          </cell>
          <cell r="E16411">
            <v>42736</v>
          </cell>
          <cell r="F16411">
            <v>0.3459365310222049</v>
          </cell>
        </row>
        <row r="16412">
          <cell r="A16412" t="str">
            <v>NE6236</v>
          </cell>
          <cell r="B16412" t="str">
            <v>NE</v>
          </cell>
          <cell r="C16412">
            <v>6236</v>
          </cell>
          <cell r="D16412">
            <v>74707</v>
          </cell>
          <cell r="E16412">
            <v>42736</v>
          </cell>
          <cell r="F16412">
            <v>0.30972506576125347</v>
          </cell>
        </row>
        <row r="16413">
          <cell r="A16413" t="str">
            <v>NE6237</v>
          </cell>
          <cell r="B16413" t="str">
            <v>NE</v>
          </cell>
          <cell r="C16413">
            <v>6237</v>
          </cell>
          <cell r="D16413">
            <v>74707</v>
          </cell>
          <cell r="E16413">
            <v>42736</v>
          </cell>
          <cell r="F16413">
            <v>0.23094170191467361</v>
          </cell>
        </row>
        <row r="16414">
          <cell r="A16414" t="str">
            <v>NE6251</v>
          </cell>
          <cell r="B16414" t="str">
            <v>NE</v>
          </cell>
          <cell r="C16414">
            <v>6251</v>
          </cell>
          <cell r="D16414">
            <v>89649</v>
          </cell>
          <cell r="E16414">
            <v>42736</v>
          </cell>
          <cell r="F16414">
            <v>0.25238095677934808</v>
          </cell>
        </row>
        <row r="16415">
          <cell r="A16415" t="str">
            <v>NE6252</v>
          </cell>
          <cell r="B16415" t="str">
            <v>NE</v>
          </cell>
          <cell r="C16415">
            <v>6252</v>
          </cell>
          <cell r="D16415">
            <v>109947</v>
          </cell>
          <cell r="E16415">
            <v>42736</v>
          </cell>
          <cell r="F16415">
            <v>0.22693293064181855</v>
          </cell>
        </row>
        <row r="16416">
          <cell r="A16416" t="str">
            <v>NE6260</v>
          </cell>
          <cell r="B16416" t="str">
            <v>NE</v>
          </cell>
          <cell r="C16416">
            <v>6260</v>
          </cell>
          <cell r="D16416">
            <v>109947</v>
          </cell>
          <cell r="E16416">
            <v>42736</v>
          </cell>
          <cell r="F16416">
            <v>0.25608641338665111</v>
          </cell>
        </row>
        <row r="16417">
          <cell r="A16417" t="str">
            <v>NE6306</v>
          </cell>
          <cell r="B16417" t="str">
            <v>NE</v>
          </cell>
          <cell r="C16417">
            <v>6306</v>
          </cell>
          <cell r="D16417">
            <v>89649</v>
          </cell>
          <cell r="E16417">
            <v>42736</v>
          </cell>
          <cell r="F16417">
            <v>0.23524324988324702</v>
          </cell>
        </row>
        <row r="16418">
          <cell r="A16418" t="str">
            <v>NE6319</v>
          </cell>
          <cell r="B16418" t="str">
            <v>NE</v>
          </cell>
          <cell r="C16418">
            <v>6319</v>
          </cell>
          <cell r="D16418">
            <v>89649</v>
          </cell>
          <cell r="E16418">
            <v>42736</v>
          </cell>
          <cell r="F16418">
            <v>0.22909289649349548</v>
          </cell>
        </row>
        <row r="16419">
          <cell r="A16419" t="str">
            <v>NE6325</v>
          </cell>
          <cell r="B16419" t="str">
            <v>NE</v>
          </cell>
          <cell r="C16419">
            <v>6325</v>
          </cell>
          <cell r="D16419">
            <v>89649</v>
          </cell>
          <cell r="E16419">
            <v>42736</v>
          </cell>
          <cell r="F16419">
            <v>0.22858475020654465</v>
          </cell>
        </row>
        <row r="16420">
          <cell r="A16420" t="str">
            <v>NE6400</v>
          </cell>
          <cell r="B16420" t="str">
            <v>NE</v>
          </cell>
          <cell r="C16420">
            <v>6400</v>
          </cell>
          <cell r="D16420">
            <v>61991</v>
          </cell>
          <cell r="E16420">
            <v>42736</v>
          </cell>
          <cell r="F16420">
            <v>0.19134793351219578</v>
          </cell>
        </row>
        <row r="16421">
          <cell r="A16421" t="str">
            <v>NE6503</v>
          </cell>
          <cell r="B16421" t="str">
            <v>NE</v>
          </cell>
          <cell r="C16421">
            <v>6503</v>
          </cell>
          <cell r="D16421">
            <v>46993</v>
          </cell>
          <cell r="E16421">
            <v>42736</v>
          </cell>
          <cell r="F16421">
            <v>0.14313181769017791</v>
          </cell>
        </row>
        <row r="16422">
          <cell r="A16422" t="str">
            <v>NE6504</v>
          </cell>
          <cell r="B16422" t="str">
            <v>NE</v>
          </cell>
          <cell r="C16422">
            <v>6504</v>
          </cell>
          <cell r="D16422">
            <v>46993</v>
          </cell>
          <cell r="E16422">
            <v>42736</v>
          </cell>
          <cell r="F16422">
            <v>0.16285583385575975</v>
          </cell>
        </row>
        <row r="16423">
          <cell r="A16423" t="str">
            <v>NE6702</v>
          </cell>
          <cell r="B16423" t="str">
            <v>NE</v>
          </cell>
          <cell r="C16423">
            <v>6702</v>
          </cell>
          <cell r="D16423">
            <v>74707</v>
          </cell>
          <cell r="E16423">
            <v>42736</v>
          </cell>
          <cell r="F16423" t="e">
            <v>#N/A</v>
          </cell>
        </row>
        <row r="16424">
          <cell r="A16424" t="str">
            <v>NE6703</v>
          </cell>
          <cell r="B16424" t="str">
            <v>NE</v>
          </cell>
          <cell r="C16424">
            <v>6703</v>
          </cell>
          <cell r="D16424">
            <v>74707</v>
          </cell>
          <cell r="E16424">
            <v>42736</v>
          </cell>
          <cell r="F16424" t="e">
            <v>#N/A</v>
          </cell>
        </row>
        <row r="16425">
          <cell r="A16425" t="str">
            <v>NE6704</v>
          </cell>
          <cell r="B16425" t="str">
            <v>NE</v>
          </cell>
          <cell r="C16425">
            <v>6704</v>
          </cell>
          <cell r="D16425">
            <v>74707</v>
          </cell>
          <cell r="E16425">
            <v>42736</v>
          </cell>
          <cell r="F16425" t="e">
            <v>#N/A</v>
          </cell>
        </row>
        <row r="16426">
          <cell r="A16426" t="str">
            <v>NE6801</v>
          </cell>
          <cell r="B16426" t="str">
            <v>NE</v>
          </cell>
          <cell r="C16426">
            <v>6801</v>
          </cell>
          <cell r="D16426">
            <v>74707</v>
          </cell>
          <cell r="E16426">
            <v>42736</v>
          </cell>
          <cell r="F16426" t="e">
            <v>#N/A</v>
          </cell>
        </row>
        <row r="16427">
          <cell r="A16427" t="str">
            <v>NE6811</v>
          </cell>
          <cell r="B16427" t="str">
            <v>NE</v>
          </cell>
          <cell r="C16427">
            <v>6811</v>
          </cell>
          <cell r="D16427">
            <v>74707</v>
          </cell>
          <cell r="E16427">
            <v>42736</v>
          </cell>
          <cell r="F16427">
            <v>0.22295752019218265</v>
          </cell>
        </row>
        <row r="16428">
          <cell r="A16428" t="str">
            <v>NE6824</v>
          </cell>
          <cell r="B16428" t="str">
            <v>NE</v>
          </cell>
          <cell r="C16428">
            <v>6824</v>
          </cell>
          <cell r="D16428">
            <v>89649</v>
          </cell>
          <cell r="E16428">
            <v>42736</v>
          </cell>
          <cell r="F16428">
            <v>0.23878649957425283</v>
          </cell>
        </row>
        <row r="16429">
          <cell r="A16429" t="str">
            <v>NE6826</v>
          </cell>
          <cell r="B16429" t="str">
            <v>NE</v>
          </cell>
          <cell r="C16429">
            <v>6826</v>
          </cell>
          <cell r="D16429">
            <v>74707</v>
          </cell>
          <cell r="E16429">
            <v>42736</v>
          </cell>
          <cell r="F16429" t="e">
            <v>#N/A</v>
          </cell>
        </row>
        <row r="16430">
          <cell r="A16430" t="str">
            <v>NE6834</v>
          </cell>
          <cell r="B16430" t="str">
            <v>NE</v>
          </cell>
          <cell r="C16430">
            <v>6834</v>
          </cell>
          <cell r="D16430">
            <v>61991</v>
          </cell>
          <cell r="E16430">
            <v>42736</v>
          </cell>
          <cell r="F16430">
            <v>0.14269493296308974</v>
          </cell>
        </row>
        <row r="16431">
          <cell r="A16431" t="str">
            <v>NE6836</v>
          </cell>
          <cell r="B16431" t="str">
            <v>NE</v>
          </cell>
          <cell r="C16431">
            <v>6836</v>
          </cell>
          <cell r="D16431">
            <v>74707</v>
          </cell>
          <cell r="E16431">
            <v>42736</v>
          </cell>
          <cell r="F16431">
            <v>0.17627588819352444</v>
          </cell>
        </row>
        <row r="16432">
          <cell r="A16432" t="str">
            <v>NE6843</v>
          </cell>
          <cell r="B16432" t="str">
            <v>NE</v>
          </cell>
          <cell r="C16432">
            <v>6843</v>
          </cell>
          <cell r="D16432">
            <v>109947</v>
          </cell>
          <cell r="E16432">
            <v>42736</v>
          </cell>
          <cell r="F16432">
            <v>0.25565071695190361</v>
          </cell>
        </row>
        <row r="16433">
          <cell r="A16433" t="str">
            <v>NE6845</v>
          </cell>
          <cell r="B16433" t="str">
            <v>NE</v>
          </cell>
          <cell r="C16433">
            <v>6845</v>
          </cell>
          <cell r="D16433">
            <v>109947</v>
          </cell>
          <cell r="E16433">
            <v>42736</v>
          </cell>
          <cell r="F16433" t="e">
            <v>#N/A</v>
          </cell>
        </row>
        <row r="16434">
          <cell r="A16434" t="str">
            <v>NE6854</v>
          </cell>
          <cell r="B16434" t="str">
            <v>NE</v>
          </cell>
          <cell r="C16434">
            <v>6854</v>
          </cell>
          <cell r="D16434">
            <v>109947</v>
          </cell>
          <cell r="E16434">
            <v>42736</v>
          </cell>
          <cell r="F16434">
            <v>0.22295752019218265</v>
          </cell>
        </row>
        <row r="16435">
          <cell r="A16435" t="str">
            <v>NE6872</v>
          </cell>
          <cell r="B16435" t="str">
            <v>NE</v>
          </cell>
          <cell r="C16435">
            <v>6872</v>
          </cell>
          <cell r="D16435">
            <v>109947</v>
          </cell>
          <cell r="E16435">
            <v>42736</v>
          </cell>
          <cell r="F16435">
            <v>0.2731091744889228</v>
          </cell>
        </row>
        <row r="16436">
          <cell r="A16436" t="str">
            <v>NE6874</v>
          </cell>
          <cell r="B16436" t="str">
            <v>NE</v>
          </cell>
          <cell r="C16436">
            <v>6874</v>
          </cell>
          <cell r="D16436">
            <v>109947</v>
          </cell>
          <cell r="E16436">
            <v>42736</v>
          </cell>
          <cell r="F16436">
            <v>0.27890323396742406</v>
          </cell>
        </row>
        <row r="16437">
          <cell r="A16437" t="str">
            <v>NE6882</v>
          </cell>
          <cell r="B16437" t="str">
            <v>NE</v>
          </cell>
          <cell r="C16437">
            <v>6882</v>
          </cell>
          <cell r="D16437">
            <v>109947</v>
          </cell>
          <cell r="E16437">
            <v>42736</v>
          </cell>
          <cell r="F16437">
            <v>0.22295752019218265</v>
          </cell>
        </row>
        <row r="16438">
          <cell r="A16438" t="str">
            <v>NE6884</v>
          </cell>
          <cell r="B16438" t="str">
            <v>NE</v>
          </cell>
          <cell r="C16438">
            <v>6884</v>
          </cell>
          <cell r="D16438">
            <v>109947</v>
          </cell>
          <cell r="E16438">
            <v>42736</v>
          </cell>
          <cell r="F16438">
            <v>0.22295752019218265</v>
          </cell>
        </row>
        <row r="16439">
          <cell r="A16439" t="str">
            <v>NE7016</v>
          </cell>
          <cell r="B16439" t="str">
            <v>NE</v>
          </cell>
          <cell r="C16439">
            <v>7016</v>
          </cell>
          <cell r="D16439">
            <v>109947</v>
          </cell>
          <cell r="E16439">
            <v>42736</v>
          </cell>
          <cell r="F16439">
            <v>0.22295752019218265</v>
          </cell>
        </row>
        <row r="16440">
          <cell r="A16440" t="str">
            <v>NE7024</v>
          </cell>
          <cell r="B16440" t="str">
            <v>NE</v>
          </cell>
          <cell r="C16440">
            <v>7024</v>
          </cell>
          <cell r="D16440">
            <v>109947</v>
          </cell>
          <cell r="E16440">
            <v>42736</v>
          </cell>
          <cell r="F16440">
            <v>0.22295752019218265</v>
          </cell>
        </row>
        <row r="16441">
          <cell r="A16441" t="str">
            <v>NE7038</v>
          </cell>
          <cell r="B16441" t="str">
            <v>NE</v>
          </cell>
          <cell r="C16441">
            <v>7038</v>
          </cell>
          <cell r="D16441">
            <v>109947</v>
          </cell>
          <cell r="E16441">
            <v>42736</v>
          </cell>
          <cell r="F16441">
            <v>0.22295752019218265</v>
          </cell>
        </row>
        <row r="16442">
          <cell r="A16442" t="str">
            <v>NE7046</v>
          </cell>
          <cell r="B16442" t="str">
            <v>NE</v>
          </cell>
          <cell r="C16442">
            <v>7046</v>
          </cell>
          <cell r="D16442">
            <v>109947</v>
          </cell>
          <cell r="E16442">
            <v>42736</v>
          </cell>
          <cell r="F16442">
            <v>0.22295752019218265</v>
          </cell>
        </row>
        <row r="16443">
          <cell r="A16443" t="str">
            <v>NE7047</v>
          </cell>
          <cell r="B16443" t="str">
            <v>NE</v>
          </cell>
          <cell r="C16443">
            <v>7047</v>
          </cell>
          <cell r="D16443">
            <v>109947</v>
          </cell>
          <cell r="E16443">
            <v>42736</v>
          </cell>
          <cell r="F16443">
            <v>0.22295752019218265</v>
          </cell>
        </row>
        <row r="16444">
          <cell r="A16444" t="str">
            <v>NE7050</v>
          </cell>
          <cell r="B16444" t="str">
            <v>NE</v>
          </cell>
          <cell r="C16444">
            <v>7050</v>
          </cell>
          <cell r="D16444">
            <v>109947</v>
          </cell>
          <cell r="E16444">
            <v>42736</v>
          </cell>
          <cell r="F16444">
            <v>0.22295752019218265</v>
          </cell>
        </row>
        <row r="16445">
          <cell r="A16445" t="str">
            <v>NE7090</v>
          </cell>
          <cell r="B16445" t="str">
            <v>NE</v>
          </cell>
          <cell r="C16445">
            <v>7090</v>
          </cell>
          <cell r="D16445">
            <v>109947</v>
          </cell>
          <cell r="E16445">
            <v>42736</v>
          </cell>
          <cell r="F16445">
            <v>0.25448217164287534</v>
          </cell>
        </row>
        <row r="16446">
          <cell r="A16446" t="str">
            <v>NE7098</v>
          </cell>
          <cell r="B16446" t="str">
            <v>NE</v>
          </cell>
          <cell r="C16446">
            <v>7098</v>
          </cell>
          <cell r="D16446">
            <v>109947</v>
          </cell>
          <cell r="E16446">
            <v>42736</v>
          </cell>
          <cell r="F16446">
            <v>0.22295752019218265</v>
          </cell>
        </row>
        <row r="16447">
          <cell r="A16447" t="str">
            <v>NE7099</v>
          </cell>
          <cell r="B16447" t="str">
            <v>NE</v>
          </cell>
          <cell r="C16447">
            <v>7099</v>
          </cell>
          <cell r="D16447">
            <v>109947</v>
          </cell>
          <cell r="E16447">
            <v>42736</v>
          </cell>
          <cell r="F16447">
            <v>0.22295752019218265</v>
          </cell>
        </row>
        <row r="16448">
          <cell r="A16448" t="str">
            <v>NE7133</v>
          </cell>
          <cell r="B16448" t="str">
            <v>NE</v>
          </cell>
          <cell r="C16448">
            <v>7133</v>
          </cell>
          <cell r="D16448">
            <v>89649</v>
          </cell>
          <cell r="E16448">
            <v>42736</v>
          </cell>
          <cell r="F16448">
            <v>0.22295752019218265</v>
          </cell>
        </row>
        <row r="16449">
          <cell r="A16449" t="str">
            <v>NE7151</v>
          </cell>
          <cell r="B16449" t="str">
            <v>NE</v>
          </cell>
          <cell r="C16449">
            <v>7151</v>
          </cell>
          <cell r="D16449">
            <v>89649</v>
          </cell>
          <cell r="E16449">
            <v>42736</v>
          </cell>
          <cell r="F16449" t="e">
            <v>#N/A</v>
          </cell>
        </row>
        <row r="16450">
          <cell r="A16450" t="str">
            <v>NE7152</v>
          </cell>
          <cell r="B16450" t="str">
            <v>NE</v>
          </cell>
          <cell r="C16450">
            <v>7152</v>
          </cell>
          <cell r="D16450">
            <v>89649</v>
          </cell>
          <cell r="E16450">
            <v>42736</v>
          </cell>
          <cell r="F16450" t="e">
            <v>#N/A</v>
          </cell>
        </row>
        <row r="16451">
          <cell r="A16451" t="str">
            <v>NE7153</v>
          </cell>
          <cell r="B16451" t="str">
            <v>NE</v>
          </cell>
          <cell r="C16451">
            <v>7153</v>
          </cell>
          <cell r="D16451">
            <v>89649</v>
          </cell>
          <cell r="E16451">
            <v>42736</v>
          </cell>
          <cell r="F16451" t="e">
            <v>#N/A</v>
          </cell>
        </row>
        <row r="16452">
          <cell r="A16452" t="str">
            <v>NE7222</v>
          </cell>
          <cell r="B16452" t="str">
            <v>NE</v>
          </cell>
          <cell r="C16452">
            <v>7222</v>
          </cell>
          <cell r="D16452">
            <v>74707</v>
          </cell>
          <cell r="E16452">
            <v>42736</v>
          </cell>
          <cell r="F16452">
            <v>0.26149310933917153</v>
          </cell>
        </row>
        <row r="16453">
          <cell r="A16453" t="str">
            <v>NE7228</v>
          </cell>
          <cell r="B16453" t="str">
            <v>NE</v>
          </cell>
          <cell r="C16453">
            <v>7228</v>
          </cell>
          <cell r="D16453">
            <v>74707</v>
          </cell>
          <cell r="E16453">
            <v>42736</v>
          </cell>
          <cell r="F16453">
            <v>0.31697195594657523</v>
          </cell>
        </row>
        <row r="16454">
          <cell r="A16454" t="str">
            <v>NE7229</v>
          </cell>
          <cell r="B16454" t="str">
            <v>NE</v>
          </cell>
          <cell r="C16454">
            <v>7229</v>
          </cell>
          <cell r="D16454">
            <v>89649</v>
          </cell>
          <cell r="E16454">
            <v>42736</v>
          </cell>
          <cell r="F16454">
            <v>0.42387026046525367</v>
          </cell>
        </row>
        <row r="16455">
          <cell r="A16455" t="str">
            <v>NE7230</v>
          </cell>
          <cell r="B16455" t="str">
            <v>NE</v>
          </cell>
          <cell r="C16455">
            <v>7230</v>
          </cell>
          <cell r="D16455">
            <v>61991</v>
          </cell>
          <cell r="E16455">
            <v>42736</v>
          </cell>
          <cell r="F16455">
            <v>0.25131471987158899</v>
          </cell>
        </row>
        <row r="16456">
          <cell r="A16456" t="str">
            <v>NE7231</v>
          </cell>
          <cell r="B16456" t="str">
            <v>NE</v>
          </cell>
          <cell r="C16456">
            <v>7231</v>
          </cell>
          <cell r="D16456">
            <v>61991</v>
          </cell>
          <cell r="E16456">
            <v>42736</v>
          </cell>
          <cell r="F16456">
            <v>0.32455975595682213</v>
          </cell>
        </row>
        <row r="16457">
          <cell r="A16457" t="str">
            <v>NE7232</v>
          </cell>
          <cell r="B16457" t="str">
            <v>NE</v>
          </cell>
          <cell r="C16457">
            <v>7232</v>
          </cell>
          <cell r="D16457">
            <v>89649</v>
          </cell>
          <cell r="E16457">
            <v>42736</v>
          </cell>
          <cell r="F16457">
            <v>0.3806361144644243</v>
          </cell>
        </row>
        <row r="16458">
          <cell r="A16458" t="str">
            <v>NE7309</v>
          </cell>
          <cell r="B16458" t="str">
            <v>NE</v>
          </cell>
          <cell r="C16458">
            <v>7309</v>
          </cell>
          <cell r="D16458">
            <v>109947</v>
          </cell>
          <cell r="E16458">
            <v>42736</v>
          </cell>
          <cell r="F16458">
            <v>0.24006329862204834</v>
          </cell>
        </row>
        <row r="16459">
          <cell r="A16459" t="str">
            <v>NE7313</v>
          </cell>
          <cell r="B16459" t="str">
            <v>NE</v>
          </cell>
          <cell r="C16459">
            <v>7313</v>
          </cell>
          <cell r="D16459">
            <v>109947</v>
          </cell>
          <cell r="E16459">
            <v>42736</v>
          </cell>
          <cell r="F16459">
            <v>0.24281378251855604</v>
          </cell>
        </row>
        <row r="16460">
          <cell r="A16460" t="str">
            <v>NE7317</v>
          </cell>
          <cell r="B16460" t="str">
            <v>NE</v>
          </cell>
          <cell r="C16460">
            <v>7317</v>
          </cell>
          <cell r="D16460">
            <v>109947</v>
          </cell>
          <cell r="E16460">
            <v>42736</v>
          </cell>
          <cell r="F16460">
            <v>0.2977254432767919</v>
          </cell>
        </row>
        <row r="16461">
          <cell r="A16461" t="str">
            <v>NE7327</v>
          </cell>
          <cell r="B16461" t="str">
            <v>NE</v>
          </cell>
          <cell r="C16461">
            <v>7327</v>
          </cell>
          <cell r="D16461">
            <v>109947</v>
          </cell>
          <cell r="E16461">
            <v>42736</v>
          </cell>
          <cell r="F16461" t="e">
            <v>#N/A</v>
          </cell>
        </row>
        <row r="16462">
          <cell r="A16462" t="str">
            <v>NE7333</v>
          </cell>
          <cell r="B16462" t="str">
            <v>NE</v>
          </cell>
          <cell r="C16462">
            <v>7333</v>
          </cell>
          <cell r="D16462">
            <v>109947</v>
          </cell>
          <cell r="E16462">
            <v>42736</v>
          </cell>
          <cell r="F16462">
            <v>0.22295752019218265</v>
          </cell>
        </row>
        <row r="16463">
          <cell r="A16463" t="str">
            <v>NE7335</v>
          </cell>
          <cell r="B16463" t="str">
            <v>NE</v>
          </cell>
          <cell r="C16463">
            <v>7335</v>
          </cell>
          <cell r="D16463">
            <v>109947</v>
          </cell>
          <cell r="E16463">
            <v>42736</v>
          </cell>
          <cell r="F16463">
            <v>0.22295752019218265</v>
          </cell>
        </row>
        <row r="16464">
          <cell r="A16464" t="str">
            <v>NE7337</v>
          </cell>
          <cell r="B16464" t="str">
            <v>NE</v>
          </cell>
          <cell r="C16464">
            <v>7337</v>
          </cell>
          <cell r="D16464">
            <v>109947</v>
          </cell>
          <cell r="E16464">
            <v>42736</v>
          </cell>
          <cell r="F16464">
            <v>0.22295752019218265</v>
          </cell>
        </row>
        <row r="16465">
          <cell r="A16465" t="str">
            <v>NE7350</v>
          </cell>
          <cell r="B16465" t="str">
            <v>NE</v>
          </cell>
          <cell r="C16465">
            <v>7350</v>
          </cell>
          <cell r="D16465">
            <v>89649</v>
          </cell>
          <cell r="E16465">
            <v>42736</v>
          </cell>
          <cell r="F16465">
            <v>0.27890323396742406</v>
          </cell>
        </row>
        <row r="16466">
          <cell r="A16466" t="str">
            <v>NE7360</v>
          </cell>
          <cell r="B16466" t="str">
            <v>NE</v>
          </cell>
          <cell r="C16466">
            <v>7360</v>
          </cell>
          <cell r="D16466">
            <v>74707</v>
          </cell>
          <cell r="E16466">
            <v>42736</v>
          </cell>
          <cell r="F16466">
            <v>0.20390722538507122</v>
          </cell>
        </row>
        <row r="16467">
          <cell r="A16467" t="str">
            <v>NE7370</v>
          </cell>
          <cell r="B16467" t="str">
            <v>NE</v>
          </cell>
          <cell r="C16467">
            <v>7370</v>
          </cell>
          <cell r="D16467">
            <v>51567</v>
          </cell>
          <cell r="E16467">
            <v>42736</v>
          </cell>
          <cell r="F16467">
            <v>0.25099159445230507</v>
          </cell>
        </row>
        <row r="16468">
          <cell r="A16468" t="str">
            <v>NE7380</v>
          </cell>
          <cell r="B16468" t="str">
            <v>NE</v>
          </cell>
          <cell r="C16468">
            <v>7380</v>
          </cell>
          <cell r="D16468">
            <v>61991</v>
          </cell>
          <cell r="E16468">
            <v>42736</v>
          </cell>
          <cell r="F16468">
            <v>0.22833513186826151</v>
          </cell>
        </row>
        <row r="16469">
          <cell r="A16469" t="str">
            <v>NE7382</v>
          </cell>
          <cell r="B16469" t="str">
            <v>NE</v>
          </cell>
          <cell r="C16469">
            <v>7382</v>
          </cell>
          <cell r="D16469">
            <v>51567</v>
          </cell>
          <cell r="E16469">
            <v>42736</v>
          </cell>
          <cell r="F16469">
            <v>0.28704725021782995</v>
          </cell>
        </row>
        <row r="16470">
          <cell r="A16470" t="str">
            <v>NE7390</v>
          </cell>
          <cell r="B16470" t="str">
            <v>NE</v>
          </cell>
          <cell r="C16470">
            <v>7390</v>
          </cell>
          <cell r="D16470">
            <v>51567</v>
          </cell>
          <cell r="E16470">
            <v>42736</v>
          </cell>
          <cell r="F16470">
            <v>0.20052472698585624</v>
          </cell>
        </row>
        <row r="16471">
          <cell r="A16471" t="str">
            <v>NE7392</v>
          </cell>
          <cell r="B16471" t="str">
            <v>NE</v>
          </cell>
          <cell r="C16471">
            <v>7392</v>
          </cell>
          <cell r="D16471" t="e">
            <v>#N/A</v>
          </cell>
          <cell r="E16471" t="e">
            <v>#N/A</v>
          </cell>
          <cell r="F16471">
            <v>0.16367081178179452</v>
          </cell>
        </row>
        <row r="16472">
          <cell r="A16472" t="str">
            <v>NE7394</v>
          </cell>
          <cell r="B16472" t="str">
            <v>NE</v>
          </cell>
          <cell r="C16472">
            <v>7394</v>
          </cell>
          <cell r="D16472">
            <v>109947</v>
          </cell>
          <cell r="E16472">
            <v>42736</v>
          </cell>
          <cell r="F16472">
            <v>0.22295752019218265</v>
          </cell>
        </row>
        <row r="16473">
          <cell r="A16473" t="str">
            <v>NE7395</v>
          </cell>
          <cell r="B16473" t="str">
            <v>NE</v>
          </cell>
          <cell r="C16473">
            <v>7395</v>
          </cell>
          <cell r="D16473">
            <v>109947</v>
          </cell>
          <cell r="E16473">
            <v>42736</v>
          </cell>
          <cell r="F16473">
            <v>0.22295752019218265</v>
          </cell>
        </row>
        <row r="16474">
          <cell r="A16474" t="str">
            <v>NE7398</v>
          </cell>
          <cell r="B16474" t="str">
            <v>NE</v>
          </cell>
          <cell r="C16474">
            <v>7398</v>
          </cell>
          <cell r="D16474">
            <v>109947</v>
          </cell>
          <cell r="E16474">
            <v>42736</v>
          </cell>
          <cell r="F16474">
            <v>0.22295752019218265</v>
          </cell>
        </row>
        <row r="16475">
          <cell r="A16475" t="str">
            <v>NE7402</v>
          </cell>
          <cell r="B16475" t="str">
            <v>NE</v>
          </cell>
          <cell r="C16475">
            <v>7402</v>
          </cell>
          <cell r="D16475">
            <v>51567</v>
          </cell>
          <cell r="E16475">
            <v>42736</v>
          </cell>
          <cell r="F16475">
            <v>0.13870990029983876</v>
          </cell>
        </row>
        <row r="16476">
          <cell r="A16476" t="str">
            <v>NE7403</v>
          </cell>
          <cell r="B16476" t="str">
            <v>NE</v>
          </cell>
          <cell r="C16476">
            <v>7403</v>
          </cell>
          <cell r="D16476">
            <v>74707</v>
          </cell>
          <cell r="E16476">
            <v>42736</v>
          </cell>
          <cell r="F16476">
            <v>0.17861677186840774</v>
          </cell>
        </row>
        <row r="16477">
          <cell r="A16477" t="str">
            <v>NE7405</v>
          </cell>
          <cell r="B16477" t="str">
            <v>NE</v>
          </cell>
          <cell r="C16477">
            <v>7405</v>
          </cell>
          <cell r="D16477">
            <v>74707</v>
          </cell>
          <cell r="E16477">
            <v>42736</v>
          </cell>
          <cell r="F16477">
            <v>0.27110903783533669</v>
          </cell>
        </row>
        <row r="16478">
          <cell r="A16478" t="str">
            <v>NE7420</v>
          </cell>
          <cell r="B16478" t="str">
            <v>NE</v>
          </cell>
          <cell r="C16478">
            <v>7420</v>
          </cell>
          <cell r="D16478">
            <v>109947</v>
          </cell>
          <cell r="E16478">
            <v>42736</v>
          </cell>
          <cell r="F16478">
            <v>0.23674720901540236</v>
          </cell>
        </row>
        <row r="16479">
          <cell r="A16479" t="str">
            <v>NE7421</v>
          </cell>
          <cell r="B16479" t="str">
            <v>NE</v>
          </cell>
          <cell r="C16479">
            <v>7421</v>
          </cell>
          <cell r="D16479">
            <v>89649</v>
          </cell>
          <cell r="E16479">
            <v>42736</v>
          </cell>
          <cell r="F16479">
            <v>0.23050219500245009</v>
          </cell>
        </row>
        <row r="16480">
          <cell r="A16480" t="str">
            <v>NE7422</v>
          </cell>
          <cell r="B16480" t="str">
            <v>NE</v>
          </cell>
          <cell r="C16480">
            <v>7422</v>
          </cell>
          <cell r="D16480">
            <v>109947</v>
          </cell>
          <cell r="E16480">
            <v>42736</v>
          </cell>
          <cell r="F16480">
            <v>0.21535014217498208</v>
          </cell>
        </row>
        <row r="16481">
          <cell r="A16481" t="str">
            <v>NE7425</v>
          </cell>
          <cell r="B16481" t="str">
            <v>NE</v>
          </cell>
          <cell r="C16481">
            <v>7425</v>
          </cell>
          <cell r="D16481">
            <v>109947</v>
          </cell>
          <cell r="E16481">
            <v>42736</v>
          </cell>
          <cell r="F16481">
            <v>0.20365555035838895</v>
          </cell>
        </row>
        <row r="16482">
          <cell r="A16482" t="str">
            <v>NE7431</v>
          </cell>
          <cell r="B16482" t="str">
            <v>NE</v>
          </cell>
          <cell r="C16482">
            <v>7431</v>
          </cell>
          <cell r="D16482">
            <v>109947</v>
          </cell>
          <cell r="E16482">
            <v>42736</v>
          </cell>
          <cell r="F16482">
            <v>0.22090397269224196</v>
          </cell>
        </row>
        <row r="16483">
          <cell r="A16483" t="str">
            <v>NE7502</v>
          </cell>
          <cell r="B16483" t="str">
            <v>NE</v>
          </cell>
          <cell r="C16483">
            <v>7502</v>
          </cell>
          <cell r="D16483">
            <v>74707</v>
          </cell>
          <cell r="E16483">
            <v>42736</v>
          </cell>
          <cell r="F16483">
            <v>0.17956342826344632</v>
          </cell>
        </row>
        <row r="16484">
          <cell r="A16484" t="str">
            <v>NE7515</v>
          </cell>
          <cell r="B16484" t="str">
            <v>NE</v>
          </cell>
          <cell r="C16484">
            <v>7515</v>
          </cell>
          <cell r="D16484">
            <v>109947</v>
          </cell>
          <cell r="E16484">
            <v>42736</v>
          </cell>
          <cell r="F16484">
            <v>0.24475944391082102</v>
          </cell>
        </row>
        <row r="16485">
          <cell r="A16485" t="str">
            <v>NE7520</v>
          </cell>
          <cell r="B16485" t="str">
            <v>NE</v>
          </cell>
          <cell r="C16485">
            <v>7520</v>
          </cell>
          <cell r="D16485">
            <v>51567</v>
          </cell>
          <cell r="E16485">
            <v>42736</v>
          </cell>
          <cell r="F16485">
            <v>0.1182719064981117</v>
          </cell>
        </row>
        <row r="16486">
          <cell r="A16486" t="str">
            <v>NE7538</v>
          </cell>
          <cell r="B16486" t="str">
            <v>NE</v>
          </cell>
          <cell r="C16486">
            <v>7538</v>
          </cell>
          <cell r="D16486">
            <v>109947</v>
          </cell>
          <cell r="E16486">
            <v>42736</v>
          </cell>
          <cell r="F16486">
            <v>0.28575075872918176</v>
          </cell>
        </row>
        <row r="16487">
          <cell r="A16487" t="str">
            <v>NE7539</v>
          </cell>
          <cell r="B16487" t="str">
            <v>NE</v>
          </cell>
          <cell r="C16487">
            <v>7539</v>
          </cell>
          <cell r="D16487">
            <v>89649</v>
          </cell>
          <cell r="E16487">
            <v>42736</v>
          </cell>
          <cell r="F16487">
            <v>0.12260774006546765</v>
          </cell>
        </row>
        <row r="16488">
          <cell r="A16488" t="str">
            <v>NE7540</v>
          </cell>
          <cell r="B16488" t="str">
            <v>NE</v>
          </cell>
          <cell r="C16488">
            <v>7540</v>
          </cell>
          <cell r="D16488">
            <v>109947</v>
          </cell>
          <cell r="E16488">
            <v>42736</v>
          </cell>
          <cell r="F16488">
            <v>0.12291973384423083</v>
          </cell>
        </row>
        <row r="16489">
          <cell r="A16489" t="str">
            <v>NE7580</v>
          </cell>
          <cell r="B16489" t="str">
            <v>NE</v>
          </cell>
          <cell r="C16489">
            <v>7580</v>
          </cell>
          <cell r="D16489">
            <v>74707</v>
          </cell>
          <cell r="E16489">
            <v>42736</v>
          </cell>
          <cell r="F16489">
            <v>0.1628795312202258</v>
          </cell>
        </row>
        <row r="16490">
          <cell r="A16490" t="str">
            <v>NE7590</v>
          </cell>
          <cell r="B16490" t="str">
            <v>NE</v>
          </cell>
          <cell r="C16490">
            <v>7590</v>
          </cell>
          <cell r="D16490">
            <v>61991</v>
          </cell>
          <cell r="E16490">
            <v>42736</v>
          </cell>
          <cell r="F16490">
            <v>0.2090676379337946</v>
          </cell>
        </row>
        <row r="16491">
          <cell r="A16491" t="str">
            <v>NE7600</v>
          </cell>
          <cell r="B16491" t="str">
            <v>NE</v>
          </cell>
          <cell r="C16491">
            <v>7600</v>
          </cell>
          <cell r="D16491">
            <v>74707</v>
          </cell>
          <cell r="E16491">
            <v>42736</v>
          </cell>
          <cell r="F16491">
            <v>0.24733999129836826</v>
          </cell>
        </row>
        <row r="16492">
          <cell r="A16492" t="str">
            <v>NE7605</v>
          </cell>
          <cell r="B16492" t="str">
            <v>NE</v>
          </cell>
          <cell r="C16492">
            <v>7605</v>
          </cell>
          <cell r="D16492">
            <v>74707</v>
          </cell>
          <cell r="E16492">
            <v>42736</v>
          </cell>
          <cell r="F16492">
            <v>0.19991603082447509</v>
          </cell>
        </row>
        <row r="16493">
          <cell r="A16493" t="str">
            <v>NE7610</v>
          </cell>
          <cell r="B16493" t="str">
            <v>NE</v>
          </cell>
          <cell r="C16493">
            <v>7610</v>
          </cell>
          <cell r="D16493">
            <v>61991</v>
          </cell>
          <cell r="E16493">
            <v>42736</v>
          </cell>
          <cell r="F16493">
            <v>9.5641550772403869E-2</v>
          </cell>
        </row>
        <row r="16494">
          <cell r="A16494" t="str">
            <v>NE7705</v>
          </cell>
          <cell r="B16494" t="str">
            <v>NE</v>
          </cell>
          <cell r="C16494">
            <v>7705</v>
          </cell>
          <cell r="D16494">
            <v>61991</v>
          </cell>
          <cell r="E16494">
            <v>42736</v>
          </cell>
          <cell r="F16494">
            <v>0.18752427355563828</v>
          </cell>
        </row>
        <row r="16495">
          <cell r="A16495" t="str">
            <v>NE7710</v>
          </cell>
          <cell r="B16495" t="str">
            <v>NE</v>
          </cell>
          <cell r="C16495">
            <v>7710</v>
          </cell>
          <cell r="D16495">
            <v>89649</v>
          </cell>
          <cell r="E16495">
            <v>42736</v>
          </cell>
          <cell r="F16495">
            <v>0.10975945324953194</v>
          </cell>
        </row>
        <row r="16496">
          <cell r="A16496" t="str">
            <v>NE7711</v>
          </cell>
          <cell r="B16496" t="str">
            <v>NE</v>
          </cell>
          <cell r="C16496">
            <v>7711</v>
          </cell>
          <cell r="D16496">
            <v>89649</v>
          </cell>
          <cell r="E16496">
            <v>42736</v>
          </cell>
          <cell r="F16496">
            <v>7.0336951728146371E-2</v>
          </cell>
        </row>
        <row r="16497">
          <cell r="A16497" t="str">
            <v>NE7720</v>
          </cell>
          <cell r="B16497" t="str">
            <v>NE</v>
          </cell>
          <cell r="C16497">
            <v>7720</v>
          </cell>
          <cell r="D16497">
            <v>74707</v>
          </cell>
          <cell r="E16497">
            <v>42736</v>
          </cell>
          <cell r="F16497">
            <v>0.16644741564872217</v>
          </cell>
        </row>
        <row r="16498">
          <cell r="A16498" t="str">
            <v>NE7855</v>
          </cell>
          <cell r="B16498" t="str">
            <v>NE</v>
          </cell>
          <cell r="C16498">
            <v>7855</v>
          </cell>
          <cell r="D16498">
            <v>74707</v>
          </cell>
          <cell r="E16498">
            <v>42736</v>
          </cell>
          <cell r="F16498">
            <v>0.27110889183376802</v>
          </cell>
        </row>
        <row r="16499">
          <cell r="A16499" t="str">
            <v>NE8001</v>
          </cell>
          <cell r="B16499" t="str">
            <v>NE</v>
          </cell>
          <cell r="C16499">
            <v>8001</v>
          </cell>
          <cell r="D16499">
            <v>46993</v>
          </cell>
          <cell r="E16499">
            <v>42736</v>
          </cell>
          <cell r="F16499">
            <v>0.16864727618492772</v>
          </cell>
        </row>
        <row r="16500">
          <cell r="A16500" t="str">
            <v>NE8002</v>
          </cell>
          <cell r="B16500" t="str">
            <v>NE</v>
          </cell>
          <cell r="C16500">
            <v>8002</v>
          </cell>
          <cell r="D16500">
            <v>51567</v>
          </cell>
          <cell r="E16500">
            <v>42736</v>
          </cell>
          <cell r="F16500">
            <v>0.15674311696195298</v>
          </cell>
        </row>
        <row r="16501">
          <cell r="A16501" t="str">
            <v>NE8006</v>
          </cell>
          <cell r="B16501" t="str">
            <v>NE</v>
          </cell>
          <cell r="C16501">
            <v>8006</v>
          </cell>
          <cell r="D16501">
            <v>51567</v>
          </cell>
          <cell r="E16501">
            <v>42736</v>
          </cell>
          <cell r="F16501">
            <v>0.20115792191734708</v>
          </cell>
        </row>
        <row r="16502">
          <cell r="A16502" t="str">
            <v>NE8008</v>
          </cell>
          <cell r="B16502" t="str">
            <v>NE</v>
          </cell>
          <cell r="C16502">
            <v>8008</v>
          </cell>
          <cell r="D16502">
            <v>46993</v>
          </cell>
          <cell r="E16502">
            <v>42736</v>
          </cell>
          <cell r="F16502">
            <v>0.14515414292270859</v>
          </cell>
        </row>
        <row r="16503">
          <cell r="A16503" t="str">
            <v>NE8010</v>
          </cell>
          <cell r="B16503" t="str">
            <v>NE</v>
          </cell>
          <cell r="C16503">
            <v>8010</v>
          </cell>
          <cell r="D16503">
            <v>46993</v>
          </cell>
          <cell r="E16503">
            <v>42736</v>
          </cell>
          <cell r="F16503">
            <v>0.14659692388616216</v>
          </cell>
        </row>
        <row r="16504">
          <cell r="A16504" t="str">
            <v>NE8013</v>
          </cell>
          <cell r="B16504" t="str">
            <v>NE</v>
          </cell>
          <cell r="C16504">
            <v>8013</v>
          </cell>
          <cell r="D16504">
            <v>51567</v>
          </cell>
          <cell r="E16504">
            <v>42736</v>
          </cell>
          <cell r="F16504">
            <v>0.13609619027914074</v>
          </cell>
        </row>
        <row r="16505">
          <cell r="A16505" t="str">
            <v>NE8015</v>
          </cell>
          <cell r="B16505" t="str">
            <v>NE</v>
          </cell>
          <cell r="C16505">
            <v>8015</v>
          </cell>
          <cell r="D16505">
            <v>51567</v>
          </cell>
          <cell r="E16505">
            <v>42736</v>
          </cell>
          <cell r="F16505">
            <v>0.15426157605496849</v>
          </cell>
        </row>
        <row r="16506">
          <cell r="A16506" t="str">
            <v>NE8017</v>
          </cell>
          <cell r="B16506" t="str">
            <v>NE</v>
          </cell>
          <cell r="C16506">
            <v>8017</v>
          </cell>
          <cell r="D16506">
            <v>46993</v>
          </cell>
          <cell r="E16506">
            <v>42736</v>
          </cell>
          <cell r="F16506">
            <v>0.16580135485916436</v>
          </cell>
        </row>
        <row r="16507">
          <cell r="A16507" t="str">
            <v>NE8018</v>
          </cell>
          <cell r="B16507" t="str">
            <v>NE</v>
          </cell>
          <cell r="C16507">
            <v>8018</v>
          </cell>
          <cell r="D16507">
            <v>46993</v>
          </cell>
          <cell r="E16507">
            <v>42736</v>
          </cell>
          <cell r="F16507">
            <v>0.17733451500904879</v>
          </cell>
        </row>
        <row r="16508">
          <cell r="A16508" t="str">
            <v>NE8021</v>
          </cell>
          <cell r="B16508" t="str">
            <v>NE</v>
          </cell>
          <cell r="C16508">
            <v>8021</v>
          </cell>
          <cell r="D16508">
            <v>51567</v>
          </cell>
          <cell r="E16508">
            <v>42736</v>
          </cell>
          <cell r="F16508">
            <v>0.15619959856961776</v>
          </cell>
        </row>
        <row r="16509">
          <cell r="A16509" t="str">
            <v>NE8031</v>
          </cell>
          <cell r="B16509" t="str">
            <v>NE</v>
          </cell>
          <cell r="C16509">
            <v>8031</v>
          </cell>
          <cell r="D16509">
            <v>51567</v>
          </cell>
          <cell r="E16509">
            <v>42736</v>
          </cell>
          <cell r="F16509">
            <v>0.16676021549435491</v>
          </cell>
        </row>
        <row r="16510">
          <cell r="A16510" t="str">
            <v>NE8032</v>
          </cell>
          <cell r="B16510" t="str">
            <v>NE</v>
          </cell>
          <cell r="C16510">
            <v>8032</v>
          </cell>
          <cell r="D16510">
            <v>46993</v>
          </cell>
          <cell r="E16510">
            <v>42736</v>
          </cell>
          <cell r="F16510">
            <v>0.12245271211204571</v>
          </cell>
        </row>
        <row r="16511">
          <cell r="A16511" t="str">
            <v>NE8033</v>
          </cell>
          <cell r="B16511" t="str">
            <v>NE</v>
          </cell>
          <cell r="C16511">
            <v>8033</v>
          </cell>
          <cell r="D16511">
            <v>51567</v>
          </cell>
          <cell r="E16511">
            <v>42736</v>
          </cell>
          <cell r="F16511">
            <v>0.19923160942601933</v>
          </cell>
        </row>
        <row r="16512">
          <cell r="A16512" t="str">
            <v>NE8037</v>
          </cell>
          <cell r="B16512" t="str">
            <v>NE</v>
          </cell>
          <cell r="C16512">
            <v>8037</v>
          </cell>
          <cell r="D16512">
            <v>46993</v>
          </cell>
          <cell r="E16512">
            <v>42736</v>
          </cell>
          <cell r="F16512">
            <v>0.16367081178179452</v>
          </cell>
        </row>
        <row r="16513">
          <cell r="A16513" t="str">
            <v>NE8039</v>
          </cell>
          <cell r="B16513" t="str">
            <v>NE</v>
          </cell>
          <cell r="C16513">
            <v>8039</v>
          </cell>
          <cell r="D16513">
            <v>46993</v>
          </cell>
          <cell r="E16513">
            <v>42736</v>
          </cell>
          <cell r="F16513">
            <v>0.14473055311196104</v>
          </cell>
        </row>
        <row r="16514">
          <cell r="A16514" t="str">
            <v>NE8044</v>
          </cell>
          <cell r="B16514" t="str">
            <v>NE</v>
          </cell>
          <cell r="C16514">
            <v>8044</v>
          </cell>
          <cell r="D16514">
            <v>61991</v>
          </cell>
          <cell r="E16514">
            <v>42736</v>
          </cell>
          <cell r="F16514">
            <v>0.21172343756383696</v>
          </cell>
        </row>
        <row r="16515">
          <cell r="A16515" t="str">
            <v>NE8045</v>
          </cell>
          <cell r="B16515" t="str">
            <v>NE</v>
          </cell>
          <cell r="C16515">
            <v>8045</v>
          </cell>
          <cell r="D16515">
            <v>46993</v>
          </cell>
          <cell r="E16515">
            <v>42736</v>
          </cell>
          <cell r="F16515">
            <v>0.1442643893091925</v>
          </cell>
        </row>
        <row r="16516">
          <cell r="A16516" t="str">
            <v>NE8046</v>
          </cell>
          <cell r="B16516" t="str">
            <v>NE</v>
          </cell>
          <cell r="C16516">
            <v>8046</v>
          </cell>
          <cell r="D16516">
            <v>51567</v>
          </cell>
          <cell r="E16516">
            <v>42736</v>
          </cell>
          <cell r="F16516">
            <v>0.1743563386262022</v>
          </cell>
        </row>
        <row r="16517">
          <cell r="A16517" t="str">
            <v>NE8047</v>
          </cell>
          <cell r="B16517" t="str">
            <v>NE</v>
          </cell>
          <cell r="C16517">
            <v>8047</v>
          </cell>
          <cell r="D16517">
            <v>46993</v>
          </cell>
          <cell r="E16517">
            <v>42736</v>
          </cell>
          <cell r="F16517">
            <v>0.13217779035544083</v>
          </cell>
        </row>
        <row r="16518">
          <cell r="A16518" t="str">
            <v>NE8058</v>
          </cell>
          <cell r="B16518" t="str">
            <v>NE</v>
          </cell>
          <cell r="C16518">
            <v>8058</v>
          </cell>
          <cell r="D16518">
            <v>51567</v>
          </cell>
          <cell r="E16518">
            <v>42736</v>
          </cell>
          <cell r="F16518">
            <v>0.12387184892801907</v>
          </cell>
        </row>
        <row r="16519">
          <cell r="A16519" t="str">
            <v>NE8072</v>
          </cell>
          <cell r="B16519" t="str">
            <v>NE</v>
          </cell>
          <cell r="C16519">
            <v>8072</v>
          </cell>
          <cell r="D16519">
            <v>46993</v>
          </cell>
          <cell r="E16519">
            <v>42736</v>
          </cell>
          <cell r="F16519">
            <v>0.12779980459522022</v>
          </cell>
        </row>
        <row r="16520">
          <cell r="A16520" t="str">
            <v>NE8102</v>
          </cell>
          <cell r="B16520" t="str">
            <v>NE</v>
          </cell>
          <cell r="C16520">
            <v>8102</v>
          </cell>
          <cell r="D16520">
            <v>46993</v>
          </cell>
          <cell r="E16520">
            <v>42736</v>
          </cell>
          <cell r="F16520">
            <v>0.14047932571899818</v>
          </cell>
        </row>
        <row r="16521">
          <cell r="A16521" t="str">
            <v>NE8103</v>
          </cell>
          <cell r="B16521" t="str">
            <v>NE</v>
          </cell>
          <cell r="C16521">
            <v>8103</v>
          </cell>
          <cell r="D16521">
            <v>61991</v>
          </cell>
          <cell r="E16521">
            <v>42736</v>
          </cell>
          <cell r="F16521">
            <v>0.16158070245828532</v>
          </cell>
        </row>
        <row r="16522">
          <cell r="A16522" t="str">
            <v>NE8105</v>
          </cell>
          <cell r="B16522" t="str">
            <v>NE</v>
          </cell>
          <cell r="C16522">
            <v>8105</v>
          </cell>
          <cell r="D16522">
            <v>46993</v>
          </cell>
          <cell r="E16522">
            <v>42736</v>
          </cell>
          <cell r="F16522">
            <v>0.16367081178179452</v>
          </cell>
        </row>
        <row r="16523">
          <cell r="A16523" t="str">
            <v>NE8106</v>
          </cell>
          <cell r="B16523" t="str">
            <v>NE</v>
          </cell>
          <cell r="C16523">
            <v>8106</v>
          </cell>
          <cell r="D16523">
            <v>74707</v>
          </cell>
          <cell r="E16523">
            <v>42736</v>
          </cell>
          <cell r="F16523">
            <v>0.17523481256282164</v>
          </cell>
        </row>
        <row r="16524">
          <cell r="A16524" t="str">
            <v>NE8107</v>
          </cell>
          <cell r="B16524" t="str">
            <v>NE</v>
          </cell>
          <cell r="C16524">
            <v>8107</v>
          </cell>
          <cell r="D16524">
            <v>74707</v>
          </cell>
          <cell r="E16524">
            <v>42736</v>
          </cell>
          <cell r="F16524">
            <v>0.17575900159854116</v>
          </cell>
        </row>
        <row r="16525">
          <cell r="A16525" t="str">
            <v>NE8111</v>
          </cell>
          <cell r="B16525" t="str">
            <v>NE</v>
          </cell>
          <cell r="C16525">
            <v>8111</v>
          </cell>
          <cell r="D16525">
            <v>51567</v>
          </cell>
          <cell r="E16525">
            <v>42736</v>
          </cell>
          <cell r="F16525">
            <v>0.12737925501896208</v>
          </cell>
        </row>
        <row r="16526">
          <cell r="A16526" t="str">
            <v>NE8116</v>
          </cell>
          <cell r="B16526" t="str">
            <v>NE</v>
          </cell>
          <cell r="C16526">
            <v>8116</v>
          </cell>
          <cell r="D16526">
            <v>51567</v>
          </cell>
          <cell r="E16526">
            <v>42736</v>
          </cell>
          <cell r="F16526">
            <v>0.15915362659439186</v>
          </cell>
        </row>
        <row r="16527">
          <cell r="A16527" t="str">
            <v>NE8203</v>
          </cell>
          <cell r="B16527" t="str">
            <v>NE</v>
          </cell>
          <cell r="C16527">
            <v>8203</v>
          </cell>
          <cell r="D16527">
            <v>51567</v>
          </cell>
          <cell r="E16527">
            <v>42736</v>
          </cell>
          <cell r="F16527">
            <v>0.16383011568849923</v>
          </cell>
        </row>
        <row r="16528">
          <cell r="A16528" t="str">
            <v>NE8204</v>
          </cell>
          <cell r="B16528" t="str">
            <v>NE</v>
          </cell>
          <cell r="C16528">
            <v>8204</v>
          </cell>
          <cell r="D16528">
            <v>74707</v>
          </cell>
          <cell r="E16528">
            <v>42736</v>
          </cell>
          <cell r="F16528">
            <v>0.19067436225933715</v>
          </cell>
        </row>
        <row r="16529">
          <cell r="A16529" t="str">
            <v>NE8209</v>
          </cell>
          <cell r="B16529" t="str">
            <v>NE</v>
          </cell>
          <cell r="C16529">
            <v>8209</v>
          </cell>
          <cell r="D16529">
            <v>51567</v>
          </cell>
          <cell r="E16529">
            <v>42736</v>
          </cell>
          <cell r="F16529">
            <v>0.15875614661550339</v>
          </cell>
        </row>
        <row r="16530">
          <cell r="A16530" t="str">
            <v>NE8215</v>
          </cell>
          <cell r="B16530" t="str">
            <v>NE</v>
          </cell>
          <cell r="C16530">
            <v>8215</v>
          </cell>
          <cell r="D16530">
            <v>74707</v>
          </cell>
          <cell r="E16530">
            <v>42736</v>
          </cell>
          <cell r="F16530">
            <v>0.20094886218575367</v>
          </cell>
        </row>
        <row r="16531">
          <cell r="A16531" t="str">
            <v>NE8227</v>
          </cell>
          <cell r="B16531" t="str">
            <v>NE</v>
          </cell>
          <cell r="C16531">
            <v>8227</v>
          </cell>
          <cell r="D16531">
            <v>109947</v>
          </cell>
          <cell r="E16531">
            <v>42736</v>
          </cell>
          <cell r="F16531">
            <v>0.23068625273299098</v>
          </cell>
        </row>
        <row r="16532">
          <cell r="A16532" t="str">
            <v>NE8232</v>
          </cell>
          <cell r="B16532" t="str">
            <v>NE</v>
          </cell>
          <cell r="C16532">
            <v>8232</v>
          </cell>
          <cell r="D16532">
            <v>74707</v>
          </cell>
          <cell r="E16532">
            <v>42736</v>
          </cell>
          <cell r="F16532">
            <v>0.23471696059381789</v>
          </cell>
        </row>
        <row r="16533">
          <cell r="A16533" t="str">
            <v>NE8233</v>
          </cell>
          <cell r="B16533" t="str">
            <v>NE</v>
          </cell>
          <cell r="C16533">
            <v>8233</v>
          </cell>
          <cell r="D16533">
            <v>74707</v>
          </cell>
          <cell r="E16533">
            <v>42736</v>
          </cell>
          <cell r="F16533">
            <v>0.15725867777824651</v>
          </cell>
        </row>
        <row r="16534">
          <cell r="A16534" t="str">
            <v>NE8235</v>
          </cell>
          <cell r="B16534" t="str">
            <v>NE</v>
          </cell>
          <cell r="C16534">
            <v>8235</v>
          </cell>
          <cell r="D16534">
            <v>51567</v>
          </cell>
          <cell r="E16534">
            <v>42736</v>
          </cell>
          <cell r="F16534">
            <v>0.14947141044825407</v>
          </cell>
        </row>
        <row r="16535">
          <cell r="A16535" t="str">
            <v>NE8263</v>
          </cell>
          <cell r="B16535" t="str">
            <v>NE</v>
          </cell>
          <cell r="C16535">
            <v>8263</v>
          </cell>
          <cell r="D16535">
            <v>61991</v>
          </cell>
          <cell r="E16535">
            <v>42736</v>
          </cell>
          <cell r="F16535">
            <v>0.13784814779691817</v>
          </cell>
        </row>
        <row r="16536">
          <cell r="A16536" t="str">
            <v>NE8264</v>
          </cell>
          <cell r="B16536" t="str">
            <v>NE</v>
          </cell>
          <cell r="C16536">
            <v>8264</v>
          </cell>
          <cell r="D16536">
            <v>74707</v>
          </cell>
          <cell r="E16536">
            <v>42736</v>
          </cell>
          <cell r="F16536">
            <v>0.18059848174978038</v>
          </cell>
        </row>
        <row r="16537">
          <cell r="A16537" t="str">
            <v>NE8265</v>
          </cell>
          <cell r="B16537" t="str">
            <v>NE</v>
          </cell>
          <cell r="C16537">
            <v>8265</v>
          </cell>
          <cell r="D16537">
            <v>89649</v>
          </cell>
          <cell r="E16537">
            <v>42736</v>
          </cell>
          <cell r="F16537">
            <v>0.18932179604500149</v>
          </cell>
        </row>
        <row r="16538">
          <cell r="A16538" t="str">
            <v>NE8279</v>
          </cell>
          <cell r="B16538" t="str">
            <v>NE</v>
          </cell>
          <cell r="C16538">
            <v>8279</v>
          </cell>
          <cell r="D16538">
            <v>89649</v>
          </cell>
          <cell r="E16538">
            <v>42736</v>
          </cell>
          <cell r="F16538">
            <v>0.18236927030718383</v>
          </cell>
        </row>
        <row r="16539">
          <cell r="A16539" t="str">
            <v>NE8288</v>
          </cell>
          <cell r="B16539" t="str">
            <v>NE</v>
          </cell>
          <cell r="C16539">
            <v>8288</v>
          </cell>
          <cell r="D16539">
            <v>74707</v>
          </cell>
          <cell r="E16539">
            <v>42736</v>
          </cell>
          <cell r="F16539">
            <v>0.19578359506303111</v>
          </cell>
        </row>
        <row r="16540">
          <cell r="A16540" t="str">
            <v>NE8291</v>
          </cell>
          <cell r="B16540" t="str">
            <v>NE</v>
          </cell>
          <cell r="C16540">
            <v>8291</v>
          </cell>
          <cell r="D16540">
            <v>61991</v>
          </cell>
          <cell r="E16540">
            <v>42736</v>
          </cell>
          <cell r="F16540">
            <v>0.13271069713076955</v>
          </cell>
        </row>
        <row r="16541">
          <cell r="A16541" t="str">
            <v>NE8292</v>
          </cell>
          <cell r="B16541" t="str">
            <v>NE</v>
          </cell>
          <cell r="C16541">
            <v>8292</v>
          </cell>
          <cell r="D16541">
            <v>51567</v>
          </cell>
          <cell r="E16541">
            <v>42736</v>
          </cell>
          <cell r="F16541">
            <v>0.17859725155376815</v>
          </cell>
        </row>
        <row r="16542">
          <cell r="A16542" t="str">
            <v>NE8293</v>
          </cell>
          <cell r="B16542" t="str">
            <v>NE</v>
          </cell>
          <cell r="C16542">
            <v>8293</v>
          </cell>
          <cell r="D16542">
            <v>74707</v>
          </cell>
          <cell r="E16542">
            <v>42736</v>
          </cell>
          <cell r="F16542">
            <v>0.3102588076200154</v>
          </cell>
        </row>
        <row r="16543">
          <cell r="A16543" t="str">
            <v>NE8304</v>
          </cell>
          <cell r="B16543" t="str">
            <v>NE</v>
          </cell>
          <cell r="C16543">
            <v>8304</v>
          </cell>
          <cell r="D16543">
            <v>74707</v>
          </cell>
          <cell r="E16543">
            <v>42736</v>
          </cell>
          <cell r="F16543">
            <v>0.18491928656836173</v>
          </cell>
        </row>
        <row r="16544">
          <cell r="A16544" t="str">
            <v>NE8350</v>
          </cell>
          <cell r="B16544" t="str">
            <v>NE</v>
          </cell>
          <cell r="C16544">
            <v>8350</v>
          </cell>
          <cell r="D16544">
            <v>89649</v>
          </cell>
          <cell r="E16544">
            <v>42736</v>
          </cell>
          <cell r="F16544">
            <v>0.23872802778998184</v>
          </cell>
        </row>
        <row r="16545">
          <cell r="A16545" t="str">
            <v>NE8380</v>
          </cell>
          <cell r="B16545" t="str">
            <v>NE</v>
          </cell>
          <cell r="C16545">
            <v>8380</v>
          </cell>
          <cell r="D16545">
            <v>61991</v>
          </cell>
          <cell r="E16545">
            <v>42736</v>
          </cell>
          <cell r="F16545">
            <v>0.18770545971326966</v>
          </cell>
        </row>
        <row r="16546">
          <cell r="A16546" t="str">
            <v>NE8381</v>
          </cell>
          <cell r="B16546" t="str">
            <v>NE</v>
          </cell>
          <cell r="C16546">
            <v>8381</v>
          </cell>
          <cell r="D16546">
            <v>61991</v>
          </cell>
          <cell r="E16546">
            <v>42736</v>
          </cell>
          <cell r="F16546">
            <v>0.14957073202834451</v>
          </cell>
        </row>
        <row r="16547">
          <cell r="A16547" t="str">
            <v>NE8385</v>
          </cell>
          <cell r="B16547" t="str">
            <v>NE</v>
          </cell>
          <cell r="C16547">
            <v>8385</v>
          </cell>
          <cell r="D16547">
            <v>74707</v>
          </cell>
          <cell r="E16547">
            <v>42736</v>
          </cell>
          <cell r="F16547">
            <v>0.1391653771403113</v>
          </cell>
        </row>
        <row r="16548">
          <cell r="A16548" t="str">
            <v>NE8392</v>
          </cell>
          <cell r="B16548" t="str">
            <v>NE</v>
          </cell>
          <cell r="C16548">
            <v>8392</v>
          </cell>
          <cell r="D16548">
            <v>51567</v>
          </cell>
          <cell r="E16548">
            <v>42736</v>
          </cell>
          <cell r="F16548">
            <v>0.21148979442383256</v>
          </cell>
        </row>
        <row r="16549">
          <cell r="A16549" t="str">
            <v>NE8393</v>
          </cell>
          <cell r="B16549" t="str">
            <v>NE</v>
          </cell>
          <cell r="C16549">
            <v>8393</v>
          </cell>
          <cell r="D16549">
            <v>51567</v>
          </cell>
          <cell r="E16549">
            <v>42736</v>
          </cell>
          <cell r="F16549">
            <v>0.18613627496997076</v>
          </cell>
        </row>
        <row r="16550">
          <cell r="A16550" t="str">
            <v>NE8500</v>
          </cell>
          <cell r="B16550" t="str">
            <v>NE</v>
          </cell>
          <cell r="C16550">
            <v>8500</v>
          </cell>
          <cell r="D16550">
            <v>74707</v>
          </cell>
          <cell r="E16550">
            <v>42736</v>
          </cell>
          <cell r="F16550">
            <v>0.19048895096002649</v>
          </cell>
        </row>
        <row r="16551">
          <cell r="A16551" t="str">
            <v>NE8601</v>
          </cell>
          <cell r="B16551" t="str">
            <v>NE</v>
          </cell>
          <cell r="C16551">
            <v>8601</v>
          </cell>
          <cell r="D16551">
            <v>61991</v>
          </cell>
          <cell r="E16551">
            <v>42736</v>
          </cell>
          <cell r="F16551">
            <v>0.15574235896940775</v>
          </cell>
        </row>
        <row r="16552">
          <cell r="A16552" t="str">
            <v>NE8602</v>
          </cell>
          <cell r="B16552" t="str">
            <v>NE</v>
          </cell>
          <cell r="C16552">
            <v>8602</v>
          </cell>
          <cell r="D16552">
            <v>61991</v>
          </cell>
          <cell r="E16552">
            <v>42736</v>
          </cell>
          <cell r="F16552">
            <v>0.13255582271977115</v>
          </cell>
        </row>
        <row r="16553">
          <cell r="A16553" t="str">
            <v>NE8603</v>
          </cell>
          <cell r="B16553" t="str">
            <v>NE</v>
          </cell>
          <cell r="C16553">
            <v>8603</v>
          </cell>
          <cell r="D16553">
            <v>51567</v>
          </cell>
          <cell r="E16553">
            <v>42736</v>
          </cell>
          <cell r="F16553">
            <v>0.1162971243531194</v>
          </cell>
        </row>
        <row r="16554">
          <cell r="A16554" t="str">
            <v>NE8606</v>
          </cell>
          <cell r="B16554" t="str">
            <v>NE</v>
          </cell>
          <cell r="C16554">
            <v>8606</v>
          </cell>
          <cell r="D16554">
            <v>89649</v>
          </cell>
          <cell r="E16554">
            <v>42736</v>
          </cell>
          <cell r="F16554">
            <v>0.15517300128451836</v>
          </cell>
        </row>
        <row r="16555">
          <cell r="A16555" t="str">
            <v>NE8709</v>
          </cell>
          <cell r="B16555" t="str">
            <v>NE</v>
          </cell>
          <cell r="C16555">
            <v>8709</v>
          </cell>
          <cell r="D16555">
            <v>109947</v>
          </cell>
          <cell r="E16555">
            <v>42736</v>
          </cell>
          <cell r="F16555" t="e">
            <v>#N/A</v>
          </cell>
        </row>
        <row r="16556">
          <cell r="A16556" t="str">
            <v>NE8719</v>
          </cell>
          <cell r="B16556" t="str">
            <v>NE</v>
          </cell>
          <cell r="C16556">
            <v>8719</v>
          </cell>
          <cell r="D16556">
            <v>109947</v>
          </cell>
          <cell r="E16556">
            <v>42736</v>
          </cell>
          <cell r="F16556">
            <v>0.16367081178179452</v>
          </cell>
        </row>
        <row r="16557">
          <cell r="A16557" t="str">
            <v>NE8720</v>
          </cell>
          <cell r="B16557" t="str">
            <v>NE</v>
          </cell>
          <cell r="C16557">
            <v>8720</v>
          </cell>
          <cell r="D16557">
            <v>74707</v>
          </cell>
          <cell r="E16557">
            <v>42736</v>
          </cell>
          <cell r="F16557">
            <v>0.20287120601926345</v>
          </cell>
        </row>
        <row r="16558">
          <cell r="A16558" t="str">
            <v>NE8721</v>
          </cell>
          <cell r="B16558" t="str">
            <v>NE</v>
          </cell>
          <cell r="C16558">
            <v>8721</v>
          </cell>
          <cell r="D16558">
            <v>74707</v>
          </cell>
          <cell r="E16558">
            <v>42736</v>
          </cell>
          <cell r="F16558">
            <v>0.13340312983468075</v>
          </cell>
        </row>
        <row r="16559">
          <cell r="A16559" t="str">
            <v>NE8723</v>
          </cell>
          <cell r="B16559" t="str">
            <v>NE</v>
          </cell>
          <cell r="C16559">
            <v>8723</v>
          </cell>
          <cell r="D16559">
            <v>51567</v>
          </cell>
          <cell r="E16559">
            <v>42736</v>
          </cell>
          <cell r="F16559">
            <v>0.11031080279280163</v>
          </cell>
        </row>
        <row r="16560">
          <cell r="A16560" t="str">
            <v>NE8725</v>
          </cell>
          <cell r="B16560" t="str">
            <v>NE</v>
          </cell>
          <cell r="C16560">
            <v>8725</v>
          </cell>
          <cell r="D16560">
            <v>74707</v>
          </cell>
          <cell r="E16560">
            <v>42736</v>
          </cell>
          <cell r="F16560">
            <v>0.16367081178179452</v>
          </cell>
        </row>
        <row r="16561">
          <cell r="A16561" t="str">
            <v>NE8726</v>
          </cell>
          <cell r="B16561" t="str">
            <v>NE</v>
          </cell>
          <cell r="C16561">
            <v>8726</v>
          </cell>
          <cell r="D16561">
            <v>74707</v>
          </cell>
          <cell r="E16561">
            <v>42736</v>
          </cell>
          <cell r="F16561">
            <v>0.25152892681508393</v>
          </cell>
        </row>
        <row r="16562">
          <cell r="A16562" t="str">
            <v>NE8734</v>
          </cell>
          <cell r="B16562" t="str">
            <v>NE</v>
          </cell>
          <cell r="C16562">
            <v>8734</v>
          </cell>
          <cell r="D16562">
            <v>74707</v>
          </cell>
          <cell r="E16562">
            <v>42736</v>
          </cell>
          <cell r="F16562" t="e">
            <v>#N/A</v>
          </cell>
        </row>
        <row r="16563">
          <cell r="A16563" t="str">
            <v>NE8737</v>
          </cell>
          <cell r="B16563" t="str">
            <v>NE</v>
          </cell>
          <cell r="C16563">
            <v>8737</v>
          </cell>
          <cell r="D16563">
            <v>74707</v>
          </cell>
          <cell r="E16563">
            <v>42736</v>
          </cell>
          <cell r="F16563" t="e">
            <v>#N/A</v>
          </cell>
        </row>
        <row r="16564">
          <cell r="A16564" t="str">
            <v>NE8738</v>
          </cell>
          <cell r="B16564" t="str">
            <v>NE</v>
          </cell>
          <cell r="C16564">
            <v>8738</v>
          </cell>
          <cell r="D16564">
            <v>74707</v>
          </cell>
          <cell r="E16564">
            <v>42736</v>
          </cell>
          <cell r="F16564" t="e">
            <v>#N/A</v>
          </cell>
        </row>
        <row r="16565">
          <cell r="A16565" t="str">
            <v>NE8742</v>
          </cell>
          <cell r="B16565" t="str">
            <v>NE</v>
          </cell>
          <cell r="C16565">
            <v>8742</v>
          </cell>
          <cell r="D16565">
            <v>74707</v>
          </cell>
          <cell r="E16565">
            <v>42736</v>
          </cell>
          <cell r="F16565">
            <v>0.19878802306079568</v>
          </cell>
        </row>
        <row r="16566">
          <cell r="A16566" t="str">
            <v>NE8745</v>
          </cell>
          <cell r="B16566" t="str">
            <v>NE</v>
          </cell>
          <cell r="C16566">
            <v>8745</v>
          </cell>
          <cell r="D16566">
            <v>61991</v>
          </cell>
          <cell r="E16566">
            <v>42736</v>
          </cell>
          <cell r="F16566">
            <v>0.16968913260846999</v>
          </cell>
        </row>
        <row r="16567">
          <cell r="A16567" t="str">
            <v>NE8748</v>
          </cell>
          <cell r="B16567" t="str">
            <v>NE</v>
          </cell>
          <cell r="C16567">
            <v>8748</v>
          </cell>
          <cell r="D16567">
            <v>61991</v>
          </cell>
          <cell r="E16567">
            <v>42736</v>
          </cell>
          <cell r="F16567">
            <v>0.13189367304919258</v>
          </cell>
        </row>
        <row r="16568">
          <cell r="A16568" t="str">
            <v>NE8755</v>
          </cell>
          <cell r="B16568" t="str">
            <v>NE</v>
          </cell>
          <cell r="C16568">
            <v>8755</v>
          </cell>
          <cell r="D16568">
            <v>74707</v>
          </cell>
          <cell r="E16568">
            <v>42736</v>
          </cell>
          <cell r="F16568">
            <v>0.1517143743119361</v>
          </cell>
        </row>
        <row r="16569">
          <cell r="A16569" t="str">
            <v>NE8799</v>
          </cell>
          <cell r="B16569" t="str">
            <v>NE</v>
          </cell>
          <cell r="C16569">
            <v>8799</v>
          </cell>
          <cell r="D16569">
            <v>51567</v>
          </cell>
          <cell r="E16569">
            <v>42736</v>
          </cell>
          <cell r="F16569">
            <v>0.11913496426490267</v>
          </cell>
        </row>
        <row r="16570">
          <cell r="A16570" t="str">
            <v>NE8800</v>
          </cell>
          <cell r="B16570" t="str">
            <v>NE</v>
          </cell>
          <cell r="C16570">
            <v>8800</v>
          </cell>
          <cell r="D16570">
            <v>36881</v>
          </cell>
          <cell r="E16570">
            <v>42736</v>
          </cell>
          <cell r="F16570">
            <v>0.1499582127025561</v>
          </cell>
        </row>
        <row r="16571">
          <cell r="A16571" t="str">
            <v>NE8803</v>
          </cell>
          <cell r="B16571" t="str">
            <v>NE</v>
          </cell>
          <cell r="C16571">
            <v>8803</v>
          </cell>
          <cell r="D16571">
            <v>74707</v>
          </cell>
          <cell r="E16571">
            <v>42736</v>
          </cell>
          <cell r="F16571">
            <v>0.14834120608205945</v>
          </cell>
        </row>
        <row r="16572">
          <cell r="A16572" t="str">
            <v>NE8805</v>
          </cell>
          <cell r="B16572" t="str">
            <v>NE</v>
          </cell>
          <cell r="C16572">
            <v>8805</v>
          </cell>
          <cell r="D16572">
            <v>51567</v>
          </cell>
          <cell r="E16572">
            <v>42736</v>
          </cell>
          <cell r="F16572" t="e">
            <v>#N/A</v>
          </cell>
        </row>
        <row r="16573">
          <cell r="A16573" t="str">
            <v>NE8810</v>
          </cell>
          <cell r="B16573" t="str">
            <v>NE</v>
          </cell>
          <cell r="C16573">
            <v>8810</v>
          </cell>
          <cell r="D16573">
            <v>51567</v>
          </cell>
          <cell r="E16573">
            <v>42736</v>
          </cell>
          <cell r="F16573">
            <v>0.16154262170686434</v>
          </cell>
        </row>
        <row r="16574">
          <cell r="A16574" t="str">
            <v>NE8814</v>
          </cell>
          <cell r="B16574" t="str">
            <v>NE</v>
          </cell>
          <cell r="C16574">
            <v>8814</v>
          </cell>
          <cell r="D16574">
            <v>51567</v>
          </cell>
          <cell r="E16574">
            <v>42736</v>
          </cell>
          <cell r="F16574" t="e">
            <v>#N/A</v>
          </cell>
        </row>
        <row r="16575">
          <cell r="A16575" t="str">
            <v>NE8815</v>
          </cell>
          <cell r="B16575" t="str">
            <v>NE</v>
          </cell>
          <cell r="C16575">
            <v>8815</v>
          </cell>
          <cell r="D16575">
            <v>51567</v>
          </cell>
          <cell r="E16575">
            <v>42736</v>
          </cell>
          <cell r="F16575" t="e">
            <v>#N/A</v>
          </cell>
        </row>
        <row r="16576">
          <cell r="A16576" t="str">
            <v>NE8820</v>
          </cell>
          <cell r="B16576" t="str">
            <v>NE</v>
          </cell>
          <cell r="C16576">
            <v>8820</v>
          </cell>
          <cell r="D16576">
            <v>61991</v>
          </cell>
          <cell r="E16576">
            <v>42736</v>
          </cell>
          <cell r="F16576">
            <v>0.18612367369541746</v>
          </cell>
        </row>
        <row r="16577">
          <cell r="A16577" t="str">
            <v>NE8824</v>
          </cell>
          <cell r="B16577" t="str">
            <v>NE</v>
          </cell>
          <cell r="C16577">
            <v>8824</v>
          </cell>
          <cell r="D16577">
            <v>46993</v>
          </cell>
          <cell r="E16577">
            <v>42736</v>
          </cell>
          <cell r="F16577">
            <v>0.155788452245333</v>
          </cell>
        </row>
        <row r="16578">
          <cell r="A16578" t="str">
            <v>NE8825</v>
          </cell>
          <cell r="B16578" t="str">
            <v>NE</v>
          </cell>
          <cell r="C16578">
            <v>8825</v>
          </cell>
          <cell r="D16578">
            <v>36881</v>
          </cell>
          <cell r="E16578">
            <v>42736</v>
          </cell>
          <cell r="F16578">
            <v>0.16381674785330325</v>
          </cell>
        </row>
        <row r="16579">
          <cell r="A16579" t="str">
            <v>NE8826</v>
          </cell>
          <cell r="B16579" t="str">
            <v>NE</v>
          </cell>
          <cell r="C16579">
            <v>8826</v>
          </cell>
          <cell r="D16579">
            <v>51567</v>
          </cell>
          <cell r="E16579">
            <v>42736</v>
          </cell>
          <cell r="F16579">
            <v>0.11898452695457686</v>
          </cell>
        </row>
        <row r="16580">
          <cell r="A16580" t="str">
            <v>NE8829</v>
          </cell>
          <cell r="B16580" t="str">
            <v>NE</v>
          </cell>
          <cell r="C16580">
            <v>8829</v>
          </cell>
          <cell r="D16580">
            <v>51567</v>
          </cell>
          <cell r="E16580">
            <v>42736</v>
          </cell>
          <cell r="F16580">
            <v>0.15151448230139872</v>
          </cell>
        </row>
        <row r="16581">
          <cell r="A16581" t="str">
            <v>NE8831</v>
          </cell>
          <cell r="B16581" t="str">
            <v>NE</v>
          </cell>
          <cell r="C16581">
            <v>8831</v>
          </cell>
          <cell r="D16581">
            <v>51567</v>
          </cell>
          <cell r="E16581">
            <v>42736</v>
          </cell>
          <cell r="F16581">
            <v>7.0295805734909372E-2</v>
          </cell>
        </row>
        <row r="16582">
          <cell r="A16582" t="str">
            <v>NE8832</v>
          </cell>
          <cell r="B16582" t="str">
            <v>NE</v>
          </cell>
          <cell r="C16582">
            <v>8832</v>
          </cell>
          <cell r="D16582">
            <v>51567</v>
          </cell>
          <cell r="E16582">
            <v>42736</v>
          </cell>
          <cell r="F16582">
            <v>0.11082653163593317</v>
          </cell>
        </row>
        <row r="16583">
          <cell r="A16583" t="str">
            <v>NE8833</v>
          </cell>
          <cell r="B16583" t="str">
            <v>NE</v>
          </cell>
          <cell r="C16583">
            <v>8833</v>
          </cell>
          <cell r="D16583">
            <v>51567</v>
          </cell>
          <cell r="E16583">
            <v>42736</v>
          </cell>
          <cell r="F16583">
            <v>0.13943672584696507</v>
          </cell>
        </row>
        <row r="16584">
          <cell r="A16584" t="str">
            <v>NE8835</v>
          </cell>
          <cell r="B16584" t="str">
            <v>NE</v>
          </cell>
          <cell r="C16584">
            <v>8835</v>
          </cell>
          <cell r="D16584">
            <v>51567</v>
          </cell>
          <cell r="E16584">
            <v>42736</v>
          </cell>
          <cell r="F16584">
            <v>0.23309422179286227</v>
          </cell>
        </row>
        <row r="16585">
          <cell r="A16585" t="str">
            <v>NE8842</v>
          </cell>
          <cell r="B16585" t="str">
            <v>NE</v>
          </cell>
          <cell r="C16585">
            <v>8842</v>
          </cell>
          <cell r="D16585">
            <v>51567</v>
          </cell>
          <cell r="E16585">
            <v>42736</v>
          </cell>
          <cell r="F16585">
            <v>0.11840152750703006</v>
          </cell>
        </row>
        <row r="16586">
          <cell r="A16586" t="str">
            <v>NE8855</v>
          </cell>
          <cell r="B16586" t="str">
            <v>NE</v>
          </cell>
          <cell r="C16586">
            <v>8855</v>
          </cell>
          <cell r="D16586">
            <v>51567</v>
          </cell>
          <cell r="E16586">
            <v>42736</v>
          </cell>
          <cell r="F16586">
            <v>9.3574399467146935E-2</v>
          </cell>
        </row>
        <row r="16587">
          <cell r="A16587" t="str">
            <v>NE8856</v>
          </cell>
          <cell r="B16587" t="str">
            <v>NE</v>
          </cell>
          <cell r="C16587">
            <v>8856</v>
          </cell>
          <cell r="D16587">
            <v>51567</v>
          </cell>
          <cell r="E16587">
            <v>42736</v>
          </cell>
          <cell r="F16587">
            <v>0.13913896163030823</v>
          </cell>
        </row>
        <row r="16588">
          <cell r="A16588" t="str">
            <v>NE8864</v>
          </cell>
          <cell r="B16588" t="str">
            <v>NE</v>
          </cell>
          <cell r="C16588">
            <v>8864</v>
          </cell>
          <cell r="D16588">
            <v>51567</v>
          </cell>
          <cell r="E16588">
            <v>42736</v>
          </cell>
          <cell r="F16588">
            <v>0.13184126587618064</v>
          </cell>
        </row>
        <row r="16589">
          <cell r="A16589" t="str">
            <v>NE8868</v>
          </cell>
          <cell r="B16589" t="str">
            <v>NE</v>
          </cell>
          <cell r="C16589">
            <v>8868</v>
          </cell>
          <cell r="D16589">
            <v>46993</v>
          </cell>
          <cell r="E16589">
            <v>42736</v>
          </cell>
          <cell r="F16589">
            <v>0.13045694098520721</v>
          </cell>
        </row>
        <row r="16590">
          <cell r="A16590" t="str">
            <v>NE8869</v>
          </cell>
          <cell r="B16590" t="str">
            <v>NE</v>
          </cell>
          <cell r="C16590">
            <v>8869</v>
          </cell>
          <cell r="D16590">
            <v>46993</v>
          </cell>
          <cell r="E16590">
            <v>42736</v>
          </cell>
          <cell r="F16590">
            <v>0.15657604380460571</v>
          </cell>
        </row>
        <row r="16591">
          <cell r="A16591" t="str">
            <v>NE8871</v>
          </cell>
          <cell r="B16591" t="str">
            <v>NE</v>
          </cell>
          <cell r="C16591">
            <v>8871</v>
          </cell>
          <cell r="D16591">
            <v>46993</v>
          </cell>
          <cell r="E16591">
            <v>42736</v>
          </cell>
          <cell r="F16591">
            <v>0.11952324276293673</v>
          </cell>
        </row>
        <row r="16592">
          <cell r="A16592" t="str">
            <v>NE8901</v>
          </cell>
          <cell r="B16592" t="str">
            <v>NE</v>
          </cell>
          <cell r="C16592">
            <v>8901</v>
          </cell>
          <cell r="D16592">
            <v>61991</v>
          </cell>
          <cell r="E16592">
            <v>42736</v>
          </cell>
          <cell r="F16592">
            <v>0.12098893899549283</v>
          </cell>
        </row>
        <row r="16593">
          <cell r="A16593" t="str">
            <v>NE9012</v>
          </cell>
          <cell r="B16593" t="str">
            <v>NE</v>
          </cell>
          <cell r="C16593">
            <v>9012</v>
          </cell>
          <cell r="D16593">
            <v>61991</v>
          </cell>
          <cell r="E16593">
            <v>42736</v>
          </cell>
          <cell r="F16593">
            <v>0.17608272730817265</v>
          </cell>
        </row>
        <row r="16594">
          <cell r="A16594" t="str">
            <v>NE9014</v>
          </cell>
          <cell r="B16594" t="str">
            <v>NE</v>
          </cell>
          <cell r="C16594">
            <v>9014</v>
          </cell>
          <cell r="D16594">
            <v>51567</v>
          </cell>
          <cell r="E16594">
            <v>42736</v>
          </cell>
          <cell r="F16594">
            <v>0.26748874951152468</v>
          </cell>
        </row>
        <row r="16595">
          <cell r="A16595" t="str">
            <v>NE9015</v>
          </cell>
          <cell r="B16595" t="str">
            <v>NE</v>
          </cell>
          <cell r="C16595">
            <v>9015</v>
          </cell>
          <cell r="D16595">
            <v>51567</v>
          </cell>
          <cell r="E16595">
            <v>42736</v>
          </cell>
          <cell r="F16595">
            <v>0.1935996451118073</v>
          </cell>
        </row>
        <row r="16596">
          <cell r="A16596" t="str">
            <v>NE9016</v>
          </cell>
          <cell r="B16596" t="str">
            <v>NE</v>
          </cell>
          <cell r="C16596">
            <v>9016</v>
          </cell>
          <cell r="D16596">
            <v>51567</v>
          </cell>
          <cell r="E16596">
            <v>42736</v>
          </cell>
          <cell r="F16596">
            <v>0.11499803609309008</v>
          </cell>
        </row>
        <row r="16597">
          <cell r="A16597" t="str">
            <v>NE9019</v>
          </cell>
          <cell r="B16597" t="str">
            <v>NE</v>
          </cell>
          <cell r="C16597">
            <v>9019</v>
          </cell>
          <cell r="D16597">
            <v>74707</v>
          </cell>
          <cell r="E16597">
            <v>42736</v>
          </cell>
          <cell r="F16597">
            <v>0.22295752019218265</v>
          </cell>
        </row>
        <row r="16598">
          <cell r="A16598" t="str">
            <v>NE9033</v>
          </cell>
          <cell r="B16598" t="str">
            <v>NE</v>
          </cell>
          <cell r="C16598">
            <v>9033</v>
          </cell>
          <cell r="D16598">
            <v>51567</v>
          </cell>
          <cell r="E16598">
            <v>42736</v>
          </cell>
          <cell r="F16598">
            <v>0.14192864254121371</v>
          </cell>
        </row>
        <row r="16599">
          <cell r="A16599" t="str">
            <v>NE9040</v>
          </cell>
          <cell r="B16599" t="str">
            <v>NE</v>
          </cell>
          <cell r="C16599">
            <v>9040</v>
          </cell>
          <cell r="D16599">
            <v>46993</v>
          </cell>
          <cell r="E16599">
            <v>42736</v>
          </cell>
          <cell r="F16599">
            <v>0.1102832718971143</v>
          </cell>
        </row>
        <row r="16600">
          <cell r="A16600" t="str">
            <v>NE9044</v>
          </cell>
          <cell r="B16600" t="str">
            <v>NE</v>
          </cell>
          <cell r="C16600">
            <v>9044</v>
          </cell>
          <cell r="D16600">
            <v>46993</v>
          </cell>
          <cell r="E16600">
            <v>42736</v>
          </cell>
          <cell r="F16600">
            <v>0.11630176554884432</v>
          </cell>
        </row>
        <row r="16601">
          <cell r="A16601" t="str">
            <v>NE9052</v>
          </cell>
          <cell r="B16601" t="str">
            <v>NE</v>
          </cell>
          <cell r="C16601">
            <v>9052</v>
          </cell>
          <cell r="D16601">
            <v>46993</v>
          </cell>
          <cell r="E16601">
            <v>42736</v>
          </cell>
          <cell r="F16601">
            <v>0.1891110934186051</v>
          </cell>
        </row>
        <row r="16602">
          <cell r="A16602" t="str">
            <v>NE9058</v>
          </cell>
          <cell r="B16602" t="str">
            <v>NE</v>
          </cell>
          <cell r="C16602">
            <v>9058</v>
          </cell>
          <cell r="D16602">
            <v>36881</v>
          </cell>
          <cell r="E16602">
            <v>42736</v>
          </cell>
          <cell r="F16602">
            <v>0.11903144997348425</v>
          </cell>
        </row>
        <row r="16603">
          <cell r="A16603" t="str">
            <v>NE9060</v>
          </cell>
          <cell r="B16603" t="str">
            <v>NE</v>
          </cell>
          <cell r="C16603">
            <v>9060</v>
          </cell>
          <cell r="D16603">
            <v>46993</v>
          </cell>
          <cell r="E16603">
            <v>42736</v>
          </cell>
          <cell r="F16603">
            <v>0.14467722318744244</v>
          </cell>
        </row>
        <row r="16604">
          <cell r="A16604" t="str">
            <v>NE9061</v>
          </cell>
          <cell r="B16604" t="str">
            <v>NE</v>
          </cell>
          <cell r="C16604">
            <v>9061</v>
          </cell>
          <cell r="D16604">
            <v>36881</v>
          </cell>
          <cell r="E16604">
            <v>42736</v>
          </cell>
          <cell r="F16604">
            <v>0.16510718184923204</v>
          </cell>
        </row>
        <row r="16605">
          <cell r="A16605" t="str">
            <v>NE9062</v>
          </cell>
          <cell r="B16605" t="str">
            <v>NE</v>
          </cell>
          <cell r="C16605">
            <v>9062</v>
          </cell>
          <cell r="D16605">
            <v>36881</v>
          </cell>
          <cell r="E16605">
            <v>42736</v>
          </cell>
          <cell r="F16605">
            <v>0.13841901157800396</v>
          </cell>
        </row>
        <row r="16606">
          <cell r="A16606" t="str">
            <v>NE9063</v>
          </cell>
          <cell r="B16606" t="str">
            <v>NE</v>
          </cell>
          <cell r="C16606">
            <v>9063</v>
          </cell>
          <cell r="D16606">
            <v>46993</v>
          </cell>
          <cell r="E16606">
            <v>42736</v>
          </cell>
          <cell r="F16606">
            <v>0.13763283182844613</v>
          </cell>
        </row>
        <row r="16607">
          <cell r="A16607" t="str">
            <v>NE9077</v>
          </cell>
          <cell r="B16607" t="str">
            <v>NE</v>
          </cell>
          <cell r="C16607">
            <v>9077</v>
          </cell>
          <cell r="D16607">
            <v>51567</v>
          </cell>
          <cell r="E16607">
            <v>42736</v>
          </cell>
          <cell r="F16607">
            <v>0.16367081178179452</v>
          </cell>
        </row>
        <row r="16608">
          <cell r="A16608" t="str">
            <v>NE9082</v>
          </cell>
          <cell r="B16608" t="str">
            <v>NE</v>
          </cell>
          <cell r="C16608">
            <v>9082</v>
          </cell>
          <cell r="D16608">
            <v>36881</v>
          </cell>
          <cell r="E16608">
            <v>42736</v>
          </cell>
          <cell r="F16608">
            <v>0.15264389158980821</v>
          </cell>
        </row>
        <row r="16609">
          <cell r="A16609" t="str">
            <v>NE9083</v>
          </cell>
          <cell r="B16609" t="str">
            <v>NE</v>
          </cell>
          <cell r="C16609">
            <v>9083</v>
          </cell>
          <cell r="D16609">
            <v>36881</v>
          </cell>
          <cell r="E16609">
            <v>42736</v>
          </cell>
          <cell r="F16609">
            <v>0.13860157623197539</v>
          </cell>
        </row>
        <row r="16610">
          <cell r="A16610" t="str">
            <v>NE9084</v>
          </cell>
          <cell r="B16610" t="str">
            <v>NE</v>
          </cell>
          <cell r="C16610">
            <v>9084</v>
          </cell>
          <cell r="D16610">
            <v>51567</v>
          </cell>
          <cell r="E16610">
            <v>42736</v>
          </cell>
          <cell r="F16610">
            <v>0.16398947218388399</v>
          </cell>
        </row>
        <row r="16611">
          <cell r="A16611" t="str">
            <v>NE9088</v>
          </cell>
          <cell r="B16611" t="str">
            <v>NE</v>
          </cell>
          <cell r="C16611">
            <v>9088</v>
          </cell>
          <cell r="D16611">
            <v>109947</v>
          </cell>
          <cell r="E16611">
            <v>42736</v>
          </cell>
          <cell r="F16611">
            <v>1.6596682556980043E-2</v>
          </cell>
        </row>
        <row r="16612">
          <cell r="A16612" t="str">
            <v>NE9089</v>
          </cell>
          <cell r="B16612" t="str">
            <v>NE</v>
          </cell>
          <cell r="C16612">
            <v>9089</v>
          </cell>
          <cell r="D16612">
            <v>46993</v>
          </cell>
          <cell r="E16612">
            <v>42736</v>
          </cell>
          <cell r="F16612">
            <v>0.1632134817979691</v>
          </cell>
        </row>
        <row r="16613">
          <cell r="A16613" t="str">
            <v>NE9093</v>
          </cell>
          <cell r="B16613" t="str">
            <v>NE</v>
          </cell>
          <cell r="C16613">
            <v>9093</v>
          </cell>
          <cell r="D16613">
            <v>46993</v>
          </cell>
          <cell r="E16613">
            <v>42736</v>
          </cell>
          <cell r="F16613">
            <v>0.12873020811661684</v>
          </cell>
        </row>
        <row r="16614">
          <cell r="A16614" t="str">
            <v>NE9101</v>
          </cell>
          <cell r="B16614" t="str">
            <v>NE</v>
          </cell>
          <cell r="C16614">
            <v>9101</v>
          </cell>
          <cell r="D16614">
            <v>46993</v>
          </cell>
          <cell r="E16614">
            <v>42736</v>
          </cell>
          <cell r="F16614">
            <v>0.11803433355192922</v>
          </cell>
        </row>
        <row r="16615">
          <cell r="A16615" t="str">
            <v>NE9102</v>
          </cell>
          <cell r="B16615" t="str">
            <v>NE</v>
          </cell>
          <cell r="C16615">
            <v>9102</v>
          </cell>
          <cell r="D16615">
            <v>51567</v>
          </cell>
          <cell r="E16615">
            <v>42736</v>
          </cell>
          <cell r="F16615">
            <v>0.1964165947596245</v>
          </cell>
        </row>
        <row r="16616">
          <cell r="A16616" t="str">
            <v>NE9154</v>
          </cell>
          <cell r="B16616" t="str">
            <v>NE</v>
          </cell>
          <cell r="C16616">
            <v>9154</v>
          </cell>
          <cell r="D16616">
            <v>51567</v>
          </cell>
          <cell r="E16616">
            <v>42736</v>
          </cell>
          <cell r="F16616">
            <v>9.6862887455479565E-2</v>
          </cell>
        </row>
        <row r="16617">
          <cell r="A16617" t="str">
            <v>NE9156</v>
          </cell>
          <cell r="B16617" t="str">
            <v>NE</v>
          </cell>
          <cell r="C16617">
            <v>9156</v>
          </cell>
          <cell r="D16617">
            <v>61991</v>
          </cell>
          <cell r="E16617">
            <v>42736</v>
          </cell>
          <cell r="F16617">
            <v>0.11806520938603864</v>
          </cell>
        </row>
        <row r="16618">
          <cell r="A16618" t="str">
            <v>NE9170</v>
          </cell>
          <cell r="B16618" t="str">
            <v>NE</v>
          </cell>
          <cell r="C16618">
            <v>9170</v>
          </cell>
          <cell r="D16618">
            <v>109947</v>
          </cell>
          <cell r="E16618">
            <v>42736</v>
          </cell>
          <cell r="F16618">
            <v>0.22608658811900831</v>
          </cell>
        </row>
        <row r="16619">
          <cell r="A16619" t="str">
            <v>NE9178</v>
          </cell>
          <cell r="B16619" t="str">
            <v>NE</v>
          </cell>
          <cell r="C16619">
            <v>9178</v>
          </cell>
          <cell r="D16619">
            <v>36881</v>
          </cell>
          <cell r="E16619">
            <v>42736</v>
          </cell>
          <cell r="F16619">
            <v>0.2113745672540108</v>
          </cell>
        </row>
        <row r="16620">
          <cell r="A16620" t="str">
            <v>NE9179</v>
          </cell>
          <cell r="B16620" t="str">
            <v>NE</v>
          </cell>
          <cell r="C16620">
            <v>9179</v>
          </cell>
          <cell r="D16620">
            <v>46993</v>
          </cell>
          <cell r="E16620">
            <v>42736</v>
          </cell>
          <cell r="F16620">
            <v>0.14546464274578014</v>
          </cell>
        </row>
        <row r="16621">
          <cell r="A16621" t="str">
            <v>NE9180</v>
          </cell>
          <cell r="B16621" t="str">
            <v>NE</v>
          </cell>
          <cell r="C16621">
            <v>9180</v>
          </cell>
          <cell r="D16621">
            <v>74707</v>
          </cell>
          <cell r="E16621">
            <v>42736</v>
          </cell>
          <cell r="F16621">
            <v>9.0162035106502503E-2</v>
          </cell>
        </row>
        <row r="16622">
          <cell r="A16622" t="str">
            <v>NE9182</v>
          </cell>
          <cell r="B16622" t="str">
            <v>NE</v>
          </cell>
          <cell r="C16622">
            <v>9182</v>
          </cell>
          <cell r="D16622">
            <v>51567</v>
          </cell>
          <cell r="E16622">
            <v>42736</v>
          </cell>
          <cell r="F16622">
            <v>0.15987126908998128</v>
          </cell>
        </row>
        <row r="16623">
          <cell r="A16623" t="str">
            <v>NE9186</v>
          </cell>
          <cell r="B16623" t="str">
            <v>NE</v>
          </cell>
          <cell r="C16623">
            <v>9186</v>
          </cell>
          <cell r="D16623">
            <v>89649</v>
          </cell>
          <cell r="E16623">
            <v>42736</v>
          </cell>
          <cell r="F16623">
            <v>0.19725520267471847</v>
          </cell>
        </row>
        <row r="16624">
          <cell r="A16624" t="str">
            <v>NE9220</v>
          </cell>
          <cell r="B16624" t="str">
            <v>NE</v>
          </cell>
          <cell r="C16624">
            <v>9220</v>
          </cell>
          <cell r="D16624">
            <v>61991</v>
          </cell>
          <cell r="E16624">
            <v>42736</v>
          </cell>
          <cell r="F16624">
            <v>0.1686996274632018</v>
          </cell>
        </row>
        <row r="16625">
          <cell r="A16625" t="str">
            <v>NE9402</v>
          </cell>
          <cell r="B16625" t="str">
            <v>NE</v>
          </cell>
          <cell r="C16625">
            <v>9402</v>
          </cell>
          <cell r="D16625">
            <v>74707</v>
          </cell>
          <cell r="E16625">
            <v>42736</v>
          </cell>
          <cell r="F16625">
            <v>0.2340766092686575</v>
          </cell>
        </row>
        <row r="16626">
          <cell r="A16626" t="str">
            <v>NE9403</v>
          </cell>
          <cell r="B16626" t="str">
            <v>NE</v>
          </cell>
          <cell r="C16626">
            <v>9403</v>
          </cell>
          <cell r="D16626">
            <v>89649</v>
          </cell>
          <cell r="E16626">
            <v>42736</v>
          </cell>
          <cell r="F16626">
            <v>0.24733223150728698</v>
          </cell>
        </row>
        <row r="16627">
          <cell r="A16627" t="str">
            <v>NE9410</v>
          </cell>
          <cell r="B16627" t="str">
            <v>NE</v>
          </cell>
          <cell r="C16627">
            <v>9410</v>
          </cell>
          <cell r="D16627">
            <v>51567</v>
          </cell>
          <cell r="E16627">
            <v>42736</v>
          </cell>
          <cell r="F16627">
            <v>0.1527187524049006</v>
          </cell>
        </row>
        <row r="16628">
          <cell r="A16628" t="str">
            <v>NE9423</v>
          </cell>
          <cell r="B16628" t="str">
            <v>NE</v>
          </cell>
          <cell r="C16628">
            <v>9423</v>
          </cell>
          <cell r="D16628" t="e">
            <v>#N/A</v>
          </cell>
          <cell r="E16628" t="e">
            <v>#N/A</v>
          </cell>
          <cell r="F16628">
            <v>0.22295752019218265</v>
          </cell>
        </row>
        <row r="16629">
          <cell r="A16629" t="str">
            <v>NE9501</v>
          </cell>
          <cell r="B16629" t="str">
            <v>NE</v>
          </cell>
          <cell r="C16629">
            <v>9501</v>
          </cell>
          <cell r="D16629">
            <v>61991</v>
          </cell>
          <cell r="E16629">
            <v>42736</v>
          </cell>
          <cell r="F16629">
            <v>0.13042615094411572</v>
          </cell>
        </row>
        <row r="16630">
          <cell r="A16630" t="str">
            <v>NE9505</v>
          </cell>
          <cell r="B16630" t="str">
            <v>NE</v>
          </cell>
          <cell r="C16630">
            <v>9505</v>
          </cell>
          <cell r="D16630">
            <v>61991</v>
          </cell>
          <cell r="E16630">
            <v>42736</v>
          </cell>
          <cell r="F16630">
            <v>0.11257025337897333</v>
          </cell>
        </row>
        <row r="16631">
          <cell r="A16631" t="str">
            <v>NE9516</v>
          </cell>
          <cell r="B16631" t="str">
            <v>NE</v>
          </cell>
          <cell r="C16631">
            <v>9516</v>
          </cell>
          <cell r="D16631">
            <v>74707</v>
          </cell>
          <cell r="E16631">
            <v>42736</v>
          </cell>
          <cell r="F16631">
            <v>0.23744958216652584</v>
          </cell>
        </row>
        <row r="16632">
          <cell r="A16632" t="str">
            <v>NE9519</v>
          </cell>
          <cell r="B16632" t="str">
            <v>NE</v>
          </cell>
          <cell r="C16632">
            <v>9519</v>
          </cell>
          <cell r="D16632">
            <v>74707</v>
          </cell>
          <cell r="E16632">
            <v>42736</v>
          </cell>
          <cell r="F16632">
            <v>0.20786362282950632</v>
          </cell>
        </row>
        <row r="16633">
          <cell r="A16633" t="str">
            <v>NE9521</v>
          </cell>
          <cell r="B16633" t="str">
            <v>NE</v>
          </cell>
          <cell r="C16633">
            <v>9521</v>
          </cell>
          <cell r="D16633">
            <v>74707</v>
          </cell>
          <cell r="E16633">
            <v>42736</v>
          </cell>
          <cell r="F16633">
            <v>0.16779905121513214</v>
          </cell>
        </row>
        <row r="16634">
          <cell r="A16634" t="str">
            <v>NE9522</v>
          </cell>
          <cell r="B16634" t="str">
            <v>NE</v>
          </cell>
          <cell r="C16634">
            <v>9522</v>
          </cell>
          <cell r="D16634">
            <v>51567</v>
          </cell>
          <cell r="E16634">
            <v>42736</v>
          </cell>
          <cell r="F16634">
            <v>0.14628758982841508</v>
          </cell>
        </row>
        <row r="16635">
          <cell r="A16635" t="str">
            <v>NE9534</v>
          </cell>
          <cell r="B16635" t="str">
            <v>NE</v>
          </cell>
          <cell r="C16635">
            <v>9534</v>
          </cell>
          <cell r="D16635">
            <v>89649</v>
          </cell>
          <cell r="E16635">
            <v>42736</v>
          </cell>
          <cell r="F16635">
            <v>0.27083846448742926</v>
          </cell>
        </row>
        <row r="16636">
          <cell r="A16636" t="str">
            <v>NE9539</v>
          </cell>
          <cell r="B16636" t="str">
            <v>NE</v>
          </cell>
          <cell r="C16636">
            <v>9539</v>
          </cell>
          <cell r="D16636" t="e">
            <v>#N/A</v>
          </cell>
          <cell r="E16636" t="e">
            <v>#N/A</v>
          </cell>
          <cell r="F16636">
            <v>0.25608641338665111</v>
          </cell>
        </row>
        <row r="16637">
          <cell r="A16637" t="str">
            <v>NE9554</v>
          </cell>
          <cell r="B16637" t="str">
            <v>NE</v>
          </cell>
          <cell r="C16637">
            <v>9554</v>
          </cell>
          <cell r="D16637">
            <v>89649</v>
          </cell>
          <cell r="E16637">
            <v>42736</v>
          </cell>
          <cell r="F16637">
            <v>0.20784281299145024</v>
          </cell>
        </row>
        <row r="16638">
          <cell r="A16638" t="str">
            <v>NE9586</v>
          </cell>
          <cell r="B16638" t="str">
            <v>NE</v>
          </cell>
          <cell r="C16638">
            <v>9586</v>
          </cell>
          <cell r="D16638">
            <v>36881</v>
          </cell>
          <cell r="E16638">
            <v>42736</v>
          </cell>
          <cell r="F16638">
            <v>0.20494579540837593</v>
          </cell>
        </row>
        <row r="16639">
          <cell r="A16639" t="str">
            <v>NE9600</v>
          </cell>
          <cell r="B16639" t="str">
            <v>NE</v>
          </cell>
          <cell r="C16639">
            <v>9600</v>
          </cell>
          <cell r="D16639">
            <v>46993</v>
          </cell>
          <cell r="E16639">
            <v>42736</v>
          </cell>
          <cell r="F16639">
            <v>0.14313181769017791</v>
          </cell>
        </row>
        <row r="16640">
          <cell r="A16640" t="str">
            <v>NE9620</v>
          </cell>
          <cell r="B16640" t="str">
            <v>NE</v>
          </cell>
          <cell r="C16640">
            <v>9620</v>
          </cell>
          <cell r="D16640">
            <v>61991</v>
          </cell>
          <cell r="E16640">
            <v>42736</v>
          </cell>
          <cell r="F16640">
            <v>0.17049357592429937</v>
          </cell>
        </row>
        <row r="16641">
          <cell r="A16641" t="str">
            <v>NE9800</v>
          </cell>
          <cell r="B16641" t="str">
            <v>NE</v>
          </cell>
          <cell r="C16641">
            <v>9800</v>
          </cell>
          <cell r="D16641" t="e">
            <v>#N/A</v>
          </cell>
          <cell r="E16641" t="e">
            <v>#N/A</v>
          </cell>
          <cell r="F16641">
            <v>0.25608641338665111</v>
          </cell>
        </row>
        <row r="16642">
          <cell r="A16642" t="str">
            <v>NE9984</v>
          </cell>
          <cell r="B16642" t="str">
            <v>NE</v>
          </cell>
          <cell r="C16642">
            <v>9984</v>
          </cell>
          <cell r="D16642" t="e">
            <v>#N/A</v>
          </cell>
          <cell r="E16642" t="e">
            <v>#N/A</v>
          </cell>
          <cell r="F16642" t="e">
            <v>#N/A</v>
          </cell>
        </row>
        <row r="16643">
          <cell r="A16643" t="str">
            <v>NH0005</v>
          </cell>
          <cell r="B16643" t="str">
            <v>NH</v>
          </cell>
          <cell r="C16643">
            <v>5</v>
          </cell>
          <cell r="D16643">
            <v>52888</v>
          </cell>
          <cell r="E16643">
            <v>42736</v>
          </cell>
          <cell r="F16643">
            <v>0.18720012369929301</v>
          </cell>
        </row>
        <row r="16644">
          <cell r="A16644" t="str">
            <v>NH0008</v>
          </cell>
          <cell r="B16644" t="str">
            <v>NH</v>
          </cell>
          <cell r="C16644">
            <v>8</v>
          </cell>
          <cell r="D16644">
            <v>62614</v>
          </cell>
          <cell r="E16644">
            <v>42736</v>
          </cell>
          <cell r="F16644">
            <v>0.24496073366008567</v>
          </cell>
        </row>
        <row r="16645">
          <cell r="A16645" t="str">
            <v>NH0016</v>
          </cell>
          <cell r="B16645" t="str">
            <v>NH</v>
          </cell>
          <cell r="C16645">
            <v>16</v>
          </cell>
          <cell r="D16645">
            <v>72632</v>
          </cell>
          <cell r="E16645">
            <v>42736</v>
          </cell>
          <cell r="F16645">
            <v>0.2245237508683848</v>
          </cell>
        </row>
        <row r="16646">
          <cell r="A16646" t="str">
            <v>NH0034</v>
          </cell>
          <cell r="B16646" t="str">
            <v>NH</v>
          </cell>
          <cell r="C16646">
            <v>34</v>
          </cell>
          <cell r="D16646">
            <v>52888</v>
          </cell>
          <cell r="E16646">
            <v>42736</v>
          </cell>
          <cell r="F16646">
            <v>0.17993337917168806</v>
          </cell>
        </row>
        <row r="16647">
          <cell r="A16647" t="str">
            <v>NH0035</v>
          </cell>
          <cell r="B16647" t="str">
            <v>NH</v>
          </cell>
          <cell r="C16647">
            <v>35</v>
          </cell>
          <cell r="D16647">
            <v>49522</v>
          </cell>
          <cell r="E16647">
            <v>42736</v>
          </cell>
          <cell r="F16647">
            <v>0.15668331437754854</v>
          </cell>
        </row>
        <row r="16648">
          <cell r="A16648" t="str">
            <v>NH0036</v>
          </cell>
          <cell r="B16648" t="str">
            <v>NH</v>
          </cell>
          <cell r="C16648">
            <v>36</v>
          </cell>
          <cell r="D16648">
            <v>52888</v>
          </cell>
          <cell r="E16648">
            <v>42736</v>
          </cell>
          <cell r="F16648">
            <v>0.17251853804894771</v>
          </cell>
        </row>
        <row r="16649">
          <cell r="A16649" t="str">
            <v>NH0037</v>
          </cell>
          <cell r="B16649" t="str">
            <v>NH</v>
          </cell>
          <cell r="C16649">
            <v>37</v>
          </cell>
          <cell r="D16649">
            <v>62614</v>
          </cell>
          <cell r="E16649">
            <v>42736</v>
          </cell>
          <cell r="F16649">
            <v>0.24545665716308659</v>
          </cell>
        </row>
        <row r="16650">
          <cell r="A16650" t="str">
            <v>NH0042</v>
          </cell>
          <cell r="B16650" t="str">
            <v>NH</v>
          </cell>
          <cell r="C16650">
            <v>42</v>
          </cell>
          <cell r="D16650">
            <v>62614</v>
          </cell>
          <cell r="E16650">
            <v>42736</v>
          </cell>
          <cell r="F16650">
            <v>0.2593506023980367</v>
          </cell>
        </row>
        <row r="16651">
          <cell r="A16651" t="str">
            <v>NH0050</v>
          </cell>
          <cell r="B16651" t="str">
            <v>NH</v>
          </cell>
          <cell r="C16651">
            <v>50</v>
          </cell>
          <cell r="D16651">
            <v>52888</v>
          </cell>
          <cell r="E16651">
            <v>42736</v>
          </cell>
          <cell r="F16651">
            <v>0.25362799379529771</v>
          </cell>
        </row>
        <row r="16652">
          <cell r="A16652" t="str">
            <v>NH0059</v>
          </cell>
          <cell r="B16652" t="str">
            <v>NH</v>
          </cell>
          <cell r="C16652">
            <v>59</v>
          </cell>
          <cell r="D16652" t="e">
            <v>#N/A</v>
          </cell>
          <cell r="E16652" t="e">
            <v>#N/A</v>
          </cell>
          <cell r="F16652" t="e">
            <v>#N/A</v>
          </cell>
        </row>
        <row r="16653">
          <cell r="A16653" t="str">
            <v>NH0065</v>
          </cell>
          <cell r="B16653" t="str">
            <v>NH</v>
          </cell>
          <cell r="C16653">
            <v>65</v>
          </cell>
          <cell r="D16653" t="e">
            <v>#N/A</v>
          </cell>
          <cell r="E16653" t="e">
            <v>#N/A</v>
          </cell>
          <cell r="F16653" t="e">
            <v>#N/A</v>
          </cell>
        </row>
        <row r="16654">
          <cell r="A16654" t="str">
            <v>NH0066</v>
          </cell>
          <cell r="B16654" t="str">
            <v>NH</v>
          </cell>
          <cell r="C16654">
            <v>66</v>
          </cell>
          <cell r="D16654" t="e">
            <v>#N/A</v>
          </cell>
          <cell r="E16654" t="e">
            <v>#N/A</v>
          </cell>
          <cell r="F16654" t="e">
            <v>#N/A</v>
          </cell>
        </row>
        <row r="16655">
          <cell r="A16655" t="str">
            <v>NH0067</v>
          </cell>
          <cell r="B16655" t="str">
            <v>NH</v>
          </cell>
          <cell r="C16655">
            <v>67</v>
          </cell>
          <cell r="D16655" t="e">
            <v>#N/A</v>
          </cell>
          <cell r="E16655" t="e">
            <v>#N/A</v>
          </cell>
          <cell r="F16655" t="e">
            <v>#N/A</v>
          </cell>
        </row>
        <row r="16656">
          <cell r="A16656" t="str">
            <v>NH0079</v>
          </cell>
          <cell r="B16656" t="str">
            <v>NH</v>
          </cell>
          <cell r="C16656">
            <v>79</v>
          </cell>
          <cell r="D16656">
            <v>72632</v>
          </cell>
          <cell r="E16656">
            <v>42736</v>
          </cell>
          <cell r="F16656">
            <v>0.19814477371081196</v>
          </cell>
        </row>
        <row r="16657">
          <cell r="A16657" t="str">
            <v>NH0083</v>
          </cell>
          <cell r="B16657" t="str">
            <v>NH</v>
          </cell>
          <cell r="C16657">
            <v>83</v>
          </cell>
          <cell r="D16657">
            <v>52888</v>
          </cell>
          <cell r="E16657">
            <v>42736</v>
          </cell>
          <cell r="F16657">
            <v>0.2230827162611804</v>
          </cell>
        </row>
        <row r="16658">
          <cell r="A16658" t="str">
            <v>NH0106</v>
          </cell>
          <cell r="B16658" t="str">
            <v>NH</v>
          </cell>
          <cell r="C16658">
            <v>106</v>
          </cell>
          <cell r="D16658">
            <v>87861</v>
          </cell>
          <cell r="E16658">
            <v>42736</v>
          </cell>
          <cell r="F16658">
            <v>0.38123079155355105</v>
          </cell>
        </row>
        <row r="16659">
          <cell r="A16659" t="str">
            <v>NH0113</v>
          </cell>
          <cell r="B16659" t="str">
            <v>NH</v>
          </cell>
          <cell r="C16659">
            <v>113</v>
          </cell>
          <cell r="D16659">
            <v>52888</v>
          </cell>
          <cell r="E16659">
            <v>42736</v>
          </cell>
          <cell r="F16659">
            <v>0.17841774052755294</v>
          </cell>
        </row>
        <row r="16660">
          <cell r="A16660" t="str">
            <v>NH0170</v>
          </cell>
          <cell r="B16660" t="str">
            <v>NH</v>
          </cell>
          <cell r="C16660">
            <v>170</v>
          </cell>
          <cell r="D16660">
            <v>52888</v>
          </cell>
          <cell r="E16660">
            <v>42736</v>
          </cell>
          <cell r="F16660">
            <v>0.20345085261903842</v>
          </cell>
        </row>
        <row r="16661">
          <cell r="A16661" t="str">
            <v>NH0251</v>
          </cell>
          <cell r="B16661" t="str">
            <v>NH</v>
          </cell>
          <cell r="C16661">
            <v>251</v>
          </cell>
          <cell r="D16661">
            <v>52888</v>
          </cell>
          <cell r="E16661">
            <v>42736</v>
          </cell>
          <cell r="F16661">
            <v>0.19513359544808678</v>
          </cell>
        </row>
        <row r="16662">
          <cell r="A16662" t="str">
            <v>NH0400</v>
          </cell>
          <cell r="B16662" t="str">
            <v>NH</v>
          </cell>
          <cell r="C16662">
            <v>400</v>
          </cell>
          <cell r="D16662">
            <v>62614</v>
          </cell>
          <cell r="E16662">
            <v>42736</v>
          </cell>
          <cell r="F16662">
            <v>0.19109922815031827</v>
          </cell>
        </row>
        <row r="16663">
          <cell r="A16663" t="str">
            <v>NH0401</v>
          </cell>
          <cell r="B16663" t="str">
            <v>NH</v>
          </cell>
          <cell r="C16663">
            <v>401</v>
          </cell>
          <cell r="D16663">
            <v>87861</v>
          </cell>
          <cell r="E16663">
            <v>42736</v>
          </cell>
          <cell r="F16663">
            <v>0.21826896834499809</v>
          </cell>
        </row>
        <row r="16664">
          <cell r="A16664" t="str">
            <v>NH0908</v>
          </cell>
          <cell r="B16664" t="str">
            <v>NH</v>
          </cell>
          <cell r="C16664">
            <v>908</v>
          </cell>
          <cell r="D16664">
            <v>52888</v>
          </cell>
          <cell r="E16664">
            <v>42736</v>
          </cell>
          <cell r="F16664">
            <v>0.19526753411122957</v>
          </cell>
        </row>
        <row r="16665">
          <cell r="A16665" t="str">
            <v>NH0913</v>
          </cell>
          <cell r="B16665" t="str">
            <v>NH</v>
          </cell>
          <cell r="C16665">
            <v>913</v>
          </cell>
          <cell r="D16665">
            <v>52888</v>
          </cell>
          <cell r="E16665">
            <v>42736</v>
          </cell>
          <cell r="F16665">
            <v>0.23831811123434907</v>
          </cell>
        </row>
        <row r="16666">
          <cell r="A16666" t="str">
            <v>NH0917</v>
          </cell>
          <cell r="B16666" t="str">
            <v>NH</v>
          </cell>
          <cell r="C16666">
            <v>917</v>
          </cell>
          <cell r="D16666">
            <v>49522</v>
          </cell>
          <cell r="E16666">
            <v>42736</v>
          </cell>
          <cell r="F16666">
            <v>0.26737855640524966</v>
          </cell>
        </row>
        <row r="16667">
          <cell r="A16667" t="str">
            <v>NH1005</v>
          </cell>
          <cell r="B16667" t="str">
            <v>NH</v>
          </cell>
          <cell r="C16667">
            <v>1005</v>
          </cell>
          <cell r="D16667">
            <v>99044</v>
          </cell>
          <cell r="E16667">
            <v>42736</v>
          </cell>
          <cell r="F16667">
            <v>0.31422492031513199</v>
          </cell>
        </row>
        <row r="16668">
          <cell r="A16668" t="str">
            <v>NH1164</v>
          </cell>
          <cell r="B16668" t="str">
            <v>NH</v>
          </cell>
          <cell r="C16668">
            <v>1164</v>
          </cell>
          <cell r="D16668">
            <v>99044</v>
          </cell>
          <cell r="E16668">
            <v>42736</v>
          </cell>
          <cell r="F16668">
            <v>0.20087065929831127</v>
          </cell>
        </row>
        <row r="16669">
          <cell r="A16669" t="str">
            <v>NH1165</v>
          </cell>
          <cell r="B16669" t="str">
            <v>NH</v>
          </cell>
          <cell r="C16669">
            <v>1165</v>
          </cell>
          <cell r="D16669">
            <v>87861</v>
          </cell>
          <cell r="E16669">
            <v>42736</v>
          </cell>
          <cell r="F16669">
            <v>0.19756343478505131</v>
          </cell>
        </row>
        <row r="16670">
          <cell r="A16670" t="str">
            <v>NH1320</v>
          </cell>
          <cell r="B16670" t="str">
            <v>NH</v>
          </cell>
          <cell r="C16670">
            <v>1320</v>
          </cell>
          <cell r="D16670">
            <v>87861</v>
          </cell>
          <cell r="E16670">
            <v>42736</v>
          </cell>
          <cell r="F16670">
            <v>0.28628506414502974</v>
          </cell>
        </row>
        <row r="16671">
          <cell r="A16671" t="str">
            <v>NH1322</v>
          </cell>
          <cell r="B16671" t="str">
            <v>NH</v>
          </cell>
          <cell r="C16671">
            <v>1322</v>
          </cell>
          <cell r="D16671">
            <v>87861</v>
          </cell>
          <cell r="E16671">
            <v>42736</v>
          </cell>
          <cell r="F16671">
            <v>0.42060543357086366</v>
          </cell>
        </row>
        <row r="16672">
          <cell r="A16672" t="str">
            <v>NH1430</v>
          </cell>
          <cell r="B16672" t="str">
            <v>NH</v>
          </cell>
          <cell r="C16672">
            <v>1430</v>
          </cell>
          <cell r="D16672">
            <v>72632</v>
          </cell>
          <cell r="E16672">
            <v>42736</v>
          </cell>
          <cell r="F16672">
            <v>0.16780888294919474</v>
          </cell>
        </row>
        <row r="16673">
          <cell r="A16673" t="str">
            <v>NH1438</v>
          </cell>
          <cell r="B16673" t="str">
            <v>NH</v>
          </cell>
          <cell r="C16673">
            <v>1438</v>
          </cell>
          <cell r="D16673">
            <v>87861</v>
          </cell>
          <cell r="E16673">
            <v>42736</v>
          </cell>
          <cell r="F16673">
            <v>0.13852954018530675</v>
          </cell>
        </row>
        <row r="16674">
          <cell r="A16674" t="str">
            <v>NH1452</v>
          </cell>
          <cell r="B16674" t="str">
            <v>NH</v>
          </cell>
          <cell r="C16674">
            <v>1452</v>
          </cell>
          <cell r="D16674">
            <v>72632</v>
          </cell>
          <cell r="E16674">
            <v>42736</v>
          </cell>
          <cell r="F16674">
            <v>0.15135314608727046</v>
          </cell>
        </row>
        <row r="16675">
          <cell r="A16675" t="str">
            <v>NH1463</v>
          </cell>
          <cell r="B16675" t="str">
            <v>NH</v>
          </cell>
          <cell r="C16675">
            <v>1463</v>
          </cell>
          <cell r="D16675">
            <v>87861</v>
          </cell>
          <cell r="E16675">
            <v>42736</v>
          </cell>
          <cell r="F16675">
            <v>0.24689216620885315</v>
          </cell>
        </row>
        <row r="16676">
          <cell r="A16676" t="str">
            <v>NH1472</v>
          </cell>
          <cell r="B16676" t="str">
            <v>NH</v>
          </cell>
          <cell r="C16676">
            <v>1472</v>
          </cell>
          <cell r="D16676">
            <v>87861</v>
          </cell>
          <cell r="E16676">
            <v>42736</v>
          </cell>
          <cell r="F16676">
            <v>0.1591538775385466</v>
          </cell>
        </row>
        <row r="16677">
          <cell r="A16677" t="str">
            <v>NH1624</v>
          </cell>
          <cell r="B16677" t="str">
            <v>NH</v>
          </cell>
          <cell r="C16677">
            <v>1624</v>
          </cell>
          <cell r="D16677">
            <v>87861</v>
          </cell>
          <cell r="E16677">
            <v>42736</v>
          </cell>
          <cell r="F16677">
            <v>0.23220086718054136</v>
          </cell>
        </row>
        <row r="16678">
          <cell r="A16678" t="str">
            <v>NH1642</v>
          </cell>
          <cell r="B16678" t="str">
            <v>NH</v>
          </cell>
          <cell r="C16678">
            <v>1642</v>
          </cell>
          <cell r="D16678">
            <v>72632</v>
          </cell>
          <cell r="E16678">
            <v>42736</v>
          </cell>
          <cell r="F16678">
            <v>0.16780888294919474</v>
          </cell>
        </row>
        <row r="16679">
          <cell r="A16679" t="str">
            <v>NH1654</v>
          </cell>
          <cell r="B16679" t="str">
            <v>NH</v>
          </cell>
          <cell r="C16679">
            <v>1654</v>
          </cell>
          <cell r="D16679">
            <v>72632</v>
          </cell>
          <cell r="E16679">
            <v>42736</v>
          </cell>
          <cell r="F16679">
            <v>0.25726510917888812</v>
          </cell>
        </row>
        <row r="16680">
          <cell r="A16680" t="str">
            <v>NH1655</v>
          </cell>
          <cell r="B16680" t="str">
            <v>NH</v>
          </cell>
          <cell r="C16680">
            <v>1655</v>
          </cell>
          <cell r="D16680">
            <v>72632</v>
          </cell>
          <cell r="E16680">
            <v>42736</v>
          </cell>
          <cell r="F16680">
            <v>0.25726510917888812</v>
          </cell>
        </row>
        <row r="16681">
          <cell r="A16681" t="str">
            <v>NH1699</v>
          </cell>
          <cell r="B16681" t="str">
            <v>NH</v>
          </cell>
          <cell r="C16681">
            <v>1699</v>
          </cell>
          <cell r="D16681">
            <v>72632</v>
          </cell>
          <cell r="E16681">
            <v>42736</v>
          </cell>
          <cell r="F16681">
            <v>0.14325436538846081</v>
          </cell>
        </row>
        <row r="16682">
          <cell r="A16682" t="str">
            <v>NH1701</v>
          </cell>
          <cell r="B16682" t="str">
            <v>NH</v>
          </cell>
          <cell r="C16682">
            <v>1701</v>
          </cell>
          <cell r="D16682">
            <v>72632</v>
          </cell>
          <cell r="E16682">
            <v>42736</v>
          </cell>
          <cell r="F16682">
            <v>0.1515018433572807</v>
          </cell>
        </row>
        <row r="16683">
          <cell r="A16683" t="str">
            <v>NH1710</v>
          </cell>
          <cell r="B16683" t="str">
            <v>NH</v>
          </cell>
          <cell r="C16683">
            <v>1710</v>
          </cell>
          <cell r="D16683">
            <v>72632</v>
          </cell>
          <cell r="E16683">
            <v>42736</v>
          </cell>
          <cell r="F16683">
            <v>0.26809698736781123</v>
          </cell>
        </row>
        <row r="16684">
          <cell r="A16684" t="str">
            <v>NH1741</v>
          </cell>
          <cell r="B16684" t="str">
            <v>NH</v>
          </cell>
          <cell r="C16684">
            <v>1741</v>
          </cell>
          <cell r="D16684">
            <v>99044</v>
          </cell>
          <cell r="E16684">
            <v>42736</v>
          </cell>
          <cell r="F16684">
            <v>0.16780888294919474</v>
          </cell>
        </row>
        <row r="16685">
          <cell r="A16685" t="str">
            <v>NH1747</v>
          </cell>
          <cell r="B16685" t="str">
            <v>NH</v>
          </cell>
          <cell r="C16685">
            <v>1747</v>
          </cell>
          <cell r="D16685">
            <v>72632</v>
          </cell>
          <cell r="E16685">
            <v>42736</v>
          </cell>
          <cell r="F16685">
            <v>0.16234333156497013</v>
          </cell>
        </row>
        <row r="16686">
          <cell r="A16686" t="str">
            <v>NH1748</v>
          </cell>
          <cell r="B16686" t="str">
            <v>NH</v>
          </cell>
          <cell r="C16686">
            <v>1748</v>
          </cell>
          <cell r="D16686">
            <v>72632</v>
          </cell>
          <cell r="E16686">
            <v>42736</v>
          </cell>
          <cell r="F16686">
            <v>0.15479654150575337</v>
          </cell>
        </row>
        <row r="16687">
          <cell r="A16687" t="str">
            <v>NH1803</v>
          </cell>
          <cell r="B16687" t="str">
            <v>NH</v>
          </cell>
          <cell r="C16687">
            <v>1803</v>
          </cell>
          <cell r="D16687">
            <v>87861</v>
          </cell>
          <cell r="E16687">
            <v>42736</v>
          </cell>
          <cell r="F16687">
            <v>0.21167854316699952</v>
          </cell>
        </row>
        <row r="16688">
          <cell r="A16688" t="str">
            <v>NH1852</v>
          </cell>
          <cell r="B16688" t="str">
            <v>NH</v>
          </cell>
          <cell r="C16688">
            <v>1852</v>
          </cell>
          <cell r="D16688">
            <v>99044</v>
          </cell>
          <cell r="E16688">
            <v>42736</v>
          </cell>
          <cell r="F16688">
            <v>0.16780888294919474</v>
          </cell>
        </row>
        <row r="16689">
          <cell r="A16689" t="str">
            <v>NH1853</v>
          </cell>
          <cell r="B16689" t="str">
            <v>NH</v>
          </cell>
          <cell r="C16689">
            <v>1853</v>
          </cell>
          <cell r="D16689">
            <v>62614</v>
          </cell>
          <cell r="E16689">
            <v>42736</v>
          </cell>
          <cell r="F16689">
            <v>0.16780888294919474</v>
          </cell>
        </row>
        <row r="16690">
          <cell r="A16690" t="str">
            <v>NH1860</v>
          </cell>
          <cell r="B16690" t="str">
            <v>NH</v>
          </cell>
          <cell r="C16690">
            <v>1860</v>
          </cell>
          <cell r="D16690">
            <v>49522</v>
          </cell>
          <cell r="E16690">
            <v>42736</v>
          </cell>
          <cell r="F16690">
            <v>0.15187913317080354</v>
          </cell>
        </row>
        <row r="16691">
          <cell r="A16691" t="str">
            <v>NH1924</v>
          </cell>
          <cell r="B16691" t="str">
            <v>NH</v>
          </cell>
          <cell r="C16691">
            <v>1924</v>
          </cell>
          <cell r="D16691">
            <v>49522</v>
          </cell>
          <cell r="E16691">
            <v>42736</v>
          </cell>
          <cell r="F16691">
            <v>0.15880165574224511</v>
          </cell>
        </row>
        <row r="16692">
          <cell r="A16692" t="str">
            <v>NH1925</v>
          </cell>
          <cell r="B16692" t="str">
            <v>NH</v>
          </cell>
          <cell r="C16692">
            <v>1925</v>
          </cell>
          <cell r="D16692">
            <v>62614</v>
          </cell>
          <cell r="E16692">
            <v>42736</v>
          </cell>
          <cell r="F16692">
            <v>0.13974370032059188</v>
          </cell>
        </row>
        <row r="16693">
          <cell r="A16693" t="str">
            <v>NH2002</v>
          </cell>
          <cell r="B16693" t="str">
            <v>NH</v>
          </cell>
          <cell r="C16693">
            <v>2002</v>
          </cell>
          <cell r="D16693">
            <v>49522</v>
          </cell>
          <cell r="E16693">
            <v>42736</v>
          </cell>
          <cell r="F16693">
            <v>0.16520610197282878</v>
          </cell>
        </row>
        <row r="16694">
          <cell r="A16694" t="str">
            <v>NH2003</v>
          </cell>
          <cell r="B16694" t="str">
            <v>NH</v>
          </cell>
          <cell r="C16694">
            <v>2003</v>
          </cell>
          <cell r="D16694">
            <v>52888</v>
          </cell>
          <cell r="E16694">
            <v>42736</v>
          </cell>
          <cell r="F16694">
            <v>0.2260406558348326</v>
          </cell>
        </row>
        <row r="16695">
          <cell r="A16695" t="str">
            <v>NH2014</v>
          </cell>
          <cell r="B16695" t="str">
            <v>NH</v>
          </cell>
          <cell r="C16695">
            <v>2014</v>
          </cell>
          <cell r="D16695">
            <v>72632</v>
          </cell>
          <cell r="E16695">
            <v>42736</v>
          </cell>
          <cell r="F16695">
            <v>0.16611714481576051</v>
          </cell>
        </row>
        <row r="16696">
          <cell r="A16696" t="str">
            <v>NH2016</v>
          </cell>
          <cell r="B16696" t="str">
            <v>NH</v>
          </cell>
          <cell r="C16696">
            <v>2016</v>
          </cell>
          <cell r="D16696">
            <v>49522</v>
          </cell>
          <cell r="E16696">
            <v>42736</v>
          </cell>
          <cell r="F16696">
            <v>0.1356271665281476</v>
          </cell>
        </row>
        <row r="16697">
          <cell r="A16697" t="str">
            <v>NH2021</v>
          </cell>
          <cell r="B16697" t="str">
            <v>NH</v>
          </cell>
          <cell r="C16697">
            <v>2021</v>
          </cell>
          <cell r="D16697">
            <v>62614</v>
          </cell>
          <cell r="E16697">
            <v>42736</v>
          </cell>
          <cell r="F16697">
            <v>0.1552154884821032</v>
          </cell>
        </row>
        <row r="16698">
          <cell r="A16698" t="str">
            <v>NH2039</v>
          </cell>
          <cell r="B16698" t="str">
            <v>NH</v>
          </cell>
          <cell r="C16698">
            <v>2039</v>
          </cell>
          <cell r="D16698">
            <v>49522</v>
          </cell>
          <cell r="E16698">
            <v>42736</v>
          </cell>
          <cell r="F16698">
            <v>0.15887091765249806</v>
          </cell>
        </row>
        <row r="16699">
          <cell r="A16699" t="str">
            <v>NH2041</v>
          </cell>
          <cell r="B16699" t="str">
            <v>NH</v>
          </cell>
          <cell r="C16699">
            <v>2041</v>
          </cell>
          <cell r="D16699">
            <v>49522</v>
          </cell>
          <cell r="E16699">
            <v>42736</v>
          </cell>
          <cell r="F16699">
            <v>0.14552669367496432</v>
          </cell>
        </row>
        <row r="16700">
          <cell r="A16700" t="str">
            <v>NH2065</v>
          </cell>
          <cell r="B16700" t="str">
            <v>NH</v>
          </cell>
          <cell r="C16700">
            <v>2065</v>
          </cell>
          <cell r="D16700">
            <v>52888</v>
          </cell>
          <cell r="E16700">
            <v>42736</v>
          </cell>
          <cell r="F16700">
            <v>0.13570055196711206</v>
          </cell>
        </row>
        <row r="16701">
          <cell r="A16701" t="str">
            <v>NH2070</v>
          </cell>
          <cell r="B16701" t="str">
            <v>NH</v>
          </cell>
          <cell r="C16701">
            <v>2070</v>
          </cell>
          <cell r="D16701">
            <v>52888</v>
          </cell>
          <cell r="E16701">
            <v>42736</v>
          </cell>
          <cell r="F16701">
            <v>0.17582377721980663</v>
          </cell>
        </row>
        <row r="16702">
          <cell r="A16702" t="str">
            <v>NH2081</v>
          </cell>
          <cell r="B16702" t="str">
            <v>NH</v>
          </cell>
          <cell r="C16702">
            <v>2081</v>
          </cell>
          <cell r="D16702">
            <v>52888</v>
          </cell>
          <cell r="E16702">
            <v>42736</v>
          </cell>
          <cell r="F16702">
            <v>0.12902353597316196</v>
          </cell>
        </row>
        <row r="16703">
          <cell r="A16703" t="str">
            <v>NH2089</v>
          </cell>
          <cell r="B16703" t="str">
            <v>NH</v>
          </cell>
          <cell r="C16703">
            <v>2089</v>
          </cell>
          <cell r="D16703">
            <v>52888</v>
          </cell>
          <cell r="E16703">
            <v>42736</v>
          </cell>
          <cell r="F16703">
            <v>0.12685385893643575</v>
          </cell>
        </row>
        <row r="16704">
          <cell r="A16704" t="str">
            <v>NH2095</v>
          </cell>
          <cell r="B16704" t="str">
            <v>NH</v>
          </cell>
          <cell r="C16704">
            <v>2095</v>
          </cell>
          <cell r="D16704">
            <v>52888</v>
          </cell>
          <cell r="E16704">
            <v>42736</v>
          </cell>
          <cell r="F16704">
            <v>0.20378483210749632</v>
          </cell>
        </row>
        <row r="16705">
          <cell r="A16705" t="str">
            <v>NH2105</v>
          </cell>
          <cell r="B16705" t="str">
            <v>NH</v>
          </cell>
          <cell r="C16705">
            <v>2105</v>
          </cell>
          <cell r="D16705">
            <v>49522</v>
          </cell>
          <cell r="E16705">
            <v>42736</v>
          </cell>
          <cell r="F16705">
            <v>0.16658976191624514</v>
          </cell>
        </row>
        <row r="16706">
          <cell r="A16706" t="str">
            <v>NH2110</v>
          </cell>
          <cell r="B16706" t="str">
            <v>NH</v>
          </cell>
          <cell r="C16706">
            <v>2110</v>
          </cell>
          <cell r="D16706">
            <v>49522</v>
          </cell>
          <cell r="E16706">
            <v>42736</v>
          </cell>
          <cell r="F16706">
            <v>0.16220919267282985</v>
          </cell>
        </row>
        <row r="16707">
          <cell r="A16707" t="str">
            <v>NH2111</v>
          </cell>
          <cell r="B16707" t="str">
            <v>NH</v>
          </cell>
          <cell r="C16707">
            <v>2111</v>
          </cell>
          <cell r="D16707">
            <v>49522</v>
          </cell>
          <cell r="E16707">
            <v>42736</v>
          </cell>
          <cell r="F16707">
            <v>0.14479565051873</v>
          </cell>
        </row>
        <row r="16708">
          <cell r="A16708" t="str">
            <v>NH2112</v>
          </cell>
          <cell r="B16708" t="str">
            <v>NH</v>
          </cell>
          <cell r="C16708">
            <v>2112</v>
          </cell>
          <cell r="D16708">
            <v>49522</v>
          </cell>
          <cell r="E16708">
            <v>42736</v>
          </cell>
          <cell r="F16708">
            <v>0.15119570570627724</v>
          </cell>
        </row>
        <row r="16709">
          <cell r="A16709" t="str">
            <v>NH2114</v>
          </cell>
          <cell r="B16709" t="str">
            <v>NH</v>
          </cell>
          <cell r="C16709">
            <v>2114</v>
          </cell>
          <cell r="D16709">
            <v>49522</v>
          </cell>
          <cell r="E16709">
            <v>42736</v>
          </cell>
          <cell r="F16709">
            <v>0.16292166054358609</v>
          </cell>
        </row>
        <row r="16710">
          <cell r="A16710" t="str">
            <v>NH2121</v>
          </cell>
          <cell r="B16710" t="str">
            <v>NH</v>
          </cell>
          <cell r="C16710">
            <v>2121</v>
          </cell>
          <cell r="D16710">
            <v>52888</v>
          </cell>
          <cell r="E16710">
            <v>42736</v>
          </cell>
          <cell r="F16710">
            <v>0.14629222417081028</v>
          </cell>
        </row>
        <row r="16711">
          <cell r="A16711" t="str">
            <v>NH2130</v>
          </cell>
          <cell r="B16711" t="str">
            <v>NH</v>
          </cell>
          <cell r="C16711">
            <v>2130</v>
          </cell>
          <cell r="D16711">
            <v>52888</v>
          </cell>
          <cell r="E16711">
            <v>42736</v>
          </cell>
          <cell r="F16711">
            <v>0.14582656223214019</v>
          </cell>
        </row>
        <row r="16712">
          <cell r="A16712" t="str">
            <v>NH2131</v>
          </cell>
          <cell r="B16712" t="str">
            <v>NH</v>
          </cell>
          <cell r="C16712">
            <v>2131</v>
          </cell>
          <cell r="D16712">
            <v>52888</v>
          </cell>
          <cell r="E16712">
            <v>42736</v>
          </cell>
          <cell r="F16712">
            <v>0.18146694178156153</v>
          </cell>
        </row>
        <row r="16713">
          <cell r="A16713" t="str">
            <v>NH2143</v>
          </cell>
          <cell r="B16713" t="str">
            <v>NH</v>
          </cell>
          <cell r="C16713">
            <v>2143</v>
          </cell>
          <cell r="D16713">
            <v>49522</v>
          </cell>
          <cell r="E16713">
            <v>42736</v>
          </cell>
          <cell r="F16713">
            <v>0.143264708871402</v>
          </cell>
        </row>
        <row r="16714">
          <cell r="A16714" t="str">
            <v>NH2157</v>
          </cell>
          <cell r="B16714" t="str">
            <v>NH</v>
          </cell>
          <cell r="C16714">
            <v>2157</v>
          </cell>
          <cell r="D16714">
            <v>52888</v>
          </cell>
          <cell r="E16714">
            <v>42736</v>
          </cell>
          <cell r="F16714">
            <v>0.15054248713731941</v>
          </cell>
        </row>
        <row r="16715">
          <cell r="A16715" t="str">
            <v>NH2172</v>
          </cell>
          <cell r="B16715" t="str">
            <v>NH</v>
          </cell>
          <cell r="C16715">
            <v>2172</v>
          </cell>
          <cell r="D16715">
            <v>62614</v>
          </cell>
          <cell r="E16715">
            <v>42736</v>
          </cell>
          <cell r="F16715">
            <v>0.19160057295927627</v>
          </cell>
        </row>
        <row r="16716">
          <cell r="A16716" t="str">
            <v>NH2174</v>
          </cell>
          <cell r="B16716" t="str">
            <v>NH</v>
          </cell>
          <cell r="C16716">
            <v>2174</v>
          </cell>
          <cell r="D16716">
            <v>49522</v>
          </cell>
          <cell r="E16716">
            <v>42736</v>
          </cell>
          <cell r="F16716">
            <v>0.1496830365965412</v>
          </cell>
        </row>
        <row r="16717">
          <cell r="A16717" t="str">
            <v>NH2211</v>
          </cell>
          <cell r="B16717" t="str">
            <v>NH</v>
          </cell>
          <cell r="C16717">
            <v>2211</v>
          </cell>
          <cell r="D16717">
            <v>72632</v>
          </cell>
          <cell r="E16717">
            <v>42736</v>
          </cell>
          <cell r="F16717">
            <v>0.15095244990042087</v>
          </cell>
        </row>
        <row r="16718">
          <cell r="A16718" t="str">
            <v>NH2220</v>
          </cell>
          <cell r="B16718" t="str">
            <v>NH</v>
          </cell>
          <cell r="C16718">
            <v>2220</v>
          </cell>
          <cell r="D16718">
            <v>52888</v>
          </cell>
          <cell r="E16718">
            <v>42736</v>
          </cell>
          <cell r="F16718">
            <v>0.15654333004542553</v>
          </cell>
        </row>
        <row r="16719">
          <cell r="A16719" t="str">
            <v>NH2286</v>
          </cell>
          <cell r="B16719" t="str">
            <v>NH</v>
          </cell>
          <cell r="C16719">
            <v>2286</v>
          </cell>
          <cell r="D16719">
            <v>49522</v>
          </cell>
          <cell r="E16719">
            <v>42736</v>
          </cell>
          <cell r="F16719">
            <v>0.15113347729772222</v>
          </cell>
        </row>
        <row r="16720">
          <cell r="A16720" t="str">
            <v>NH2288</v>
          </cell>
          <cell r="B16720" t="str">
            <v>NH</v>
          </cell>
          <cell r="C16720">
            <v>2288</v>
          </cell>
          <cell r="D16720">
            <v>49522</v>
          </cell>
          <cell r="E16720">
            <v>42736</v>
          </cell>
          <cell r="F16720">
            <v>0.15470458839501028</v>
          </cell>
        </row>
        <row r="16721">
          <cell r="A16721" t="str">
            <v>NH2300</v>
          </cell>
          <cell r="B16721" t="str">
            <v>NH</v>
          </cell>
          <cell r="C16721">
            <v>2300</v>
          </cell>
          <cell r="D16721">
            <v>39762</v>
          </cell>
          <cell r="E16721">
            <v>42736</v>
          </cell>
          <cell r="F16721">
            <v>0.15484113708818797</v>
          </cell>
        </row>
        <row r="16722">
          <cell r="A16722" t="str">
            <v>NH2302</v>
          </cell>
          <cell r="B16722" t="str">
            <v>NH</v>
          </cell>
          <cell r="C16722">
            <v>2302</v>
          </cell>
          <cell r="D16722">
            <v>52888</v>
          </cell>
          <cell r="E16722">
            <v>42736</v>
          </cell>
          <cell r="F16722">
            <v>0.1704982560581475</v>
          </cell>
        </row>
        <row r="16723">
          <cell r="A16723" t="str">
            <v>NH2305</v>
          </cell>
          <cell r="B16723" t="str">
            <v>NH</v>
          </cell>
          <cell r="C16723">
            <v>2305</v>
          </cell>
          <cell r="D16723">
            <v>62614</v>
          </cell>
          <cell r="E16723">
            <v>42736</v>
          </cell>
          <cell r="F16723">
            <v>0.17611531592046101</v>
          </cell>
        </row>
        <row r="16724">
          <cell r="A16724" t="str">
            <v>NH2361</v>
          </cell>
          <cell r="B16724" t="str">
            <v>NH</v>
          </cell>
          <cell r="C16724">
            <v>2361</v>
          </cell>
          <cell r="D16724">
            <v>52888</v>
          </cell>
          <cell r="E16724">
            <v>42736</v>
          </cell>
          <cell r="F16724">
            <v>0.18001204499418016</v>
          </cell>
        </row>
        <row r="16725">
          <cell r="A16725" t="str">
            <v>NH2362</v>
          </cell>
          <cell r="B16725" t="str">
            <v>NH</v>
          </cell>
          <cell r="C16725">
            <v>2362</v>
          </cell>
          <cell r="D16725">
            <v>52888</v>
          </cell>
          <cell r="E16725">
            <v>42736</v>
          </cell>
          <cell r="F16725">
            <v>0.15600095069319031</v>
          </cell>
        </row>
        <row r="16726">
          <cell r="A16726" t="str">
            <v>NH2380</v>
          </cell>
          <cell r="B16726" t="str">
            <v>NH</v>
          </cell>
          <cell r="C16726">
            <v>2380</v>
          </cell>
          <cell r="D16726">
            <v>52888</v>
          </cell>
          <cell r="E16726">
            <v>42736</v>
          </cell>
          <cell r="F16726">
            <v>0.15776876715694738</v>
          </cell>
        </row>
        <row r="16727">
          <cell r="A16727" t="str">
            <v>NH2386</v>
          </cell>
          <cell r="B16727" t="str">
            <v>NH</v>
          </cell>
          <cell r="C16727">
            <v>2386</v>
          </cell>
          <cell r="D16727">
            <v>49522</v>
          </cell>
          <cell r="E16727">
            <v>42736</v>
          </cell>
          <cell r="F16727">
            <v>0.16125411205734086</v>
          </cell>
        </row>
        <row r="16728">
          <cell r="A16728" t="str">
            <v>NH2388</v>
          </cell>
          <cell r="B16728" t="str">
            <v>NH</v>
          </cell>
          <cell r="C16728">
            <v>2388</v>
          </cell>
          <cell r="D16728">
            <v>49522</v>
          </cell>
          <cell r="E16728">
            <v>42736</v>
          </cell>
          <cell r="F16728">
            <v>0.13425868444446354</v>
          </cell>
        </row>
        <row r="16729">
          <cell r="A16729" t="str">
            <v>NH2402</v>
          </cell>
          <cell r="B16729" t="str">
            <v>NH</v>
          </cell>
          <cell r="C16729">
            <v>2402</v>
          </cell>
          <cell r="D16729">
            <v>72632</v>
          </cell>
          <cell r="E16729">
            <v>42736</v>
          </cell>
          <cell r="F16729">
            <v>0.15484340986558703</v>
          </cell>
        </row>
        <row r="16730">
          <cell r="A16730" t="str">
            <v>NH2413</v>
          </cell>
          <cell r="B16730" t="str">
            <v>NH</v>
          </cell>
          <cell r="C16730">
            <v>2413</v>
          </cell>
          <cell r="D16730">
            <v>52888</v>
          </cell>
          <cell r="E16730">
            <v>42736</v>
          </cell>
          <cell r="F16730">
            <v>0.17878981136215372</v>
          </cell>
        </row>
        <row r="16731">
          <cell r="A16731" t="str">
            <v>NH2416</v>
          </cell>
          <cell r="B16731" t="str">
            <v>NH</v>
          </cell>
          <cell r="C16731">
            <v>2416</v>
          </cell>
          <cell r="D16731">
            <v>52888</v>
          </cell>
          <cell r="E16731">
            <v>42736</v>
          </cell>
          <cell r="F16731">
            <v>0.16934416960235954</v>
          </cell>
        </row>
        <row r="16732">
          <cell r="A16732" t="str">
            <v>NH2417</v>
          </cell>
          <cell r="B16732" t="str">
            <v>NH</v>
          </cell>
          <cell r="C16732">
            <v>2417</v>
          </cell>
          <cell r="D16732">
            <v>52888</v>
          </cell>
          <cell r="E16732">
            <v>42736</v>
          </cell>
          <cell r="F16732">
            <v>0.1636190922710575</v>
          </cell>
        </row>
        <row r="16733">
          <cell r="A16733" t="str">
            <v>NH2501</v>
          </cell>
          <cell r="B16733" t="str">
            <v>NH</v>
          </cell>
          <cell r="C16733">
            <v>2501</v>
          </cell>
          <cell r="D16733">
            <v>52888</v>
          </cell>
          <cell r="E16733">
            <v>42736</v>
          </cell>
          <cell r="F16733">
            <v>0.17316677718002668</v>
          </cell>
        </row>
        <row r="16734">
          <cell r="A16734" t="str">
            <v>NH2503</v>
          </cell>
          <cell r="B16734" t="str">
            <v>NH</v>
          </cell>
          <cell r="C16734">
            <v>2503</v>
          </cell>
          <cell r="D16734">
            <v>49522</v>
          </cell>
          <cell r="E16734">
            <v>42736</v>
          </cell>
          <cell r="F16734">
            <v>0.16496684431143724</v>
          </cell>
        </row>
        <row r="16735">
          <cell r="A16735" t="str">
            <v>NH2534</v>
          </cell>
          <cell r="B16735" t="str">
            <v>NH</v>
          </cell>
          <cell r="C16735">
            <v>2534</v>
          </cell>
          <cell r="D16735">
            <v>49522</v>
          </cell>
          <cell r="E16735">
            <v>42736</v>
          </cell>
          <cell r="F16735">
            <v>0.16780888294919474</v>
          </cell>
        </row>
        <row r="16736">
          <cell r="A16736" t="str">
            <v>NH2570</v>
          </cell>
          <cell r="B16736" t="str">
            <v>NH</v>
          </cell>
          <cell r="C16736">
            <v>2570</v>
          </cell>
          <cell r="D16736">
            <v>49522</v>
          </cell>
          <cell r="E16736">
            <v>42736</v>
          </cell>
          <cell r="F16736">
            <v>0.14012440788729882</v>
          </cell>
        </row>
        <row r="16737">
          <cell r="A16737" t="str">
            <v>NH2585</v>
          </cell>
          <cell r="B16737" t="str">
            <v>NH</v>
          </cell>
          <cell r="C16737">
            <v>2585</v>
          </cell>
          <cell r="D16737">
            <v>49522</v>
          </cell>
          <cell r="E16737">
            <v>42736</v>
          </cell>
          <cell r="F16737">
            <v>0.22461773030337048</v>
          </cell>
        </row>
        <row r="16738">
          <cell r="A16738" t="str">
            <v>NH2586</v>
          </cell>
          <cell r="B16738" t="str">
            <v>NH</v>
          </cell>
          <cell r="C16738">
            <v>2586</v>
          </cell>
          <cell r="D16738">
            <v>52888</v>
          </cell>
          <cell r="E16738">
            <v>42736</v>
          </cell>
          <cell r="F16738">
            <v>0.16184972728824309</v>
          </cell>
        </row>
        <row r="16739">
          <cell r="A16739" t="str">
            <v>NH2587</v>
          </cell>
          <cell r="B16739" t="str">
            <v>NH</v>
          </cell>
          <cell r="C16739">
            <v>2587</v>
          </cell>
          <cell r="D16739">
            <v>49522</v>
          </cell>
          <cell r="E16739">
            <v>42736</v>
          </cell>
          <cell r="F16739">
            <v>0.19109922815031827</v>
          </cell>
        </row>
        <row r="16740">
          <cell r="A16740" t="str">
            <v>NH2589</v>
          </cell>
          <cell r="B16740" t="str">
            <v>NH</v>
          </cell>
          <cell r="C16740">
            <v>2589</v>
          </cell>
          <cell r="D16740">
            <v>52888</v>
          </cell>
          <cell r="E16740">
            <v>42736</v>
          </cell>
          <cell r="F16740">
            <v>0.26591521688009379</v>
          </cell>
        </row>
        <row r="16741">
          <cell r="A16741" t="str">
            <v>NH2600</v>
          </cell>
          <cell r="B16741" t="str">
            <v>NH</v>
          </cell>
          <cell r="C16741">
            <v>2600</v>
          </cell>
          <cell r="D16741">
            <v>49522</v>
          </cell>
          <cell r="E16741">
            <v>42736</v>
          </cell>
          <cell r="F16741">
            <v>0.16780888294919474</v>
          </cell>
        </row>
        <row r="16742">
          <cell r="A16742" t="str">
            <v>NH2623</v>
          </cell>
          <cell r="B16742" t="str">
            <v>NH</v>
          </cell>
          <cell r="C16742">
            <v>2623</v>
          </cell>
          <cell r="D16742">
            <v>62614</v>
          </cell>
          <cell r="E16742">
            <v>42736</v>
          </cell>
          <cell r="F16742">
            <v>0.16033614297799037</v>
          </cell>
        </row>
        <row r="16743">
          <cell r="A16743" t="str">
            <v>NH2651</v>
          </cell>
          <cell r="B16743" t="str">
            <v>NH</v>
          </cell>
          <cell r="C16743">
            <v>2651</v>
          </cell>
          <cell r="D16743">
            <v>49522</v>
          </cell>
          <cell r="E16743">
            <v>42736</v>
          </cell>
          <cell r="F16743">
            <v>0.15105827333975497</v>
          </cell>
        </row>
        <row r="16744">
          <cell r="A16744" t="str">
            <v>NH2660</v>
          </cell>
          <cell r="B16744" t="str">
            <v>NH</v>
          </cell>
          <cell r="C16744">
            <v>2660</v>
          </cell>
          <cell r="D16744">
            <v>49522</v>
          </cell>
          <cell r="E16744">
            <v>42736</v>
          </cell>
          <cell r="F16744">
            <v>0.14589474037701355</v>
          </cell>
        </row>
        <row r="16745">
          <cell r="A16745" t="str">
            <v>NH2670</v>
          </cell>
          <cell r="B16745" t="str">
            <v>NH</v>
          </cell>
          <cell r="C16745">
            <v>2670</v>
          </cell>
          <cell r="D16745">
            <v>39762</v>
          </cell>
          <cell r="E16745">
            <v>42736</v>
          </cell>
          <cell r="F16745">
            <v>0.16483135100724672</v>
          </cell>
        </row>
        <row r="16746">
          <cell r="A16746" t="str">
            <v>NH2683</v>
          </cell>
          <cell r="B16746" t="str">
            <v>NH</v>
          </cell>
          <cell r="C16746">
            <v>2683</v>
          </cell>
          <cell r="D16746">
            <v>49522</v>
          </cell>
          <cell r="E16746">
            <v>42736</v>
          </cell>
          <cell r="F16746">
            <v>0.13672620261248317</v>
          </cell>
        </row>
        <row r="16747">
          <cell r="A16747" t="str">
            <v>NH2688</v>
          </cell>
          <cell r="B16747" t="str">
            <v>NH</v>
          </cell>
          <cell r="C16747">
            <v>2688</v>
          </cell>
          <cell r="D16747">
            <v>49522</v>
          </cell>
          <cell r="E16747">
            <v>42736</v>
          </cell>
          <cell r="F16747">
            <v>0.15279088518615061</v>
          </cell>
        </row>
        <row r="16748">
          <cell r="A16748" t="str">
            <v>NH2701</v>
          </cell>
          <cell r="B16748" t="str">
            <v>NH</v>
          </cell>
          <cell r="C16748">
            <v>2701</v>
          </cell>
          <cell r="D16748">
            <v>72632</v>
          </cell>
          <cell r="E16748">
            <v>42736</v>
          </cell>
          <cell r="F16748">
            <v>0.33248346006040841</v>
          </cell>
        </row>
        <row r="16749">
          <cell r="A16749" t="str">
            <v>NH2702</v>
          </cell>
          <cell r="B16749" t="str">
            <v>NH</v>
          </cell>
          <cell r="C16749">
            <v>2702</v>
          </cell>
          <cell r="D16749">
            <v>99044</v>
          </cell>
          <cell r="E16749">
            <v>42736</v>
          </cell>
          <cell r="F16749">
            <v>0.44337169533581128</v>
          </cell>
        </row>
        <row r="16750">
          <cell r="A16750" t="str">
            <v>NH2709</v>
          </cell>
          <cell r="B16750" t="str">
            <v>NH</v>
          </cell>
          <cell r="C16750">
            <v>2709</v>
          </cell>
          <cell r="D16750">
            <v>72632</v>
          </cell>
          <cell r="E16750">
            <v>42736</v>
          </cell>
          <cell r="F16750">
            <v>0.38391502741595557</v>
          </cell>
        </row>
        <row r="16751">
          <cell r="A16751" t="str">
            <v>NH2710</v>
          </cell>
          <cell r="B16751" t="str">
            <v>NH</v>
          </cell>
          <cell r="C16751">
            <v>2710</v>
          </cell>
          <cell r="D16751">
            <v>87861</v>
          </cell>
          <cell r="E16751">
            <v>42736</v>
          </cell>
          <cell r="F16751">
            <v>0.19771469609199768</v>
          </cell>
        </row>
        <row r="16752">
          <cell r="A16752" t="str">
            <v>NH2714</v>
          </cell>
          <cell r="B16752" t="str">
            <v>NH</v>
          </cell>
          <cell r="C16752">
            <v>2714</v>
          </cell>
          <cell r="D16752">
            <v>49522</v>
          </cell>
          <cell r="E16752">
            <v>42736</v>
          </cell>
          <cell r="F16752">
            <v>0.14114668731271307</v>
          </cell>
        </row>
        <row r="16753">
          <cell r="A16753" t="str">
            <v>NH2721</v>
          </cell>
          <cell r="B16753" t="str">
            <v>NH</v>
          </cell>
          <cell r="C16753">
            <v>2721</v>
          </cell>
          <cell r="D16753">
            <v>99044</v>
          </cell>
          <cell r="E16753">
            <v>42736</v>
          </cell>
          <cell r="F16753">
            <v>0.25726510917888812</v>
          </cell>
        </row>
        <row r="16754">
          <cell r="A16754" t="str">
            <v>NH2722</v>
          </cell>
          <cell r="B16754" t="str">
            <v>NH</v>
          </cell>
          <cell r="C16754">
            <v>2722</v>
          </cell>
          <cell r="D16754">
            <v>72632</v>
          </cell>
          <cell r="E16754">
            <v>42736</v>
          </cell>
          <cell r="F16754">
            <v>0.25726510917888812</v>
          </cell>
        </row>
        <row r="16755">
          <cell r="A16755" t="str">
            <v>NH2731</v>
          </cell>
          <cell r="B16755" t="str">
            <v>NH</v>
          </cell>
          <cell r="C16755">
            <v>2731</v>
          </cell>
          <cell r="D16755">
            <v>72632</v>
          </cell>
          <cell r="E16755">
            <v>42736</v>
          </cell>
          <cell r="F16755">
            <v>0.16434018965198083</v>
          </cell>
        </row>
        <row r="16756">
          <cell r="A16756" t="str">
            <v>NH2735</v>
          </cell>
          <cell r="B16756" t="str">
            <v>NH</v>
          </cell>
          <cell r="C16756">
            <v>2735</v>
          </cell>
          <cell r="D16756">
            <v>49522</v>
          </cell>
          <cell r="E16756">
            <v>42736</v>
          </cell>
          <cell r="F16756">
            <v>0.18159009432407938</v>
          </cell>
        </row>
        <row r="16757">
          <cell r="A16757" t="str">
            <v>NH2759</v>
          </cell>
          <cell r="B16757" t="str">
            <v>NH</v>
          </cell>
          <cell r="C16757">
            <v>2759</v>
          </cell>
          <cell r="D16757">
            <v>49522</v>
          </cell>
          <cell r="E16757">
            <v>42736</v>
          </cell>
          <cell r="F16757">
            <v>0.21433190409387728</v>
          </cell>
        </row>
        <row r="16758">
          <cell r="A16758" t="str">
            <v>NH2790</v>
          </cell>
          <cell r="B16758" t="str">
            <v>NH</v>
          </cell>
          <cell r="C16758">
            <v>2790</v>
          </cell>
          <cell r="D16758">
            <v>49522</v>
          </cell>
          <cell r="E16758">
            <v>42736</v>
          </cell>
          <cell r="F16758">
            <v>0.15721924050664568</v>
          </cell>
        </row>
        <row r="16759">
          <cell r="A16759" t="str">
            <v>NH2797</v>
          </cell>
          <cell r="B16759" t="str">
            <v>NH</v>
          </cell>
          <cell r="C16759">
            <v>2797</v>
          </cell>
          <cell r="D16759">
            <v>52888</v>
          </cell>
          <cell r="E16759">
            <v>42736</v>
          </cell>
          <cell r="F16759">
            <v>9.4447159635494618E-2</v>
          </cell>
        </row>
        <row r="16760">
          <cell r="A16760" t="str">
            <v>NH2799</v>
          </cell>
          <cell r="B16760" t="str">
            <v>NH</v>
          </cell>
          <cell r="C16760">
            <v>2799</v>
          </cell>
          <cell r="D16760">
            <v>62614</v>
          </cell>
          <cell r="E16760">
            <v>42736</v>
          </cell>
          <cell r="F16760">
            <v>0.2907103141510155</v>
          </cell>
        </row>
        <row r="16761">
          <cell r="A16761" t="str">
            <v>NH2802</v>
          </cell>
          <cell r="B16761" t="str">
            <v>NH</v>
          </cell>
          <cell r="C16761">
            <v>2802</v>
          </cell>
          <cell r="D16761">
            <v>62614</v>
          </cell>
          <cell r="E16761">
            <v>42736</v>
          </cell>
          <cell r="F16761">
            <v>0.18758607294159113</v>
          </cell>
        </row>
        <row r="16762">
          <cell r="A16762" t="str">
            <v>NH2835</v>
          </cell>
          <cell r="B16762" t="str">
            <v>NH</v>
          </cell>
          <cell r="C16762">
            <v>2835</v>
          </cell>
          <cell r="D16762">
            <v>39762</v>
          </cell>
          <cell r="E16762">
            <v>42736</v>
          </cell>
          <cell r="F16762">
            <v>0.1519985653737978</v>
          </cell>
        </row>
        <row r="16763">
          <cell r="A16763" t="str">
            <v>NH2836</v>
          </cell>
          <cell r="B16763" t="str">
            <v>NH</v>
          </cell>
          <cell r="C16763">
            <v>2836</v>
          </cell>
          <cell r="D16763">
            <v>39762</v>
          </cell>
          <cell r="E16763">
            <v>42736</v>
          </cell>
          <cell r="F16763">
            <v>0.14892046820060131</v>
          </cell>
        </row>
        <row r="16764">
          <cell r="A16764" t="str">
            <v>NH2841</v>
          </cell>
          <cell r="B16764" t="str">
            <v>NH</v>
          </cell>
          <cell r="C16764">
            <v>2841</v>
          </cell>
          <cell r="D16764">
            <v>49522</v>
          </cell>
          <cell r="E16764">
            <v>42736</v>
          </cell>
          <cell r="F16764">
            <v>0.15838084174685338</v>
          </cell>
        </row>
        <row r="16765">
          <cell r="A16765" t="str">
            <v>NH2881</v>
          </cell>
          <cell r="B16765" t="str">
            <v>NH</v>
          </cell>
          <cell r="C16765">
            <v>2881</v>
          </cell>
          <cell r="D16765">
            <v>39762</v>
          </cell>
          <cell r="E16765">
            <v>42736</v>
          </cell>
          <cell r="F16765">
            <v>0.14142129594148539</v>
          </cell>
        </row>
        <row r="16766">
          <cell r="A16766" t="str">
            <v>NH2883</v>
          </cell>
          <cell r="B16766" t="str">
            <v>NH</v>
          </cell>
          <cell r="C16766">
            <v>2883</v>
          </cell>
          <cell r="D16766">
            <v>52888</v>
          </cell>
          <cell r="E16766">
            <v>42736</v>
          </cell>
          <cell r="F16766">
            <v>0.2060166728403682</v>
          </cell>
        </row>
        <row r="16767">
          <cell r="A16767" t="str">
            <v>NH2913</v>
          </cell>
          <cell r="B16767" t="str">
            <v>NH</v>
          </cell>
          <cell r="C16767">
            <v>2913</v>
          </cell>
          <cell r="D16767">
            <v>39762</v>
          </cell>
          <cell r="E16767">
            <v>42736</v>
          </cell>
          <cell r="F16767">
            <v>0.16780888294919474</v>
          </cell>
        </row>
        <row r="16768">
          <cell r="A16768" t="str">
            <v>NH2915</v>
          </cell>
          <cell r="B16768" t="str">
            <v>NH</v>
          </cell>
          <cell r="C16768">
            <v>2915</v>
          </cell>
          <cell r="D16768">
            <v>62614</v>
          </cell>
          <cell r="E16768">
            <v>42736</v>
          </cell>
          <cell r="F16768">
            <v>0.16343841004756229</v>
          </cell>
        </row>
        <row r="16769">
          <cell r="A16769" t="str">
            <v>NH2916</v>
          </cell>
          <cell r="B16769" t="str">
            <v>NH</v>
          </cell>
          <cell r="C16769">
            <v>2916</v>
          </cell>
          <cell r="D16769">
            <v>87861</v>
          </cell>
          <cell r="E16769">
            <v>42736</v>
          </cell>
          <cell r="F16769">
            <v>0.12936747642725996</v>
          </cell>
        </row>
        <row r="16770">
          <cell r="A16770" t="str">
            <v>NH2923</v>
          </cell>
          <cell r="B16770" t="str">
            <v>NH</v>
          </cell>
          <cell r="C16770">
            <v>2923</v>
          </cell>
          <cell r="D16770">
            <v>49522</v>
          </cell>
          <cell r="E16770">
            <v>42736</v>
          </cell>
          <cell r="F16770">
            <v>0.1506706476303592</v>
          </cell>
        </row>
        <row r="16771">
          <cell r="A16771" t="str">
            <v>NH2942</v>
          </cell>
          <cell r="B16771" t="str">
            <v>NH</v>
          </cell>
          <cell r="C16771">
            <v>2942</v>
          </cell>
          <cell r="D16771">
            <v>39762</v>
          </cell>
          <cell r="E16771">
            <v>42736</v>
          </cell>
          <cell r="F16771">
            <v>0.16780888294919474</v>
          </cell>
        </row>
        <row r="16772">
          <cell r="A16772" t="str">
            <v>NH2960</v>
          </cell>
          <cell r="B16772" t="str">
            <v>NH</v>
          </cell>
          <cell r="C16772">
            <v>2960</v>
          </cell>
          <cell r="D16772">
            <v>52888</v>
          </cell>
          <cell r="E16772">
            <v>42736</v>
          </cell>
          <cell r="F16772">
            <v>0.15337165900873787</v>
          </cell>
        </row>
        <row r="16773">
          <cell r="A16773" t="str">
            <v>NH3004</v>
          </cell>
          <cell r="B16773" t="str">
            <v>NH</v>
          </cell>
          <cell r="C16773">
            <v>3004</v>
          </cell>
          <cell r="D16773">
            <v>72632</v>
          </cell>
          <cell r="E16773">
            <v>42736</v>
          </cell>
          <cell r="F16773">
            <v>0.16272915516843903</v>
          </cell>
        </row>
        <row r="16774">
          <cell r="A16774" t="str">
            <v>NH3018</v>
          </cell>
          <cell r="B16774" t="str">
            <v>NH</v>
          </cell>
          <cell r="C16774">
            <v>3018</v>
          </cell>
          <cell r="D16774">
            <v>72632</v>
          </cell>
          <cell r="E16774">
            <v>42736</v>
          </cell>
          <cell r="F16774">
            <v>0.14658169624002992</v>
          </cell>
        </row>
        <row r="16775">
          <cell r="A16775" t="str">
            <v>NH3022</v>
          </cell>
          <cell r="B16775" t="str">
            <v>NH</v>
          </cell>
          <cell r="C16775">
            <v>3022</v>
          </cell>
          <cell r="D16775">
            <v>49522</v>
          </cell>
          <cell r="E16775">
            <v>42736</v>
          </cell>
          <cell r="F16775">
            <v>0.14733797198539483</v>
          </cell>
        </row>
        <row r="16776">
          <cell r="A16776" t="str">
            <v>NH3027</v>
          </cell>
          <cell r="B16776" t="str">
            <v>NH</v>
          </cell>
          <cell r="C16776">
            <v>3027</v>
          </cell>
          <cell r="D16776">
            <v>72632</v>
          </cell>
          <cell r="E16776">
            <v>42736</v>
          </cell>
          <cell r="F16776">
            <v>0.16890933040790398</v>
          </cell>
        </row>
        <row r="16777">
          <cell r="A16777" t="str">
            <v>NH3028</v>
          </cell>
          <cell r="B16777" t="str">
            <v>NH</v>
          </cell>
          <cell r="C16777">
            <v>3028</v>
          </cell>
          <cell r="D16777">
            <v>52888</v>
          </cell>
          <cell r="E16777">
            <v>42736</v>
          </cell>
          <cell r="F16777">
            <v>0.15935864891426421</v>
          </cell>
        </row>
        <row r="16778">
          <cell r="A16778" t="str">
            <v>NH3030</v>
          </cell>
          <cell r="B16778" t="str">
            <v>NH</v>
          </cell>
          <cell r="C16778">
            <v>3030</v>
          </cell>
          <cell r="D16778">
            <v>72632</v>
          </cell>
          <cell r="E16778">
            <v>42736</v>
          </cell>
          <cell r="F16778">
            <v>0.16335467132423118</v>
          </cell>
        </row>
        <row r="16779">
          <cell r="A16779" t="str">
            <v>NH3040</v>
          </cell>
          <cell r="B16779" t="str">
            <v>NH</v>
          </cell>
          <cell r="C16779">
            <v>3040</v>
          </cell>
          <cell r="D16779">
            <v>72632</v>
          </cell>
          <cell r="E16779">
            <v>42736</v>
          </cell>
          <cell r="F16779">
            <v>0.1656442658547034</v>
          </cell>
        </row>
        <row r="16780">
          <cell r="A16780" t="str">
            <v>NH3041</v>
          </cell>
          <cell r="B16780" t="str">
            <v>NH</v>
          </cell>
          <cell r="C16780">
            <v>3041</v>
          </cell>
          <cell r="D16780">
            <v>52888</v>
          </cell>
          <cell r="E16780">
            <v>42736</v>
          </cell>
          <cell r="F16780">
            <v>0.13889237406661406</v>
          </cell>
        </row>
        <row r="16781">
          <cell r="A16781" t="str">
            <v>NH3042</v>
          </cell>
          <cell r="B16781" t="str">
            <v>NH</v>
          </cell>
          <cell r="C16781">
            <v>3042</v>
          </cell>
          <cell r="D16781">
            <v>62614</v>
          </cell>
          <cell r="E16781">
            <v>42736</v>
          </cell>
          <cell r="F16781">
            <v>0.1652770530975195</v>
          </cell>
        </row>
        <row r="16782">
          <cell r="A16782" t="str">
            <v>NH3064</v>
          </cell>
          <cell r="B16782" t="str">
            <v>NH</v>
          </cell>
          <cell r="C16782">
            <v>3064</v>
          </cell>
          <cell r="D16782">
            <v>52888</v>
          </cell>
          <cell r="E16782">
            <v>42736</v>
          </cell>
          <cell r="F16782">
            <v>0.13626149050248876</v>
          </cell>
        </row>
        <row r="16783">
          <cell r="A16783" t="str">
            <v>NH3069</v>
          </cell>
          <cell r="B16783" t="str">
            <v>NH</v>
          </cell>
          <cell r="C16783">
            <v>3069</v>
          </cell>
          <cell r="D16783">
            <v>72632</v>
          </cell>
          <cell r="E16783">
            <v>42736</v>
          </cell>
          <cell r="F16783">
            <v>0.15372443957741827</v>
          </cell>
        </row>
        <row r="16784">
          <cell r="A16784" t="str">
            <v>NH3076</v>
          </cell>
          <cell r="B16784" t="str">
            <v>NH</v>
          </cell>
          <cell r="C16784">
            <v>3076</v>
          </cell>
          <cell r="D16784">
            <v>49522</v>
          </cell>
          <cell r="E16784">
            <v>42736</v>
          </cell>
          <cell r="F16784">
            <v>0.16578082644192138</v>
          </cell>
        </row>
        <row r="16785">
          <cell r="A16785" t="str">
            <v>NH3081</v>
          </cell>
          <cell r="B16785" t="str">
            <v>NH</v>
          </cell>
          <cell r="C16785">
            <v>3081</v>
          </cell>
          <cell r="D16785">
            <v>72632</v>
          </cell>
          <cell r="E16785">
            <v>42736</v>
          </cell>
          <cell r="F16785">
            <v>0.13406708895488251</v>
          </cell>
        </row>
        <row r="16786">
          <cell r="A16786" t="str">
            <v>NH3082</v>
          </cell>
          <cell r="B16786" t="str">
            <v>NH</v>
          </cell>
          <cell r="C16786">
            <v>3082</v>
          </cell>
          <cell r="D16786">
            <v>72632</v>
          </cell>
          <cell r="E16786">
            <v>42736</v>
          </cell>
          <cell r="F16786">
            <v>0.18225504338181445</v>
          </cell>
        </row>
        <row r="16787">
          <cell r="A16787" t="str">
            <v>NH3085</v>
          </cell>
          <cell r="B16787" t="str">
            <v>NH</v>
          </cell>
          <cell r="C16787">
            <v>3085</v>
          </cell>
          <cell r="D16787">
            <v>72632</v>
          </cell>
          <cell r="E16787">
            <v>42736</v>
          </cell>
          <cell r="F16787">
            <v>0.17033366650272733</v>
          </cell>
        </row>
        <row r="16788">
          <cell r="A16788" t="str">
            <v>NH3110</v>
          </cell>
          <cell r="B16788" t="str">
            <v>NH</v>
          </cell>
          <cell r="C16788">
            <v>3110</v>
          </cell>
          <cell r="D16788">
            <v>52888</v>
          </cell>
          <cell r="E16788">
            <v>42736</v>
          </cell>
          <cell r="F16788">
            <v>0.1636322716279206</v>
          </cell>
        </row>
        <row r="16789">
          <cell r="A16789" t="str">
            <v>NH3111</v>
          </cell>
          <cell r="B16789" t="str">
            <v>NH</v>
          </cell>
          <cell r="C16789">
            <v>3111</v>
          </cell>
          <cell r="D16789">
            <v>52888</v>
          </cell>
          <cell r="E16789">
            <v>42736</v>
          </cell>
          <cell r="F16789">
            <v>0.13942364636565138</v>
          </cell>
        </row>
        <row r="16790">
          <cell r="A16790" t="str">
            <v>NH3113</v>
          </cell>
          <cell r="B16790" t="str">
            <v>NH</v>
          </cell>
          <cell r="C16790">
            <v>3113</v>
          </cell>
          <cell r="D16790">
            <v>52888</v>
          </cell>
          <cell r="E16790">
            <v>42736</v>
          </cell>
          <cell r="F16790">
            <v>0.15930235805021137</v>
          </cell>
        </row>
        <row r="16791">
          <cell r="A16791" t="str">
            <v>NH3114</v>
          </cell>
          <cell r="B16791" t="str">
            <v>NH</v>
          </cell>
          <cell r="C16791">
            <v>3114</v>
          </cell>
          <cell r="D16791">
            <v>52888</v>
          </cell>
          <cell r="E16791">
            <v>42736</v>
          </cell>
          <cell r="F16791">
            <v>0.13225204428592643</v>
          </cell>
        </row>
        <row r="16792">
          <cell r="A16792" t="str">
            <v>NH3118</v>
          </cell>
          <cell r="B16792" t="str">
            <v>NH</v>
          </cell>
          <cell r="C16792">
            <v>3118</v>
          </cell>
          <cell r="D16792">
            <v>49522</v>
          </cell>
          <cell r="E16792">
            <v>42736</v>
          </cell>
          <cell r="F16792">
            <v>0.1534353085540717</v>
          </cell>
        </row>
        <row r="16793">
          <cell r="A16793" t="str">
            <v>NH3119</v>
          </cell>
          <cell r="B16793" t="str">
            <v>NH</v>
          </cell>
          <cell r="C16793">
            <v>3119</v>
          </cell>
          <cell r="D16793">
            <v>39762</v>
          </cell>
          <cell r="E16793">
            <v>42736</v>
          </cell>
          <cell r="F16793">
            <v>0.16780888294919474</v>
          </cell>
        </row>
        <row r="16794">
          <cell r="A16794" t="str">
            <v>NH3122</v>
          </cell>
          <cell r="B16794" t="str">
            <v>NH</v>
          </cell>
          <cell r="C16794">
            <v>3122</v>
          </cell>
          <cell r="D16794">
            <v>49522</v>
          </cell>
          <cell r="E16794">
            <v>42736</v>
          </cell>
          <cell r="F16794">
            <v>0.16077863930131123</v>
          </cell>
        </row>
        <row r="16795">
          <cell r="A16795" t="str">
            <v>NH3126</v>
          </cell>
          <cell r="B16795" t="str">
            <v>NH</v>
          </cell>
          <cell r="C16795">
            <v>3126</v>
          </cell>
          <cell r="D16795">
            <v>52888</v>
          </cell>
          <cell r="E16795">
            <v>42736</v>
          </cell>
          <cell r="F16795">
            <v>0.1593833984028479</v>
          </cell>
        </row>
        <row r="16796">
          <cell r="A16796" t="str">
            <v>NH3131</v>
          </cell>
          <cell r="B16796" t="str">
            <v>NH</v>
          </cell>
          <cell r="C16796">
            <v>3131</v>
          </cell>
          <cell r="D16796">
            <v>52888</v>
          </cell>
          <cell r="E16796">
            <v>42736</v>
          </cell>
          <cell r="F16796">
            <v>0.16329362118359533</v>
          </cell>
        </row>
        <row r="16797">
          <cell r="A16797" t="str">
            <v>NH3132</v>
          </cell>
          <cell r="B16797" t="str">
            <v>NH</v>
          </cell>
          <cell r="C16797">
            <v>3132</v>
          </cell>
          <cell r="D16797">
            <v>52888</v>
          </cell>
          <cell r="E16797">
            <v>42736</v>
          </cell>
          <cell r="F16797">
            <v>0.14176353083814086</v>
          </cell>
        </row>
        <row r="16798">
          <cell r="A16798" t="str">
            <v>NH3145</v>
          </cell>
          <cell r="B16798" t="str">
            <v>NH</v>
          </cell>
          <cell r="C16798">
            <v>3145</v>
          </cell>
          <cell r="D16798">
            <v>52888</v>
          </cell>
          <cell r="E16798">
            <v>42736</v>
          </cell>
          <cell r="F16798">
            <v>0.1614962457897767</v>
          </cell>
        </row>
        <row r="16799">
          <cell r="A16799" t="str">
            <v>NH3146</v>
          </cell>
          <cell r="B16799" t="str">
            <v>NH</v>
          </cell>
          <cell r="C16799">
            <v>3146</v>
          </cell>
          <cell r="D16799">
            <v>52888</v>
          </cell>
          <cell r="E16799">
            <v>42736</v>
          </cell>
          <cell r="F16799">
            <v>0.12884923394546874</v>
          </cell>
        </row>
        <row r="16800">
          <cell r="A16800" t="str">
            <v>NH3169</v>
          </cell>
          <cell r="B16800" t="str">
            <v>NH</v>
          </cell>
          <cell r="C16800">
            <v>3169</v>
          </cell>
          <cell r="D16800">
            <v>52888</v>
          </cell>
          <cell r="E16800">
            <v>42736</v>
          </cell>
          <cell r="F16800">
            <v>0.14313628105085535</v>
          </cell>
        </row>
        <row r="16801">
          <cell r="A16801" t="str">
            <v>NH3175</v>
          </cell>
          <cell r="B16801" t="str">
            <v>NH</v>
          </cell>
          <cell r="C16801">
            <v>3175</v>
          </cell>
          <cell r="D16801">
            <v>52888</v>
          </cell>
          <cell r="E16801">
            <v>42736</v>
          </cell>
          <cell r="F16801">
            <v>0.16780888294919474</v>
          </cell>
        </row>
        <row r="16802">
          <cell r="A16802" t="str">
            <v>NH3179</v>
          </cell>
          <cell r="B16802" t="str">
            <v>NH</v>
          </cell>
          <cell r="C16802">
            <v>3179</v>
          </cell>
          <cell r="D16802">
            <v>49522</v>
          </cell>
          <cell r="E16802">
            <v>42736</v>
          </cell>
          <cell r="F16802">
            <v>0.14698130948542221</v>
          </cell>
        </row>
        <row r="16803">
          <cell r="A16803" t="str">
            <v>NH3180</v>
          </cell>
          <cell r="B16803" t="str">
            <v>NH</v>
          </cell>
          <cell r="C16803">
            <v>3180</v>
          </cell>
          <cell r="D16803">
            <v>49522</v>
          </cell>
          <cell r="E16803">
            <v>42736</v>
          </cell>
          <cell r="F16803">
            <v>0.16134894592582977</v>
          </cell>
        </row>
        <row r="16804">
          <cell r="A16804" t="str">
            <v>NH3188</v>
          </cell>
          <cell r="B16804" t="str">
            <v>NH</v>
          </cell>
          <cell r="C16804">
            <v>3188</v>
          </cell>
          <cell r="D16804">
            <v>49522</v>
          </cell>
          <cell r="E16804">
            <v>42736</v>
          </cell>
          <cell r="F16804">
            <v>0.14597178590106058</v>
          </cell>
        </row>
        <row r="16805">
          <cell r="A16805" t="str">
            <v>NH3220</v>
          </cell>
          <cell r="B16805" t="str">
            <v>NH</v>
          </cell>
          <cell r="C16805">
            <v>3220</v>
          </cell>
          <cell r="D16805">
            <v>52888</v>
          </cell>
          <cell r="E16805">
            <v>42736</v>
          </cell>
          <cell r="F16805">
            <v>0.16033614297799037</v>
          </cell>
        </row>
        <row r="16806">
          <cell r="A16806" t="str">
            <v>NH3223</v>
          </cell>
          <cell r="B16806" t="str">
            <v>NH</v>
          </cell>
          <cell r="C16806">
            <v>3223</v>
          </cell>
          <cell r="D16806">
            <v>39762</v>
          </cell>
          <cell r="E16806">
            <v>42736</v>
          </cell>
          <cell r="F16806">
            <v>0.16780888294919474</v>
          </cell>
        </row>
        <row r="16807">
          <cell r="A16807" t="str">
            <v>NH3224</v>
          </cell>
          <cell r="B16807" t="str">
            <v>NH</v>
          </cell>
          <cell r="C16807">
            <v>3224</v>
          </cell>
          <cell r="D16807">
            <v>49522</v>
          </cell>
          <cell r="E16807">
            <v>42736</v>
          </cell>
          <cell r="F16807">
            <v>0.14396079308952595</v>
          </cell>
        </row>
        <row r="16808">
          <cell r="A16808" t="str">
            <v>NH3227</v>
          </cell>
          <cell r="B16808" t="str">
            <v>NH</v>
          </cell>
          <cell r="C16808">
            <v>3227</v>
          </cell>
          <cell r="D16808">
            <v>49522</v>
          </cell>
          <cell r="E16808">
            <v>42736</v>
          </cell>
          <cell r="F16808">
            <v>0.14403353140532812</v>
          </cell>
        </row>
        <row r="16809">
          <cell r="A16809" t="str">
            <v>NH3240</v>
          </cell>
          <cell r="B16809" t="str">
            <v>NH</v>
          </cell>
          <cell r="C16809">
            <v>3240</v>
          </cell>
          <cell r="D16809">
            <v>49522</v>
          </cell>
          <cell r="E16809">
            <v>42736</v>
          </cell>
          <cell r="F16809">
            <v>0.15340285806065304</v>
          </cell>
        </row>
        <row r="16810">
          <cell r="A16810" t="str">
            <v>NH3241</v>
          </cell>
          <cell r="B16810" t="str">
            <v>NH</v>
          </cell>
          <cell r="C16810">
            <v>3241</v>
          </cell>
          <cell r="D16810">
            <v>52888</v>
          </cell>
          <cell r="E16810">
            <v>42736</v>
          </cell>
          <cell r="F16810">
            <v>0.13900982704989737</v>
          </cell>
        </row>
        <row r="16811">
          <cell r="A16811" t="str">
            <v>NH3255</v>
          </cell>
          <cell r="B16811" t="str">
            <v>NH</v>
          </cell>
          <cell r="C16811">
            <v>3255</v>
          </cell>
          <cell r="D16811">
            <v>39762</v>
          </cell>
          <cell r="E16811">
            <v>42736</v>
          </cell>
          <cell r="F16811">
            <v>0.17077845586508264</v>
          </cell>
        </row>
        <row r="16812">
          <cell r="A16812" t="str">
            <v>NH3257</v>
          </cell>
          <cell r="B16812" t="str">
            <v>NH</v>
          </cell>
          <cell r="C16812">
            <v>3257</v>
          </cell>
          <cell r="D16812">
            <v>52888</v>
          </cell>
          <cell r="E16812">
            <v>42736</v>
          </cell>
          <cell r="F16812">
            <v>0.15715324569322164</v>
          </cell>
        </row>
        <row r="16813">
          <cell r="A16813" t="str">
            <v>NH3270</v>
          </cell>
          <cell r="B16813" t="str">
            <v>NH</v>
          </cell>
          <cell r="C16813">
            <v>3270</v>
          </cell>
          <cell r="D16813">
            <v>52888</v>
          </cell>
          <cell r="E16813">
            <v>42736</v>
          </cell>
          <cell r="F16813">
            <v>0.18661453729174823</v>
          </cell>
        </row>
        <row r="16814">
          <cell r="A16814" t="str">
            <v>NH3300</v>
          </cell>
          <cell r="B16814" t="str">
            <v>NH</v>
          </cell>
          <cell r="C16814">
            <v>3300</v>
          </cell>
          <cell r="D16814">
            <v>52888</v>
          </cell>
          <cell r="E16814">
            <v>42736</v>
          </cell>
          <cell r="F16814">
            <v>0.16780888294919474</v>
          </cell>
        </row>
        <row r="16815">
          <cell r="A16815" t="str">
            <v>NH3303</v>
          </cell>
          <cell r="B16815" t="str">
            <v>NH</v>
          </cell>
          <cell r="C16815">
            <v>3303</v>
          </cell>
          <cell r="D16815">
            <v>49522</v>
          </cell>
          <cell r="E16815">
            <v>42736</v>
          </cell>
          <cell r="F16815">
            <v>0.16786189353288003</v>
          </cell>
        </row>
        <row r="16816">
          <cell r="A16816" t="str">
            <v>NH3307</v>
          </cell>
          <cell r="B16816" t="str">
            <v>NH</v>
          </cell>
          <cell r="C16816">
            <v>3307</v>
          </cell>
          <cell r="D16816">
            <v>52888</v>
          </cell>
          <cell r="E16816">
            <v>42736</v>
          </cell>
          <cell r="F16816">
            <v>0.16524116595308436</v>
          </cell>
        </row>
        <row r="16817">
          <cell r="A16817" t="str">
            <v>NH3315</v>
          </cell>
          <cell r="B16817" t="str">
            <v>NH</v>
          </cell>
          <cell r="C16817">
            <v>3315</v>
          </cell>
          <cell r="D16817">
            <v>49522</v>
          </cell>
          <cell r="E16817">
            <v>42736</v>
          </cell>
          <cell r="F16817">
            <v>0.14424876004805223</v>
          </cell>
        </row>
        <row r="16818">
          <cell r="A16818" t="str">
            <v>NH3316</v>
          </cell>
          <cell r="B16818" t="str">
            <v>NH</v>
          </cell>
          <cell r="C16818">
            <v>3316</v>
          </cell>
          <cell r="D16818" t="e">
            <v>#N/A</v>
          </cell>
          <cell r="E16818" t="e">
            <v>#N/A</v>
          </cell>
          <cell r="F16818">
            <v>0.16780888294919474</v>
          </cell>
        </row>
        <row r="16819">
          <cell r="A16819" t="str">
            <v>NH3334</v>
          </cell>
          <cell r="B16819" t="str">
            <v>NH</v>
          </cell>
          <cell r="C16819">
            <v>3334</v>
          </cell>
          <cell r="D16819">
            <v>52888</v>
          </cell>
          <cell r="E16819">
            <v>42736</v>
          </cell>
          <cell r="F16819">
            <v>0.16780888294919474</v>
          </cell>
        </row>
        <row r="16820">
          <cell r="A16820" t="str">
            <v>NH3336</v>
          </cell>
          <cell r="B16820" t="str">
            <v>NH</v>
          </cell>
          <cell r="C16820">
            <v>3336</v>
          </cell>
          <cell r="D16820">
            <v>72632</v>
          </cell>
          <cell r="E16820">
            <v>42736</v>
          </cell>
          <cell r="F16820">
            <v>0.15891158453970647</v>
          </cell>
        </row>
        <row r="16821">
          <cell r="A16821" t="str">
            <v>NH3365</v>
          </cell>
          <cell r="B16821" t="str">
            <v>NH</v>
          </cell>
          <cell r="C16821">
            <v>3365</v>
          </cell>
          <cell r="D16821">
            <v>72632</v>
          </cell>
          <cell r="E16821">
            <v>42736</v>
          </cell>
          <cell r="F16821">
            <v>0.20274218724304083</v>
          </cell>
        </row>
        <row r="16822">
          <cell r="A16822" t="str">
            <v>NH3372</v>
          </cell>
          <cell r="B16822" t="str">
            <v>NH</v>
          </cell>
          <cell r="C16822">
            <v>3372</v>
          </cell>
          <cell r="D16822">
            <v>62614</v>
          </cell>
          <cell r="E16822">
            <v>42736</v>
          </cell>
          <cell r="F16822">
            <v>0.16753099508891092</v>
          </cell>
        </row>
        <row r="16823">
          <cell r="A16823" t="str">
            <v>NH3373</v>
          </cell>
          <cell r="B16823" t="str">
            <v>NH</v>
          </cell>
          <cell r="C16823">
            <v>3373</v>
          </cell>
          <cell r="D16823">
            <v>52888</v>
          </cell>
          <cell r="E16823">
            <v>42736</v>
          </cell>
          <cell r="F16823">
            <v>0.15019236026075378</v>
          </cell>
        </row>
        <row r="16824">
          <cell r="A16824" t="str">
            <v>NH3383</v>
          </cell>
          <cell r="B16824" t="str">
            <v>NH</v>
          </cell>
          <cell r="C16824">
            <v>3383</v>
          </cell>
          <cell r="D16824">
            <v>49522</v>
          </cell>
          <cell r="E16824">
            <v>42736</v>
          </cell>
          <cell r="F16824">
            <v>0.19591875573209666</v>
          </cell>
        </row>
        <row r="16825">
          <cell r="A16825" t="str">
            <v>NH3385</v>
          </cell>
          <cell r="B16825" t="str">
            <v>NH</v>
          </cell>
          <cell r="C16825">
            <v>3385</v>
          </cell>
          <cell r="D16825">
            <v>49522</v>
          </cell>
          <cell r="E16825">
            <v>42736</v>
          </cell>
          <cell r="F16825">
            <v>0.15635730773927134</v>
          </cell>
        </row>
        <row r="16826">
          <cell r="A16826" t="str">
            <v>NH3400</v>
          </cell>
          <cell r="B16826" t="str">
            <v>NH</v>
          </cell>
          <cell r="C16826">
            <v>3400</v>
          </cell>
          <cell r="D16826">
            <v>62614</v>
          </cell>
          <cell r="E16826">
            <v>42736</v>
          </cell>
          <cell r="F16826">
            <v>0.16308393753424413</v>
          </cell>
        </row>
        <row r="16827">
          <cell r="A16827" t="str">
            <v>NH3507</v>
          </cell>
          <cell r="B16827" t="str">
            <v>NH</v>
          </cell>
          <cell r="C16827">
            <v>3507</v>
          </cell>
          <cell r="D16827">
            <v>52888</v>
          </cell>
          <cell r="E16827">
            <v>42736</v>
          </cell>
          <cell r="F16827">
            <v>0.16238935713058783</v>
          </cell>
        </row>
        <row r="16828">
          <cell r="A16828" t="str">
            <v>NH3515</v>
          </cell>
          <cell r="B16828" t="str">
            <v>NH</v>
          </cell>
          <cell r="C16828">
            <v>3515</v>
          </cell>
          <cell r="D16828">
            <v>52888</v>
          </cell>
          <cell r="E16828">
            <v>42736</v>
          </cell>
          <cell r="F16828">
            <v>0.1339217904477531</v>
          </cell>
        </row>
        <row r="16829">
          <cell r="A16829" t="str">
            <v>NH3527</v>
          </cell>
          <cell r="B16829" t="str">
            <v>NH</v>
          </cell>
          <cell r="C16829">
            <v>3527</v>
          </cell>
          <cell r="D16829" t="e">
            <v>#N/A</v>
          </cell>
          <cell r="E16829" t="e">
            <v>#N/A</v>
          </cell>
          <cell r="F16829">
            <v>0.16780888294919474</v>
          </cell>
        </row>
        <row r="16830">
          <cell r="A16830" t="str">
            <v>NH3548</v>
          </cell>
          <cell r="B16830" t="str">
            <v>NH</v>
          </cell>
          <cell r="C16830">
            <v>3548</v>
          </cell>
          <cell r="D16830">
            <v>52888</v>
          </cell>
          <cell r="E16830">
            <v>42736</v>
          </cell>
          <cell r="F16830">
            <v>0.17210837351162933</v>
          </cell>
        </row>
        <row r="16831">
          <cell r="A16831" t="str">
            <v>NH3559</v>
          </cell>
          <cell r="B16831" t="str">
            <v>NH</v>
          </cell>
          <cell r="C16831">
            <v>3559</v>
          </cell>
          <cell r="D16831">
            <v>52888</v>
          </cell>
          <cell r="E16831">
            <v>42736</v>
          </cell>
          <cell r="F16831">
            <v>0.14333521648406969</v>
          </cell>
        </row>
        <row r="16832">
          <cell r="A16832" t="str">
            <v>NH3574</v>
          </cell>
          <cell r="B16832" t="str">
            <v>NH</v>
          </cell>
          <cell r="C16832">
            <v>3574</v>
          </cell>
          <cell r="D16832">
            <v>49522</v>
          </cell>
          <cell r="E16832">
            <v>42736</v>
          </cell>
          <cell r="F16832">
            <v>0.12109317799313928</v>
          </cell>
        </row>
        <row r="16833">
          <cell r="A16833" t="str">
            <v>NH3581</v>
          </cell>
          <cell r="B16833" t="str">
            <v>NH</v>
          </cell>
          <cell r="C16833">
            <v>3581</v>
          </cell>
          <cell r="D16833">
            <v>49522</v>
          </cell>
          <cell r="E16833">
            <v>42736</v>
          </cell>
          <cell r="F16833">
            <v>0.13311051969074697</v>
          </cell>
        </row>
        <row r="16834">
          <cell r="A16834" t="str">
            <v>NH3612</v>
          </cell>
          <cell r="B16834" t="str">
            <v>NH</v>
          </cell>
          <cell r="C16834">
            <v>3612</v>
          </cell>
          <cell r="D16834">
            <v>62614</v>
          </cell>
          <cell r="E16834">
            <v>42736</v>
          </cell>
          <cell r="F16834">
            <v>0.12529938042299357</v>
          </cell>
        </row>
        <row r="16835">
          <cell r="A16835" t="str">
            <v>NH3620</v>
          </cell>
          <cell r="B16835" t="str">
            <v>NH</v>
          </cell>
          <cell r="C16835">
            <v>3620</v>
          </cell>
          <cell r="D16835">
            <v>72632</v>
          </cell>
          <cell r="E16835">
            <v>42736</v>
          </cell>
          <cell r="F16835">
            <v>0.15138935284782276</v>
          </cell>
        </row>
        <row r="16836">
          <cell r="A16836" t="str">
            <v>NH3621</v>
          </cell>
          <cell r="B16836" t="str">
            <v>NH</v>
          </cell>
          <cell r="C16836">
            <v>3621</v>
          </cell>
          <cell r="D16836" t="e">
            <v>#N/A</v>
          </cell>
          <cell r="E16836" t="e">
            <v>#N/A</v>
          </cell>
          <cell r="F16836">
            <v>0.16780888294919474</v>
          </cell>
        </row>
        <row r="16837">
          <cell r="A16837" t="str">
            <v>NH3629</v>
          </cell>
          <cell r="B16837" t="str">
            <v>NH</v>
          </cell>
          <cell r="C16837">
            <v>3629</v>
          </cell>
          <cell r="D16837">
            <v>49522</v>
          </cell>
          <cell r="E16837">
            <v>42736</v>
          </cell>
          <cell r="F16837">
            <v>0.17393831272549026</v>
          </cell>
        </row>
        <row r="16838">
          <cell r="A16838" t="str">
            <v>NH3632</v>
          </cell>
          <cell r="B16838" t="str">
            <v>NH</v>
          </cell>
          <cell r="C16838">
            <v>3632</v>
          </cell>
          <cell r="D16838">
            <v>62614</v>
          </cell>
          <cell r="E16838">
            <v>42736</v>
          </cell>
          <cell r="F16838">
            <v>0.18439924611321704</v>
          </cell>
        </row>
        <row r="16839">
          <cell r="A16839" t="str">
            <v>NH3634</v>
          </cell>
          <cell r="B16839" t="str">
            <v>NH</v>
          </cell>
          <cell r="C16839">
            <v>3634</v>
          </cell>
          <cell r="D16839">
            <v>49522</v>
          </cell>
          <cell r="E16839">
            <v>42736</v>
          </cell>
          <cell r="F16839">
            <v>0.13715835751985567</v>
          </cell>
        </row>
        <row r="16840">
          <cell r="A16840" t="str">
            <v>NH3635</v>
          </cell>
          <cell r="B16840" t="str">
            <v>NH</v>
          </cell>
          <cell r="C16840">
            <v>3635</v>
          </cell>
          <cell r="D16840">
            <v>52888</v>
          </cell>
          <cell r="E16840">
            <v>42736</v>
          </cell>
          <cell r="F16840">
            <v>0.15394850784328026</v>
          </cell>
        </row>
        <row r="16841">
          <cell r="A16841" t="str">
            <v>NH3638</v>
          </cell>
          <cell r="B16841" t="str">
            <v>NH</v>
          </cell>
          <cell r="C16841">
            <v>3638</v>
          </cell>
          <cell r="D16841">
            <v>49522</v>
          </cell>
          <cell r="E16841">
            <v>42736</v>
          </cell>
          <cell r="F16841">
            <v>0.13865560129864982</v>
          </cell>
        </row>
        <row r="16842">
          <cell r="A16842" t="str">
            <v>NH3639</v>
          </cell>
          <cell r="B16842" t="str">
            <v>NH</v>
          </cell>
          <cell r="C16842">
            <v>3639</v>
          </cell>
          <cell r="D16842">
            <v>99044</v>
          </cell>
          <cell r="E16842">
            <v>42736</v>
          </cell>
          <cell r="F16842">
            <v>0.16177123743690497</v>
          </cell>
        </row>
        <row r="16843">
          <cell r="A16843" t="str">
            <v>NH3642</v>
          </cell>
          <cell r="B16843" t="str">
            <v>NH</v>
          </cell>
          <cell r="C16843">
            <v>3642</v>
          </cell>
          <cell r="D16843">
            <v>52888</v>
          </cell>
          <cell r="E16843">
            <v>42736</v>
          </cell>
          <cell r="F16843">
            <v>0.16125411205734086</v>
          </cell>
        </row>
        <row r="16844">
          <cell r="A16844" t="str">
            <v>NH3643</v>
          </cell>
          <cell r="B16844" t="str">
            <v>NH</v>
          </cell>
          <cell r="C16844">
            <v>3643</v>
          </cell>
          <cell r="D16844">
            <v>52888</v>
          </cell>
          <cell r="E16844">
            <v>42736</v>
          </cell>
          <cell r="F16844">
            <v>0.14943584178107244</v>
          </cell>
        </row>
        <row r="16845">
          <cell r="A16845" t="str">
            <v>NH3647</v>
          </cell>
          <cell r="B16845" t="str">
            <v>NH</v>
          </cell>
          <cell r="C16845">
            <v>3647</v>
          </cell>
          <cell r="D16845">
            <v>62614</v>
          </cell>
          <cell r="E16845">
            <v>42736</v>
          </cell>
          <cell r="F16845">
            <v>0.15050243424117016</v>
          </cell>
        </row>
        <row r="16846">
          <cell r="A16846" t="str">
            <v>NH3648</v>
          </cell>
          <cell r="B16846" t="str">
            <v>NH</v>
          </cell>
          <cell r="C16846">
            <v>3648</v>
          </cell>
          <cell r="D16846">
            <v>49522</v>
          </cell>
          <cell r="E16846">
            <v>42736</v>
          </cell>
          <cell r="F16846">
            <v>0.14442702028551091</v>
          </cell>
        </row>
        <row r="16847">
          <cell r="A16847" t="str">
            <v>NH3681</v>
          </cell>
          <cell r="B16847" t="str">
            <v>NH</v>
          </cell>
          <cell r="C16847">
            <v>3681</v>
          </cell>
          <cell r="D16847">
            <v>49522</v>
          </cell>
          <cell r="E16847">
            <v>42736</v>
          </cell>
          <cell r="F16847">
            <v>0.15494193358171032</v>
          </cell>
        </row>
        <row r="16848">
          <cell r="A16848" t="str">
            <v>NH3685</v>
          </cell>
          <cell r="B16848" t="str">
            <v>NH</v>
          </cell>
          <cell r="C16848">
            <v>3685</v>
          </cell>
          <cell r="D16848">
            <v>49522</v>
          </cell>
          <cell r="E16848">
            <v>42736</v>
          </cell>
          <cell r="F16848">
            <v>0.13334355829063782</v>
          </cell>
        </row>
        <row r="16849">
          <cell r="A16849" t="str">
            <v>NH3719</v>
          </cell>
          <cell r="B16849" t="str">
            <v>NH</v>
          </cell>
          <cell r="C16849">
            <v>3719</v>
          </cell>
          <cell r="D16849">
            <v>99044</v>
          </cell>
          <cell r="E16849">
            <v>42736</v>
          </cell>
          <cell r="F16849">
            <v>0.30567819608983121</v>
          </cell>
        </row>
        <row r="16850">
          <cell r="A16850" t="str">
            <v>NH3724</v>
          </cell>
          <cell r="B16850" t="str">
            <v>NH</v>
          </cell>
          <cell r="C16850">
            <v>3724</v>
          </cell>
          <cell r="D16850">
            <v>87861</v>
          </cell>
          <cell r="E16850">
            <v>42736</v>
          </cell>
          <cell r="F16850">
            <v>0.26226757066466028</v>
          </cell>
        </row>
        <row r="16851">
          <cell r="A16851" t="str">
            <v>NH3726</v>
          </cell>
          <cell r="B16851" t="str">
            <v>NH</v>
          </cell>
          <cell r="C16851">
            <v>3726</v>
          </cell>
          <cell r="D16851">
            <v>99044</v>
          </cell>
          <cell r="E16851">
            <v>42736</v>
          </cell>
          <cell r="F16851">
            <v>0.34102520233531941</v>
          </cell>
        </row>
        <row r="16852">
          <cell r="A16852" t="str">
            <v>NH3803</v>
          </cell>
          <cell r="B16852" t="str">
            <v>NH</v>
          </cell>
          <cell r="C16852">
            <v>3803</v>
          </cell>
          <cell r="D16852">
            <v>52888</v>
          </cell>
          <cell r="E16852">
            <v>42736</v>
          </cell>
          <cell r="F16852">
            <v>0.17855146718412657</v>
          </cell>
        </row>
        <row r="16853">
          <cell r="A16853" t="str">
            <v>NH3807</v>
          </cell>
          <cell r="B16853" t="str">
            <v>NH</v>
          </cell>
          <cell r="C16853">
            <v>3807</v>
          </cell>
          <cell r="D16853">
            <v>49522</v>
          </cell>
          <cell r="E16853">
            <v>42736</v>
          </cell>
          <cell r="F16853">
            <v>0.13737990970966349</v>
          </cell>
        </row>
        <row r="16854">
          <cell r="A16854" t="str">
            <v>NH3808</v>
          </cell>
          <cell r="B16854" t="str">
            <v>NH</v>
          </cell>
          <cell r="C16854">
            <v>3808</v>
          </cell>
          <cell r="D16854">
            <v>62614</v>
          </cell>
          <cell r="E16854">
            <v>42736</v>
          </cell>
          <cell r="F16854">
            <v>0.13855755024125477</v>
          </cell>
        </row>
        <row r="16855">
          <cell r="A16855" t="str">
            <v>NH3821</v>
          </cell>
          <cell r="B16855" t="str">
            <v>NH</v>
          </cell>
          <cell r="C16855">
            <v>3821</v>
          </cell>
          <cell r="D16855">
            <v>62614</v>
          </cell>
          <cell r="E16855">
            <v>42736</v>
          </cell>
          <cell r="F16855">
            <v>0.21430039847195539</v>
          </cell>
        </row>
        <row r="16856">
          <cell r="A16856" t="str">
            <v>NH3822</v>
          </cell>
          <cell r="B16856" t="str">
            <v>NH</v>
          </cell>
          <cell r="C16856">
            <v>3822</v>
          </cell>
          <cell r="D16856">
            <v>62614</v>
          </cell>
          <cell r="E16856">
            <v>42736</v>
          </cell>
          <cell r="F16856">
            <v>0.14523014148735097</v>
          </cell>
        </row>
        <row r="16857">
          <cell r="A16857" t="str">
            <v>NH3824</v>
          </cell>
          <cell r="B16857" t="str">
            <v>NH</v>
          </cell>
          <cell r="C16857">
            <v>3824</v>
          </cell>
          <cell r="D16857">
            <v>62614</v>
          </cell>
          <cell r="E16857">
            <v>42736</v>
          </cell>
          <cell r="F16857">
            <v>0.1319543724642715</v>
          </cell>
        </row>
        <row r="16858">
          <cell r="A16858" t="str">
            <v>NH3826</v>
          </cell>
          <cell r="B16858" t="str">
            <v>NH</v>
          </cell>
          <cell r="C16858">
            <v>3826</v>
          </cell>
          <cell r="D16858">
            <v>52888</v>
          </cell>
          <cell r="E16858">
            <v>42736</v>
          </cell>
          <cell r="F16858">
            <v>0.1496238143322669</v>
          </cell>
        </row>
        <row r="16859">
          <cell r="A16859" t="str">
            <v>NH3827</v>
          </cell>
          <cell r="B16859" t="str">
            <v>NH</v>
          </cell>
          <cell r="C16859">
            <v>3827</v>
          </cell>
          <cell r="D16859">
            <v>62614</v>
          </cell>
          <cell r="E16859">
            <v>42736</v>
          </cell>
          <cell r="F16859">
            <v>0.14686201590608755</v>
          </cell>
        </row>
        <row r="16860">
          <cell r="A16860" t="str">
            <v>NH3830</v>
          </cell>
          <cell r="B16860" t="str">
            <v>NH</v>
          </cell>
          <cell r="C16860">
            <v>3830</v>
          </cell>
          <cell r="D16860">
            <v>62614</v>
          </cell>
          <cell r="E16860">
            <v>42736</v>
          </cell>
          <cell r="F16860">
            <v>0.11051143645443101</v>
          </cell>
        </row>
        <row r="16861">
          <cell r="A16861" t="str">
            <v>NH3851</v>
          </cell>
          <cell r="B16861" t="str">
            <v>NH</v>
          </cell>
          <cell r="C16861">
            <v>3851</v>
          </cell>
          <cell r="D16861">
            <v>49522</v>
          </cell>
          <cell r="E16861">
            <v>42736</v>
          </cell>
          <cell r="F16861">
            <v>0.15691253962818455</v>
          </cell>
        </row>
        <row r="16862">
          <cell r="A16862" t="str">
            <v>NH3865</v>
          </cell>
          <cell r="B16862" t="str">
            <v>NH</v>
          </cell>
          <cell r="C16862">
            <v>3865</v>
          </cell>
          <cell r="D16862">
            <v>39762</v>
          </cell>
          <cell r="E16862">
            <v>42736</v>
          </cell>
          <cell r="F16862">
            <v>0.15582929877258389</v>
          </cell>
        </row>
        <row r="16863">
          <cell r="A16863" t="str">
            <v>NH3881</v>
          </cell>
          <cell r="B16863" t="str">
            <v>NH</v>
          </cell>
          <cell r="C16863">
            <v>3881</v>
          </cell>
          <cell r="D16863">
            <v>52888</v>
          </cell>
          <cell r="E16863">
            <v>42736</v>
          </cell>
          <cell r="F16863">
            <v>0.1500862790130543</v>
          </cell>
        </row>
        <row r="16864">
          <cell r="A16864" t="str">
            <v>NH4000</v>
          </cell>
          <cell r="B16864" t="str">
            <v>NH</v>
          </cell>
          <cell r="C16864">
            <v>4000</v>
          </cell>
          <cell r="D16864">
            <v>87861</v>
          </cell>
          <cell r="E16864">
            <v>42736</v>
          </cell>
          <cell r="F16864">
            <v>0.24787926358638315</v>
          </cell>
        </row>
        <row r="16865">
          <cell r="A16865" t="str">
            <v>NH4021</v>
          </cell>
          <cell r="B16865" t="str">
            <v>NH</v>
          </cell>
          <cell r="C16865">
            <v>4021</v>
          </cell>
          <cell r="D16865">
            <v>72632</v>
          </cell>
          <cell r="E16865">
            <v>42736</v>
          </cell>
          <cell r="F16865">
            <v>0.14973739832111135</v>
          </cell>
        </row>
        <row r="16866">
          <cell r="A16866" t="str">
            <v>NH4024</v>
          </cell>
          <cell r="B16866" t="str">
            <v>NH</v>
          </cell>
          <cell r="C16866">
            <v>4024</v>
          </cell>
          <cell r="D16866">
            <v>72632</v>
          </cell>
          <cell r="E16866">
            <v>42736</v>
          </cell>
          <cell r="F16866">
            <v>0.16231000326966943</v>
          </cell>
        </row>
        <row r="16867">
          <cell r="A16867" t="str">
            <v>NH4034</v>
          </cell>
          <cell r="B16867" t="str">
            <v>NH</v>
          </cell>
          <cell r="C16867">
            <v>4034</v>
          </cell>
          <cell r="D16867">
            <v>72632</v>
          </cell>
          <cell r="E16867">
            <v>42736</v>
          </cell>
          <cell r="F16867">
            <v>0.21511283593948169</v>
          </cell>
        </row>
        <row r="16868">
          <cell r="A16868" t="str">
            <v>NH4036</v>
          </cell>
          <cell r="B16868" t="str">
            <v>NH</v>
          </cell>
          <cell r="C16868">
            <v>4036</v>
          </cell>
          <cell r="D16868">
            <v>72632</v>
          </cell>
          <cell r="E16868">
            <v>42736</v>
          </cell>
          <cell r="F16868">
            <v>0.16834191618455732</v>
          </cell>
        </row>
        <row r="16869">
          <cell r="A16869" t="str">
            <v>NH4038</v>
          </cell>
          <cell r="B16869" t="str">
            <v>NH</v>
          </cell>
          <cell r="C16869">
            <v>4038</v>
          </cell>
          <cell r="D16869">
            <v>39762</v>
          </cell>
          <cell r="E16869">
            <v>42736</v>
          </cell>
          <cell r="F16869">
            <v>0.14860355365310199</v>
          </cell>
        </row>
        <row r="16870">
          <cell r="A16870" t="str">
            <v>NH4053</v>
          </cell>
          <cell r="B16870" t="str">
            <v>NH</v>
          </cell>
          <cell r="C16870">
            <v>4053</v>
          </cell>
          <cell r="D16870">
            <v>52888</v>
          </cell>
          <cell r="E16870">
            <v>42736</v>
          </cell>
          <cell r="F16870">
            <v>0.16234333156497013</v>
          </cell>
        </row>
        <row r="16871">
          <cell r="A16871" t="str">
            <v>NH4061</v>
          </cell>
          <cell r="B16871" t="str">
            <v>NH</v>
          </cell>
          <cell r="C16871">
            <v>4061</v>
          </cell>
          <cell r="D16871">
            <v>49522</v>
          </cell>
          <cell r="E16871">
            <v>42736</v>
          </cell>
          <cell r="F16871">
            <v>0.16780888294919474</v>
          </cell>
        </row>
        <row r="16872">
          <cell r="A16872" t="str">
            <v>NH4062</v>
          </cell>
          <cell r="B16872" t="str">
            <v>NH</v>
          </cell>
          <cell r="C16872">
            <v>4062</v>
          </cell>
          <cell r="D16872">
            <v>52888</v>
          </cell>
          <cell r="E16872">
            <v>42736</v>
          </cell>
          <cell r="F16872">
            <v>0.14100481806615048</v>
          </cell>
        </row>
        <row r="16873">
          <cell r="A16873" t="str">
            <v>NH4101</v>
          </cell>
          <cell r="B16873" t="str">
            <v>NH</v>
          </cell>
          <cell r="C16873">
            <v>4101</v>
          </cell>
          <cell r="D16873">
            <v>62614</v>
          </cell>
          <cell r="E16873">
            <v>42736</v>
          </cell>
          <cell r="F16873">
            <v>0.15818169647861069</v>
          </cell>
        </row>
        <row r="16874">
          <cell r="A16874" t="str">
            <v>NH4109</v>
          </cell>
          <cell r="B16874" t="str">
            <v>NH</v>
          </cell>
          <cell r="C16874">
            <v>4109</v>
          </cell>
          <cell r="D16874">
            <v>49522</v>
          </cell>
          <cell r="E16874">
            <v>42736</v>
          </cell>
          <cell r="F16874">
            <v>0.15609014820466036</v>
          </cell>
        </row>
        <row r="16875">
          <cell r="A16875" t="str">
            <v>NH4110</v>
          </cell>
          <cell r="B16875" t="str">
            <v>NH</v>
          </cell>
          <cell r="C16875">
            <v>4110</v>
          </cell>
          <cell r="D16875">
            <v>52888</v>
          </cell>
          <cell r="E16875">
            <v>42736</v>
          </cell>
          <cell r="F16875">
            <v>0.1583283895536037</v>
          </cell>
        </row>
        <row r="16876">
          <cell r="A16876" t="str">
            <v>NH4111</v>
          </cell>
          <cell r="B16876" t="str">
            <v>NH</v>
          </cell>
          <cell r="C16876">
            <v>4111</v>
          </cell>
          <cell r="D16876">
            <v>49522</v>
          </cell>
          <cell r="E16876">
            <v>42736</v>
          </cell>
          <cell r="F16876">
            <v>0.16181333664498143</v>
          </cell>
        </row>
        <row r="16877">
          <cell r="A16877" t="str">
            <v>NH4113</v>
          </cell>
          <cell r="B16877" t="str">
            <v>NH</v>
          </cell>
          <cell r="C16877">
            <v>4113</v>
          </cell>
          <cell r="D16877">
            <v>52888</v>
          </cell>
          <cell r="E16877">
            <v>42736</v>
          </cell>
          <cell r="F16877">
            <v>0.16780888294919474</v>
          </cell>
        </row>
        <row r="16878">
          <cell r="A16878" t="str">
            <v>NH4114</v>
          </cell>
          <cell r="B16878" t="str">
            <v>NH</v>
          </cell>
          <cell r="C16878">
            <v>4114</v>
          </cell>
          <cell r="D16878">
            <v>52888</v>
          </cell>
          <cell r="E16878">
            <v>42736</v>
          </cell>
          <cell r="F16878">
            <v>0.15952761226516854</v>
          </cell>
        </row>
        <row r="16879">
          <cell r="A16879" t="str">
            <v>NH4130</v>
          </cell>
          <cell r="B16879" t="str">
            <v>NH</v>
          </cell>
          <cell r="C16879">
            <v>4130</v>
          </cell>
          <cell r="D16879">
            <v>52888</v>
          </cell>
          <cell r="E16879">
            <v>42736</v>
          </cell>
          <cell r="F16879">
            <v>0.13451655956777944</v>
          </cell>
        </row>
        <row r="16880">
          <cell r="A16880" t="str">
            <v>NH4131</v>
          </cell>
          <cell r="B16880" t="str">
            <v>NH</v>
          </cell>
          <cell r="C16880">
            <v>4131</v>
          </cell>
          <cell r="D16880">
            <v>49522</v>
          </cell>
          <cell r="E16880">
            <v>42736</v>
          </cell>
          <cell r="F16880">
            <v>0.15645569038812188</v>
          </cell>
        </row>
        <row r="16881">
          <cell r="A16881" t="str">
            <v>NH4133</v>
          </cell>
          <cell r="B16881" t="str">
            <v>NH</v>
          </cell>
          <cell r="C16881">
            <v>4133</v>
          </cell>
          <cell r="D16881">
            <v>49522</v>
          </cell>
          <cell r="E16881">
            <v>42736</v>
          </cell>
          <cell r="F16881">
            <v>0.16125411205734086</v>
          </cell>
        </row>
        <row r="16882">
          <cell r="A16882" t="str">
            <v>NH4149</v>
          </cell>
          <cell r="B16882" t="str">
            <v>NH</v>
          </cell>
          <cell r="C16882">
            <v>4149</v>
          </cell>
          <cell r="D16882">
            <v>39762</v>
          </cell>
          <cell r="E16882">
            <v>42736</v>
          </cell>
          <cell r="F16882">
            <v>0.14189719381553348</v>
          </cell>
        </row>
        <row r="16883">
          <cell r="A16883" t="str">
            <v>NH4206</v>
          </cell>
          <cell r="B16883" t="str">
            <v>NH</v>
          </cell>
          <cell r="C16883">
            <v>4206</v>
          </cell>
          <cell r="D16883">
            <v>52888</v>
          </cell>
          <cell r="E16883">
            <v>42736</v>
          </cell>
          <cell r="F16883">
            <v>0.16125411205734086</v>
          </cell>
        </row>
        <row r="16884">
          <cell r="A16884" t="str">
            <v>NH4207</v>
          </cell>
          <cell r="B16884" t="str">
            <v>NH</v>
          </cell>
          <cell r="C16884">
            <v>4207</v>
          </cell>
          <cell r="D16884">
            <v>72632</v>
          </cell>
          <cell r="E16884">
            <v>42736</v>
          </cell>
          <cell r="F16884">
            <v>0.16780888294919474</v>
          </cell>
        </row>
        <row r="16885">
          <cell r="A16885" t="str">
            <v>NH4239</v>
          </cell>
          <cell r="B16885" t="str">
            <v>NH</v>
          </cell>
          <cell r="C16885">
            <v>4239</v>
          </cell>
          <cell r="D16885">
            <v>72632</v>
          </cell>
          <cell r="E16885">
            <v>42736</v>
          </cell>
          <cell r="F16885">
            <v>0.17123035677950585</v>
          </cell>
        </row>
        <row r="16886">
          <cell r="A16886" t="str">
            <v>NH4240</v>
          </cell>
          <cell r="B16886" t="str">
            <v>NH</v>
          </cell>
          <cell r="C16886">
            <v>4240</v>
          </cell>
          <cell r="D16886">
            <v>49522</v>
          </cell>
          <cell r="E16886">
            <v>42736</v>
          </cell>
          <cell r="F16886">
            <v>0.14471222516839111</v>
          </cell>
        </row>
        <row r="16887">
          <cell r="A16887" t="str">
            <v>NH4243</v>
          </cell>
          <cell r="B16887" t="str">
            <v>NH</v>
          </cell>
          <cell r="C16887">
            <v>4243</v>
          </cell>
          <cell r="D16887">
            <v>52888</v>
          </cell>
          <cell r="E16887">
            <v>42736</v>
          </cell>
          <cell r="F16887">
            <v>0.16851326648383866</v>
          </cell>
        </row>
        <row r="16888">
          <cell r="A16888" t="str">
            <v>NH4244</v>
          </cell>
          <cell r="B16888" t="str">
            <v>NH</v>
          </cell>
          <cell r="C16888">
            <v>4244</v>
          </cell>
          <cell r="D16888">
            <v>52888</v>
          </cell>
          <cell r="E16888">
            <v>42736</v>
          </cell>
          <cell r="F16888">
            <v>0.15662451397764127</v>
          </cell>
        </row>
        <row r="16889">
          <cell r="A16889" t="str">
            <v>NH4250</v>
          </cell>
          <cell r="B16889" t="str">
            <v>NH</v>
          </cell>
          <cell r="C16889">
            <v>4250</v>
          </cell>
          <cell r="D16889">
            <v>52888</v>
          </cell>
          <cell r="E16889">
            <v>42736</v>
          </cell>
          <cell r="F16889">
            <v>0.160423707531446</v>
          </cell>
        </row>
        <row r="16890">
          <cell r="A16890" t="str">
            <v>NH4251</v>
          </cell>
          <cell r="B16890" t="str">
            <v>NH</v>
          </cell>
          <cell r="C16890">
            <v>4251</v>
          </cell>
          <cell r="D16890">
            <v>52888</v>
          </cell>
          <cell r="E16890">
            <v>42736</v>
          </cell>
          <cell r="F16890">
            <v>0.15498657706405933</v>
          </cell>
        </row>
        <row r="16891">
          <cell r="A16891" t="str">
            <v>NH4263</v>
          </cell>
          <cell r="B16891" t="str">
            <v>NH</v>
          </cell>
          <cell r="C16891">
            <v>4263</v>
          </cell>
          <cell r="D16891">
            <v>52888</v>
          </cell>
          <cell r="E16891">
            <v>42736</v>
          </cell>
          <cell r="F16891">
            <v>0.17471244088988197</v>
          </cell>
        </row>
        <row r="16892">
          <cell r="A16892" t="str">
            <v>NH4273</v>
          </cell>
          <cell r="B16892" t="str">
            <v>NH</v>
          </cell>
          <cell r="C16892">
            <v>4273</v>
          </cell>
          <cell r="D16892">
            <v>52888</v>
          </cell>
          <cell r="E16892">
            <v>42736</v>
          </cell>
          <cell r="F16892">
            <v>0.18088359927345951</v>
          </cell>
        </row>
        <row r="16893">
          <cell r="A16893" t="str">
            <v>NH4279</v>
          </cell>
          <cell r="B16893" t="str">
            <v>NH</v>
          </cell>
          <cell r="C16893">
            <v>4279</v>
          </cell>
          <cell r="D16893">
            <v>52888</v>
          </cell>
          <cell r="E16893">
            <v>42736</v>
          </cell>
          <cell r="F16893">
            <v>0.16682371306818122</v>
          </cell>
        </row>
        <row r="16894">
          <cell r="A16894" t="str">
            <v>NH4282</v>
          </cell>
          <cell r="B16894" t="str">
            <v>NH</v>
          </cell>
          <cell r="C16894">
            <v>4282</v>
          </cell>
          <cell r="D16894">
            <v>49522</v>
          </cell>
          <cell r="E16894">
            <v>42736</v>
          </cell>
          <cell r="F16894">
            <v>0.16780888294919474</v>
          </cell>
        </row>
        <row r="16895">
          <cell r="A16895" t="str">
            <v>NH4283</v>
          </cell>
          <cell r="B16895" t="str">
            <v>NH</v>
          </cell>
          <cell r="C16895">
            <v>4283</v>
          </cell>
          <cell r="D16895">
            <v>52888</v>
          </cell>
          <cell r="E16895">
            <v>42736</v>
          </cell>
          <cell r="F16895">
            <v>0.16033614297799037</v>
          </cell>
        </row>
        <row r="16896">
          <cell r="A16896" t="str">
            <v>NH4299</v>
          </cell>
          <cell r="B16896" t="str">
            <v>NH</v>
          </cell>
          <cell r="C16896">
            <v>4299</v>
          </cell>
          <cell r="D16896">
            <v>49522</v>
          </cell>
          <cell r="E16896">
            <v>42736</v>
          </cell>
          <cell r="F16896">
            <v>0.20789474468944921</v>
          </cell>
        </row>
        <row r="16897">
          <cell r="A16897" t="str">
            <v>NH4304</v>
          </cell>
          <cell r="B16897" t="str">
            <v>NH</v>
          </cell>
          <cell r="C16897">
            <v>4304</v>
          </cell>
          <cell r="D16897">
            <v>62614</v>
          </cell>
          <cell r="E16897">
            <v>42736</v>
          </cell>
          <cell r="F16897">
            <v>0.12339466728327794</v>
          </cell>
        </row>
        <row r="16898">
          <cell r="A16898" t="str">
            <v>NH4307</v>
          </cell>
          <cell r="B16898" t="str">
            <v>NH</v>
          </cell>
          <cell r="C16898">
            <v>4307</v>
          </cell>
          <cell r="D16898">
            <v>39762</v>
          </cell>
          <cell r="E16898">
            <v>42736</v>
          </cell>
          <cell r="F16898">
            <v>0.16918666567450427</v>
          </cell>
        </row>
        <row r="16899">
          <cell r="A16899" t="str">
            <v>NH4351</v>
          </cell>
          <cell r="B16899" t="str">
            <v>NH</v>
          </cell>
          <cell r="C16899">
            <v>4351</v>
          </cell>
          <cell r="D16899">
            <v>52888</v>
          </cell>
          <cell r="E16899">
            <v>42736</v>
          </cell>
          <cell r="F16899">
            <v>0.16299281043260422</v>
          </cell>
        </row>
        <row r="16900">
          <cell r="A16900" t="str">
            <v>NH4352</v>
          </cell>
          <cell r="B16900" t="str">
            <v>NH</v>
          </cell>
          <cell r="C16900">
            <v>4352</v>
          </cell>
          <cell r="D16900">
            <v>49522</v>
          </cell>
          <cell r="E16900">
            <v>42736</v>
          </cell>
          <cell r="F16900">
            <v>0.14622034847414794</v>
          </cell>
        </row>
        <row r="16901">
          <cell r="A16901" t="str">
            <v>NH4360</v>
          </cell>
          <cell r="B16901" t="str">
            <v>NH</v>
          </cell>
          <cell r="C16901">
            <v>4360</v>
          </cell>
          <cell r="D16901">
            <v>49522</v>
          </cell>
          <cell r="E16901">
            <v>42736</v>
          </cell>
          <cell r="F16901">
            <v>0.15370790381865851</v>
          </cell>
        </row>
        <row r="16902">
          <cell r="A16902" t="str">
            <v>NH4361</v>
          </cell>
          <cell r="B16902" t="str">
            <v>NH</v>
          </cell>
          <cell r="C16902">
            <v>4361</v>
          </cell>
          <cell r="D16902">
            <v>49522</v>
          </cell>
          <cell r="E16902">
            <v>42736</v>
          </cell>
          <cell r="F16902">
            <v>0.14855432440051386</v>
          </cell>
        </row>
        <row r="16903">
          <cell r="A16903" t="str">
            <v>NH4410</v>
          </cell>
          <cell r="B16903" t="str">
            <v>NH</v>
          </cell>
          <cell r="C16903">
            <v>4410</v>
          </cell>
          <cell r="D16903">
            <v>52888</v>
          </cell>
          <cell r="E16903">
            <v>42736</v>
          </cell>
          <cell r="F16903">
            <v>0.17455611333525928</v>
          </cell>
        </row>
        <row r="16904">
          <cell r="A16904" t="str">
            <v>NH4420</v>
          </cell>
          <cell r="B16904" t="str">
            <v>NH</v>
          </cell>
          <cell r="C16904">
            <v>4420</v>
          </cell>
          <cell r="D16904">
            <v>87861</v>
          </cell>
          <cell r="E16904">
            <v>42736</v>
          </cell>
          <cell r="F16904">
            <v>0.14849506308414467</v>
          </cell>
        </row>
        <row r="16905">
          <cell r="A16905" t="str">
            <v>NH4431</v>
          </cell>
          <cell r="B16905" t="str">
            <v>NH</v>
          </cell>
          <cell r="C16905">
            <v>4431</v>
          </cell>
          <cell r="D16905">
            <v>39762</v>
          </cell>
          <cell r="E16905">
            <v>42736</v>
          </cell>
          <cell r="F16905">
            <v>0.15935084400404453</v>
          </cell>
        </row>
        <row r="16906">
          <cell r="A16906" t="str">
            <v>NH4432</v>
          </cell>
          <cell r="B16906" t="str">
            <v>NH</v>
          </cell>
          <cell r="C16906">
            <v>4432</v>
          </cell>
          <cell r="D16906">
            <v>39762</v>
          </cell>
          <cell r="E16906">
            <v>42736</v>
          </cell>
          <cell r="F16906">
            <v>0.16780888294919474</v>
          </cell>
        </row>
        <row r="16907">
          <cell r="A16907" t="str">
            <v>NH4439</v>
          </cell>
          <cell r="B16907" t="str">
            <v>NH</v>
          </cell>
          <cell r="C16907">
            <v>4439</v>
          </cell>
          <cell r="D16907">
            <v>62614</v>
          </cell>
          <cell r="E16907">
            <v>42736</v>
          </cell>
          <cell r="F16907">
            <v>0.16780888294919474</v>
          </cell>
        </row>
        <row r="16908">
          <cell r="A16908" t="str">
            <v>NH4452</v>
          </cell>
          <cell r="B16908" t="str">
            <v>NH</v>
          </cell>
          <cell r="C16908">
            <v>4452</v>
          </cell>
          <cell r="D16908">
            <v>52888</v>
          </cell>
          <cell r="E16908">
            <v>42736</v>
          </cell>
          <cell r="F16908">
            <v>0.15882683091930358</v>
          </cell>
        </row>
        <row r="16909">
          <cell r="A16909" t="str">
            <v>NH4459</v>
          </cell>
          <cell r="B16909" t="str">
            <v>NH</v>
          </cell>
          <cell r="C16909">
            <v>4459</v>
          </cell>
          <cell r="D16909">
            <v>52888</v>
          </cell>
          <cell r="E16909">
            <v>42736</v>
          </cell>
          <cell r="F16909">
            <v>0.1735533344759416</v>
          </cell>
        </row>
        <row r="16910">
          <cell r="A16910" t="str">
            <v>NH4470</v>
          </cell>
          <cell r="B16910" t="str">
            <v>NH</v>
          </cell>
          <cell r="C16910">
            <v>4470</v>
          </cell>
          <cell r="D16910">
            <v>52888</v>
          </cell>
          <cell r="E16910">
            <v>42736</v>
          </cell>
          <cell r="F16910">
            <v>0.14386924399751924</v>
          </cell>
        </row>
        <row r="16911">
          <cell r="A16911" t="str">
            <v>NH4484</v>
          </cell>
          <cell r="B16911" t="str">
            <v>NH</v>
          </cell>
          <cell r="C16911">
            <v>4484</v>
          </cell>
          <cell r="D16911">
            <v>52888</v>
          </cell>
          <cell r="E16911">
            <v>42736</v>
          </cell>
          <cell r="F16911">
            <v>0.16872406236077936</v>
          </cell>
        </row>
        <row r="16912">
          <cell r="A16912" t="str">
            <v>NH4493</v>
          </cell>
          <cell r="B16912" t="str">
            <v>NH</v>
          </cell>
          <cell r="C16912">
            <v>4493</v>
          </cell>
          <cell r="D16912">
            <v>52888</v>
          </cell>
          <cell r="E16912">
            <v>42736</v>
          </cell>
          <cell r="F16912">
            <v>0.15704522169689206</v>
          </cell>
        </row>
        <row r="16913">
          <cell r="A16913" t="str">
            <v>NH4511</v>
          </cell>
          <cell r="B16913" t="str">
            <v>NH</v>
          </cell>
          <cell r="C16913">
            <v>4511</v>
          </cell>
          <cell r="D16913">
            <v>62614</v>
          </cell>
          <cell r="E16913">
            <v>42736</v>
          </cell>
          <cell r="F16913">
            <v>8.7725881566003153E-2</v>
          </cell>
        </row>
        <row r="16914">
          <cell r="A16914" t="str">
            <v>NH4557</v>
          </cell>
          <cell r="B16914" t="str">
            <v>NH</v>
          </cell>
          <cell r="C16914">
            <v>4557</v>
          </cell>
          <cell r="D16914">
            <v>49522</v>
          </cell>
          <cell r="E16914">
            <v>42736</v>
          </cell>
          <cell r="F16914">
            <v>0.15284639944720593</v>
          </cell>
        </row>
        <row r="16915">
          <cell r="A16915" t="str">
            <v>NH4558</v>
          </cell>
          <cell r="B16915" t="str">
            <v>NH</v>
          </cell>
          <cell r="C16915">
            <v>4558</v>
          </cell>
          <cell r="D16915">
            <v>52888</v>
          </cell>
          <cell r="E16915">
            <v>42736</v>
          </cell>
          <cell r="F16915">
            <v>0.16276065597231659</v>
          </cell>
        </row>
        <row r="16916">
          <cell r="A16916" t="str">
            <v>NH4568</v>
          </cell>
          <cell r="B16916" t="str">
            <v>NH</v>
          </cell>
          <cell r="C16916">
            <v>4568</v>
          </cell>
          <cell r="D16916">
            <v>72632</v>
          </cell>
          <cell r="E16916">
            <v>42736</v>
          </cell>
          <cell r="F16916">
            <v>0.15484113708818797</v>
          </cell>
        </row>
        <row r="16917">
          <cell r="A16917" t="str">
            <v>NH4581</v>
          </cell>
          <cell r="B16917" t="str">
            <v>NH</v>
          </cell>
          <cell r="C16917">
            <v>4581</v>
          </cell>
          <cell r="D16917">
            <v>87861</v>
          </cell>
          <cell r="E16917">
            <v>42736</v>
          </cell>
          <cell r="F16917">
            <v>0.16780888294919474</v>
          </cell>
        </row>
        <row r="16918">
          <cell r="A16918" t="str">
            <v>NH4583</v>
          </cell>
          <cell r="B16918" t="str">
            <v>NH</v>
          </cell>
          <cell r="C16918">
            <v>4583</v>
          </cell>
          <cell r="D16918">
            <v>87861</v>
          </cell>
          <cell r="E16918">
            <v>42736</v>
          </cell>
          <cell r="F16918">
            <v>0.1487472583201068</v>
          </cell>
        </row>
        <row r="16919">
          <cell r="A16919" t="str">
            <v>NH4611</v>
          </cell>
          <cell r="B16919" t="str">
            <v>NH</v>
          </cell>
          <cell r="C16919">
            <v>4611</v>
          </cell>
          <cell r="D16919">
            <v>49522</v>
          </cell>
          <cell r="E16919">
            <v>42736</v>
          </cell>
          <cell r="F16919">
            <v>0.13667945732650993</v>
          </cell>
        </row>
        <row r="16920">
          <cell r="A16920" t="str">
            <v>NH4635</v>
          </cell>
          <cell r="B16920" t="str">
            <v>NH</v>
          </cell>
          <cell r="C16920">
            <v>4635</v>
          </cell>
          <cell r="D16920">
            <v>99044</v>
          </cell>
          <cell r="E16920">
            <v>42736</v>
          </cell>
          <cell r="F16920">
            <v>0.16469116228583494</v>
          </cell>
        </row>
        <row r="16921">
          <cell r="A16921" t="str">
            <v>NH4653</v>
          </cell>
          <cell r="B16921" t="str">
            <v>NH</v>
          </cell>
          <cell r="C16921">
            <v>4653</v>
          </cell>
          <cell r="D16921">
            <v>49522</v>
          </cell>
          <cell r="E16921">
            <v>42736</v>
          </cell>
          <cell r="F16921">
            <v>0.14652185593171704</v>
          </cell>
        </row>
        <row r="16922">
          <cell r="A16922" t="str">
            <v>NH4665</v>
          </cell>
          <cell r="B16922" t="str">
            <v>NH</v>
          </cell>
          <cell r="C16922">
            <v>4665</v>
          </cell>
          <cell r="D16922">
            <v>72632</v>
          </cell>
          <cell r="E16922">
            <v>42736</v>
          </cell>
          <cell r="F16922">
            <v>0.16299281043260422</v>
          </cell>
        </row>
        <row r="16923">
          <cell r="A16923" t="str">
            <v>NH4670</v>
          </cell>
          <cell r="B16923" t="str">
            <v>NH</v>
          </cell>
          <cell r="C16923">
            <v>4670</v>
          </cell>
          <cell r="D16923">
            <v>72632</v>
          </cell>
          <cell r="E16923">
            <v>42736</v>
          </cell>
          <cell r="F16923">
            <v>0.16780888294919474</v>
          </cell>
        </row>
        <row r="16924">
          <cell r="A16924" t="str">
            <v>NH4683</v>
          </cell>
          <cell r="B16924" t="str">
            <v>NH</v>
          </cell>
          <cell r="C16924">
            <v>4683</v>
          </cell>
          <cell r="D16924">
            <v>52888</v>
          </cell>
          <cell r="E16924">
            <v>42736</v>
          </cell>
          <cell r="F16924">
            <v>0.17875467161376127</v>
          </cell>
        </row>
        <row r="16925">
          <cell r="A16925" t="str">
            <v>NH4686</v>
          </cell>
          <cell r="B16925" t="str">
            <v>NH</v>
          </cell>
          <cell r="C16925">
            <v>4686</v>
          </cell>
          <cell r="D16925">
            <v>72632</v>
          </cell>
          <cell r="E16925">
            <v>42736</v>
          </cell>
          <cell r="F16925">
            <v>0.17065816758204819</v>
          </cell>
        </row>
        <row r="16926">
          <cell r="A16926" t="str">
            <v>NH4692</v>
          </cell>
          <cell r="B16926" t="str">
            <v>NH</v>
          </cell>
          <cell r="C16926">
            <v>4692</v>
          </cell>
          <cell r="D16926">
            <v>49522</v>
          </cell>
          <cell r="E16926">
            <v>42736</v>
          </cell>
          <cell r="F16926">
            <v>0.11734975436753835</v>
          </cell>
        </row>
        <row r="16927">
          <cell r="A16927" t="str">
            <v>NH4693</v>
          </cell>
          <cell r="B16927" t="str">
            <v>NH</v>
          </cell>
          <cell r="C16927">
            <v>4693</v>
          </cell>
          <cell r="D16927">
            <v>52888</v>
          </cell>
          <cell r="E16927">
            <v>42736</v>
          </cell>
          <cell r="F16927">
            <v>0.11608093404068932</v>
          </cell>
        </row>
        <row r="16928">
          <cell r="A16928" t="str">
            <v>NH4703</v>
          </cell>
          <cell r="B16928" t="str">
            <v>NH</v>
          </cell>
          <cell r="C16928">
            <v>4703</v>
          </cell>
          <cell r="D16928">
            <v>52888</v>
          </cell>
          <cell r="E16928">
            <v>42736</v>
          </cell>
          <cell r="F16928">
            <v>0.16115044827580052</v>
          </cell>
        </row>
        <row r="16929">
          <cell r="A16929" t="str">
            <v>NH4717</v>
          </cell>
          <cell r="B16929" t="str">
            <v>NH</v>
          </cell>
          <cell r="C16929">
            <v>4717</v>
          </cell>
          <cell r="D16929">
            <v>39762</v>
          </cell>
          <cell r="E16929">
            <v>42736</v>
          </cell>
          <cell r="F16929">
            <v>0.15952761226516854</v>
          </cell>
        </row>
        <row r="16930">
          <cell r="A16930" t="str">
            <v>NH4720</v>
          </cell>
          <cell r="B16930" t="str">
            <v>NH</v>
          </cell>
          <cell r="C16930">
            <v>4720</v>
          </cell>
          <cell r="D16930">
            <v>52888</v>
          </cell>
          <cell r="E16930">
            <v>42736</v>
          </cell>
          <cell r="F16930">
            <v>0.14172547044403769</v>
          </cell>
        </row>
        <row r="16931">
          <cell r="A16931" t="str">
            <v>NH4740</v>
          </cell>
          <cell r="B16931" t="str">
            <v>NH</v>
          </cell>
          <cell r="C16931">
            <v>4740</v>
          </cell>
          <cell r="D16931">
            <v>72632</v>
          </cell>
          <cell r="E16931">
            <v>42736</v>
          </cell>
          <cell r="F16931">
            <v>0.16881698534137235</v>
          </cell>
        </row>
        <row r="16932">
          <cell r="A16932" t="str">
            <v>NH4741</v>
          </cell>
          <cell r="B16932" t="str">
            <v>NH</v>
          </cell>
          <cell r="C16932">
            <v>4741</v>
          </cell>
          <cell r="D16932">
            <v>52888</v>
          </cell>
          <cell r="E16932">
            <v>42736</v>
          </cell>
          <cell r="F16932">
            <v>0.16028046784906222</v>
          </cell>
        </row>
        <row r="16933">
          <cell r="A16933" t="str">
            <v>NH4751</v>
          </cell>
          <cell r="B16933" t="str">
            <v>NH</v>
          </cell>
          <cell r="C16933">
            <v>4751</v>
          </cell>
          <cell r="D16933">
            <v>72632</v>
          </cell>
          <cell r="E16933">
            <v>42736</v>
          </cell>
          <cell r="F16933">
            <v>0.15266328774723592</v>
          </cell>
        </row>
        <row r="16934">
          <cell r="A16934" t="str">
            <v>NH4770</v>
          </cell>
          <cell r="B16934" t="str">
            <v>NH</v>
          </cell>
          <cell r="C16934">
            <v>4770</v>
          </cell>
          <cell r="D16934">
            <v>99044</v>
          </cell>
          <cell r="E16934">
            <v>42736</v>
          </cell>
          <cell r="F16934">
            <v>0.16780888294919474</v>
          </cell>
        </row>
        <row r="16935">
          <cell r="A16935" t="str">
            <v>NH4771</v>
          </cell>
          <cell r="B16935" t="str">
            <v>NH</v>
          </cell>
          <cell r="C16935">
            <v>4771</v>
          </cell>
          <cell r="D16935">
            <v>99044</v>
          </cell>
          <cell r="E16935">
            <v>42736</v>
          </cell>
          <cell r="F16935">
            <v>0.15007621619646294</v>
          </cell>
        </row>
        <row r="16936">
          <cell r="A16936" t="str">
            <v>NH4775</v>
          </cell>
          <cell r="B16936" t="str">
            <v>NH</v>
          </cell>
          <cell r="C16936">
            <v>4775</v>
          </cell>
          <cell r="D16936">
            <v>99044</v>
          </cell>
          <cell r="E16936">
            <v>42736</v>
          </cell>
          <cell r="F16936">
            <v>0.16780888294919474</v>
          </cell>
        </row>
        <row r="16937">
          <cell r="A16937" t="str">
            <v>NH4776</v>
          </cell>
          <cell r="B16937" t="str">
            <v>NH</v>
          </cell>
          <cell r="C16937">
            <v>4776</v>
          </cell>
          <cell r="D16937">
            <v>99044</v>
          </cell>
          <cell r="E16937">
            <v>42736</v>
          </cell>
          <cell r="F16937">
            <v>0.16780888294919474</v>
          </cell>
        </row>
        <row r="16938">
          <cell r="A16938" t="str">
            <v>NH4777</v>
          </cell>
          <cell r="B16938" t="str">
            <v>NH</v>
          </cell>
          <cell r="C16938">
            <v>4777</v>
          </cell>
          <cell r="D16938">
            <v>99044</v>
          </cell>
          <cell r="E16938">
            <v>42736</v>
          </cell>
          <cell r="F16938">
            <v>0.16177123743690497</v>
          </cell>
        </row>
        <row r="16939">
          <cell r="A16939" t="str">
            <v>NH4825</v>
          </cell>
          <cell r="B16939" t="str">
            <v>NH</v>
          </cell>
          <cell r="C16939">
            <v>4825</v>
          </cell>
          <cell r="D16939">
            <v>72632</v>
          </cell>
          <cell r="E16939">
            <v>42736</v>
          </cell>
          <cell r="F16939">
            <v>0.13565868501199327</v>
          </cell>
        </row>
        <row r="16940">
          <cell r="A16940" t="str">
            <v>NH4828</v>
          </cell>
          <cell r="B16940" t="str">
            <v>NH</v>
          </cell>
          <cell r="C16940">
            <v>4828</v>
          </cell>
          <cell r="D16940">
            <v>62614</v>
          </cell>
          <cell r="E16940">
            <v>42736</v>
          </cell>
          <cell r="F16940">
            <v>0.15799617856673728</v>
          </cell>
        </row>
        <row r="16941">
          <cell r="A16941" t="str">
            <v>NH4829</v>
          </cell>
          <cell r="B16941" t="str">
            <v>NH</v>
          </cell>
          <cell r="C16941">
            <v>4829</v>
          </cell>
          <cell r="D16941">
            <v>87861</v>
          </cell>
          <cell r="E16941">
            <v>42736</v>
          </cell>
          <cell r="F16941">
            <v>0.15385219354389881</v>
          </cell>
        </row>
        <row r="16942">
          <cell r="A16942" t="str">
            <v>NH4902</v>
          </cell>
          <cell r="B16942" t="str">
            <v>NH</v>
          </cell>
          <cell r="C16942">
            <v>4902</v>
          </cell>
          <cell r="D16942">
            <v>49522</v>
          </cell>
          <cell r="E16942">
            <v>42736</v>
          </cell>
          <cell r="F16942">
            <v>0.12791420997529598</v>
          </cell>
        </row>
        <row r="16943">
          <cell r="A16943" t="str">
            <v>NH4923</v>
          </cell>
          <cell r="B16943" t="str">
            <v>NH</v>
          </cell>
          <cell r="C16943">
            <v>4923</v>
          </cell>
          <cell r="D16943">
            <v>52888</v>
          </cell>
          <cell r="E16943">
            <v>42736</v>
          </cell>
          <cell r="F16943">
            <v>0.13966540492141596</v>
          </cell>
        </row>
        <row r="16944">
          <cell r="A16944" t="str">
            <v>NH5000</v>
          </cell>
          <cell r="B16944" t="str">
            <v>NH</v>
          </cell>
          <cell r="C16944">
            <v>5000</v>
          </cell>
          <cell r="D16944" t="e">
            <v>#N/A</v>
          </cell>
          <cell r="E16944" t="e">
            <v>#N/A</v>
          </cell>
          <cell r="F16944">
            <v>0.29356580217202843</v>
          </cell>
        </row>
        <row r="16945">
          <cell r="A16945" t="str">
            <v>NH5020</v>
          </cell>
          <cell r="B16945" t="str">
            <v>NH</v>
          </cell>
          <cell r="C16945">
            <v>5020</v>
          </cell>
          <cell r="D16945">
            <v>72632</v>
          </cell>
          <cell r="E16945">
            <v>42736</v>
          </cell>
          <cell r="F16945">
            <v>0.29339459119972217</v>
          </cell>
        </row>
        <row r="16946">
          <cell r="A16946" t="str">
            <v>NH5022</v>
          </cell>
          <cell r="B16946" t="str">
            <v>NH</v>
          </cell>
          <cell r="C16946">
            <v>5022</v>
          </cell>
          <cell r="D16946">
            <v>87861</v>
          </cell>
          <cell r="E16946">
            <v>42736</v>
          </cell>
          <cell r="F16946">
            <v>0.38925791090443301</v>
          </cell>
        </row>
        <row r="16947">
          <cell r="A16947" t="str">
            <v>NH5037</v>
          </cell>
          <cell r="B16947" t="str">
            <v>NH</v>
          </cell>
          <cell r="C16947">
            <v>5037</v>
          </cell>
          <cell r="D16947">
            <v>99044</v>
          </cell>
          <cell r="E16947">
            <v>42736</v>
          </cell>
          <cell r="F16947">
            <v>0.29961666161617351</v>
          </cell>
        </row>
        <row r="16948">
          <cell r="A16948" t="str">
            <v>NH5040</v>
          </cell>
          <cell r="B16948" t="str">
            <v>NH</v>
          </cell>
          <cell r="C16948">
            <v>5040</v>
          </cell>
          <cell r="D16948">
            <v>99044</v>
          </cell>
          <cell r="E16948">
            <v>42736</v>
          </cell>
          <cell r="F16948">
            <v>0.26534886783502559</v>
          </cell>
        </row>
        <row r="16949">
          <cell r="A16949" t="str">
            <v>NH5057</v>
          </cell>
          <cell r="B16949" t="str">
            <v>NH</v>
          </cell>
          <cell r="C16949">
            <v>5057</v>
          </cell>
          <cell r="D16949">
            <v>99044</v>
          </cell>
          <cell r="E16949">
            <v>42736</v>
          </cell>
          <cell r="F16949">
            <v>0.28747267887001104</v>
          </cell>
        </row>
        <row r="16950">
          <cell r="A16950" t="str">
            <v>NH5059</v>
          </cell>
          <cell r="B16950" t="str">
            <v>NH</v>
          </cell>
          <cell r="C16950">
            <v>5059</v>
          </cell>
          <cell r="D16950">
            <v>99044</v>
          </cell>
          <cell r="E16950">
            <v>42736</v>
          </cell>
          <cell r="F16950">
            <v>0.25127840971368465</v>
          </cell>
        </row>
        <row r="16951">
          <cell r="A16951" t="str">
            <v>NH5069</v>
          </cell>
          <cell r="B16951" t="str">
            <v>NH</v>
          </cell>
          <cell r="C16951">
            <v>5069</v>
          </cell>
          <cell r="D16951">
            <v>99044</v>
          </cell>
          <cell r="E16951">
            <v>42736</v>
          </cell>
          <cell r="F16951">
            <v>0.29356580217202843</v>
          </cell>
        </row>
        <row r="16952">
          <cell r="A16952" t="str">
            <v>NH5071</v>
          </cell>
          <cell r="B16952" t="str">
            <v>NH</v>
          </cell>
          <cell r="C16952">
            <v>5071</v>
          </cell>
          <cell r="D16952" t="e">
            <v>#N/A</v>
          </cell>
          <cell r="E16952" t="e">
            <v>#N/A</v>
          </cell>
          <cell r="F16952">
            <v>0.29356580217202843</v>
          </cell>
        </row>
        <row r="16953">
          <cell r="A16953" t="str">
            <v>NH5102</v>
          </cell>
          <cell r="B16953" t="str">
            <v>NH</v>
          </cell>
          <cell r="C16953">
            <v>5102</v>
          </cell>
          <cell r="D16953">
            <v>87861</v>
          </cell>
          <cell r="E16953">
            <v>42736</v>
          </cell>
          <cell r="F16953">
            <v>0.25450024032267199</v>
          </cell>
        </row>
        <row r="16954">
          <cell r="A16954" t="str">
            <v>NH5146</v>
          </cell>
          <cell r="B16954" t="str">
            <v>NH</v>
          </cell>
          <cell r="C16954">
            <v>5146</v>
          </cell>
          <cell r="D16954">
            <v>72632</v>
          </cell>
          <cell r="E16954">
            <v>42736</v>
          </cell>
          <cell r="F16954">
            <v>0.30046476069070516</v>
          </cell>
        </row>
        <row r="16955">
          <cell r="A16955" t="str">
            <v>NH5160</v>
          </cell>
          <cell r="B16955" t="str">
            <v>NH</v>
          </cell>
          <cell r="C16955">
            <v>5160</v>
          </cell>
          <cell r="D16955">
            <v>87861</v>
          </cell>
          <cell r="E16955">
            <v>42736</v>
          </cell>
          <cell r="F16955">
            <v>0.2898266872985672</v>
          </cell>
        </row>
        <row r="16956">
          <cell r="A16956" t="str">
            <v>NH5183</v>
          </cell>
          <cell r="B16956" t="str">
            <v>NH</v>
          </cell>
          <cell r="C16956">
            <v>5183</v>
          </cell>
          <cell r="D16956">
            <v>72632</v>
          </cell>
          <cell r="E16956">
            <v>42736</v>
          </cell>
          <cell r="F16956">
            <v>0.27747497256916198</v>
          </cell>
        </row>
        <row r="16957">
          <cell r="A16957" t="str">
            <v>NH5188</v>
          </cell>
          <cell r="B16957" t="str">
            <v>NH</v>
          </cell>
          <cell r="C16957">
            <v>5188</v>
          </cell>
          <cell r="D16957">
            <v>72632</v>
          </cell>
          <cell r="E16957">
            <v>42736</v>
          </cell>
          <cell r="F16957">
            <v>0.24441728479736238</v>
          </cell>
        </row>
        <row r="16958">
          <cell r="A16958" t="str">
            <v>NH5190</v>
          </cell>
          <cell r="B16958" t="str">
            <v>NH</v>
          </cell>
          <cell r="C16958">
            <v>5190</v>
          </cell>
          <cell r="D16958">
            <v>72632</v>
          </cell>
          <cell r="E16958">
            <v>42736</v>
          </cell>
          <cell r="F16958">
            <v>0.26306447483947992</v>
          </cell>
        </row>
        <row r="16959">
          <cell r="A16959" t="str">
            <v>NH5191</v>
          </cell>
          <cell r="B16959" t="str">
            <v>NH</v>
          </cell>
          <cell r="C16959">
            <v>5191</v>
          </cell>
          <cell r="D16959">
            <v>52888</v>
          </cell>
          <cell r="E16959">
            <v>42736</v>
          </cell>
          <cell r="F16959">
            <v>0.2124676090927092</v>
          </cell>
        </row>
        <row r="16960">
          <cell r="A16960" t="str">
            <v>NH5192</v>
          </cell>
          <cell r="B16960" t="str">
            <v>NH</v>
          </cell>
          <cell r="C16960">
            <v>5192</v>
          </cell>
          <cell r="D16960">
            <v>52888</v>
          </cell>
          <cell r="E16960">
            <v>42736</v>
          </cell>
          <cell r="F16960">
            <v>0.22317225351217174</v>
          </cell>
        </row>
        <row r="16961">
          <cell r="A16961" t="str">
            <v>NH5213</v>
          </cell>
          <cell r="B16961" t="str">
            <v>NH</v>
          </cell>
          <cell r="C16961">
            <v>5213</v>
          </cell>
          <cell r="D16961">
            <v>87861</v>
          </cell>
          <cell r="E16961">
            <v>42736</v>
          </cell>
          <cell r="F16961">
            <v>0.25694778214993935</v>
          </cell>
        </row>
        <row r="16962">
          <cell r="A16962" t="str">
            <v>NH5215</v>
          </cell>
          <cell r="B16962" t="str">
            <v>NH</v>
          </cell>
          <cell r="C16962">
            <v>5215</v>
          </cell>
          <cell r="D16962">
            <v>62614</v>
          </cell>
          <cell r="E16962">
            <v>42736</v>
          </cell>
          <cell r="F16962">
            <v>0.29418839457897328</v>
          </cell>
        </row>
        <row r="16963">
          <cell r="A16963" t="str">
            <v>NH5219</v>
          </cell>
          <cell r="B16963" t="str">
            <v>NH</v>
          </cell>
          <cell r="C16963">
            <v>5219</v>
          </cell>
          <cell r="D16963" t="e">
            <v>#N/A</v>
          </cell>
          <cell r="E16963" t="e">
            <v>#N/A</v>
          </cell>
          <cell r="F16963">
            <v>0.29356580217202843</v>
          </cell>
        </row>
        <row r="16964">
          <cell r="A16964" t="str">
            <v>NH5221</v>
          </cell>
          <cell r="B16964" t="str">
            <v>NH</v>
          </cell>
          <cell r="C16964">
            <v>5221</v>
          </cell>
          <cell r="D16964">
            <v>72632</v>
          </cell>
          <cell r="E16964">
            <v>42736</v>
          </cell>
          <cell r="F16964">
            <v>0.34061970447893419</v>
          </cell>
        </row>
        <row r="16965">
          <cell r="A16965" t="str">
            <v>NH5222</v>
          </cell>
          <cell r="B16965" t="str">
            <v>NH</v>
          </cell>
          <cell r="C16965">
            <v>5222</v>
          </cell>
          <cell r="D16965">
            <v>87861</v>
          </cell>
          <cell r="E16965">
            <v>42736</v>
          </cell>
          <cell r="F16965">
            <v>0.28577676895795207</v>
          </cell>
        </row>
        <row r="16966">
          <cell r="A16966" t="str">
            <v>NH5223</v>
          </cell>
          <cell r="B16966" t="str">
            <v>NH</v>
          </cell>
          <cell r="C16966">
            <v>5223</v>
          </cell>
          <cell r="D16966">
            <v>72632</v>
          </cell>
          <cell r="E16966">
            <v>42736</v>
          </cell>
          <cell r="F16966">
            <v>0.26990852023799417</v>
          </cell>
        </row>
        <row r="16967">
          <cell r="A16967" t="str">
            <v>NH5348</v>
          </cell>
          <cell r="B16967" t="str">
            <v>NH</v>
          </cell>
          <cell r="C16967">
            <v>5348</v>
          </cell>
          <cell r="D16967">
            <v>72632</v>
          </cell>
          <cell r="E16967">
            <v>42736</v>
          </cell>
          <cell r="F16967">
            <v>0.29540835597590426</v>
          </cell>
        </row>
        <row r="16968">
          <cell r="A16968" t="str">
            <v>NH5402</v>
          </cell>
          <cell r="B16968" t="str">
            <v>NH</v>
          </cell>
          <cell r="C16968">
            <v>5402</v>
          </cell>
          <cell r="D16968">
            <v>49522</v>
          </cell>
          <cell r="E16968">
            <v>42736</v>
          </cell>
          <cell r="F16968">
            <v>0.29356580217202843</v>
          </cell>
        </row>
        <row r="16969">
          <cell r="A16969" t="str">
            <v>NH5403</v>
          </cell>
          <cell r="B16969" t="str">
            <v>NH</v>
          </cell>
          <cell r="C16969">
            <v>5403</v>
          </cell>
          <cell r="D16969">
            <v>87861</v>
          </cell>
          <cell r="E16969">
            <v>42736</v>
          </cell>
          <cell r="F16969">
            <v>0.26179870421134649</v>
          </cell>
        </row>
        <row r="16970">
          <cell r="A16970" t="str">
            <v>NH5437</v>
          </cell>
          <cell r="B16970" t="str">
            <v>NH</v>
          </cell>
          <cell r="C16970">
            <v>5437</v>
          </cell>
          <cell r="D16970">
            <v>72632</v>
          </cell>
          <cell r="E16970">
            <v>42736</v>
          </cell>
          <cell r="F16970">
            <v>0.34096986624118319</v>
          </cell>
        </row>
        <row r="16971">
          <cell r="A16971" t="str">
            <v>NH5443</v>
          </cell>
          <cell r="B16971" t="str">
            <v>NH</v>
          </cell>
          <cell r="C16971">
            <v>5443</v>
          </cell>
          <cell r="D16971">
            <v>52888</v>
          </cell>
          <cell r="E16971">
            <v>42736</v>
          </cell>
          <cell r="F16971">
            <v>0.25408906319952057</v>
          </cell>
        </row>
        <row r="16972">
          <cell r="A16972" t="str">
            <v>NH5445</v>
          </cell>
          <cell r="B16972" t="str">
            <v>NH</v>
          </cell>
          <cell r="C16972">
            <v>5445</v>
          </cell>
          <cell r="D16972">
            <v>87861</v>
          </cell>
          <cell r="E16972">
            <v>42736</v>
          </cell>
          <cell r="F16972">
            <v>0.32532265118565146</v>
          </cell>
        </row>
        <row r="16973">
          <cell r="A16973" t="str">
            <v>NH5462</v>
          </cell>
          <cell r="B16973" t="str">
            <v>NH</v>
          </cell>
          <cell r="C16973">
            <v>5462</v>
          </cell>
          <cell r="D16973">
            <v>72632</v>
          </cell>
          <cell r="E16973">
            <v>42736</v>
          </cell>
          <cell r="F16973">
            <v>0.21207258226441447</v>
          </cell>
        </row>
        <row r="16974">
          <cell r="A16974" t="str">
            <v>NH5472</v>
          </cell>
          <cell r="B16974" t="str">
            <v>NH</v>
          </cell>
          <cell r="C16974">
            <v>5472</v>
          </cell>
          <cell r="D16974">
            <v>99044</v>
          </cell>
          <cell r="E16974">
            <v>42736</v>
          </cell>
          <cell r="F16974">
            <v>0.32635407363663049</v>
          </cell>
        </row>
        <row r="16975">
          <cell r="A16975" t="str">
            <v>NH5473</v>
          </cell>
          <cell r="B16975" t="str">
            <v>NH</v>
          </cell>
          <cell r="C16975">
            <v>5473</v>
          </cell>
          <cell r="D16975">
            <v>99044</v>
          </cell>
          <cell r="E16975">
            <v>42736</v>
          </cell>
          <cell r="F16975">
            <v>0.28926246056366434</v>
          </cell>
        </row>
        <row r="16976">
          <cell r="A16976" t="str">
            <v>NH5474</v>
          </cell>
          <cell r="B16976" t="str">
            <v>NH</v>
          </cell>
          <cell r="C16976">
            <v>5474</v>
          </cell>
          <cell r="D16976">
            <v>87861</v>
          </cell>
          <cell r="E16976">
            <v>42736</v>
          </cell>
          <cell r="F16976">
            <v>0.40733619607382326</v>
          </cell>
        </row>
        <row r="16977">
          <cell r="A16977" t="str">
            <v>NH5478</v>
          </cell>
          <cell r="B16977" t="str">
            <v>NH</v>
          </cell>
          <cell r="C16977">
            <v>5478</v>
          </cell>
          <cell r="D16977">
            <v>72632</v>
          </cell>
          <cell r="E16977">
            <v>42736</v>
          </cell>
          <cell r="F16977">
            <v>0.32893248314376106</v>
          </cell>
        </row>
        <row r="16978">
          <cell r="A16978" t="str">
            <v>NH5479</v>
          </cell>
          <cell r="B16978" t="str">
            <v>NH</v>
          </cell>
          <cell r="C16978">
            <v>5479</v>
          </cell>
          <cell r="D16978">
            <v>62614</v>
          </cell>
          <cell r="E16978">
            <v>42736</v>
          </cell>
          <cell r="F16978">
            <v>0.27875885530080186</v>
          </cell>
        </row>
        <row r="16979">
          <cell r="A16979" t="str">
            <v>NH5480</v>
          </cell>
          <cell r="B16979" t="str">
            <v>NH</v>
          </cell>
          <cell r="C16979">
            <v>5480</v>
          </cell>
          <cell r="D16979">
            <v>87861</v>
          </cell>
          <cell r="E16979">
            <v>42736</v>
          </cell>
          <cell r="F16979">
            <v>0.31300275770342589</v>
          </cell>
        </row>
        <row r="16980">
          <cell r="A16980" t="str">
            <v>NH5491</v>
          </cell>
          <cell r="B16980" t="str">
            <v>NH</v>
          </cell>
          <cell r="C16980">
            <v>5491</v>
          </cell>
          <cell r="D16980">
            <v>87861</v>
          </cell>
          <cell r="E16980">
            <v>42736</v>
          </cell>
          <cell r="F16980">
            <v>0.29850563322693396</v>
          </cell>
        </row>
        <row r="16981">
          <cell r="A16981" t="str">
            <v>NH5506</v>
          </cell>
          <cell r="B16981" t="str">
            <v>NH</v>
          </cell>
          <cell r="C16981">
            <v>5506</v>
          </cell>
          <cell r="D16981">
            <v>99044</v>
          </cell>
          <cell r="E16981">
            <v>42736</v>
          </cell>
          <cell r="F16981">
            <v>0.23308631408679553</v>
          </cell>
        </row>
        <row r="16982">
          <cell r="A16982" t="str">
            <v>NH5507</v>
          </cell>
          <cell r="B16982" t="str">
            <v>NH</v>
          </cell>
          <cell r="C16982">
            <v>5507</v>
          </cell>
          <cell r="D16982">
            <v>87861</v>
          </cell>
          <cell r="E16982">
            <v>42736</v>
          </cell>
          <cell r="F16982">
            <v>0.26657543903752101</v>
          </cell>
        </row>
        <row r="16983">
          <cell r="A16983" t="str">
            <v>NH5508</v>
          </cell>
          <cell r="B16983" t="str">
            <v>NH</v>
          </cell>
          <cell r="C16983">
            <v>5508</v>
          </cell>
          <cell r="D16983">
            <v>72632</v>
          </cell>
          <cell r="E16983">
            <v>42736</v>
          </cell>
          <cell r="F16983">
            <v>0.29356580217202843</v>
          </cell>
        </row>
        <row r="16984">
          <cell r="A16984" t="str">
            <v>NH5535</v>
          </cell>
          <cell r="B16984" t="str">
            <v>NH</v>
          </cell>
          <cell r="C16984">
            <v>5535</v>
          </cell>
          <cell r="D16984">
            <v>72632</v>
          </cell>
          <cell r="E16984">
            <v>42736</v>
          </cell>
          <cell r="F16984">
            <v>0.30018858566051415</v>
          </cell>
        </row>
        <row r="16985">
          <cell r="A16985" t="str">
            <v>NH5537</v>
          </cell>
          <cell r="B16985" t="str">
            <v>NH</v>
          </cell>
          <cell r="C16985">
            <v>5537</v>
          </cell>
          <cell r="D16985">
            <v>72632</v>
          </cell>
          <cell r="E16985">
            <v>42736</v>
          </cell>
          <cell r="F16985">
            <v>0.25492931898716059</v>
          </cell>
        </row>
        <row r="16986">
          <cell r="A16986" t="str">
            <v>NH5551</v>
          </cell>
          <cell r="B16986" t="str">
            <v>NH</v>
          </cell>
          <cell r="C16986">
            <v>5551</v>
          </cell>
          <cell r="D16986">
            <v>99044</v>
          </cell>
          <cell r="E16986">
            <v>42736</v>
          </cell>
          <cell r="F16986">
            <v>0.3688282195164147</v>
          </cell>
        </row>
        <row r="16987">
          <cell r="A16987" t="str">
            <v>NH5606</v>
          </cell>
          <cell r="B16987" t="str">
            <v>NH</v>
          </cell>
          <cell r="C16987">
            <v>5606</v>
          </cell>
          <cell r="D16987">
            <v>87861</v>
          </cell>
          <cell r="E16987">
            <v>42736</v>
          </cell>
          <cell r="F16987">
            <v>0.25696446818785762</v>
          </cell>
        </row>
        <row r="16988">
          <cell r="A16988" t="str">
            <v>NH5610</v>
          </cell>
          <cell r="B16988" t="str">
            <v>NH</v>
          </cell>
          <cell r="C16988">
            <v>5610</v>
          </cell>
          <cell r="D16988">
            <v>52888</v>
          </cell>
          <cell r="E16988">
            <v>42736</v>
          </cell>
          <cell r="F16988">
            <v>0.27686126225383828</v>
          </cell>
        </row>
        <row r="16989">
          <cell r="A16989" t="str">
            <v>NH5645</v>
          </cell>
          <cell r="B16989" t="str">
            <v>NH</v>
          </cell>
          <cell r="C16989">
            <v>5645</v>
          </cell>
          <cell r="D16989">
            <v>87861</v>
          </cell>
          <cell r="E16989">
            <v>42736</v>
          </cell>
          <cell r="F16989">
            <v>0.34914138258459027</v>
          </cell>
        </row>
        <row r="16990">
          <cell r="A16990" t="str">
            <v>NH5703</v>
          </cell>
          <cell r="B16990" t="str">
            <v>NH</v>
          </cell>
          <cell r="C16990">
            <v>5703</v>
          </cell>
          <cell r="D16990">
            <v>72632</v>
          </cell>
          <cell r="E16990">
            <v>42736</v>
          </cell>
          <cell r="F16990">
            <v>0.31588593317821889</v>
          </cell>
        </row>
        <row r="16991">
          <cell r="A16991" t="str">
            <v>NH5705</v>
          </cell>
          <cell r="B16991" t="str">
            <v>NH</v>
          </cell>
          <cell r="C16991">
            <v>5705</v>
          </cell>
          <cell r="D16991">
            <v>72632</v>
          </cell>
          <cell r="E16991">
            <v>42736</v>
          </cell>
          <cell r="F16991">
            <v>0.2907103141510155</v>
          </cell>
        </row>
        <row r="16992">
          <cell r="A16992" t="str">
            <v>NH5706</v>
          </cell>
          <cell r="B16992" t="str">
            <v>NH</v>
          </cell>
          <cell r="C16992">
            <v>5706</v>
          </cell>
          <cell r="D16992" t="e">
            <v>#N/A</v>
          </cell>
          <cell r="E16992" t="e">
            <v>#N/A</v>
          </cell>
          <cell r="F16992">
            <v>0.29356580217202843</v>
          </cell>
        </row>
        <row r="16993">
          <cell r="A16993" t="str">
            <v>NH5951</v>
          </cell>
          <cell r="B16993" t="str">
            <v>NH</v>
          </cell>
          <cell r="C16993">
            <v>5951</v>
          </cell>
          <cell r="D16993">
            <v>49522</v>
          </cell>
          <cell r="E16993">
            <v>42736</v>
          </cell>
          <cell r="F16993">
            <v>0.15059636135091675</v>
          </cell>
        </row>
        <row r="16994">
          <cell r="A16994" t="str">
            <v>NH6003</v>
          </cell>
          <cell r="B16994" t="str">
            <v>NH</v>
          </cell>
          <cell r="C16994">
            <v>6003</v>
          </cell>
          <cell r="D16994">
            <v>72632</v>
          </cell>
          <cell r="E16994">
            <v>42736</v>
          </cell>
          <cell r="F16994">
            <v>0.3188947816202119</v>
          </cell>
        </row>
        <row r="16995">
          <cell r="A16995" t="str">
            <v>NH6005</v>
          </cell>
          <cell r="B16995" t="str">
            <v>NH</v>
          </cell>
          <cell r="C16995">
            <v>6005</v>
          </cell>
          <cell r="D16995">
            <v>72632</v>
          </cell>
          <cell r="E16995">
            <v>42736</v>
          </cell>
          <cell r="F16995">
            <v>0.29356580217202843</v>
          </cell>
        </row>
        <row r="16996">
          <cell r="A16996" t="str">
            <v>NH6017</v>
          </cell>
          <cell r="B16996" t="str">
            <v>NH</v>
          </cell>
          <cell r="C16996">
            <v>6017</v>
          </cell>
          <cell r="D16996">
            <v>72632</v>
          </cell>
          <cell r="E16996">
            <v>42736</v>
          </cell>
          <cell r="F16996">
            <v>0.29356580217202843</v>
          </cell>
        </row>
        <row r="16997">
          <cell r="A16997" t="str">
            <v>NH6018</v>
          </cell>
          <cell r="B16997" t="str">
            <v>NH</v>
          </cell>
          <cell r="C16997">
            <v>6018</v>
          </cell>
          <cell r="D16997">
            <v>72632</v>
          </cell>
          <cell r="E16997">
            <v>42736</v>
          </cell>
          <cell r="F16997">
            <v>0.30479548475791218</v>
          </cell>
        </row>
        <row r="16998">
          <cell r="A16998" t="str">
            <v>NH6045</v>
          </cell>
          <cell r="B16998" t="str">
            <v>NH</v>
          </cell>
          <cell r="C16998">
            <v>6045</v>
          </cell>
          <cell r="D16998">
            <v>72632</v>
          </cell>
          <cell r="E16998">
            <v>42736</v>
          </cell>
          <cell r="F16998">
            <v>0.28453012037665132</v>
          </cell>
        </row>
        <row r="16999">
          <cell r="A16999" t="str">
            <v>NH6204</v>
          </cell>
          <cell r="B16999" t="str">
            <v>NH</v>
          </cell>
          <cell r="C16999">
            <v>6204</v>
          </cell>
          <cell r="D16999">
            <v>87861</v>
          </cell>
          <cell r="E16999">
            <v>42736</v>
          </cell>
          <cell r="F16999">
            <v>0.27019958787161702</v>
          </cell>
        </row>
        <row r="17000">
          <cell r="A17000" t="str">
            <v>NH6206</v>
          </cell>
          <cell r="B17000" t="str">
            <v>NH</v>
          </cell>
          <cell r="C17000">
            <v>6206</v>
          </cell>
          <cell r="D17000">
            <v>99044</v>
          </cell>
          <cell r="E17000">
            <v>42736</v>
          </cell>
          <cell r="F17000">
            <v>0.26977025297705343</v>
          </cell>
        </row>
        <row r="17001">
          <cell r="A17001" t="str">
            <v>NH6213</v>
          </cell>
          <cell r="B17001" t="str">
            <v>NH</v>
          </cell>
          <cell r="C17001">
            <v>6213</v>
          </cell>
          <cell r="D17001">
            <v>87861</v>
          </cell>
          <cell r="E17001">
            <v>42736</v>
          </cell>
          <cell r="F17001">
            <v>0.26785761565517774</v>
          </cell>
        </row>
        <row r="17002">
          <cell r="A17002" t="str">
            <v>NH6214</v>
          </cell>
          <cell r="B17002" t="str">
            <v>NH</v>
          </cell>
          <cell r="C17002">
            <v>6214</v>
          </cell>
          <cell r="D17002">
            <v>99044</v>
          </cell>
          <cell r="E17002">
            <v>42736</v>
          </cell>
          <cell r="F17002">
            <v>0.2907103141510155</v>
          </cell>
        </row>
        <row r="17003">
          <cell r="A17003" t="str">
            <v>NH6216</v>
          </cell>
          <cell r="B17003" t="str">
            <v>NH</v>
          </cell>
          <cell r="C17003">
            <v>6216</v>
          </cell>
          <cell r="D17003">
            <v>99044</v>
          </cell>
          <cell r="E17003">
            <v>42736</v>
          </cell>
          <cell r="F17003">
            <v>0.40312563043562538</v>
          </cell>
        </row>
        <row r="17004">
          <cell r="A17004" t="str">
            <v>NH6217</v>
          </cell>
          <cell r="B17004" t="str">
            <v>NH</v>
          </cell>
          <cell r="C17004">
            <v>6217</v>
          </cell>
          <cell r="D17004">
            <v>87861</v>
          </cell>
          <cell r="E17004">
            <v>42736</v>
          </cell>
          <cell r="F17004">
            <v>0.32488534267220148</v>
          </cell>
        </row>
        <row r="17005">
          <cell r="A17005" t="str">
            <v>NH6229</v>
          </cell>
          <cell r="B17005" t="str">
            <v>NH</v>
          </cell>
          <cell r="C17005">
            <v>6229</v>
          </cell>
          <cell r="D17005">
            <v>87861</v>
          </cell>
          <cell r="E17005">
            <v>42736</v>
          </cell>
          <cell r="F17005">
            <v>0.27791844047529218</v>
          </cell>
        </row>
        <row r="17006">
          <cell r="A17006" t="str">
            <v>NH6233</v>
          </cell>
          <cell r="B17006" t="str">
            <v>NH</v>
          </cell>
          <cell r="C17006">
            <v>6233</v>
          </cell>
          <cell r="D17006">
            <v>87861</v>
          </cell>
          <cell r="E17006">
            <v>42736</v>
          </cell>
          <cell r="F17006">
            <v>0.32273941932235323</v>
          </cell>
        </row>
        <row r="17007">
          <cell r="A17007" t="str">
            <v>NH6235</v>
          </cell>
          <cell r="B17007" t="str">
            <v>NH</v>
          </cell>
          <cell r="C17007">
            <v>6235</v>
          </cell>
          <cell r="D17007">
            <v>99044</v>
          </cell>
          <cell r="E17007">
            <v>42736</v>
          </cell>
          <cell r="F17007">
            <v>0.3896776555027785</v>
          </cell>
        </row>
        <row r="17008">
          <cell r="A17008" t="str">
            <v>NH6236</v>
          </cell>
          <cell r="B17008" t="str">
            <v>NH</v>
          </cell>
          <cell r="C17008">
            <v>6236</v>
          </cell>
          <cell r="D17008">
            <v>72632</v>
          </cell>
          <cell r="E17008">
            <v>42736</v>
          </cell>
          <cell r="F17008">
            <v>0.35134706965050833</v>
          </cell>
        </row>
        <row r="17009">
          <cell r="A17009" t="str">
            <v>NH6237</v>
          </cell>
          <cell r="B17009" t="str">
            <v>NH</v>
          </cell>
          <cell r="C17009">
            <v>6237</v>
          </cell>
          <cell r="D17009">
            <v>72632</v>
          </cell>
          <cell r="E17009">
            <v>42736</v>
          </cell>
          <cell r="F17009">
            <v>0.26605719928438959</v>
          </cell>
        </row>
        <row r="17010">
          <cell r="A17010" t="str">
            <v>NH6251</v>
          </cell>
          <cell r="B17010" t="str">
            <v>NH</v>
          </cell>
          <cell r="C17010">
            <v>6251</v>
          </cell>
          <cell r="D17010">
            <v>87861</v>
          </cell>
          <cell r="E17010">
            <v>42736</v>
          </cell>
          <cell r="F17010">
            <v>0.2895291010480523</v>
          </cell>
        </row>
        <row r="17011">
          <cell r="A17011" t="str">
            <v>NH6252</v>
          </cell>
          <cell r="B17011" t="str">
            <v>NH</v>
          </cell>
          <cell r="C17011">
            <v>6252</v>
          </cell>
          <cell r="D17011">
            <v>99044</v>
          </cell>
          <cell r="E17011">
            <v>42736</v>
          </cell>
          <cell r="F17011">
            <v>0.26164625840626204</v>
          </cell>
        </row>
        <row r="17012">
          <cell r="A17012" t="str">
            <v>NH6260</v>
          </cell>
          <cell r="B17012" t="str">
            <v>NH</v>
          </cell>
          <cell r="C17012">
            <v>6260</v>
          </cell>
          <cell r="D17012">
            <v>99044</v>
          </cell>
          <cell r="E17012">
            <v>42736</v>
          </cell>
          <cell r="F17012">
            <v>0.29356580217202843</v>
          </cell>
        </row>
        <row r="17013">
          <cell r="A17013" t="str">
            <v>NH6306</v>
          </cell>
          <cell r="B17013" t="str">
            <v>NH</v>
          </cell>
          <cell r="C17013">
            <v>6306</v>
          </cell>
          <cell r="D17013">
            <v>87861</v>
          </cell>
          <cell r="E17013">
            <v>42736</v>
          </cell>
          <cell r="F17013">
            <v>0.27078251875417875</v>
          </cell>
        </row>
        <row r="17014">
          <cell r="A17014" t="str">
            <v>NH6319</v>
          </cell>
          <cell r="B17014" t="str">
            <v>NH</v>
          </cell>
          <cell r="C17014">
            <v>6319</v>
          </cell>
          <cell r="D17014">
            <v>87861</v>
          </cell>
          <cell r="E17014">
            <v>42736</v>
          </cell>
          <cell r="F17014">
            <v>0.26402378631164619</v>
          </cell>
        </row>
        <row r="17015">
          <cell r="A17015" t="str">
            <v>NH6325</v>
          </cell>
          <cell r="B17015" t="str">
            <v>NH</v>
          </cell>
          <cell r="C17015">
            <v>6325</v>
          </cell>
          <cell r="D17015">
            <v>87861</v>
          </cell>
          <cell r="E17015">
            <v>42736</v>
          </cell>
          <cell r="F17015">
            <v>0.26346463986434154</v>
          </cell>
        </row>
        <row r="17016">
          <cell r="A17016" t="str">
            <v>NH6400</v>
          </cell>
          <cell r="B17016" t="str">
            <v>NH</v>
          </cell>
          <cell r="C17016">
            <v>6400</v>
          </cell>
          <cell r="D17016">
            <v>62614</v>
          </cell>
          <cell r="E17016">
            <v>42736</v>
          </cell>
          <cell r="F17016">
            <v>0.22218235568057237</v>
          </cell>
        </row>
        <row r="17017">
          <cell r="A17017" t="str">
            <v>NH6503</v>
          </cell>
          <cell r="B17017" t="str">
            <v>NH</v>
          </cell>
          <cell r="C17017">
            <v>6503</v>
          </cell>
          <cell r="D17017">
            <v>49522</v>
          </cell>
          <cell r="E17017">
            <v>42736</v>
          </cell>
          <cell r="F17017">
            <v>0.16780888294919474</v>
          </cell>
        </row>
        <row r="17018">
          <cell r="A17018" t="str">
            <v>NH6504</v>
          </cell>
          <cell r="B17018" t="str">
            <v>NH</v>
          </cell>
          <cell r="C17018">
            <v>6504</v>
          </cell>
          <cell r="D17018">
            <v>49522</v>
          </cell>
          <cell r="E17018">
            <v>42736</v>
          </cell>
          <cell r="F17018">
            <v>0.19017873096234703</v>
          </cell>
        </row>
        <row r="17019">
          <cell r="A17019" t="str">
            <v>NH6702</v>
          </cell>
          <cell r="B17019" t="str">
            <v>NH</v>
          </cell>
          <cell r="C17019">
            <v>6702</v>
          </cell>
          <cell r="D17019">
            <v>72632</v>
          </cell>
          <cell r="E17019">
            <v>42736</v>
          </cell>
          <cell r="F17019" t="e">
            <v>#N/A</v>
          </cell>
        </row>
        <row r="17020">
          <cell r="A17020" t="str">
            <v>NH6703</v>
          </cell>
          <cell r="B17020" t="str">
            <v>NH</v>
          </cell>
          <cell r="C17020">
            <v>6703</v>
          </cell>
          <cell r="D17020">
            <v>72632</v>
          </cell>
          <cell r="E17020">
            <v>42736</v>
          </cell>
          <cell r="F17020" t="e">
            <v>#N/A</v>
          </cell>
        </row>
        <row r="17021">
          <cell r="A17021" t="str">
            <v>NH6704</v>
          </cell>
          <cell r="B17021" t="str">
            <v>NH</v>
          </cell>
          <cell r="C17021">
            <v>6704</v>
          </cell>
          <cell r="D17021">
            <v>72632</v>
          </cell>
          <cell r="E17021">
            <v>42736</v>
          </cell>
          <cell r="F17021" t="e">
            <v>#N/A</v>
          </cell>
        </row>
        <row r="17022">
          <cell r="A17022" t="str">
            <v>NH6801</v>
          </cell>
          <cell r="B17022" t="str">
            <v>NH</v>
          </cell>
          <cell r="C17022">
            <v>6801</v>
          </cell>
          <cell r="D17022">
            <v>72632</v>
          </cell>
          <cell r="E17022">
            <v>42736</v>
          </cell>
          <cell r="F17022" t="e">
            <v>#N/A</v>
          </cell>
        </row>
        <row r="17023">
          <cell r="A17023" t="str">
            <v>NH6811</v>
          </cell>
          <cell r="B17023" t="str">
            <v>NH</v>
          </cell>
          <cell r="C17023">
            <v>6811</v>
          </cell>
          <cell r="D17023">
            <v>72632</v>
          </cell>
          <cell r="E17023">
            <v>42736</v>
          </cell>
          <cell r="F17023">
            <v>0.25726510917888812</v>
          </cell>
        </row>
        <row r="17024">
          <cell r="A17024" t="str">
            <v>NH6824</v>
          </cell>
          <cell r="B17024" t="str">
            <v>NH</v>
          </cell>
          <cell r="C17024">
            <v>6824</v>
          </cell>
          <cell r="D17024">
            <v>87861</v>
          </cell>
          <cell r="E17024">
            <v>42736</v>
          </cell>
          <cell r="F17024">
            <v>0.27466880766444868</v>
          </cell>
        </row>
        <row r="17025">
          <cell r="A17025" t="str">
            <v>NH6826</v>
          </cell>
          <cell r="B17025" t="str">
            <v>NH</v>
          </cell>
          <cell r="C17025">
            <v>6826</v>
          </cell>
          <cell r="D17025">
            <v>72632</v>
          </cell>
          <cell r="E17025">
            <v>42736</v>
          </cell>
          <cell r="F17025" t="e">
            <v>#N/A</v>
          </cell>
        </row>
        <row r="17026">
          <cell r="A17026" t="str">
            <v>NH6834</v>
          </cell>
          <cell r="B17026" t="str">
            <v>NH</v>
          </cell>
          <cell r="C17026">
            <v>6834</v>
          </cell>
          <cell r="D17026">
            <v>62614</v>
          </cell>
          <cell r="E17026">
            <v>42736</v>
          </cell>
          <cell r="F17026">
            <v>0.16731138320752825</v>
          </cell>
        </row>
        <row r="17027">
          <cell r="A17027" t="str">
            <v>NH6836</v>
          </cell>
          <cell r="B17027" t="str">
            <v>NH</v>
          </cell>
          <cell r="C17027">
            <v>6836</v>
          </cell>
          <cell r="D17027">
            <v>72632</v>
          </cell>
          <cell r="E17027">
            <v>42736</v>
          </cell>
          <cell r="F17027">
            <v>0.20529815821164821</v>
          </cell>
        </row>
        <row r="17028">
          <cell r="A17028" t="str">
            <v>NH6843</v>
          </cell>
          <cell r="B17028" t="str">
            <v>NH</v>
          </cell>
          <cell r="C17028">
            <v>6843</v>
          </cell>
          <cell r="D17028">
            <v>99044</v>
          </cell>
          <cell r="E17028">
            <v>42736</v>
          </cell>
          <cell r="F17028">
            <v>0.29309146257146151</v>
          </cell>
        </row>
        <row r="17029">
          <cell r="A17029" t="str">
            <v>NH6845</v>
          </cell>
          <cell r="B17029" t="str">
            <v>NH</v>
          </cell>
          <cell r="C17029">
            <v>6845</v>
          </cell>
          <cell r="D17029">
            <v>99044</v>
          </cell>
          <cell r="E17029">
            <v>42736</v>
          </cell>
          <cell r="F17029" t="e">
            <v>#N/A</v>
          </cell>
        </row>
        <row r="17030">
          <cell r="A17030" t="str">
            <v>NH6854</v>
          </cell>
          <cell r="B17030" t="str">
            <v>NH</v>
          </cell>
          <cell r="C17030">
            <v>6854</v>
          </cell>
          <cell r="D17030">
            <v>99044</v>
          </cell>
          <cell r="E17030">
            <v>42736</v>
          </cell>
          <cell r="F17030">
            <v>0.25726510917888812</v>
          </cell>
        </row>
        <row r="17031">
          <cell r="A17031" t="str">
            <v>NH6872</v>
          </cell>
          <cell r="B17031" t="str">
            <v>NH</v>
          </cell>
          <cell r="C17031">
            <v>6872</v>
          </cell>
          <cell r="D17031">
            <v>99044</v>
          </cell>
          <cell r="E17031">
            <v>42736</v>
          </cell>
          <cell r="F17031">
            <v>0.3120349193634378</v>
          </cell>
        </row>
        <row r="17032">
          <cell r="A17032" t="str">
            <v>NH6874</v>
          </cell>
          <cell r="B17032" t="str">
            <v>NH</v>
          </cell>
          <cell r="C17032">
            <v>6874</v>
          </cell>
          <cell r="D17032">
            <v>99044</v>
          </cell>
          <cell r="E17032">
            <v>42736</v>
          </cell>
          <cell r="F17032">
            <v>0.31829318431781578</v>
          </cell>
        </row>
        <row r="17033">
          <cell r="A17033" t="str">
            <v>NH6882</v>
          </cell>
          <cell r="B17033" t="str">
            <v>NH</v>
          </cell>
          <cell r="C17033">
            <v>6882</v>
          </cell>
          <cell r="D17033">
            <v>99044</v>
          </cell>
          <cell r="E17033">
            <v>42736</v>
          </cell>
          <cell r="F17033">
            <v>0.25726510917888812</v>
          </cell>
        </row>
        <row r="17034">
          <cell r="A17034" t="str">
            <v>NH6884</v>
          </cell>
          <cell r="B17034" t="str">
            <v>NH</v>
          </cell>
          <cell r="C17034">
            <v>6884</v>
          </cell>
          <cell r="D17034">
            <v>99044</v>
          </cell>
          <cell r="E17034">
            <v>42736</v>
          </cell>
          <cell r="F17034">
            <v>0.25726510917888812</v>
          </cell>
        </row>
        <row r="17035">
          <cell r="A17035" t="str">
            <v>NH7016</v>
          </cell>
          <cell r="B17035" t="str">
            <v>NH</v>
          </cell>
          <cell r="C17035">
            <v>7016</v>
          </cell>
          <cell r="D17035">
            <v>99044</v>
          </cell>
          <cell r="E17035">
            <v>42736</v>
          </cell>
          <cell r="F17035">
            <v>0.25726510917888812</v>
          </cell>
        </row>
        <row r="17036">
          <cell r="A17036" t="str">
            <v>NH7024</v>
          </cell>
          <cell r="B17036" t="str">
            <v>NH</v>
          </cell>
          <cell r="C17036">
            <v>7024</v>
          </cell>
          <cell r="D17036">
            <v>99044</v>
          </cell>
          <cell r="E17036">
            <v>42736</v>
          </cell>
          <cell r="F17036">
            <v>0.25726510917888812</v>
          </cell>
        </row>
        <row r="17037">
          <cell r="A17037" t="str">
            <v>NH7038</v>
          </cell>
          <cell r="B17037" t="str">
            <v>NH</v>
          </cell>
          <cell r="C17037">
            <v>7038</v>
          </cell>
          <cell r="D17037">
            <v>99044</v>
          </cell>
          <cell r="E17037">
            <v>42736</v>
          </cell>
          <cell r="F17037">
            <v>0.25726510917888812</v>
          </cell>
        </row>
        <row r="17038">
          <cell r="A17038" t="str">
            <v>NH7046</v>
          </cell>
          <cell r="B17038" t="str">
            <v>NH</v>
          </cell>
          <cell r="C17038">
            <v>7046</v>
          </cell>
          <cell r="D17038">
            <v>99044</v>
          </cell>
          <cell r="E17038">
            <v>42736</v>
          </cell>
          <cell r="F17038">
            <v>0.25726510917888812</v>
          </cell>
        </row>
        <row r="17039">
          <cell r="A17039" t="str">
            <v>NH7047</v>
          </cell>
          <cell r="B17039" t="str">
            <v>NH</v>
          </cell>
          <cell r="C17039">
            <v>7047</v>
          </cell>
          <cell r="D17039">
            <v>99044</v>
          </cell>
          <cell r="E17039">
            <v>42736</v>
          </cell>
          <cell r="F17039">
            <v>0.25726510917888812</v>
          </cell>
        </row>
        <row r="17040">
          <cell r="A17040" t="str">
            <v>NH7050</v>
          </cell>
          <cell r="B17040" t="str">
            <v>NH</v>
          </cell>
          <cell r="C17040">
            <v>7050</v>
          </cell>
          <cell r="D17040">
            <v>99044</v>
          </cell>
          <cell r="E17040">
            <v>42736</v>
          </cell>
          <cell r="F17040">
            <v>0.25726510917888812</v>
          </cell>
        </row>
        <row r="17041">
          <cell r="A17041" t="str">
            <v>NH7090</v>
          </cell>
          <cell r="B17041" t="str">
            <v>NH</v>
          </cell>
          <cell r="C17041">
            <v>7090</v>
          </cell>
          <cell r="D17041">
            <v>99044</v>
          </cell>
          <cell r="E17041">
            <v>42736</v>
          </cell>
          <cell r="F17041">
            <v>0.29181887398505524</v>
          </cell>
        </row>
        <row r="17042">
          <cell r="A17042" t="str">
            <v>NH7098</v>
          </cell>
          <cell r="B17042" t="str">
            <v>NH</v>
          </cell>
          <cell r="C17042">
            <v>7098</v>
          </cell>
          <cell r="D17042">
            <v>99044</v>
          </cell>
          <cell r="E17042">
            <v>42736</v>
          </cell>
          <cell r="F17042">
            <v>0.25726510917888812</v>
          </cell>
        </row>
        <row r="17043">
          <cell r="A17043" t="str">
            <v>NH7099</v>
          </cell>
          <cell r="B17043" t="str">
            <v>NH</v>
          </cell>
          <cell r="C17043">
            <v>7099</v>
          </cell>
          <cell r="D17043">
            <v>99044</v>
          </cell>
          <cell r="E17043">
            <v>42736</v>
          </cell>
          <cell r="F17043">
            <v>0.25726510917888812</v>
          </cell>
        </row>
        <row r="17044">
          <cell r="A17044" t="str">
            <v>NH7133</v>
          </cell>
          <cell r="B17044" t="str">
            <v>NH</v>
          </cell>
          <cell r="C17044">
            <v>7133</v>
          </cell>
          <cell r="D17044">
            <v>87861</v>
          </cell>
          <cell r="E17044">
            <v>42736</v>
          </cell>
          <cell r="F17044">
            <v>0.25726510917888812</v>
          </cell>
        </row>
        <row r="17045">
          <cell r="A17045" t="str">
            <v>NH7151</v>
          </cell>
          <cell r="B17045" t="str">
            <v>NH</v>
          </cell>
          <cell r="C17045">
            <v>7151</v>
          </cell>
          <cell r="D17045">
            <v>87861</v>
          </cell>
          <cell r="E17045">
            <v>42736</v>
          </cell>
          <cell r="F17045" t="e">
            <v>#N/A</v>
          </cell>
        </row>
        <row r="17046">
          <cell r="A17046" t="str">
            <v>NH7152</v>
          </cell>
          <cell r="B17046" t="str">
            <v>NH</v>
          </cell>
          <cell r="C17046">
            <v>7152</v>
          </cell>
          <cell r="D17046">
            <v>87861</v>
          </cell>
          <cell r="E17046">
            <v>42736</v>
          </cell>
          <cell r="F17046" t="e">
            <v>#N/A</v>
          </cell>
        </row>
        <row r="17047">
          <cell r="A17047" t="str">
            <v>NH7153</v>
          </cell>
          <cell r="B17047" t="str">
            <v>NH</v>
          </cell>
          <cell r="C17047">
            <v>7153</v>
          </cell>
          <cell r="D17047">
            <v>87861</v>
          </cell>
          <cell r="E17047">
            <v>42736</v>
          </cell>
          <cell r="F17047" t="e">
            <v>#N/A</v>
          </cell>
        </row>
        <row r="17048">
          <cell r="A17048" t="str">
            <v>NH7222</v>
          </cell>
          <cell r="B17048" t="str">
            <v>NH</v>
          </cell>
          <cell r="C17048">
            <v>7222</v>
          </cell>
          <cell r="D17048">
            <v>72632</v>
          </cell>
          <cell r="E17048">
            <v>42736</v>
          </cell>
          <cell r="F17048">
            <v>0.29944527499601481</v>
          </cell>
        </row>
        <row r="17049">
          <cell r="A17049" t="str">
            <v>NH7228</v>
          </cell>
          <cell r="B17049" t="str">
            <v>NH</v>
          </cell>
          <cell r="C17049">
            <v>7228</v>
          </cell>
          <cell r="D17049">
            <v>72632</v>
          </cell>
          <cell r="E17049">
            <v>42736</v>
          </cell>
          <cell r="F17049">
            <v>0.35906124767968223</v>
          </cell>
        </row>
        <row r="17050">
          <cell r="A17050" t="str">
            <v>NH7229</v>
          </cell>
          <cell r="B17050" t="str">
            <v>NH</v>
          </cell>
          <cell r="C17050">
            <v>7229</v>
          </cell>
          <cell r="D17050">
            <v>87861</v>
          </cell>
          <cell r="E17050">
            <v>42736</v>
          </cell>
          <cell r="F17050">
            <v>0.47037878552610374</v>
          </cell>
        </row>
        <row r="17051">
          <cell r="A17051" t="str">
            <v>NH7230</v>
          </cell>
          <cell r="B17051" t="str">
            <v>NH</v>
          </cell>
          <cell r="C17051">
            <v>7230</v>
          </cell>
          <cell r="D17051">
            <v>62614</v>
          </cell>
          <cell r="E17051">
            <v>42736</v>
          </cell>
          <cell r="F17051">
            <v>0.28836645781985248</v>
          </cell>
        </row>
        <row r="17052">
          <cell r="A17052" t="str">
            <v>NH7231</v>
          </cell>
          <cell r="B17052" t="str">
            <v>NH</v>
          </cell>
          <cell r="C17052">
            <v>7231</v>
          </cell>
          <cell r="D17052">
            <v>62614</v>
          </cell>
          <cell r="E17052">
            <v>42736</v>
          </cell>
          <cell r="F17052">
            <v>0.36711505807663025</v>
          </cell>
        </row>
        <row r="17053">
          <cell r="A17053" t="str">
            <v>NH7232</v>
          </cell>
          <cell r="B17053" t="str">
            <v>NH</v>
          </cell>
          <cell r="C17053">
            <v>7232</v>
          </cell>
          <cell r="D17053">
            <v>87861</v>
          </cell>
          <cell r="E17053">
            <v>42736</v>
          </cell>
          <cell r="F17053">
            <v>0.42590772470348826</v>
          </cell>
        </row>
        <row r="17054">
          <cell r="A17054" t="str">
            <v>NH7309</v>
          </cell>
          <cell r="B17054" t="str">
            <v>NH</v>
          </cell>
          <cell r="C17054">
            <v>7309</v>
          </cell>
          <cell r="D17054">
            <v>99044</v>
          </cell>
          <cell r="E17054">
            <v>42736</v>
          </cell>
          <cell r="F17054">
            <v>0.27606788765490481</v>
          </cell>
        </row>
        <row r="17055">
          <cell r="A17055" t="str">
            <v>NH7313</v>
          </cell>
          <cell r="B17055" t="str">
            <v>NH</v>
          </cell>
          <cell r="C17055">
            <v>7313</v>
          </cell>
          <cell r="D17055">
            <v>99044</v>
          </cell>
          <cell r="E17055">
            <v>42736</v>
          </cell>
          <cell r="F17055">
            <v>0.27907939528362441</v>
          </cell>
        </row>
        <row r="17056">
          <cell r="A17056" t="str">
            <v>NH7317</v>
          </cell>
          <cell r="B17056" t="str">
            <v>NH</v>
          </cell>
          <cell r="C17056">
            <v>7317</v>
          </cell>
          <cell r="D17056">
            <v>99044</v>
          </cell>
          <cell r="E17056">
            <v>42736</v>
          </cell>
          <cell r="F17056">
            <v>0.3385257245467867</v>
          </cell>
        </row>
        <row r="17057">
          <cell r="A17057" t="str">
            <v>NH7327</v>
          </cell>
          <cell r="B17057" t="str">
            <v>NH</v>
          </cell>
          <cell r="C17057">
            <v>7327</v>
          </cell>
          <cell r="D17057">
            <v>99044</v>
          </cell>
          <cell r="E17057">
            <v>42736</v>
          </cell>
          <cell r="F17057" t="e">
            <v>#N/A</v>
          </cell>
        </row>
        <row r="17058">
          <cell r="A17058" t="str">
            <v>NH7333</v>
          </cell>
          <cell r="B17058" t="str">
            <v>NH</v>
          </cell>
          <cell r="C17058">
            <v>7333</v>
          </cell>
          <cell r="D17058">
            <v>99044</v>
          </cell>
          <cell r="E17058">
            <v>42736</v>
          </cell>
          <cell r="F17058">
            <v>0.25726510917888812</v>
          </cell>
        </row>
        <row r="17059">
          <cell r="A17059" t="str">
            <v>NH7335</v>
          </cell>
          <cell r="B17059" t="str">
            <v>NH</v>
          </cell>
          <cell r="C17059">
            <v>7335</v>
          </cell>
          <cell r="D17059">
            <v>99044</v>
          </cell>
          <cell r="E17059">
            <v>42736</v>
          </cell>
          <cell r="F17059">
            <v>0.25726510917888812</v>
          </cell>
        </row>
        <row r="17060">
          <cell r="A17060" t="str">
            <v>NH7337</v>
          </cell>
          <cell r="B17060" t="str">
            <v>NH</v>
          </cell>
          <cell r="C17060">
            <v>7337</v>
          </cell>
          <cell r="D17060">
            <v>99044</v>
          </cell>
          <cell r="E17060">
            <v>42736</v>
          </cell>
          <cell r="F17060">
            <v>0.25726510917888812</v>
          </cell>
        </row>
        <row r="17061">
          <cell r="A17061" t="str">
            <v>NH7350</v>
          </cell>
          <cell r="B17061" t="str">
            <v>NH</v>
          </cell>
          <cell r="C17061">
            <v>7350</v>
          </cell>
          <cell r="D17061">
            <v>87861</v>
          </cell>
          <cell r="E17061">
            <v>42736</v>
          </cell>
          <cell r="F17061">
            <v>0.31829318431781578</v>
          </cell>
        </row>
        <row r="17062">
          <cell r="A17062" t="str">
            <v>NH7360</v>
          </cell>
          <cell r="B17062" t="str">
            <v>NH</v>
          </cell>
          <cell r="C17062">
            <v>7360</v>
          </cell>
          <cell r="D17062">
            <v>72632</v>
          </cell>
          <cell r="E17062">
            <v>42736</v>
          </cell>
          <cell r="F17062">
            <v>0.23617440947902088</v>
          </cell>
        </row>
        <row r="17063">
          <cell r="A17063" t="str">
            <v>NH7370</v>
          </cell>
          <cell r="B17063" t="str">
            <v>NH</v>
          </cell>
          <cell r="C17063">
            <v>7370</v>
          </cell>
          <cell r="D17063">
            <v>52888</v>
          </cell>
          <cell r="E17063">
            <v>42736</v>
          </cell>
          <cell r="F17063">
            <v>0.28801401985025243</v>
          </cell>
        </row>
        <row r="17064">
          <cell r="A17064" t="str">
            <v>NH7373</v>
          </cell>
          <cell r="B17064" t="str">
            <v>NH</v>
          </cell>
          <cell r="C17064">
            <v>7373</v>
          </cell>
          <cell r="D17064">
            <v>72632</v>
          </cell>
          <cell r="E17064">
            <v>42736</v>
          </cell>
          <cell r="F17064">
            <v>0.30747909544832225</v>
          </cell>
        </row>
        <row r="17065">
          <cell r="A17065" t="str">
            <v>NH7380</v>
          </cell>
          <cell r="B17065" t="str">
            <v>NH</v>
          </cell>
          <cell r="C17065">
            <v>7380</v>
          </cell>
          <cell r="D17065">
            <v>62614</v>
          </cell>
          <cell r="E17065">
            <v>42736</v>
          </cell>
          <cell r="F17065">
            <v>0.26318992738027674</v>
          </cell>
        </row>
        <row r="17066">
          <cell r="A17066" t="str">
            <v>NH7382</v>
          </cell>
          <cell r="B17066" t="str">
            <v>NH</v>
          </cell>
          <cell r="C17066">
            <v>7382</v>
          </cell>
          <cell r="D17066">
            <v>52888</v>
          </cell>
          <cell r="E17066">
            <v>42736</v>
          </cell>
          <cell r="F17066">
            <v>0.32706570367187826</v>
          </cell>
        </row>
        <row r="17067">
          <cell r="A17067" t="str">
            <v>NH7390</v>
          </cell>
          <cell r="B17067" t="str">
            <v>NH</v>
          </cell>
          <cell r="C17067">
            <v>7390</v>
          </cell>
          <cell r="D17067">
            <v>52888</v>
          </cell>
          <cell r="E17067">
            <v>42736</v>
          </cell>
          <cell r="F17067">
            <v>0.23241291485234838</v>
          </cell>
        </row>
        <row r="17068">
          <cell r="A17068" t="str">
            <v>NH7392</v>
          </cell>
          <cell r="B17068" t="str">
            <v>NH</v>
          </cell>
          <cell r="C17068">
            <v>7392</v>
          </cell>
          <cell r="D17068" t="e">
            <v>#N/A</v>
          </cell>
          <cell r="E17068" t="e">
            <v>#N/A</v>
          </cell>
          <cell r="F17068">
            <v>0.19109922815031827</v>
          </cell>
        </row>
        <row r="17069">
          <cell r="A17069" t="str">
            <v>NH7394</v>
          </cell>
          <cell r="B17069" t="str">
            <v>NH</v>
          </cell>
          <cell r="C17069">
            <v>7394</v>
          </cell>
          <cell r="D17069">
            <v>99044</v>
          </cell>
          <cell r="E17069">
            <v>42736</v>
          </cell>
          <cell r="F17069">
            <v>0.25726510917888812</v>
          </cell>
        </row>
        <row r="17070">
          <cell r="A17070" t="str">
            <v>NH7395</v>
          </cell>
          <cell r="B17070" t="str">
            <v>NH</v>
          </cell>
          <cell r="C17070">
            <v>7395</v>
          </cell>
          <cell r="D17070">
            <v>99044</v>
          </cell>
          <cell r="E17070">
            <v>42736</v>
          </cell>
          <cell r="F17070">
            <v>0.25726510917888812</v>
          </cell>
        </row>
        <row r="17071">
          <cell r="A17071" t="str">
            <v>NH7398</v>
          </cell>
          <cell r="B17071" t="str">
            <v>NH</v>
          </cell>
          <cell r="C17071">
            <v>7398</v>
          </cell>
          <cell r="D17071">
            <v>99044</v>
          </cell>
          <cell r="E17071">
            <v>42736</v>
          </cell>
          <cell r="F17071">
            <v>0.25726510917888812</v>
          </cell>
        </row>
        <row r="17072">
          <cell r="A17072" t="str">
            <v>NH7402</v>
          </cell>
          <cell r="B17072" t="str">
            <v>NH</v>
          </cell>
          <cell r="C17072">
            <v>7402</v>
          </cell>
          <cell r="D17072">
            <v>52888</v>
          </cell>
          <cell r="E17072">
            <v>42736</v>
          </cell>
          <cell r="F17072">
            <v>0.1627694111782621</v>
          </cell>
        </row>
        <row r="17073">
          <cell r="A17073" t="str">
            <v>NH7403</v>
          </cell>
          <cell r="B17073" t="str">
            <v>NH</v>
          </cell>
          <cell r="C17073">
            <v>7403</v>
          </cell>
          <cell r="D17073">
            <v>72632</v>
          </cell>
          <cell r="E17073">
            <v>42736</v>
          </cell>
          <cell r="F17073">
            <v>0.20792716231646777</v>
          </cell>
        </row>
        <row r="17074">
          <cell r="A17074" t="str">
            <v>NH7405</v>
          </cell>
          <cell r="B17074" t="str">
            <v>NH</v>
          </cell>
          <cell r="C17074">
            <v>7405</v>
          </cell>
          <cell r="D17074">
            <v>72632</v>
          </cell>
          <cell r="E17074">
            <v>42736</v>
          </cell>
          <cell r="F17074">
            <v>0.30987123382688858</v>
          </cell>
        </row>
        <row r="17075">
          <cell r="A17075" t="str">
            <v>NH7420</v>
          </cell>
          <cell r="B17075" t="str">
            <v>NH</v>
          </cell>
          <cell r="C17075">
            <v>7420</v>
          </cell>
          <cell r="D17075">
            <v>99044</v>
          </cell>
          <cell r="E17075">
            <v>42736</v>
          </cell>
          <cell r="F17075">
            <v>0.27243274781316429</v>
          </cell>
        </row>
        <row r="17076">
          <cell r="A17076" t="str">
            <v>NH7421</v>
          </cell>
          <cell r="B17076" t="str">
            <v>NH</v>
          </cell>
          <cell r="C17076">
            <v>7421</v>
          </cell>
          <cell r="D17076">
            <v>87861</v>
          </cell>
          <cell r="E17076">
            <v>42736</v>
          </cell>
          <cell r="F17076">
            <v>0.2655739412808053</v>
          </cell>
        </row>
        <row r="17077">
          <cell r="A17077" t="str">
            <v>NH7422</v>
          </cell>
          <cell r="B17077" t="str">
            <v>NH</v>
          </cell>
          <cell r="C17077">
            <v>7422</v>
          </cell>
          <cell r="D17077">
            <v>99044</v>
          </cell>
          <cell r="E17077">
            <v>42736</v>
          </cell>
          <cell r="F17077">
            <v>0.24886204717727695</v>
          </cell>
        </row>
        <row r="17078">
          <cell r="A17078" t="str">
            <v>NH7425</v>
          </cell>
          <cell r="B17078" t="str">
            <v>NH</v>
          </cell>
          <cell r="C17078">
            <v>7425</v>
          </cell>
          <cell r="D17078">
            <v>99044</v>
          </cell>
          <cell r="E17078">
            <v>42736</v>
          </cell>
          <cell r="F17078">
            <v>0.23589470939580473</v>
          </cell>
        </row>
        <row r="17079">
          <cell r="A17079" t="str">
            <v>NH7431</v>
          </cell>
          <cell r="B17079" t="str">
            <v>NH</v>
          </cell>
          <cell r="C17079">
            <v>7431</v>
          </cell>
          <cell r="D17079">
            <v>99044</v>
          </cell>
          <cell r="E17079">
            <v>42736</v>
          </cell>
          <cell r="F17079">
            <v>0.25499926924506666</v>
          </cell>
        </row>
        <row r="17080">
          <cell r="A17080" t="str">
            <v>NH7502</v>
          </cell>
          <cell r="B17080" t="str">
            <v>NH</v>
          </cell>
          <cell r="C17080">
            <v>7502</v>
          </cell>
          <cell r="D17080">
            <v>72632</v>
          </cell>
          <cell r="E17080">
            <v>42736</v>
          </cell>
          <cell r="F17080">
            <v>0.20898963684113869</v>
          </cell>
        </row>
        <row r="17081">
          <cell r="A17081" t="str">
            <v>NH7515</v>
          </cell>
          <cell r="B17081" t="str">
            <v>NH</v>
          </cell>
          <cell r="C17081">
            <v>7515</v>
          </cell>
          <cell r="D17081">
            <v>99044</v>
          </cell>
          <cell r="E17081">
            <v>42736</v>
          </cell>
          <cell r="F17081">
            <v>0.2812077293438901</v>
          </cell>
        </row>
        <row r="17082">
          <cell r="A17082" t="str">
            <v>NH7520</v>
          </cell>
          <cell r="B17082" t="str">
            <v>NH</v>
          </cell>
          <cell r="C17082">
            <v>7520</v>
          </cell>
          <cell r="D17082">
            <v>52888</v>
          </cell>
          <cell r="E17082">
            <v>42736</v>
          </cell>
          <cell r="F17082">
            <v>0.13936000252082745</v>
          </cell>
        </row>
        <row r="17083">
          <cell r="A17083" t="str">
            <v>NH7538</v>
          </cell>
          <cell r="B17083" t="str">
            <v>NH</v>
          </cell>
          <cell r="C17083">
            <v>7538</v>
          </cell>
          <cell r="D17083">
            <v>99044</v>
          </cell>
          <cell r="E17083">
            <v>42736</v>
          </cell>
          <cell r="F17083">
            <v>0.32567102770592249</v>
          </cell>
        </row>
        <row r="17084">
          <cell r="A17084" t="str">
            <v>NH7539</v>
          </cell>
          <cell r="B17084" t="str">
            <v>NH</v>
          </cell>
          <cell r="C17084">
            <v>7539</v>
          </cell>
          <cell r="D17084">
            <v>87861</v>
          </cell>
          <cell r="E17084">
            <v>42736</v>
          </cell>
          <cell r="F17084">
            <v>0.1443423657065562</v>
          </cell>
        </row>
        <row r="17085">
          <cell r="A17085" t="str">
            <v>NH7580</v>
          </cell>
          <cell r="B17085" t="str">
            <v>NH</v>
          </cell>
          <cell r="C17085">
            <v>7580</v>
          </cell>
          <cell r="D17085">
            <v>72632</v>
          </cell>
          <cell r="E17085">
            <v>42736</v>
          </cell>
          <cell r="F17085">
            <v>0.19020550078744783</v>
          </cell>
        </row>
        <row r="17086">
          <cell r="A17086" t="str">
            <v>NH7590</v>
          </cell>
          <cell r="B17086" t="str">
            <v>NH</v>
          </cell>
          <cell r="C17086">
            <v>7590</v>
          </cell>
          <cell r="D17086">
            <v>62614</v>
          </cell>
          <cell r="E17086">
            <v>42736</v>
          </cell>
          <cell r="F17086">
            <v>0.24190329192457879</v>
          </cell>
        </row>
        <row r="17087">
          <cell r="A17087" t="str">
            <v>NH7600</v>
          </cell>
          <cell r="B17087" t="str">
            <v>NH</v>
          </cell>
          <cell r="C17087">
            <v>7600</v>
          </cell>
          <cell r="D17087">
            <v>72632</v>
          </cell>
          <cell r="E17087">
            <v>42736</v>
          </cell>
          <cell r="F17087">
            <v>0.28402803908834245</v>
          </cell>
        </row>
        <row r="17088">
          <cell r="A17088" t="str">
            <v>NH7605</v>
          </cell>
          <cell r="B17088" t="str">
            <v>NH</v>
          </cell>
          <cell r="C17088">
            <v>7605</v>
          </cell>
          <cell r="D17088">
            <v>72632</v>
          </cell>
          <cell r="E17088">
            <v>42736</v>
          </cell>
          <cell r="F17088">
            <v>0.23173547912762865</v>
          </cell>
        </row>
        <row r="17089">
          <cell r="A17089" t="str">
            <v>NH7610</v>
          </cell>
          <cell r="B17089" t="str">
            <v>NH</v>
          </cell>
          <cell r="C17089">
            <v>7610</v>
          </cell>
          <cell r="D17089">
            <v>62614</v>
          </cell>
          <cell r="E17089">
            <v>42736</v>
          </cell>
          <cell r="F17089">
            <v>0.11321270611973916</v>
          </cell>
        </row>
        <row r="17090">
          <cell r="A17090" t="str">
            <v>NH7705</v>
          </cell>
          <cell r="B17090" t="str">
            <v>NH</v>
          </cell>
          <cell r="C17090">
            <v>7705</v>
          </cell>
          <cell r="D17090">
            <v>62614</v>
          </cell>
          <cell r="E17090">
            <v>42736</v>
          </cell>
          <cell r="F17090">
            <v>0.2179085754804449</v>
          </cell>
        </row>
        <row r="17091">
          <cell r="A17091" t="str">
            <v>NH7710</v>
          </cell>
          <cell r="B17091" t="str">
            <v>NH</v>
          </cell>
          <cell r="C17091">
            <v>7710</v>
          </cell>
          <cell r="D17091">
            <v>87861</v>
          </cell>
          <cell r="E17091">
            <v>42736</v>
          </cell>
          <cell r="F17091">
            <v>0.12955277245669586</v>
          </cell>
        </row>
        <row r="17092">
          <cell r="A17092" t="str">
            <v>NH7711</v>
          </cell>
          <cell r="B17092" t="str">
            <v>NH</v>
          </cell>
          <cell r="C17092">
            <v>7711</v>
          </cell>
          <cell r="D17092" t="e">
            <v>#N/A</v>
          </cell>
          <cell r="E17092" t="e">
            <v>#N/A</v>
          </cell>
          <cell r="F17092">
            <v>8.368938777338418E-2</v>
          </cell>
        </row>
        <row r="17093">
          <cell r="A17093" t="str">
            <v>NH7717</v>
          </cell>
          <cell r="B17093" t="str">
            <v>NH</v>
          </cell>
          <cell r="C17093">
            <v>7717</v>
          </cell>
          <cell r="D17093">
            <v>62614</v>
          </cell>
          <cell r="E17093">
            <v>42736</v>
          </cell>
          <cell r="F17093">
            <v>0.25726510917888812</v>
          </cell>
        </row>
        <row r="17094">
          <cell r="A17094" t="str">
            <v>NH7720</v>
          </cell>
          <cell r="B17094" t="str">
            <v>NH</v>
          </cell>
          <cell r="C17094">
            <v>7720</v>
          </cell>
          <cell r="D17094">
            <v>72632</v>
          </cell>
          <cell r="E17094">
            <v>42736</v>
          </cell>
          <cell r="F17094">
            <v>0.19423307705642798</v>
          </cell>
        </row>
        <row r="17095">
          <cell r="A17095" t="str">
            <v>NH7855</v>
          </cell>
          <cell r="B17095" t="str">
            <v>NH</v>
          </cell>
          <cell r="C17095">
            <v>7855</v>
          </cell>
          <cell r="D17095">
            <v>72632</v>
          </cell>
          <cell r="E17095">
            <v>42736</v>
          </cell>
          <cell r="F17095">
            <v>0.30987107582496842</v>
          </cell>
        </row>
        <row r="17096">
          <cell r="A17096" t="str">
            <v>NH8001</v>
          </cell>
          <cell r="B17096" t="str">
            <v>NH</v>
          </cell>
          <cell r="C17096">
            <v>8001</v>
          </cell>
          <cell r="D17096">
            <v>49522</v>
          </cell>
          <cell r="E17096">
            <v>42736</v>
          </cell>
          <cell r="F17096">
            <v>0.19671350391262096</v>
          </cell>
        </row>
        <row r="17097">
          <cell r="A17097" t="str">
            <v>NH8002</v>
          </cell>
          <cell r="B17097" t="str">
            <v>NH</v>
          </cell>
          <cell r="C17097">
            <v>8002</v>
          </cell>
          <cell r="D17097">
            <v>52888</v>
          </cell>
          <cell r="E17097">
            <v>42736</v>
          </cell>
          <cell r="F17097">
            <v>0.183264972651387</v>
          </cell>
        </row>
        <row r="17098">
          <cell r="A17098" t="str">
            <v>NH8006</v>
          </cell>
          <cell r="B17098" t="str">
            <v>NH</v>
          </cell>
          <cell r="C17098">
            <v>8006</v>
          </cell>
          <cell r="D17098">
            <v>52888</v>
          </cell>
          <cell r="E17098">
            <v>42736</v>
          </cell>
          <cell r="F17098">
            <v>0.23311744191673545</v>
          </cell>
        </row>
        <row r="17099">
          <cell r="A17099" t="str">
            <v>NH8008</v>
          </cell>
          <cell r="B17099" t="str">
            <v>NH</v>
          </cell>
          <cell r="C17099">
            <v>8008</v>
          </cell>
          <cell r="D17099">
            <v>49522</v>
          </cell>
          <cell r="E17099">
            <v>42736</v>
          </cell>
          <cell r="F17099">
            <v>0.17011065407765485</v>
          </cell>
        </row>
        <row r="17100">
          <cell r="A17100" t="str">
            <v>NH8010</v>
          </cell>
          <cell r="B17100" t="str">
            <v>NH</v>
          </cell>
          <cell r="C17100">
            <v>8010</v>
          </cell>
          <cell r="D17100">
            <v>49522</v>
          </cell>
          <cell r="E17100">
            <v>42736</v>
          </cell>
          <cell r="F17100">
            <v>0.17175165511226426</v>
          </cell>
        </row>
        <row r="17101">
          <cell r="A17101" t="str">
            <v>NH8013</v>
          </cell>
          <cell r="B17101" t="str">
            <v>NH</v>
          </cell>
          <cell r="C17101">
            <v>8013</v>
          </cell>
          <cell r="D17101">
            <v>52888</v>
          </cell>
          <cell r="E17101">
            <v>42736</v>
          </cell>
          <cell r="F17101">
            <v>0.15978645395424823</v>
          </cell>
        </row>
        <row r="17102">
          <cell r="A17102" t="str">
            <v>NH8015</v>
          </cell>
          <cell r="B17102" t="str">
            <v>NH</v>
          </cell>
          <cell r="C17102">
            <v>8015</v>
          </cell>
          <cell r="D17102">
            <v>52888</v>
          </cell>
          <cell r="E17102">
            <v>42736</v>
          </cell>
          <cell r="F17102">
            <v>0.18045339540783431</v>
          </cell>
        </row>
        <row r="17103">
          <cell r="A17103" t="str">
            <v>NH8017</v>
          </cell>
          <cell r="B17103" t="str">
            <v>NH</v>
          </cell>
          <cell r="C17103">
            <v>8017</v>
          </cell>
          <cell r="D17103">
            <v>49522</v>
          </cell>
          <cell r="E17103">
            <v>42736</v>
          </cell>
          <cell r="F17103">
            <v>0.1935042035815662</v>
          </cell>
        </row>
        <row r="17104">
          <cell r="A17104" t="str">
            <v>NH8018</v>
          </cell>
          <cell r="B17104" t="str">
            <v>NH</v>
          </cell>
          <cell r="C17104">
            <v>8018</v>
          </cell>
          <cell r="D17104">
            <v>49522</v>
          </cell>
          <cell r="E17104">
            <v>42736</v>
          </cell>
          <cell r="F17104">
            <v>0.20648738748093268</v>
          </cell>
        </row>
        <row r="17105">
          <cell r="A17105" t="str">
            <v>NH8021</v>
          </cell>
          <cell r="B17105" t="str">
            <v>NH</v>
          </cell>
          <cell r="C17105">
            <v>8021</v>
          </cell>
          <cell r="D17105">
            <v>52888</v>
          </cell>
          <cell r="E17105">
            <v>42736</v>
          </cell>
          <cell r="F17105">
            <v>0.18264940769683541</v>
          </cell>
        </row>
        <row r="17106">
          <cell r="A17106" t="str">
            <v>NH8031</v>
          </cell>
          <cell r="B17106" t="str">
            <v>NH</v>
          </cell>
          <cell r="C17106">
            <v>8031</v>
          </cell>
          <cell r="D17106">
            <v>52888</v>
          </cell>
          <cell r="E17106">
            <v>42736</v>
          </cell>
          <cell r="F17106">
            <v>0.19458590412151702</v>
          </cell>
        </row>
        <row r="17107">
          <cell r="A17107" t="str">
            <v>NH8032</v>
          </cell>
          <cell r="B17107" t="str">
            <v>NH</v>
          </cell>
          <cell r="C17107">
            <v>8032</v>
          </cell>
          <cell r="D17107">
            <v>49522</v>
          </cell>
          <cell r="E17107">
            <v>42736</v>
          </cell>
          <cell r="F17107">
            <v>0.14416437153599007</v>
          </cell>
        </row>
        <row r="17108">
          <cell r="A17108" t="str">
            <v>NH8033</v>
          </cell>
          <cell r="B17108" t="str">
            <v>NH</v>
          </cell>
          <cell r="C17108">
            <v>8033</v>
          </cell>
          <cell r="D17108">
            <v>52888</v>
          </cell>
          <cell r="E17108">
            <v>42736</v>
          </cell>
          <cell r="F17108">
            <v>0.23097357060262469</v>
          </cell>
        </row>
        <row r="17109">
          <cell r="A17109" t="str">
            <v>NH8037</v>
          </cell>
          <cell r="B17109" t="str">
            <v>NH</v>
          </cell>
          <cell r="C17109">
            <v>8037</v>
          </cell>
          <cell r="D17109">
            <v>49522</v>
          </cell>
          <cell r="E17109">
            <v>42736</v>
          </cell>
          <cell r="F17109">
            <v>0.19109922815031827</v>
          </cell>
        </row>
        <row r="17110">
          <cell r="A17110" t="str">
            <v>NH8039</v>
          </cell>
          <cell r="B17110" t="str">
            <v>NH</v>
          </cell>
          <cell r="C17110">
            <v>8039</v>
          </cell>
          <cell r="D17110">
            <v>49522</v>
          </cell>
          <cell r="E17110">
            <v>42736</v>
          </cell>
          <cell r="F17110">
            <v>0.16962868745592524</v>
          </cell>
        </row>
        <row r="17111">
          <cell r="A17111" t="str">
            <v>NH8044</v>
          </cell>
          <cell r="B17111" t="str">
            <v>NH</v>
          </cell>
          <cell r="C17111">
            <v>8044</v>
          </cell>
          <cell r="D17111">
            <v>62614</v>
          </cell>
          <cell r="E17111">
            <v>42736</v>
          </cell>
          <cell r="F17111">
            <v>0.24484708015027323</v>
          </cell>
        </row>
        <row r="17112">
          <cell r="A17112" t="str">
            <v>NH8045</v>
          </cell>
          <cell r="B17112" t="str">
            <v>NH</v>
          </cell>
          <cell r="C17112">
            <v>8045</v>
          </cell>
          <cell r="D17112">
            <v>49522</v>
          </cell>
          <cell r="E17112">
            <v>42736</v>
          </cell>
          <cell r="F17112">
            <v>0.16909818459494336</v>
          </cell>
        </row>
        <row r="17113">
          <cell r="A17113" t="str">
            <v>NH8046</v>
          </cell>
          <cell r="B17113" t="str">
            <v>NH</v>
          </cell>
          <cell r="C17113">
            <v>8046</v>
          </cell>
          <cell r="D17113">
            <v>52888</v>
          </cell>
          <cell r="E17113">
            <v>42736</v>
          </cell>
          <cell r="F17113">
            <v>0.2031405103333444</v>
          </cell>
        </row>
        <row r="17114">
          <cell r="A17114" t="str">
            <v>NH8047</v>
          </cell>
          <cell r="B17114" t="str">
            <v>NH</v>
          </cell>
          <cell r="C17114">
            <v>8047</v>
          </cell>
          <cell r="D17114">
            <v>49522</v>
          </cell>
          <cell r="E17114">
            <v>42736</v>
          </cell>
          <cell r="F17114">
            <v>0.15530859858004656</v>
          </cell>
        </row>
        <row r="17115">
          <cell r="A17115" t="str">
            <v>NH8058</v>
          </cell>
          <cell r="B17115" t="str">
            <v>NH</v>
          </cell>
          <cell r="C17115">
            <v>8058</v>
          </cell>
          <cell r="D17115">
            <v>52888</v>
          </cell>
          <cell r="E17115">
            <v>42736</v>
          </cell>
          <cell r="F17115">
            <v>0.14579332668391465</v>
          </cell>
        </row>
        <row r="17116">
          <cell r="A17116" t="str">
            <v>NH8072</v>
          </cell>
          <cell r="B17116" t="str">
            <v>NH</v>
          </cell>
          <cell r="C17116">
            <v>8072</v>
          </cell>
          <cell r="D17116">
            <v>49522</v>
          </cell>
          <cell r="E17116">
            <v>42736</v>
          </cell>
          <cell r="F17116">
            <v>0.15029716190036777</v>
          </cell>
        </row>
        <row r="17117">
          <cell r="A17117" t="str">
            <v>NH8102</v>
          </cell>
          <cell r="B17117" t="str">
            <v>NH</v>
          </cell>
          <cell r="C17117">
            <v>8102</v>
          </cell>
          <cell r="D17117">
            <v>49522</v>
          </cell>
          <cell r="E17117">
            <v>42736</v>
          </cell>
          <cell r="F17117">
            <v>0.16478702711109949</v>
          </cell>
        </row>
        <row r="17118">
          <cell r="A17118" t="str">
            <v>NH8103</v>
          </cell>
          <cell r="B17118" t="str">
            <v>NH</v>
          </cell>
          <cell r="C17118">
            <v>8103</v>
          </cell>
          <cell r="D17118">
            <v>62614</v>
          </cell>
          <cell r="E17118">
            <v>42736</v>
          </cell>
          <cell r="F17118">
            <v>0.18873789849417999</v>
          </cell>
        </row>
        <row r="17119">
          <cell r="A17119" t="str">
            <v>NH8105</v>
          </cell>
          <cell r="B17119" t="str">
            <v>NH</v>
          </cell>
          <cell r="C17119">
            <v>8105</v>
          </cell>
          <cell r="D17119">
            <v>49522</v>
          </cell>
          <cell r="E17119">
            <v>42736</v>
          </cell>
          <cell r="F17119">
            <v>0.19109922815031827</v>
          </cell>
        </row>
        <row r="17120">
          <cell r="A17120" t="str">
            <v>NH8106</v>
          </cell>
          <cell r="B17120" t="str">
            <v>NH</v>
          </cell>
          <cell r="C17120">
            <v>8106</v>
          </cell>
          <cell r="D17120">
            <v>72632</v>
          </cell>
          <cell r="E17120">
            <v>42736</v>
          </cell>
          <cell r="F17120">
            <v>0.2041281544923233</v>
          </cell>
        </row>
        <row r="17121">
          <cell r="A17121" t="str">
            <v>NH8107</v>
          </cell>
          <cell r="B17121" t="str">
            <v>NH</v>
          </cell>
          <cell r="C17121">
            <v>8107</v>
          </cell>
          <cell r="D17121">
            <v>72632</v>
          </cell>
          <cell r="E17121">
            <v>42736</v>
          </cell>
          <cell r="F17121">
            <v>0.20471732061207892</v>
          </cell>
        </row>
        <row r="17122">
          <cell r="A17122" t="str">
            <v>NH8111</v>
          </cell>
          <cell r="B17122" t="str">
            <v>NH</v>
          </cell>
          <cell r="C17122">
            <v>8111</v>
          </cell>
          <cell r="D17122">
            <v>52888</v>
          </cell>
          <cell r="E17122">
            <v>42736</v>
          </cell>
          <cell r="F17122">
            <v>0.14981529672236574</v>
          </cell>
        </row>
        <row r="17123">
          <cell r="A17123" t="str">
            <v>NH8116</v>
          </cell>
          <cell r="B17123" t="str">
            <v>NH</v>
          </cell>
          <cell r="C17123">
            <v>8116</v>
          </cell>
          <cell r="D17123">
            <v>52888</v>
          </cell>
          <cell r="E17123">
            <v>42736</v>
          </cell>
          <cell r="F17123">
            <v>0.18599339208284926</v>
          </cell>
        </row>
        <row r="17124">
          <cell r="A17124" t="str">
            <v>NH8203</v>
          </cell>
          <cell r="B17124" t="str">
            <v>NH</v>
          </cell>
          <cell r="C17124">
            <v>8203</v>
          </cell>
          <cell r="D17124">
            <v>52888</v>
          </cell>
          <cell r="E17124">
            <v>42736</v>
          </cell>
          <cell r="F17124">
            <v>0.19127912280357465</v>
          </cell>
        </row>
        <row r="17125">
          <cell r="A17125" t="str">
            <v>NH8204</v>
          </cell>
          <cell r="B17125" t="str">
            <v>NH</v>
          </cell>
          <cell r="C17125">
            <v>8204</v>
          </cell>
          <cell r="D17125">
            <v>72632</v>
          </cell>
          <cell r="E17125">
            <v>42736</v>
          </cell>
          <cell r="F17125">
            <v>0.22142996445607874</v>
          </cell>
        </row>
        <row r="17126">
          <cell r="A17126" t="str">
            <v>NH8209</v>
          </cell>
          <cell r="B17126" t="str">
            <v>NH</v>
          </cell>
          <cell r="C17126">
            <v>8209</v>
          </cell>
          <cell r="D17126">
            <v>52888</v>
          </cell>
          <cell r="E17126">
            <v>42736</v>
          </cell>
          <cell r="F17126">
            <v>0.18554367215565426</v>
          </cell>
        </row>
        <row r="17127">
          <cell r="A17127" t="str">
            <v>NH8215</v>
          </cell>
          <cell r="B17127" t="str">
            <v>NH</v>
          </cell>
          <cell r="C17127">
            <v>8215</v>
          </cell>
          <cell r="D17127">
            <v>72632</v>
          </cell>
          <cell r="E17127">
            <v>42736</v>
          </cell>
          <cell r="F17127">
            <v>0.232884850329588</v>
          </cell>
        </row>
        <row r="17128">
          <cell r="A17128" t="str">
            <v>NH8227</v>
          </cell>
          <cell r="B17128" t="str">
            <v>NH</v>
          </cell>
          <cell r="C17128">
            <v>8227</v>
          </cell>
          <cell r="D17128">
            <v>99044</v>
          </cell>
          <cell r="E17128">
            <v>42736</v>
          </cell>
          <cell r="F17128">
            <v>0.26577633141739093</v>
          </cell>
        </row>
        <row r="17129">
          <cell r="A17129" t="str">
            <v>NH8232</v>
          </cell>
          <cell r="B17129" t="str">
            <v>NH</v>
          </cell>
          <cell r="C17129">
            <v>8232</v>
          </cell>
          <cell r="D17129">
            <v>72632</v>
          </cell>
          <cell r="E17129">
            <v>42736</v>
          </cell>
          <cell r="F17129">
            <v>0.27020481273642122</v>
          </cell>
        </row>
        <row r="17130">
          <cell r="A17130" t="str">
            <v>NH8233</v>
          </cell>
          <cell r="B17130" t="str">
            <v>NH</v>
          </cell>
          <cell r="C17130">
            <v>8233</v>
          </cell>
          <cell r="D17130">
            <v>72632</v>
          </cell>
          <cell r="E17130">
            <v>42736</v>
          </cell>
          <cell r="F17130">
            <v>0.18384875001525128</v>
          </cell>
        </row>
        <row r="17131">
          <cell r="A17131" t="str">
            <v>NH8235</v>
          </cell>
          <cell r="B17131" t="str">
            <v>NH</v>
          </cell>
          <cell r="C17131">
            <v>8235</v>
          </cell>
          <cell r="D17131">
            <v>52888</v>
          </cell>
          <cell r="E17131">
            <v>42736</v>
          </cell>
          <cell r="F17131">
            <v>0.17501822380059662</v>
          </cell>
        </row>
        <row r="17132">
          <cell r="A17132" t="str">
            <v>NH8263</v>
          </cell>
          <cell r="B17132" t="str">
            <v>NH</v>
          </cell>
          <cell r="C17132">
            <v>8263</v>
          </cell>
          <cell r="D17132">
            <v>62614</v>
          </cell>
          <cell r="E17132">
            <v>42736</v>
          </cell>
          <cell r="F17132">
            <v>0.16178626319061801</v>
          </cell>
        </row>
        <row r="17133">
          <cell r="A17133" t="str">
            <v>NH8264</v>
          </cell>
          <cell r="B17133" t="str">
            <v>NH</v>
          </cell>
          <cell r="C17133">
            <v>8264</v>
          </cell>
          <cell r="D17133">
            <v>72632</v>
          </cell>
          <cell r="E17133">
            <v>42736</v>
          </cell>
          <cell r="F17133">
            <v>0.21015086360989713</v>
          </cell>
        </row>
        <row r="17134">
          <cell r="A17134" t="str">
            <v>NH8265</v>
          </cell>
          <cell r="B17134" t="str">
            <v>NH</v>
          </cell>
          <cell r="C17134">
            <v>8265</v>
          </cell>
          <cell r="D17134">
            <v>87861</v>
          </cell>
          <cell r="E17134">
            <v>42736</v>
          </cell>
          <cell r="F17134">
            <v>0.21991851336904719</v>
          </cell>
        </row>
        <row r="17135">
          <cell r="A17135" t="str">
            <v>NH8279</v>
          </cell>
          <cell r="B17135" t="str">
            <v>NH</v>
          </cell>
          <cell r="C17135">
            <v>8279</v>
          </cell>
          <cell r="D17135">
            <v>87861</v>
          </cell>
          <cell r="E17135">
            <v>42736</v>
          </cell>
          <cell r="F17135">
            <v>0.21213639895390607</v>
          </cell>
        </row>
        <row r="17136">
          <cell r="A17136" t="str">
            <v>NH8288</v>
          </cell>
          <cell r="B17136" t="str">
            <v>NH</v>
          </cell>
          <cell r="C17136">
            <v>8288</v>
          </cell>
          <cell r="D17136">
            <v>72632</v>
          </cell>
          <cell r="E17136">
            <v>42736</v>
          </cell>
          <cell r="F17136">
            <v>0.22713202942540528</v>
          </cell>
        </row>
        <row r="17137">
          <cell r="A17137" t="str">
            <v>NH8291</v>
          </cell>
          <cell r="B17137" t="str">
            <v>NH</v>
          </cell>
          <cell r="C17137">
            <v>8291</v>
          </cell>
          <cell r="D17137">
            <v>62614</v>
          </cell>
          <cell r="E17137">
            <v>42736</v>
          </cell>
          <cell r="F17137">
            <v>0.15591800763177127</v>
          </cell>
        </row>
        <row r="17138">
          <cell r="A17138" t="str">
            <v>NH8292</v>
          </cell>
          <cell r="B17138" t="str">
            <v>NH</v>
          </cell>
          <cell r="C17138">
            <v>8292</v>
          </cell>
          <cell r="D17138">
            <v>52888</v>
          </cell>
          <cell r="E17138">
            <v>42736</v>
          </cell>
          <cell r="F17138">
            <v>0.20790524957133913</v>
          </cell>
        </row>
        <row r="17139">
          <cell r="A17139" t="str">
            <v>NH8293</v>
          </cell>
          <cell r="B17139" t="str">
            <v>NH</v>
          </cell>
          <cell r="C17139">
            <v>8293</v>
          </cell>
          <cell r="D17139">
            <v>72632</v>
          </cell>
          <cell r="E17139">
            <v>42736</v>
          </cell>
          <cell r="F17139">
            <v>0.35191597026351512</v>
          </cell>
        </row>
        <row r="17140">
          <cell r="A17140" t="str">
            <v>NH8304</v>
          </cell>
          <cell r="B17140" t="str">
            <v>NH</v>
          </cell>
          <cell r="C17140">
            <v>8304</v>
          </cell>
          <cell r="D17140">
            <v>72632</v>
          </cell>
          <cell r="E17140">
            <v>42736</v>
          </cell>
          <cell r="F17140">
            <v>0.21499319533005387</v>
          </cell>
        </row>
        <row r="17141">
          <cell r="A17141" t="str">
            <v>NH8350</v>
          </cell>
          <cell r="B17141" t="str">
            <v>NH</v>
          </cell>
          <cell r="C17141">
            <v>8350</v>
          </cell>
          <cell r="D17141">
            <v>87861</v>
          </cell>
          <cell r="E17141">
            <v>42736</v>
          </cell>
          <cell r="F17141">
            <v>0.27460471906144968</v>
          </cell>
        </row>
        <row r="17142">
          <cell r="A17142" t="str">
            <v>NH8380</v>
          </cell>
          <cell r="B17142" t="str">
            <v>NH</v>
          </cell>
          <cell r="C17142">
            <v>8380</v>
          </cell>
          <cell r="D17142">
            <v>62614</v>
          </cell>
          <cell r="E17142">
            <v>42736</v>
          </cell>
          <cell r="F17142">
            <v>0.21811123792735904</v>
          </cell>
        </row>
        <row r="17143">
          <cell r="A17143" t="str">
            <v>NH8381</v>
          </cell>
          <cell r="B17143" t="str">
            <v>NH</v>
          </cell>
          <cell r="C17143">
            <v>8381</v>
          </cell>
          <cell r="D17143">
            <v>62614</v>
          </cell>
          <cell r="E17143">
            <v>42736</v>
          </cell>
          <cell r="F17143">
            <v>0.17513102547081369</v>
          </cell>
        </row>
        <row r="17144">
          <cell r="A17144" t="str">
            <v>NH8385</v>
          </cell>
          <cell r="B17144" t="str">
            <v>NH</v>
          </cell>
          <cell r="C17144">
            <v>8385</v>
          </cell>
          <cell r="D17144">
            <v>72632</v>
          </cell>
          <cell r="E17144">
            <v>42736</v>
          </cell>
          <cell r="F17144">
            <v>0.16328891342448745</v>
          </cell>
        </row>
        <row r="17145">
          <cell r="A17145" t="str">
            <v>NH8392</v>
          </cell>
          <cell r="B17145" t="str">
            <v>NH</v>
          </cell>
          <cell r="C17145">
            <v>8392</v>
          </cell>
          <cell r="D17145">
            <v>52888</v>
          </cell>
          <cell r="E17145">
            <v>42736</v>
          </cell>
          <cell r="F17145">
            <v>0.2445882258060762</v>
          </cell>
        </row>
        <row r="17146">
          <cell r="A17146" t="str">
            <v>NH8393</v>
          </cell>
          <cell r="B17146" t="str">
            <v>NH</v>
          </cell>
          <cell r="C17146">
            <v>8393</v>
          </cell>
          <cell r="D17146">
            <v>52888</v>
          </cell>
          <cell r="E17146">
            <v>42736</v>
          </cell>
          <cell r="F17146">
            <v>0.21635556919611992</v>
          </cell>
        </row>
        <row r="17147">
          <cell r="A17147" t="str">
            <v>NH8500</v>
          </cell>
          <cell r="B17147" t="str">
            <v>NH</v>
          </cell>
          <cell r="C17147">
            <v>8500</v>
          </cell>
          <cell r="D17147">
            <v>72632</v>
          </cell>
          <cell r="E17147">
            <v>42736</v>
          </cell>
          <cell r="F17147">
            <v>0.22122282123710266</v>
          </cell>
        </row>
        <row r="17148">
          <cell r="A17148" t="str">
            <v>NH8601</v>
          </cell>
          <cell r="B17148" t="str">
            <v>NH</v>
          </cell>
          <cell r="C17148">
            <v>8601</v>
          </cell>
          <cell r="D17148">
            <v>62614</v>
          </cell>
          <cell r="E17148">
            <v>42736</v>
          </cell>
          <cell r="F17148">
            <v>0.1821314542861196</v>
          </cell>
        </row>
        <row r="17149">
          <cell r="A17149" t="str">
            <v>NH8602</v>
          </cell>
          <cell r="B17149" t="str">
            <v>NH</v>
          </cell>
          <cell r="C17149">
            <v>8602</v>
          </cell>
          <cell r="D17149">
            <v>62614</v>
          </cell>
          <cell r="E17149">
            <v>42736</v>
          </cell>
          <cell r="F17149">
            <v>0.15574091347937138</v>
          </cell>
        </row>
        <row r="17150">
          <cell r="A17150" t="str">
            <v>NH8603</v>
          </cell>
          <cell r="B17150" t="str">
            <v>NH</v>
          </cell>
          <cell r="C17150">
            <v>8603</v>
          </cell>
          <cell r="D17150">
            <v>52888</v>
          </cell>
          <cell r="E17150">
            <v>42736</v>
          </cell>
          <cell r="F17150">
            <v>0.13708785747439856</v>
          </cell>
        </row>
        <row r="17151">
          <cell r="A17151" t="str">
            <v>NH8606</v>
          </cell>
          <cell r="B17151" t="str">
            <v>NH</v>
          </cell>
          <cell r="C17151">
            <v>8606</v>
          </cell>
          <cell r="D17151">
            <v>87861</v>
          </cell>
          <cell r="E17151">
            <v>42736</v>
          </cell>
          <cell r="F17151">
            <v>0.18148636247484251</v>
          </cell>
        </row>
        <row r="17152">
          <cell r="A17152" t="str">
            <v>NH8709</v>
          </cell>
          <cell r="B17152" t="str">
            <v>NH</v>
          </cell>
          <cell r="C17152">
            <v>8709</v>
          </cell>
          <cell r="D17152">
            <v>99044</v>
          </cell>
          <cell r="E17152">
            <v>42736</v>
          </cell>
          <cell r="F17152" t="e">
            <v>#N/A</v>
          </cell>
        </row>
        <row r="17153">
          <cell r="A17153" t="str">
            <v>NH8719</v>
          </cell>
          <cell r="B17153" t="str">
            <v>NH</v>
          </cell>
          <cell r="C17153">
            <v>8719</v>
          </cell>
          <cell r="D17153">
            <v>99044</v>
          </cell>
          <cell r="E17153">
            <v>42736</v>
          </cell>
          <cell r="F17153">
            <v>0.19109922815031827</v>
          </cell>
        </row>
        <row r="17154">
          <cell r="A17154" t="str">
            <v>NH8720</v>
          </cell>
          <cell r="B17154" t="str">
            <v>NH</v>
          </cell>
          <cell r="C17154">
            <v>8720</v>
          </cell>
          <cell r="D17154">
            <v>72632</v>
          </cell>
          <cell r="E17154">
            <v>42736</v>
          </cell>
          <cell r="F17154">
            <v>0.23502284551784069</v>
          </cell>
        </row>
        <row r="17155">
          <cell r="A17155" t="str">
            <v>NH8721</v>
          </cell>
          <cell r="B17155" t="str">
            <v>NH</v>
          </cell>
          <cell r="C17155">
            <v>8721</v>
          </cell>
          <cell r="D17155">
            <v>72632</v>
          </cell>
          <cell r="E17155">
            <v>42736</v>
          </cell>
          <cell r="F17155">
            <v>0.15670964800179921</v>
          </cell>
        </row>
        <row r="17156">
          <cell r="A17156" t="str">
            <v>NH8723</v>
          </cell>
          <cell r="B17156" t="str">
            <v>NH</v>
          </cell>
          <cell r="C17156">
            <v>8723</v>
          </cell>
          <cell r="D17156">
            <v>52888</v>
          </cell>
          <cell r="E17156">
            <v>42736</v>
          </cell>
          <cell r="F17156">
            <v>0.13018900864791527</v>
          </cell>
        </row>
        <row r="17157">
          <cell r="A17157" t="str">
            <v>NH8725</v>
          </cell>
          <cell r="B17157" t="str">
            <v>NH</v>
          </cell>
          <cell r="C17157">
            <v>8725</v>
          </cell>
          <cell r="D17157">
            <v>72632</v>
          </cell>
          <cell r="E17157">
            <v>42736</v>
          </cell>
          <cell r="F17157">
            <v>0.19109922815031827</v>
          </cell>
        </row>
        <row r="17158">
          <cell r="A17158" t="str">
            <v>NH8726</v>
          </cell>
          <cell r="B17158" t="str">
            <v>NH</v>
          </cell>
          <cell r="C17158">
            <v>8726</v>
          </cell>
          <cell r="D17158">
            <v>72632</v>
          </cell>
          <cell r="E17158">
            <v>42736</v>
          </cell>
          <cell r="F17158">
            <v>0.28860007197658827</v>
          </cell>
        </row>
        <row r="17159">
          <cell r="A17159" t="str">
            <v>NH8734</v>
          </cell>
          <cell r="B17159" t="str">
            <v>NH</v>
          </cell>
          <cell r="C17159">
            <v>8734</v>
          </cell>
          <cell r="D17159">
            <v>72632</v>
          </cell>
          <cell r="E17159">
            <v>42736</v>
          </cell>
          <cell r="F17159" t="e">
            <v>#N/A</v>
          </cell>
        </row>
        <row r="17160">
          <cell r="A17160" t="str">
            <v>NH8737</v>
          </cell>
          <cell r="B17160" t="str">
            <v>NH</v>
          </cell>
          <cell r="C17160">
            <v>8737</v>
          </cell>
          <cell r="D17160">
            <v>72632</v>
          </cell>
          <cell r="E17160">
            <v>42736</v>
          </cell>
          <cell r="F17160" t="e">
            <v>#N/A</v>
          </cell>
        </row>
        <row r="17161">
          <cell r="A17161" t="str">
            <v>NH8738</v>
          </cell>
          <cell r="B17161" t="str">
            <v>NH</v>
          </cell>
          <cell r="C17161">
            <v>8738</v>
          </cell>
          <cell r="D17161">
            <v>72632</v>
          </cell>
          <cell r="E17161">
            <v>42736</v>
          </cell>
          <cell r="F17161" t="e">
            <v>#N/A</v>
          </cell>
        </row>
        <row r="17162">
          <cell r="A17162" t="str">
            <v>NH8742</v>
          </cell>
          <cell r="B17162" t="str">
            <v>NH</v>
          </cell>
          <cell r="C17162">
            <v>8742</v>
          </cell>
          <cell r="D17162">
            <v>72632</v>
          </cell>
          <cell r="E17162">
            <v>42736</v>
          </cell>
          <cell r="F17162">
            <v>0.23047965254020683</v>
          </cell>
        </row>
        <row r="17163">
          <cell r="A17163" t="str">
            <v>NH8745</v>
          </cell>
          <cell r="B17163" t="str">
            <v>NH</v>
          </cell>
          <cell r="C17163">
            <v>8745</v>
          </cell>
          <cell r="D17163">
            <v>62614</v>
          </cell>
          <cell r="E17163">
            <v>42736</v>
          </cell>
          <cell r="F17163">
            <v>0.19788747470620333</v>
          </cell>
        </row>
        <row r="17164">
          <cell r="A17164" t="str">
            <v>NH8748</v>
          </cell>
          <cell r="B17164" t="str">
            <v>NH</v>
          </cell>
          <cell r="C17164">
            <v>8748</v>
          </cell>
          <cell r="D17164">
            <v>62614</v>
          </cell>
          <cell r="E17164">
            <v>42736</v>
          </cell>
          <cell r="F17164">
            <v>0.15498364083139202</v>
          </cell>
        </row>
        <row r="17165">
          <cell r="A17165" t="str">
            <v>NH8755</v>
          </cell>
          <cell r="B17165" t="str">
            <v>NH</v>
          </cell>
          <cell r="C17165">
            <v>8755</v>
          </cell>
          <cell r="D17165">
            <v>72632</v>
          </cell>
          <cell r="E17165">
            <v>42736</v>
          </cell>
          <cell r="F17165">
            <v>0.17756450961933848</v>
          </cell>
        </row>
        <row r="17166">
          <cell r="A17166" t="str">
            <v>NH8799</v>
          </cell>
          <cell r="B17166" t="str">
            <v>NH</v>
          </cell>
          <cell r="C17166">
            <v>8799</v>
          </cell>
          <cell r="D17166">
            <v>52888</v>
          </cell>
          <cell r="E17166">
            <v>42736</v>
          </cell>
          <cell r="F17166">
            <v>0.14035244985885881</v>
          </cell>
        </row>
        <row r="17167">
          <cell r="A17167" t="str">
            <v>NH8800</v>
          </cell>
          <cell r="B17167" t="str">
            <v>NH</v>
          </cell>
          <cell r="C17167">
            <v>8800</v>
          </cell>
          <cell r="D17167">
            <v>39762</v>
          </cell>
          <cell r="E17167">
            <v>42736</v>
          </cell>
          <cell r="F17167">
            <v>0.17557105262201544</v>
          </cell>
        </row>
        <row r="17168">
          <cell r="A17168" t="str">
            <v>NH8803</v>
          </cell>
          <cell r="B17168" t="str">
            <v>NH</v>
          </cell>
          <cell r="C17168">
            <v>8803</v>
          </cell>
          <cell r="D17168">
            <v>72632</v>
          </cell>
          <cell r="E17168">
            <v>42736</v>
          </cell>
          <cell r="F17168">
            <v>0.17373430900121711</v>
          </cell>
        </row>
        <row r="17169">
          <cell r="A17169" t="str">
            <v>NH8805</v>
          </cell>
          <cell r="B17169" t="str">
            <v>NH</v>
          </cell>
          <cell r="C17169">
            <v>8805</v>
          </cell>
          <cell r="D17169">
            <v>52888</v>
          </cell>
          <cell r="E17169">
            <v>42736</v>
          </cell>
          <cell r="F17169" t="e">
            <v>#N/A</v>
          </cell>
        </row>
        <row r="17170">
          <cell r="A17170" t="str">
            <v>NH8810</v>
          </cell>
          <cell r="B17170" t="str">
            <v>NH</v>
          </cell>
          <cell r="C17170">
            <v>8810</v>
          </cell>
          <cell r="D17170">
            <v>52888</v>
          </cell>
          <cell r="E17170">
            <v>42736</v>
          </cell>
          <cell r="F17170">
            <v>0.18869485788887633</v>
          </cell>
        </row>
        <row r="17171">
          <cell r="A17171" t="str">
            <v>NH8814</v>
          </cell>
          <cell r="B17171" t="str">
            <v>NH</v>
          </cell>
          <cell r="C17171">
            <v>8814</v>
          </cell>
          <cell r="D17171">
            <v>52888</v>
          </cell>
          <cell r="E17171">
            <v>42736</v>
          </cell>
          <cell r="F17171" t="e">
            <v>#N/A</v>
          </cell>
        </row>
        <row r="17172">
          <cell r="A17172" t="str">
            <v>NH8815</v>
          </cell>
          <cell r="B17172" t="str">
            <v>NH</v>
          </cell>
          <cell r="C17172">
            <v>8815</v>
          </cell>
          <cell r="D17172">
            <v>52888</v>
          </cell>
          <cell r="E17172">
            <v>42736</v>
          </cell>
          <cell r="F17172" t="e">
            <v>#N/A</v>
          </cell>
        </row>
        <row r="17173">
          <cell r="A17173" t="str">
            <v>NH8820</v>
          </cell>
          <cell r="B17173" t="str">
            <v>NH</v>
          </cell>
          <cell r="C17173">
            <v>8820</v>
          </cell>
          <cell r="D17173">
            <v>62614</v>
          </cell>
          <cell r="E17173">
            <v>42736</v>
          </cell>
          <cell r="F17173">
            <v>0.21634146592074832</v>
          </cell>
        </row>
        <row r="17174">
          <cell r="A17174" t="str">
            <v>NH8824</v>
          </cell>
          <cell r="B17174" t="str">
            <v>NH</v>
          </cell>
          <cell r="C17174">
            <v>8824</v>
          </cell>
          <cell r="D17174">
            <v>49522</v>
          </cell>
          <cell r="E17174">
            <v>42736</v>
          </cell>
          <cell r="F17174">
            <v>0.18218367229053758</v>
          </cell>
        </row>
        <row r="17175">
          <cell r="A17175" t="str">
            <v>NH8825</v>
          </cell>
          <cell r="B17175" t="str">
            <v>NH</v>
          </cell>
          <cell r="C17175">
            <v>8825</v>
          </cell>
          <cell r="D17175">
            <v>39762</v>
          </cell>
          <cell r="E17175">
            <v>42736</v>
          </cell>
          <cell r="F17175">
            <v>0.19126402755696909</v>
          </cell>
        </row>
        <row r="17176">
          <cell r="A17176" t="str">
            <v>NH8826</v>
          </cell>
          <cell r="B17176" t="str">
            <v>NH</v>
          </cell>
          <cell r="C17176">
            <v>8826</v>
          </cell>
          <cell r="D17176">
            <v>52888</v>
          </cell>
          <cell r="E17176">
            <v>42736</v>
          </cell>
          <cell r="F17176">
            <v>0.14017948392081278</v>
          </cell>
        </row>
        <row r="17177">
          <cell r="A17177" t="str">
            <v>NH8829</v>
          </cell>
          <cell r="B17177" t="str">
            <v>NH</v>
          </cell>
          <cell r="C17177">
            <v>8829</v>
          </cell>
          <cell r="D17177">
            <v>52888</v>
          </cell>
          <cell r="E17177">
            <v>42736</v>
          </cell>
          <cell r="F17177">
            <v>0.17733767880874468</v>
          </cell>
        </row>
        <row r="17178">
          <cell r="A17178" t="str">
            <v>NH8831</v>
          </cell>
          <cell r="B17178" t="str">
            <v>NH</v>
          </cell>
          <cell r="C17178">
            <v>8831</v>
          </cell>
          <cell r="D17178">
            <v>52888</v>
          </cell>
          <cell r="E17178">
            <v>42736</v>
          </cell>
          <cell r="F17178">
            <v>8.3641133565109826E-2</v>
          </cell>
        </row>
        <row r="17179">
          <cell r="A17179" t="str">
            <v>NH8832</v>
          </cell>
          <cell r="B17179" t="str">
            <v>NH</v>
          </cell>
          <cell r="C17179">
            <v>8832</v>
          </cell>
          <cell r="D17179">
            <v>52888</v>
          </cell>
          <cell r="E17179">
            <v>42736</v>
          </cell>
          <cell r="F17179">
            <v>0.13078401130674266</v>
          </cell>
        </row>
        <row r="17180">
          <cell r="A17180" t="str">
            <v>NH8833</v>
          </cell>
          <cell r="B17180" t="str">
            <v>NH</v>
          </cell>
          <cell r="C17180">
            <v>8833</v>
          </cell>
          <cell r="D17180">
            <v>52888</v>
          </cell>
          <cell r="E17180">
            <v>42736</v>
          </cell>
          <cell r="F17180">
            <v>0.16359835974425863</v>
          </cell>
        </row>
        <row r="17181">
          <cell r="A17181" t="str">
            <v>NH8835</v>
          </cell>
          <cell r="B17181" t="str">
            <v>NH</v>
          </cell>
          <cell r="C17181">
            <v>8835</v>
          </cell>
          <cell r="D17181">
            <v>52888</v>
          </cell>
          <cell r="E17181">
            <v>42736</v>
          </cell>
          <cell r="F17181">
            <v>0.26842278117617735</v>
          </cell>
        </row>
        <row r="17182">
          <cell r="A17182" t="str">
            <v>NH8842</v>
          </cell>
          <cell r="B17182" t="str">
            <v>NH</v>
          </cell>
          <cell r="C17182">
            <v>8842</v>
          </cell>
          <cell r="D17182">
            <v>52888</v>
          </cell>
          <cell r="E17182">
            <v>42736</v>
          </cell>
          <cell r="F17182">
            <v>0.13950907841028584</v>
          </cell>
        </row>
        <row r="17183">
          <cell r="A17183" t="str">
            <v>NH8855</v>
          </cell>
          <cell r="B17183" t="str">
            <v>NH</v>
          </cell>
          <cell r="C17183">
            <v>8855</v>
          </cell>
          <cell r="D17183">
            <v>52888</v>
          </cell>
          <cell r="E17183">
            <v>42736</v>
          </cell>
          <cell r="F17183">
            <v>0.11081231448501076</v>
          </cell>
        </row>
        <row r="17184">
          <cell r="A17184" t="str">
            <v>NH8856</v>
          </cell>
          <cell r="B17184" t="str">
            <v>NH</v>
          </cell>
          <cell r="C17184">
            <v>8856</v>
          </cell>
          <cell r="D17184">
            <v>52888</v>
          </cell>
          <cell r="E17184">
            <v>42736</v>
          </cell>
          <cell r="F17184">
            <v>0.16325878734582</v>
          </cell>
        </row>
        <row r="17185">
          <cell r="A17185" t="str">
            <v>NH8864</v>
          </cell>
          <cell r="B17185" t="str">
            <v>NH</v>
          </cell>
          <cell r="C17185">
            <v>8864</v>
          </cell>
          <cell r="D17185">
            <v>52888</v>
          </cell>
          <cell r="E17185">
            <v>42736</v>
          </cell>
          <cell r="F17185">
            <v>0.15492369632137962</v>
          </cell>
        </row>
        <row r="17186">
          <cell r="A17186" t="str">
            <v>NH8868</v>
          </cell>
          <cell r="B17186" t="str">
            <v>NH</v>
          </cell>
          <cell r="C17186">
            <v>8868</v>
          </cell>
          <cell r="D17186">
            <v>49522</v>
          </cell>
          <cell r="E17186">
            <v>42736</v>
          </cell>
          <cell r="F17186">
            <v>0.15333981528866919</v>
          </cell>
        </row>
        <row r="17187">
          <cell r="A17187" t="str">
            <v>NH8869</v>
          </cell>
          <cell r="B17187" t="str">
            <v>NH</v>
          </cell>
          <cell r="C17187">
            <v>8869</v>
          </cell>
          <cell r="D17187">
            <v>49522</v>
          </cell>
          <cell r="E17187">
            <v>42736</v>
          </cell>
          <cell r="F17187">
            <v>0.18307576725707855</v>
          </cell>
        </row>
        <row r="17188">
          <cell r="A17188" t="str">
            <v>NH8871</v>
          </cell>
          <cell r="B17188" t="str">
            <v>NH</v>
          </cell>
          <cell r="C17188">
            <v>8871</v>
          </cell>
          <cell r="D17188">
            <v>49522</v>
          </cell>
          <cell r="E17188">
            <v>42736</v>
          </cell>
          <cell r="F17188">
            <v>0.14079882609461375</v>
          </cell>
        </row>
        <row r="17189">
          <cell r="A17189" t="str">
            <v>NH8901</v>
          </cell>
          <cell r="B17189" t="str">
            <v>NH</v>
          </cell>
          <cell r="C17189">
            <v>8901</v>
          </cell>
          <cell r="D17189">
            <v>62614</v>
          </cell>
          <cell r="E17189">
            <v>42736</v>
          </cell>
          <cell r="F17189">
            <v>0.14248320166690506</v>
          </cell>
        </row>
        <row r="17190">
          <cell r="A17190" t="str">
            <v>NH9012</v>
          </cell>
          <cell r="B17190" t="str">
            <v>NH</v>
          </cell>
          <cell r="C17190">
            <v>9012</v>
          </cell>
          <cell r="D17190">
            <v>62614</v>
          </cell>
          <cell r="E17190">
            <v>42736</v>
          </cell>
          <cell r="F17190">
            <v>0.20508111283599142</v>
          </cell>
        </row>
        <row r="17191">
          <cell r="A17191" t="str">
            <v>NH9014</v>
          </cell>
          <cell r="B17191" t="str">
            <v>NH</v>
          </cell>
          <cell r="C17191">
            <v>9014</v>
          </cell>
          <cell r="D17191">
            <v>52888</v>
          </cell>
          <cell r="E17191">
            <v>42736</v>
          </cell>
          <cell r="F17191">
            <v>0.30595059794403717</v>
          </cell>
        </row>
        <row r="17192">
          <cell r="A17192" t="str">
            <v>NH9015</v>
          </cell>
          <cell r="B17192" t="str">
            <v>NH</v>
          </cell>
          <cell r="C17192">
            <v>9015</v>
          </cell>
          <cell r="D17192">
            <v>52888</v>
          </cell>
          <cell r="E17192">
            <v>42736</v>
          </cell>
          <cell r="F17192">
            <v>0.224696092568728</v>
          </cell>
        </row>
        <row r="17193">
          <cell r="A17193" t="str">
            <v>NH9016</v>
          </cell>
          <cell r="B17193" t="str">
            <v>NH</v>
          </cell>
          <cell r="C17193">
            <v>9016</v>
          </cell>
          <cell r="D17193">
            <v>52888</v>
          </cell>
          <cell r="E17193">
            <v>42736</v>
          </cell>
          <cell r="F17193">
            <v>0.13559216216227157</v>
          </cell>
        </row>
        <row r="17194">
          <cell r="A17194" t="str">
            <v>NH9019</v>
          </cell>
          <cell r="B17194" t="str">
            <v>NH</v>
          </cell>
          <cell r="C17194">
            <v>9019</v>
          </cell>
          <cell r="D17194">
            <v>72632</v>
          </cell>
          <cell r="E17194">
            <v>42736</v>
          </cell>
          <cell r="F17194">
            <v>0.25726510917888812</v>
          </cell>
        </row>
        <row r="17195">
          <cell r="A17195" t="str">
            <v>NH9040</v>
          </cell>
          <cell r="B17195" t="str">
            <v>NH</v>
          </cell>
          <cell r="C17195">
            <v>9040</v>
          </cell>
          <cell r="D17195">
            <v>49522</v>
          </cell>
          <cell r="E17195">
            <v>42736</v>
          </cell>
          <cell r="F17195">
            <v>0.13015724242263974</v>
          </cell>
        </row>
        <row r="17196">
          <cell r="A17196" t="str">
            <v>NH9052</v>
          </cell>
          <cell r="B17196" t="str">
            <v>NH</v>
          </cell>
          <cell r="C17196">
            <v>9052</v>
          </cell>
          <cell r="D17196">
            <v>49522</v>
          </cell>
          <cell r="E17196">
            <v>42736</v>
          </cell>
          <cell r="F17196">
            <v>0.21968298629252933</v>
          </cell>
        </row>
        <row r="17197">
          <cell r="A17197" t="str">
            <v>NH9058</v>
          </cell>
          <cell r="B17197" t="str">
            <v>NH</v>
          </cell>
          <cell r="C17197">
            <v>9058</v>
          </cell>
          <cell r="D17197">
            <v>39762</v>
          </cell>
          <cell r="E17197">
            <v>42736</v>
          </cell>
          <cell r="F17197">
            <v>0.14023343499071456</v>
          </cell>
        </row>
        <row r="17198">
          <cell r="A17198" t="str">
            <v>NH9060</v>
          </cell>
          <cell r="B17198" t="str">
            <v>NH</v>
          </cell>
          <cell r="C17198">
            <v>9060</v>
          </cell>
          <cell r="D17198">
            <v>49522</v>
          </cell>
          <cell r="E17198">
            <v>42736</v>
          </cell>
          <cell r="F17198">
            <v>0.16956800207442566</v>
          </cell>
        </row>
        <row r="17199">
          <cell r="A17199" t="str">
            <v>NH9061</v>
          </cell>
          <cell r="B17199" t="str">
            <v>NH</v>
          </cell>
          <cell r="C17199">
            <v>9061</v>
          </cell>
          <cell r="D17199">
            <v>39762</v>
          </cell>
          <cell r="E17199">
            <v>42736</v>
          </cell>
          <cell r="F17199">
            <v>0.19272084055738525</v>
          </cell>
        </row>
        <row r="17200">
          <cell r="A17200" t="str">
            <v>NH9063</v>
          </cell>
          <cell r="B17200" t="str">
            <v>NH</v>
          </cell>
          <cell r="C17200">
            <v>9063</v>
          </cell>
          <cell r="D17200">
            <v>49522</v>
          </cell>
          <cell r="E17200">
            <v>42736</v>
          </cell>
          <cell r="F17200">
            <v>0.16154056226511149</v>
          </cell>
        </row>
        <row r="17201">
          <cell r="A17201" t="str">
            <v>NH9077</v>
          </cell>
          <cell r="B17201" t="str">
            <v>NH</v>
          </cell>
          <cell r="C17201">
            <v>9077</v>
          </cell>
          <cell r="D17201">
            <v>52888</v>
          </cell>
          <cell r="E17201">
            <v>42736</v>
          </cell>
          <cell r="F17201">
            <v>0.19109922815031827</v>
          </cell>
        </row>
        <row r="17202">
          <cell r="A17202" t="str">
            <v>NH9082</v>
          </cell>
          <cell r="B17202" t="str">
            <v>NH</v>
          </cell>
          <cell r="C17202">
            <v>9082</v>
          </cell>
          <cell r="D17202">
            <v>39762</v>
          </cell>
          <cell r="E17202">
            <v>42736</v>
          </cell>
          <cell r="F17202">
            <v>0.17861905569884556</v>
          </cell>
        </row>
        <row r="17203">
          <cell r="A17203" t="str">
            <v>NH9083</v>
          </cell>
          <cell r="B17203" t="str">
            <v>NH</v>
          </cell>
          <cell r="C17203">
            <v>9083</v>
          </cell>
          <cell r="D17203">
            <v>39762</v>
          </cell>
          <cell r="E17203">
            <v>42736</v>
          </cell>
          <cell r="F17203">
            <v>0.16264584619925362</v>
          </cell>
        </row>
        <row r="17204">
          <cell r="A17204" t="str">
            <v>NH9084</v>
          </cell>
          <cell r="B17204" t="str">
            <v>NH</v>
          </cell>
          <cell r="C17204">
            <v>9084</v>
          </cell>
          <cell r="D17204">
            <v>52888</v>
          </cell>
          <cell r="E17204">
            <v>42736</v>
          </cell>
          <cell r="F17204">
            <v>0.19145906535298834</v>
          </cell>
        </row>
        <row r="17205">
          <cell r="A17205" t="str">
            <v>NH9088</v>
          </cell>
          <cell r="B17205" t="str">
            <v>NH</v>
          </cell>
          <cell r="C17205">
            <v>9088</v>
          </cell>
          <cell r="D17205">
            <v>99044</v>
          </cell>
          <cell r="E17205">
            <v>42736</v>
          </cell>
          <cell r="F17205">
            <v>1.9966423306791839E-2</v>
          </cell>
        </row>
        <row r="17206">
          <cell r="A17206" t="str">
            <v>NH9089</v>
          </cell>
          <cell r="B17206" t="str">
            <v>NH</v>
          </cell>
          <cell r="C17206">
            <v>9089</v>
          </cell>
          <cell r="D17206">
            <v>49522</v>
          </cell>
          <cell r="E17206">
            <v>42736</v>
          </cell>
          <cell r="F17206">
            <v>0.19058272239116855</v>
          </cell>
        </row>
        <row r="17207">
          <cell r="A17207" t="str">
            <v>NH9093</v>
          </cell>
          <cell r="B17207" t="str">
            <v>NH</v>
          </cell>
          <cell r="C17207">
            <v>9093</v>
          </cell>
          <cell r="D17207">
            <v>49522</v>
          </cell>
          <cell r="E17207">
            <v>42736</v>
          </cell>
          <cell r="F17207">
            <v>0.15136292647174013</v>
          </cell>
        </row>
        <row r="17208">
          <cell r="A17208" t="str">
            <v>NH9101</v>
          </cell>
          <cell r="B17208" t="str">
            <v>NH</v>
          </cell>
          <cell r="C17208">
            <v>9101</v>
          </cell>
          <cell r="D17208">
            <v>49522</v>
          </cell>
          <cell r="E17208">
            <v>42736</v>
          </cell>
          <cell r="F17208">
            <v>0.13908675184584088</v>
          </cell>
        </row>
        <row r="17209">
          <cell r="A17209" t="str">
            <v>NH9102</v>
          </cell>
          <cell r="B17209" t="str">
            <v>NH</v>
          </cell>
          <cell r="C17209">
            <v>9102</v>
          </cell>
          <cell r="D17209">
            <v>52888</v>
          </cell>
          <cell r="E17209">
            <v>42736</v>
          </cell>
          <cell r="F17209">
            <v>0.22783766949750722</v>
          </cell>
        </row>
        <row r="17210">
          <cell r="A17210" t="str">
            <v>NH9154</v>
          </cell>
          <cell r="B17210" t="str">
            <v>NH</v>
          </cell>
          <cell r="C17210">
            <v>9154</v>
          </cell>
          <cell r="D17210">
            <v>52888</v>
          </cell>
          <cell r="E17210">
            <v>42736</v>
          </cell>
          <cell r="F17210">
            <v>0.11462998424578984</v>
          </cell>
        </row>
        <row r="17211">
          <cell r="A17211" t="str">
            <v>NH9156</v>
          </cell>
          <cell r="B17211" t="str">
            <v>NH</v>
          </cell>
          <cell r="C17211">
            <v>9156</v>
          </cell>
          <cell r="D17211">
            <v>62614</v>
          </cell>
          <cell r="E17211">
            <v>42736</v>
          </cell>
          <cell r="F17211">
            <v>0.13912226597025881</v>
          </cell>
        </row>
        <row r="17212">
          <cell r="A17212" t="str">
            <v>NH9170</v>
          </cell>
          <cell r="B17212" t="str">
            <v>NH</v>
          </cell>
          <cell r="C17212">
            <v>9170</v>
          </cell>
          <cell r="D17212">
            <v>99044</v>
          </cell>
          <cell r="E17212">
            <v>42736</v>
          </cell>
          <cell r="F17212">
            <v>0.26071411397243283</v>
          </cell>
        </row>
        <row r="17213">
          <cell r="A17213" t="str">
            <v>NH9178</v>
          </cell>
          <cell r="B17213" t="str">
            <v>NH</v>
          </cell>
          <cell r="C17213">
            <v>9178</v>
          </cell>
          <cell r="D17213">
            <v>39762</v>
          </cell>
          <cell r="E17213">
            <v>42736</v>
          </cell>
          <cell r="F17213">
            <v>0.2444605562377182</v>
          </cell>
        </row>
        <row r="17214">
          <cell r="A17214" t="str">
            <v>NH9179</v>
          </cell>
          <cell r="B17214" t="str">
            <v>NH</v>
          </cell>
          <cell r="C17214">
            <v>9179</v>
          </cell>
          <cell r="D17214">
            <v>49522</v>
          </cell>
          <cell r="E17214">
            <v>42736</v>
          </cell>
          <cell r="F17214">
            <v>0.17046389311541066</v>
          </cell>
        </row>
        <row r="17215">
          <cell r="A17215" t="str">
            <v>NH9180</v>
          </cell>
          <cell r="B17215" t="str">
            <v>NH</v>
          </cell>
          <cell r="C17215">
            <v>9180</v>
          </cell>
          <cell r="D17215">
            <v>72632</v>
          </cell>
          <cell r="E17215">
            <v>42736</v>
          </cell>
          <cell r="F17215">
            <v>0.1068454355907964</v>
          </cell>
        </row>
        <row r="17216">
          <cell r="A17216" t="str">
            <v>NH9182</v>
          </cell>
          <cell r="B17216" t="str">
            <v>NH</v>
          </cell>
          <cell r="C17216">
            <v>9182</v>
          </cell>
          <cell r="D17216">
            <v>52888</v>
          </cell>
          <cell r="E17216">
            <v>42736</v>
          </cell>
          <cell r="F17216">
            <v>0.18680517123688414</v>
          </cell>
        </row>
        <row r="17217">
          <cell r="A17217" t="str">
            <v>NH9186</v>
          </cell>
          <cell r="B17217" t="str">
            <v>NH</v>
          </cell>
          <cell r="C17217">
            <v>9186</v>
          </cell>
          <cell r="D17217">
            <v>87861</v>
          </cell>
          <cell r="E17217">
            <v>42736</v>
          </cell>
          <cell r="F17217">
            <v>0.22877223869699109</v>
          </cell>
        </row>
        <row r="17218">
          <cell r="A17218" t="str">
            <v>NH9220</v>
          </cell>
          <cell r="B17218" t="str">
            <v>NH</v>
          </cell>
          <cell r="C17218">
            <v>9220</v>
          </cell>
          <cell r="D17218">
            <v>62614</v>
          </cell>
          <cell r="E17218">
            <v>42736</v>
          </cell>
          <cell r="F17218">
            <v>0.19677250536797317</v>
          </cell>
        </row>
        <row r="17219">
          <cell r="A17219" t="str">
            <v>NH9402</v>
          </cell>
          <cell r="B17219" t="str">
            <v>NH</v>
          </cell>
          <cell r="C17219">
            <v>9402</v>
          </cell>
          <cell r="D17219">
            <v>72632</v>
          </cell>
          <cell r="E17219">
            <v>42736</v>
          </cell>
          <cell r="F17219">
            <v>0.2695017391642277</v>
          </cell>
        </row>
        <row r="17220">
          <cell r="A17220" t="str">
            <v>NH9403</v>
          </cell>
          <cell r="B17220" t="str">
            <v>NH</v>
          </cell>
          <cell r="C17220">
            <v>9403</v>
          </cell>
          <cell r="D17220">
            <v>87861</v>
          </cell>
          <cell r="E17220">
            <v>42736</v>
          </cell>
          <cell r="F17220">
            <v>0.28401956262397371</v>
          </cell>
        </row>
        <row r="17221">
          <cell r="A17221" t="str">
            <v>NH9410</v>
          </cell>
          <cell r="B17221" t="str">
            <v>NH</v>
          </cell>
          <cell r="C17221">
            <v>9410</v>
          </cell>
          <cell r="D17221">
            <v>52888</v>
          </cell>
          <cell r="E17221">
            <v>42736</v>
          </cell>
          <cell r="F17221">
            <v>0.17870396886612749</v>
          </cell>
        </row>
        <row r="17222">
          <cell r="A17222" t="str">
            <v>NH9423</v>
          </cell>
          <cell r="B17222" t="str">
            <v>NH</v>
          </cell>
          <cell r="C17222">
            <v>9423</v>
          </cell>
          <cell r="D17222" t="e">
            <v>#N/A</v>
          </cell>
          <cell r="E17222" t="e">
            <v>#N/A</v>
          </cell>
          <cell r="F17222">
            <v>0.25726510917888812</v>
          </cell>
        </row>
        <row r="17223">
          <cell r="A17223" t="str">
            <v>NH9501</v>
          </cell>
          <cell r="B17223" t="str">
            <v>NH</v>
          </cell>
          <cell r="C17223">
            <v>9501</v>
          </cell>
          <cell r="D17223">
            <v>62614</v>
          </cell>
          <cell r="E17223">
            <v>42736</v>
          </cell>
          <cell r="F17223">
            <v>0.15330457667980588</v>
          </cell>
        </row>
        <row r="17224">
          <cell r="A17224" t="str">
            <v>NH9505</v>
          </cell>
          <cell r="B17224" t="str">
            <v>NH</v>
          </cell>
          <cell r="C17224">
            <v>9505</v>
          </cell>
          <cell r="D17224">
            <v>62614</v>
          </cell>
          <cell r="E17224">
            <v>42736</v>
          </cell>
          <cell r="F17224">
            <v>0.13279484412029524</v>
          </cell>
        </row>
        <row r="17225">
          <cell r="A17225" t="str">
            <v>NH9516</v>
          </cell>
          <cell r="B17225" t="str">
            <v>NH</v>
          </cell>
          <cell r="C17225">
            <v>9516</v>
          </cell>
          <cell r="D17225">
            <v>72632</v>
          </cell>
          <cell r="E17225">
            <v>42736</v>
          </cell>
          <cell r="F17225">
            <v>0.27320309561973122</v>
          </cell>
        </row>
        <row r="17226">
          <cell r="A17226" t="str">
            <v>NH9519</v>
          </cell>
          <cell r="B17226" t="str">
            <v>NH</v>
          </cell>
          <cell r="C17226">
            <v>9519</v>
          </cell>
          <cell r="D17226">
            <v>72632</v>
          </cell>
          <cell r="E17226">
            <v>42736</v>
          </cell>
          <cell r="F17226">
            <v>0.24056769315070139</v>
          </cell>
        </row>
        <row r="17227">
          <cell r="A17227" t="str">
            <v>NH9521</v>
          </cell>
          <cell r="B17227" t="str">
            <v>NH</v>
          </cell>
          <cell r="C17227">
            <v>9521</v>
          </cell>
          <cell r="D17227">
            <v>72632</v>
          </cell>
          <cell r="E17227">
            <v>42736</v>
          </cell>
          <cell r="F17227">
            <v>0.19575735664952648</v>
          </cell>
        </row>
        <row r="17228">
          <cell r="A17228" t="str">
            <v>NH9522</v>
          </cell>
          <cell r="B17228" t="str">
            <v>NH</v>
          </cell>
          <cell r="C17228">
            <v>9522</v>
          </cell>
          <cell r="D17228">
            <v>52888</v>
          </cell>
          <cell r="E17228">
            <v>42736</v>
          </cell>
          <cell r="F17228">
            <v>0.17139990260852006</v>
          </cell>
        </row>
        <row r="17229">
          <cell r="A17229" t="str">
            <v>NH9534</v>
          </cell>
          <cell r="B17229" t="str">
            <v>NH</v>
          </cell>
          <cell r="C17229">
            <v>9534</v>
          </cell>
          <cell r="D17229">
            <v>87861</v>
          </cell>
          <cell r="E17229">
            <v>42736</v>
          </cell>
          <cell r="F17229">
            <v>0.30957840562775729</v>
          </cell>
        </row>
        <row r="17230">
          <cell r="A17230" t="str">
            <v>NH9539</v>
          </cell>
          <cell r="B17230" t="str">
            <v>NH</v>
          </cell>
          <cell r="C17230">
            <v>9539</v>
          </cell>
          <cell r="D17230" t="e">
            <v>#N/A</v>
          </cell>
          <cell r="E17230" t="e">
            <v>#N/A</v>
          </cell>
          <cell r="F17230">
            <v>0.29356580217202843</v>
          </cell>
        </row>
        <row r="17231">
          <cell r="A17231" t="str">
            <v>NH9554</v>
          </cell>
          <cell r="B17231" t="str">
            <v>NH</v>
          </cell>
          <cell r="C17231">
            <v>9554</v>
          </cell>
          <cell r="D17231">
            <v>87861</v>
          </cell>
          <cell r="E17231">
            <v>42736</v>
          </cell>
          <cell r="F17231">
            <v>0.24054460344393092</v>
          </cell>
        </row>
        <row r="17232">
          <cell r="A17232" t="str">
            <v>NH9586</v>
          </cell>
          <cell r="B17232" t="str">
            <v>NH</v>
          </cell>
          <cell r="C17232">
            <v>9586</v>
          </cell>
          <cell r="D17232">
            <v>39762</v>
          </cell>
          <cell r="E17232">
            <v>42736</v>
          </cell>
          <cell r="F17232">
            <v>0.2373283326139167</v>
          </cell>
        </row>
        <row r="17233">
          <cell r="A17233" t="str">
            <v>NH9600</v>
          </cell>
          <cell r="B17233" t="str">
            <v>NH</v>
          </cell>
          <cell r="C17233">
            <v>9600</v>
          </cell>
          <cell r="D17233">
            <v>49522</v>
          </cell>
          <cell r="E17233">
            <v>42736</v>
          </cell>
          <cell r="F17233">
            <v>0.16780888294919474</v>
          </cell>
        </row>
        <row r="17234">
          <cell r="A17234" t="str">
            <v>NH9620</v>
          </cell>
          <cell r="B17234" t="str">
            <v>NH</v>
          </cell>
          <cell r="C17234">
            <v>9620</v>
          </cell>
          <cell r="D17234">
            <v>62614</v>
          </cell>
          <cell r="E17234">
            <v>42736</v>
          </cell>
          <cell r="F17234">
            <v>0.19879359192753188</v>
          </cell>
        </row>
        <row r="17235">
          <cell r="A17235" t="str">
            <v>NH9800</v>
          </cell>
          <cell r="B17235" t="str">
            <v>NH</v>
          </cell>
          <cell r="C17235">
            <v>9800</v>
          </cell>
          <cell r="D17235" t="e">
            <v>#N/A</v>
          </cell>
          <cell r="E17235" t="e">
            <v>#N/A</v>
          </cell>
          <cell r="F17235">
            <v>0.29356580217202843</v>
          </cell>
        </row>
        <row r="17236">
          <cell r="A17236" t="str">
            <v>NH9984</v>
          </cell>
          <cell r="B17236" t="str">
            <v>NH</v>
          </cell>
          <cell r="C17236">
            <v>9984</v>
          </cell>
          <cell r="D17236" t="e">
            <v>#N/A</v>
          </cell>
          <cell r="E17236" t="e">
            <v>#N/A</v>
          </cell>
          <cell r="F17236" t="e">
            <v>#N/A</v>
          </cell>
        </row>
        <row r="17237">
          <cell r="A17237" t="str">
            <v>NJ0005</v>
          </cell>
          <cell r="B17237" t="str">
            <v>NJ</v>
          </cell>
          <cell r="C17237">
            <v>5</v>
          </cell>
          <cell r="D17237">
            <v>55681</v>
          </cell>
          <cell r="E17237">
            <v>42736</v>
          </cell>
          <cell r="F17237">
            <v>0.28421150434866266</v>
          </cell>
        </row>
        <row r="17238">
          <cell r="A17238" t="str">
            <v>NJ0034</v>
          </cell>
          <cell r="B17238" t="str">
            <v>NJ</v>
          </cell>
          <cell r="C17238">
            <v>34</v>
          </cell>
          <cell r="D17238">
            <v>55681</v>
          </cell>
          <cell r="E17238">
            <v>42736</v>
          </cell>
          <cell r="F17238">
            <v>0.27445052688344074</v>
          </cell>
        </row>
        <row r="17239">
          <cell r="A17239" t="str">
            <v>NJ0035</v>
          </cell>
          <cell r="B17239" t="str">
            <v>NJ</v>
          </cell>
          <cell r="C17239">
            <v>35</v>
          </cell>
          <cell r="D17239">
            <v>50814</v>
          </cell>
          <cell r="E17239">
            <v>42736</v>
          </cell>
          <cell r="F17239">
            <v>0.2426004220754126</v>
          </cell>
        </row>
        <row r="17240">
          <cell r="A17240" t="str">
            <v>NJ0042</v>
          </cell>
          <cell r="B17240" t="str">
            <v>NJ</v>
          </cell>
          <cell r="C17240">
            <v>42</v>
          </cell>
          <cell r="D17240">
            <v>68800</v>
          </cell>
          <cell r="E17240">
            <v>42736</v>
          </cell>
          <cell r="F17240">
            <v>0.37643540992717861</v>
          </cell>
        </row>
        <row r="17241">
          <cell r="A17241" t="str">
            <v>NJ0050</v>
          </cell>
          <cell r="B17241" t="str">
            <v>NJ</v>
          </cell>
          <cell r="C17241">
            <v>50</v>
          </cell>
          <cell r="D17241">
            <v>55681</v>
          </cell>
          <cell r="E17241">
            <v>42736</v>
          </cell>
          <cell r="F17241">
            <v>0.36941789163108174</v>
          </cell>
        </row>
        <row r="17242">
          <cell r="A17242" t="str">
            <v>NJ0055</v>
          </cell>
          <cell r="B17242" t="str">
            <v>NJ</v>
          </cell>
          <cell r="C17242">
            <v>55</v>
          </cell>
          <cell r="D17242">
            <v>55681</v>
          </cell>
          <cell r="E17242">
            <v>42736</v>
          </cell>
          <cell r="F17242">
            <v>0.27240319744294705</v>
          </cell>
        </row>
        <row r="17243">
          <cell r="A17243" t="str">
            <v>NJ0063</v>
          </cell>
          <cell r="B17243" t="str">
            <v>NJ</v>
          </cell>
          <cell r="C17243">
            <v>63</v>
          </cell>
          <cell r="D17243">
            <v>65703</v>
          </cell>
          <cell r="E17243">
            <v>42736</v>
          </cell>
          <cell r="F17243" t="e">
            <v>#N/A</v>
          </cell>
        </row>
        <row r="17244">
          <cell r="A17244" t="str">
            <v>NJ0064</v>
          </cell>
          <cell r="B17244" t="str">
            <v>NJ</v>
          </cell>
          <cell r="C17244">
            <v>64</v>
          </cell>
          <cell r="D17244">
            <v>65703</v>
          </cell>
          <cell r="E17244">
            <v>42736</v>
          </cell>
          <cell r="F17244" t="e">
            <v>#N/A</v>
          </cell>
        </row>
        <row r="17245">
          <cell r="A17245" t="str">
            <v>NJ0073</v>
          </cell>
          <cell r="B17245" t="str">
            <v>NJ</v>
          </cell>
          <cell r="C17245">
            <v>73</v>
          </cell>
          <cell r="D17245">
            <v>55681</v>
          </cell>
          <cell r="E17245">
            <v>42736</v>
          </cell>
          <cell r="F17245">
            <v>0.33111407134761944</v>
          </cell>
        </row>
        <row r="17246">
          <cell r="A17246" t="str">
            <v>NJ0074</v>
          </cell>
          <cell r="B17246" t="str">
            <v>NJ</v>
          </cell>
          <cell r="C17246">
            <v>74</v>
          </cell>
          <cell r="D17246">
            <v>68800</v>
          </cell>
          <cell r="E17246">
            <v>42736</v>
          </cell>
          <cell r="F17246">
            <v>0.35931196211366018</v>
          </cell>
        </row>
        <row r="17247">
          <cell r="A17247" t="str">
            <v>NJ0075</v>
          </cell>
          <cell r="B17247" t="str">
            <v>NJ</v>
          </cell>
          <cell r="C17247">
            <v>75</v>
          </cell>
          <cell r="D17247">
            <v>50814</v>
          </cell>
          <cell r="E17247">
            <v>42736</v>
          </cell>
          <cell r="F17247">
            <v>0.29874327304090026</v>
          </cell>
        </row>
        <row r="17248">
          <cell r="A17248" t="str">
            <v>NJ0079</v>
          </cell>
          <cell r="B17248" t="str">
            <v>NJ</v>
          </cell>
          <cell r="C17248">
            <v>79</v>
          </cell>
          <cell r="D17248">
            <v>76936</v>
          </cell>
          <cell r="E17248">
            <v>42736</v>
          </cell>
          <cell r="F17248">
            <v>0.29874327304090026</v>
          </cell>
        </row>
        <row r="17249">
          <cell r="A17249" t="str">
            <v>NJ0081</v>
          </cell>
          <cell r="B17249" t="str">
            <v>NJ</v>
          </cell>
          <cell r="C17249">
            <v>81</v>
          </cell>
          <cell r="D17249">
            <v>55681</v>
          </cell>
          <cell r="E17249">
            <v>42736</v>
          </cell>
          <cell r="F17249">
            <v>0.33627556710234863</v>
          </cell>
        </row>
        <row r="17250">
          <cell r="A17250" t="str">
            <v>NJ0082</v>
          </cell>
          <cell r="B17250" t="str">
            <v>NJ</v>
          </cell>
          <cell r="C17250">
            <v>82</v>
          </cell>
          <cell r="D17250">
            <v>55681</v>
          </cell>
          <cell r="E17250">
            <v>42736</v>
          </cell>
          <cell r="F17250">
            <v>0.33627556710234863</v>
          </cell>
        </row>
        <row r="17251">
          <cell r="A17251" t="str">
            <v>NJ0083</v>
          </cell>
          <cell r="B17251" t="str">
            <v>NJ</v>
          </cell>
          <cell r="C17251">
            <v>83</v>
          </cell>
          <cell r="D17251">
            <v>55681</v>
          </cell>
          <cell r="E17251">
            <v>42736</v>
          </cell>
          <cell r="F17251">
            <v>0.33111407134761944</v>
          </cell>
        </row>
        <row r="17252">
          <cell r="A17252" t="str">
            <v>NJ0084</v>
          </cell>
          <cell r="B17252" t="str">
            <v>NJ</v>
          </cell>
          <cell r="C17252">
            <v>84</v>
          </cell>
          <cell r="D17252">
            <v>55681</v>
          </cell>
          <cell r="E17252">
            <v>42736</v>
          </cell>
          <cell r="F17252">
            <v>0.2643965081134757</v>
          </cell>
        </row>
        <row r="17253">
          <cell r="A17253" t="str">
            <v>NJ0085</v>
          </cell>
          <cell r="B17253" t="str">
            <v>NJ</v>
          </cell>
          <cell r="C17253">
            <v>85</v>
          </cell>
          <cell r="D17253">
            <v>68800</v>
          </cell>
          <cell r="E17253">
            <v>42736</v>
          </cell>
          <cell r="F17253">
            <v>0.35931196211366018</v>
          </cell>
        </row>
        <row r="17254">
          <cell r="A17254" t="str">
            <v>NJ0086</v>
          </cell>
          <cell r="B17254" t="str">
            <v>NJ</v>
          </cell>
          <cell r="C17254">
            <v>86</v>
          </cell>
          <cell r="D17254">
            <v>50814</v>
          </cell>
          <cell r="E17254">
            <v>42736</v>
          </cell>
          <cell r="F17254">
            <v>0.2426004220754126</v>
          </cell>
        </row>
        <row r="17255">
          <cell r="A17255" t="str">
            <v>NJ0089</v>
          </cell>
          <cell r="B17255" t="str">
            <v>NJ</v>
          </cell>
          <cell r="C17255">
            <v>89</v>
          </cell>
          <cell r="D17255">
            <v>76936</v>
          </cell>
          <cell r="E17255">
            <v>42736</v>
          </cell>
          <cell r="F17255">
            <v>0.25628818876152393</v>
          </cell>
        </row>
        <row r="17256">
          <cell r="A17256" t="str">
            <v>NJ0106</v>
          </cell>
          <cell r="B17256" t="str">
            <v>NJ</v>
          </cell>
          <cell r="C17256">
            <v>106</v>
          </cell>
          <cell r="D17256">
            <v>96058</v>
          </cell>
          <cell r="E17256">
            <v>42736</v>
          </cell>
          <cell r="F17256">
            <v>0.51507374448908638</v>
          </cell>
        </row>
        <row r="17257">
          <cell r="A17257" t="str">
            <v>NJ0700</v>
          </cell>
          <cell r="B17257" t="str">
            <v>NJ</v>
          </cell>
          <cell r="C17257">
            <v>700</v>
          </cell>
          <cell r="D17257">
            <v>55681</v>
          </cell>
          <cell r="E17257">
            <v>42736</v>
          </cell>
          <cell r="F17257">
            <v>0.26527930246443365</v>
          </cell>
        </row>
        <row r="17258">
          <cell r="A17258" t="str">
            <v>NJ0900</v>
          </cell>
          <cell r="B17258" t="str">
            <v>NJ</v>
          </cell>
          <cell r="C17258">
            <v>900</v>
          </cell>
          <cell r="D17258">
            <v>65703</v>
          </cell>
          <cell r="E17258">
            <v>42736</v>
          </cell>
          <cell r="F17258" t="e">
            <v>#N/A</v>
          </cell>
        </row>
        <row r="17259">
          <cell r="A17259" t="str">
            <v>NJ0910</v>
          </cell>
          <cell r="B17259" t="str">
            <v>NJ</v>
          </cell>
          <cell r="C17259">
            <v>910</v>
          </cell>
          <cell r="D17259">
            <v>50814</v>
          </cell>
          <cell r="E17259">
            <v>42736</v>
          </cell>
          <cell r="F17259">
            <v>0.2949425649455969</v>
          </cell>
        </row>
        <row r="17260">
          <cell r="A17260" t="str">
            <v>NJ0912</v>
          </cell>
          <cell r="B17260" t="str">
            <v>NJ</v>
          </cell>
          <cell r="C17260">
            <v>912</v>
          </cell>
          <cell r="D17260">
            <v>50814</v>
          </cell>
          <cell r="E17260">
            <v>42736</v>
          </cell>
          <cell r="F17260">
            <v>0.35039988194232058</v>
          </cell>
        </row>
        <row r="17261">
          <cell r="A17261" t="str">
            <v>NJ0913</v>
          </cell>
          <cell r="B17261" t="str">
            <v>NJ</v>
          </cell>
          <cell r="C17261">
            <v>913</v>
          </cell>
          <cell r="D17261">
            <v>55681</v>
          </cell>
          <cell r="E17261">
            <v>42736</v>
          </cell>
          <cell r="F17261">
            <v>0.35039988194232058</v>
          </cell>
        </row>
        <row r="17262">
          <cell r="A17262" t="str">
            <v>NJ0915</v>
          </cell>
          <cell r="B17262" t="str">
            <v>NJ</v>
          </cell>
          <cell r="C17262">
            <v>915</v>
          </cell>
          <cell r="D17262">
            <v>55681</v>
          </cell>
          <cell r="E17262">
            <v>42736</v>
          </cell>
          <cell r="F17262" t="e">
            <v>#N/A</v>
          </cell>
        </row>
        <row r="17263">
          <cell r="A17263" t="str">
            <v>NJ0917</v>
          </cell>
          <cell r="B17263" t="str">
            <v>NJ</v>
          </cell>
          <cell r="C17263">
            <v>917</v>
          </cell>
          <cell r="D17263">
            <v>50814</v>
          </cell>
          <cell r="E17263">
            <v>42736</v>
          </cell>
          <cell r="F17263">
            <v>0.3861978164121545</v>
          </cell>
        </row>
        <row r="17264">
          <cell r="A17264" t="str">
            <v>NJ0931</v>
          </cell>
          <cell r="B17264" t="str">
            <v>NJ</v>
          </cell>
          <cell r="C17264">
            <v>931</v>
          </cell>
          <cell r="D17264">
            <v>65703</v>
          </cell>
          <cell r="E17264">
            <v>42736</v>
          </cell>
          <cell r="F17264" t="e">
            <v>#N/A</v>
          </cell>
        </row>
        <row r="17265">
          <cell r="A17265" t="str">
            <v>NJ0935</v>
          </cell>
          <cell r="B17265" t="str">
            <v>NJ</v>
          </cell>
          <cell r="C17265">
            <v>935</v>
          </cell>
          <cell r="D17265">
            <v>65703</v>
          </cell>
          <cell r="E17265">
            <v>42736</v>
          </cell>
          <cell r="F17265" t="e">
            <v>#N/A</v>
          </cell>
        </row>
        <row r="17266">
          <cell r="A17266" t="str">
            <v>NJ0936</v>
          </cell>
          <cell r="B17266" t="str">
            <v>NJ</v>
          </cell>
          <cell r="C17266">
            <v>936</v>
          </cell>
          <cell r="D17266">
            <v>65703</v>
          </cell>
          <cell r="E17266">
            <v>42736</v>
          </cell>
          <cell r="F17266" t="e">
            <v>#N/A</v>
          </cell>
        </row>
        <row r="17267">
          <cell r="A17267" t="str">
            <v>NJ0942</v>
          </cell>
          <cell r="B17267" t="str">
            <v>NJ</v>
          </cell>
          <cell r="C17267">
            <v>942</v>
          </cell>
          <cell r="D17267">
            <v>65703</v>
          </cell>
          <cell r="E17267">
            <v>42736</v>
          </cell>
          <cell r="F17267" t="e">
            <v>#N/A</v>
          </cell>
        </row>
        <row r="17268">
          <cell r="A17268" t="str">
            <v>NJ0945</v>
          </cell>
          <cell r="B17268" t="str">
            <v>NJ</v>
          </cell>
          <cell r="C17268">
            <v>945</v>
          </cell>
          <cell r="D17268">
            <v>65703</v>
          </cell>
          <cell r="E17268">
            <v>42736</v>
          </cell>
          <cell r="F17268" t="e">
            <v>#N/A</v>
          </cell>
        </row>
        <row r="17269">
          <cell r="A17269" t="str">
            <v>NJ0990</v>
          </cell>
          <cell r="B17269" t="str">
            <v>NJ</v>
          </cell>
          <cell r="C17269">
            <v>990</v>
          </cell>
          <cell r="D17269">
            <v>65703</v>
          </cell>
          <cell r="E17269">
            <v>42736</v>
          </cell>
          <cell r="F17269" t="e">
            <v>#N/A</v>
          </cell>
        </row>
        <row r="17270">
          <cell r="A17270" t="str">
            <v>NJ0998</v>
          </cell>
          <cell r="B17270" t="str">
            <v>NJ</v>
          </cell>
          <cell r="C17270">
            <v>998</v>
          </cell>
          <cell r="D17270">
            <v>65703</v>
          </cell>
          <cell r="E17270">
            <v>42736</v>
          </cell>
          <cell r="F17270" t="e">
            <v>#N/A</v>
          </cell>
        </row>
        <row r="17271">
          <cell r="A17271" t="str">
            <v>NJ1320</v>
          </cell>
          <cell r="B17271" t="str">
            <v>NJ</v>
          </cell>
          <cell r="C17271">
            <v>1320</v>
          </cell>
          <cell r="D17271">
            <v>96058</v>
          </cell>
          <cell r="E17271">
            <v>42736</v>
          </cell>
          <cell r="F17271">
            <v>0.40881774156419604</v>
          </cell>
        </row>
        <row r="17272">
          <cell r="A17272" t="str">
            <v>NJ1438</v>
          </cell>
          <cell r="B17272" t="str">
            <v>NJ</v>
          </cell>
          <cell r="C17272">
            <v>1438</v>
          </cell>
          <cell r="D17272">
            <v>96058</v>
          </cell>
          <cell r="E17272">
            <v>42736</v>
          </cell>
          <cell r="F17272">
            <v>0.21705417828539247</v>
          </cell>
        </row>
        <row r="17273">
          <cell r="A17273" t="str">
            <v>NJ1452</v>
          </cell>
          <cell r="B17273" t="str">
            <v>NJ</v>
          </cell>
          <cell r="C17273">
            <v>1452</v>
          </cell>
          <cell r="D17273">
            <v>76936</v>
          </cell>
          <cell r="E17273">
            <v>42736</v>
          </cell>
          <cell r="F17273">
            <v>0.23516249537771391</v>
          </cell>
        </row>
        <row r="17274">
          <cell r="A17274" t="str">
            <v>NJ1463</v>
          </cell>
          <cell r="B17274" t="str">
            <v>NJ</v>
          </cell>
          <cell r="C17274">
            <v>1463</v>
          </cell>
          <cell r="D17274">
            <v>96058</v>
          </cell>
          <cell r="E17274">
            <v>42736</v>
          </cell>
          <cell r="F17274">
            <v>0.36109467800015727</v>
          </cell>
        </row>
        <row r="17275">
          <cell r="A17275" t="str">
            <v>NJ1605</v>
          </cell>
          <cell r="B17275" t="str">
            <v>NJ</v>
          </cell>
          <cell r="C17275">
            <v>1605</v>
          </cell>
          <cell r="D17275">
            <v>76936</v>
          </cell>
          <cell r="E17275">
            <v>42736</v>
          </cell>
          <cell r="F17275">
            <v>0.45344287288025487</v>
          </cell>
        </row>
        <row r="17276">
          <cell r="A17276" t="str">
            <v>NJ1624</v>
          </cell>
          <cell r="B17276" t="str">
            <v>NJ</v>
          </cell>
          <cell r="C17276">
            <v>1624</v>
          </cell>
          <cell r="D17276">
            <v>96058</v>
          </cell>
          <cell r="E17276">
            <v>42736</v>
          </cell>
          <cell r="F17276">
            <v>0.34270009581684929</v>
          </cell>
        </row>
        <row r="17277">
          <cell r="A17277" t="str">
            <v>NJ1699</v>
          </cell>
          <cell r="B17277" t="str">
            <v>NJ</v>
          </cell>
          <cell r="C17277">
            <v>1699</v>
          </cell>
          <cell r="D17277">
            <v>76936</v>
          </cell>
          <cell r="E17277">
            <v>42736</v>
          </cell>
          <cell r="F17277">
            <v>0.2237615864394856</v>
          </cell>
        </row>
        <row r="17278">
          <cell r="A17278" t="str">
            <v>NJ1701</v>
          </cell>
          <cell r="B17278" t="str">
            <v>NJ</v>
          </cell>
          <cell r="C17278">
            <v>1701</v>
          </cell>
          <cell r="D17278">
            <v>76936</v>
          </cell>
          <cell r="E17278">
            <v>42736</v>
          </cell>
          <cell r="F17278">
            <v>0.23537069485651343</v>
          </cell>
        </row>
        <row r="17279">
          <cell r="A17279" t="str">
            <v>NJ1710</v>
          </cell>
          <cell r="B17279" t="str">
            <v>NJ</v>
          </cell>
          <cell r="C17279">
            <v>1710</v>
          </cell>
          <cell r="D17279">
            <v>76936</v>
          </cell>
          <cell r="E17279">
            <v>42736</v>
          </cell>
          <cell r="F17279">
            <v>0.38706683260466707</v>
          </cell>
        </row>
        <row r="17280">
          <cell r="A17280" t="str">
            <v>NJ1741</v>
          </cell>
          <cell r="B17280" t="str">
            <v>NJ</v>
          </cell>
          <cell r="C17280">
            <v>1741</v>
          </cell>
          <cell r="D17280">
            <v>103146</v>
          </cell>
          <cell r="E17280">
            <v>42736</v>
          </cell>
          <cell r="F17280">
            <v>0.25796055359012954</v>
          </cell>
        </row>
        <row r="17281">
          <cell r="A17281" t="str">
            <v>NJ1747</v>
          </cell>
          <cell r="B17281" t="str">
            <v>NJ</v>
          </cell>
          <cell r="C17281">
            <v>1747</v>
          </cell>
          <cell r="D17281">
            <v>76936</v>
          </cell>
          <cell r="E17281">
            <v>42736</v>
          </cell>
          <cell r="F17281">
            <v>0.25044239819002351</v>
          </cell>
        </row>
        <row r="17282">
          <cell r="A17282" t="str">
            <v>NJ1754</v>
          </cell>
          <cell r="B17282" t="str">
            <v>NJ</v>
          </cell>
          <cell r="C17282">
            <v>1754</v>
          </cell>
          <cell r="D17282">
            <v>76936</v>
          </cell>
          <cell r="E17282">
            <v>42736</v>
          </cell>
          <cell r="F17282">
            <v>0.23997344716151095</v>
          </cell>
        </row>
        <row r="17283">
          <cell r="A17283" t="str">
            <v>NJ1814</v>
          </cell>
          <cell r="B17283" t="str">
            <v>NJ</v>
          </cell>
          <cell r="C17283">
            <v>1814</v>
          </cell>
          <cell r="D17283">
            <v>96058</v>
          </cell>
          <cell r="E17283">
            <v>42736</v>
          </cell>
          <cell r="F17283">
            <v>0.31643660944660323</v>
          </cell>
        </row>
        <row r="17284">
          <cell r="A17284" t="str">
            <v>NJ1815</v>
          </cell>
          <cell r="B17284" t="str">
            <v>NJ</v>
          </cell>
          <cell r="C17284">
            <v>1815</v>
          </cell>
          <cell r="D17284">
            <v>96058</v>
          </cell>
          <cell r="E17284">
            <v>42736</v>
          </cell>
          <cell r="F17284">
            <v>0.25796055359012954</v>
          </cell>
        </row>
        <row r="17285">
          <cell r="A17285" t="str">
            <v>NJ1853</v>
          </cell>
          <cell r="B17285" t="str">
            <v>NJ</v>
          </cell>
          <cell r="C17285">
            <v>1853</v>
          </cell>
          <cell r="D17285">
            <v>68800</v>
          </cell>
          <cell r="E17285">
            <v>42736</v>
          </cell>
          <cell r="F17285">
            <v>0.25796055359012954</v>
          </cell>
        </row>
        <row r="17286">
          <cell r="A17286" t="str">
            <v>NJ1924</v>
          </cell>
          <cell r="B17286" t="str">
            <v>NJ</v>
          </cell>
          <cell r="C17286">
            <v>1924</v>
          </cell>
          <cell r="D17286">
            <v>50814</v>
          </cell>
          <cell r="E17286">
            <v>42736</v>
          </cell>
          <cell r="F17286">
            <v>0.24554214202789362</v>
          </cell>
        </row>
        <row r="17287">
          <cell r="A17287" t="str">
            <v>NJ1925</v>
          </cell>
          <cell r="B17287" t="str">
            <v>NJ</v>
          </cell>
          <cell r="C17287">
            <v>1925</v>
          </cell>
          <cell r="D17287">
            <v>68800</v>
          </cell>
          <cell r="E17287">
            <v>42736</v>
          </cell>
          <cell r="F17287">
            <v>0.218781790330834</v>
          </cell>
        </row>
        <row r="17288">
          <cell r="A17288" t="str">
            <v>NJ1937</v>
          </cell>
          <cell r="B17288" t="str">
            <v>NJ</v>
          </cell>
          <cell r="C17288">
            <v>1937</v>
          </cell>
          <cell r="D17288">
            <v>96058</v>
          </cell>
          <cell r="E17288">
            <v>42736</v>
          </cell>
          <cell r="F17288">
            <v>0.22516794639559179</v>
          </cell>
        </row>
        <row r="17289">
          <cell r="A17289" t="str">
            <v>NJ2002</v>
          </cell>
          <cell r="B17289" t="str">
            <v>NJ</v>
          </cell>
          <cell r="C17289">
            <v>2002</v>
          </cell>
          <cell r="D17289">
            <v>50814</v>
          </cell>
          <cell r="E17289">
            <v>42736</v>
          </cell>
          <cell r="F17289">
            <v>0.25438691827836846</v>
          </cell>
        </row>
        <row r="17290">
          <cell r="A17290" t="str">
            <v>NJ2003</v>
          </cell>
          <cell r="B17290" t="str">
            <v>NJ</v>
          </cell>
          <cell r="C17290">
            <v>2003</v>
          </cell>
          <cell r="D17290">
            <v>55681</v>
          </cell>
          <cell r="E17290">
            <v>42736</v>
          </cell>
          <cell r="F17290">
            <v>0.33488699747052886</v>
          </cell>
        </row>
        <row r="17291">
          <cell r="A17291" t="str">
            <v>NJ2014</v>
          </cell>
          <cell r="B17291" t="str">
            <v>NJ</v>
          </cell>
          <cell r="C17291">
            <v>2014</v>
          </cell>
          <cell r="D17291">
            <v>76936</v>
          </cell>
          <cell r="E17291">
            <v>42736</v>
          </cell>
          <cell r="F17291">
            <v>0.25563915364977424</v>
          </cell>
        </row>
        <row r="17292">
          <cell r="A17292" t="str">
            <v>NJ2039</v>
          </cell>
          <cell r="B17292" t="str">
            <v>NJ</v>
          </cell>
          <cell r="C17292">
            <v>2039</v>
          </cell>
          <cell r="D17292">
            <v>50814</v>
          </cell>
          <cell r="E17292">
            <v>42736</v>
          </cell>
          <cell r="F17292">
            <v>0.24563818874487844</v>
          </cell>
        </row>
        <row r="17293">
          <cell r="A17293" t="str">
            <v>NJ2041</v>
          </cell>
          <cell r="B17293" t="str">
            <v>NJ</v>
          </cell>
          <cell r="C17293">
            <v>2041</v>
          </cell>
          <cell r="D17293">
            <v>50814</v>
          </cell>
          <cell r="E17293">
            <v>42736</v>
          </cell>
          <cell r="F17293">
            <v>0.22697262201760543</v>
          </cell>
        </row>
        <row r="17294">
          <cell r="A17294" t="str">
            <v>NJ2070</v>
          </cell>
          <cell r="B17294" t="str">
            <v>NJ</v>
          </cell>
          <cell r="C17294">
            <v>2070</v>
          </cell>
          <cell r="D17294">
            <v>55681</v>
          </cell>
          <cell r="E17294">
            <v>42736</v>
          </cell>
          <cell r="F17294">
            <v>0.26889001561125458</v>
          </cell>
        </row>
        <row r="17295">
          <cell r="A17295" t="str">
            <v>NJ2081</v>
          </cell>
          <cell r="B17295" t="str">
            <v>NJ</v>
          </cell>
          <cell r="C17295">
            <v>2081</v>
          </cell>
          <cell r="D17295">
            <v>55681</v>
          </cell>
          <cell r="E17295">
            <v>42736</v>
          </cell>
          <cell r="F17295">
            <v>0.20343220307018417</v>
          </cell>
        </row>
        <row r="17296">
          <cell r="A17296" t="str">
            <v>NJ2089</v>
          </cell>
          <cell r="B17296" t="str">
            <v>NJ</v>
          </cell>
          <cell r="C17296">
            <v>2089</v>
          </cell>
          <cell r="D17296">
            <v>55681</v>
          </cell>
          <cell r="E17296">
            <v>42736</v>
          </cell>
          <cell r="F17296">
            <v>0.20029901440060793</v>
          </cell>
        </row>
        <row r="17297">
          <cell r="A17297" t="str">
            <v>NJ2095</v>
          </cell>
          <cell r="B17297" t="str">
            <v>NJ</v>
          </cell>
          <cell r="C17297">
            <v>2095</v>
          </cell>
          <cell r="D17297">
            <v>55681</v>
          </cell>
          <cell r="E17297">
            <v>42736</v>
          </cell>
          <cell r="F17297">
            <v>0.30615350944155811</v>
          </cell>
        </row>
        <row r="17298">
          <cell r="A17298" t="str">
            <v>NJ2110</v>
          </cell>
          <cell r="B17298" t="str">
            <v>NJ</v>
          </cell>
          <cell r="C17298">
            <v>2110</v>
          </cell>
          <cell r="D17298">
            <v>50814</v>
          </cell>
          <cell r="E17298">
            <v>42736</v>
          </cell>
          <cell r="F17298">
            <v>0.25025721361041392</v>
          </cell>
        </row>
        <row r="17299">
          <cell r="A17299" t="str">
            <v>NJ2111</v>
          </cell>
          <cell r="B17299" t="str">
            <v>NJ</v>
          </cell>
          <cell r="C17299">
            <v>2111</v>
          </cell>
          <cell r="D17299">
            <v>50814</v>
          </cell>
          <cell r="E17299">
            <v>42736</v>
          </cell>
          <cell r="F17299">
            <v>0.22594062557151401</v>
          </cell>
        </row>
        <row r="17300">
          <cell r="A17300" t="str">
            <v>NJ2112</v>
          </cell>
          <cell r="B17300" t="str">
            <v>NJ</v>
          </cell>
          <cell r="C17300">
            <v>2112</v>
          </cell>
          <cell r="D17300">
            <v>50814</v>
          </cell>
          <cell r="E17300">
            <v>42736</v>
          </cell>
          <cell r="F17300">
            <v>0.23494201013544044</v>
          </cell>
        </row>
        <row r="17301">
          <cell r="A17301" t="str">
            <v>NJ2114</v>
          </cell>
          <cell r="B17301" t="str">
            <v>NJ</v>
          </cell>
          <cell r="C17301">
            <v>2114</v>
          </cell>
          <cell r="D17301">
            <v>50814</v>
          </cell>
          <cell r="E17301">
            <v>42736</v>
          </cell>
          <cell r="F17301">
            <v>0.25124043813737112</v>
          </cell>
        </row>
        <row r="17302">
          <cell r="A17302" t="str">
            <v>NJ2121</v>
          </cell>
          <cell r="B17302" t="str">
            <v>NJ</v>
          </cell>
          <cell r="C17302">
            <v>2121</v>
          </cell>
          <cell r="D17302">
            <v>55681</v>
          </cell>
          <cell r="E17302">
            <v>42736</v>
          </cell>
          <cell r="F17302">
            <v>0.22805224464930188</v>
          </cell>
        </row>
        <row r="17303">
          <cell r="A17303" t="str">
            <v>NJ2130</v>
          </cell>
          <cell r="B17303" t="str">
            <v>NJ</v>
          </cell>
          <cell r="C17303">
            <v>2130</v>
          </cell>
          <cell r="D17303">
            <v>55681</v>
          </cell>
          <cell r="E17303">
            <v>42736</v>
          </cell>
          <cell r="F17303">
            <v>0.22739565363452563</v>
          </cell>
        </row>
        <row r="17304">
          <cell r="A17304" t="str">
            <v>NJ2131</v>
          </cell>
          <cell r="B17304" t="str">
            <v>NJ</v>
          </cell>
          <cell r="C17304">
            <v>2131</v>
          </cell>
          <cell r="D17304">
            <v>55681</v>
          </cell>
          <cell r="E17304">
            <v>42736</v>
          </cell>
          <cell r="F17304">
            <v>0.27651802601093228</v>
          </cell>
        </row>
        <row r="17305">
          <cell r="A17305" t="str">
            <v>NJ2143</v>
          </cell>
          <cell r="B17305" t="str">
            <v>NJ</v>
          </cell>
          <cell r="C17305">
            <v>2143</v>
          </cell>
          <cell r="D17305">
            <v>50814</v>
          </cell>
          <cell r="E17305">
            <v>42736</v>
          </cell>
          <cell r="F17305">
            <v>0.22377622454097254</v>
          </cell>
        </row>
        <row r="17306">
          <cell r="A17306" t="str">
            <v>NJ2150</v>
          </cell>
          <cell r="B17306" t="str">
            <v>NJ</v>
          </cell>
          <cell r="C17306">
            <v>2150</v>
          </cell>
          <cell r="D17306">
            <v>55681</v>
          </cell>
          <cell r="E17306">
            <v>42736</v>
          </cell>
          <cell r="F17306">
            <v>0.28965104495682825</v>
          </cell>
        </row>
        <row r="17307">
          <cell r="A17307" t="str">
            <v>NJ2157</v>
          </cell>
          <cell r="B17307" t="str">
            <v>NJ</v>
          </cell>
          <cell r="C17307">
            <v>2157</v>
          </cell>
          <cell r="D17307">
            <v>55681</v>
          </cell>
          <cell r="E17307">
            <v>42736</v>
          </cell>
          <cell r="F17307">
            <v>0.23402673493432044</v>
          </cell>
        </row>
        <row r="17308">
          <cell r="A17308" t="str">
            <v>NJ2173</v>
          </cell>
          <cell r="B17308" t="str">
            <v>NJ</v>
          </cell>
          <cell r="C17308">
            <v>2173</v>
          </cell>
          <cell r="D17308">
            <v>50814</v>
          </cell>
          <cell r="E17308">
            <v>42736</v>
          </cell>
          <cell r="F17308">
            <v>0.29007851480951047</v>
          </cell>
        </row>
        <row r="17309">
          <cell r="A17309" t="str">
            <v>NJ2211</v>
          </cell>
          <cell r="B17309" t="str">
            <v>NJ</v>
          </cell>
          <cell r="C17309">
            <v>2211</v>
          </cell>
          <cell r="D17309">
            <v>76936</v>
          </cell>
          <cell r="E17309">
            <v>42736</v>
          </cell>
          <cell r="F17309">
            <v>0.23460125675738272</v>
          </cell>
        </row>
        <row r="17310">
          <cell r="A17310" t="str">
            <v>NJ2286</v>
          </cell>
          <cell r="B17310" t="str">
            <v>NJ</v>
          </cell>
          <cell r="C17310">
            <v>2286</v>
          </cell>
          <cell r="D17310">
            <v>50814</v>
          </cell>
          <cell r="E17310">
            <v>42736</v>
          </cell>
          <cell r="F17310">
            <v>0.23485485071352322</v>
          </cell>
        </row>
        <row r="17311">
          <cell r="A17311" t="str">
            <v>NJ2302</v>
          </cell>
          <cell r="B17311" t="str">
            <v>NJ</v>
          </cell>
          <cell r="C17311">
            <v>2302</v>
          </cell>
          <cell r="D17311">
            <v>55681</v>
          </cell>
          <cell r="E17311">
            <v>42736</v>
          </cell>
          <cell r="F17311">
            <v>0.26164048719532612</v>
          </cell>
        </row>
        <row r="17312">
          <cell r="A17312" t="str">
            <v>NJ2303</v>
          </cell>
          <cell r="B17312" t="str">
            <v>NJ</v>
          </cell>
          <cell r="C17312">
            <v>2303</v>
          </cell>
          <cell r="D17312">
            <v>55681</v>
          </cell>
          <cell r="E17312">
            <v>42736</v>
          </cell>
          <cell r="F17312">
            <v>0.2400356125523295</v>
          </cell>
        </row>
        <row r="17313">
          <cell r="A17313" t="str">
            <v>NJ2352</v>
          </cell>
          <cell r="B17313" t="str">
            <v>NJ</v>
          </cell>
          <cell r="C17313">
            <v>2352</v>
          </cell>
          <cell r="D17313">
            <v>50814</v>
          </cell>
          <cell r="E17313">
            <v>42736</v>
          </cell>
          <cell r="F17313">
            <v>0.24240574172039306</v>
          </cell>
        </row>
        <row r="17314">
          <cell r="A17314" t="str">
            <v>NJ2361</v>
          </cell>
          <cell r="B17314" t="str">
            <v>NJ</v>
          </cell>
          <cell r="C17314">
            <v>2361</v>
          </cell>
          <cell r="D17314">
            <v>55681</v>
          </cell>
          <cell r="E17314">
            <v>42736</v>
          </cell>
          <cell r="F17314">
            <v>0.27455668041164566</v>
          </cell>
        </row>
        <row r="17315">
          <cell r="A17315" t="str">
            <v>NJ2362</v>
          </cell>
          <cell r="B17315" t="str">
            <v>NJ</v>
          </cell>
          <cell r="C17315">
            <v>2362</v>
          </cell>
          <cell r="D17315">
            <v>55681</v>
          </cell>
          <cell r="E17315">
            <v>42736</v>
          </cell>
          <cell r="F17315">
            <v>0.24165110387053929</v>
          </cell>
        </row>
        <row r="17316">
          <cell r="A17316" t="str">
            <v>NJ2380</v>
          </cell>
          <cell r="B17316" t="str">
            <v>NJ</v>
          </cell>
          <cell r="C17316">
            <v>2380</v>
          </cell>
          <cell r="D17316">
            <v>55681</v>
          </cell>
          <cell r="E17316">
            <v>42736</v>
          </cell>
          <cell r="F17316">
            <v>0.24410879139136113</v>
          </cell>
        </row>
        <row r="17317">
          <cell r="A17317" t="str">
            <v>NJ2383</v>
          </cell>
          <cell r="B17317" t="str">
            <v>NJ</v>
          </cell>
          <cell r="C17317">
            <v>2383</v>
          </cell>
          <cell r="D17317">
            <v>55681</v>
          </cell>
          <cell r="E17317">
            <v>42736</v>
          </cell>
          <cell r="F17317">
            <v>0.24023832802338063</v>
          </cell>
        </row>
        <row r="17318">
          <cell r="A17318" t="str">
            <v>NJ2386</v>
          </cell>
          <cell r="B17318" t="str">
            <v>NJ</v>
          </cell>
          <cell r="C17318">
            <v>2386</v>
          </cell>
          <cell r="D17318">
            <v>50814</v>
          </cell>
          <cell r="E17318">
            <v>42736</v>
          </cell>
          <cell r="F17318">
            <v>0.24893775217522468</v>
          </cell>
        </row>
        <row r="17319">
          <cell r="A17319" t="str">
            <v>NJ2388</v>
          </cell>
          <cell r="B17319" t="str">
            <v>NJ</v>
          </cell>
          <cell r="C17319">
            <v>2388</v>
          </cell>
          <cell r="D17319">
            <v>50814</v>
          </cell>
          <cell r="E17319">
            <v>42736</v>
          </cell>
          <cell r="F17319">
            <v>0.21095524116759415</v>
          </cell>
        </row>
        <row r="17320">
          <cell r="A17320" t="str">
            <v>NJ2402</v>
          </cell>
          <cell r="B17320" t="str">
            <v>NJ</v>
          </cell>
          <cell r="C17320">
            <v>2402</v>
          </cell>
          <cell r="D17320">
            <v>76936</v>
          </cell>
          <cell r="E17320">
            <v>42736</v>
          </cell>
          <cell r="F17320">
            <v>0.24003878066398115</v>
          </cell>
        </row>
        <row r="17321">
          <cell r="A17321" t="str">
            <v>NJ2416</v>
          </cell>
          <cell r="B17321" t="str">
            <v>NJ</v>
          </cell>
          <cell r="C17321">
            <v>2416</v>
          </cell>
          <cell r="D17321">
            <v>55681</v>
          </cell>
          <cell r="E17321">
            <v>42736</v>
          </cell>
          <cell r="F17321">
            <v>0.2600628866583039</v>
          </cell>
        </row>
        <row r="17322">
          <cell r="A17322" t="str">
            <v>NJ2418</v>
          </cell>
          <cell r="B17322" t="str">
            <v>NJ</v>
          </cell>
          <cell r="C17322">
            <v>2418</v>
          </cell>
          <cell r="D17322">
            <v>55681</v>
          </cell>
          <cell r="E17322">
            <v>42736</v>
          </cell>
          <cell r="F17322">
            <v>0.2729061603185709</v>
          </cell>
        </row>
        <row r="17323">
          <cell r="A17323" t="str">
            <v>NJ2420</v>
          </cell>
          <cell r="B17323" t="str">
            <v>NJ</v>
          </cell>
          <cell r="C17323">
            <v>2420</v>
          </cell>
          <cell r="D17323">
            <v>55681</v>
          </cell>
          <cell r="E17323">
            <v>42736</v>
          </cell>
          <cell r="F17323">
            <v>0.25220203399454683</v>
          </cell>
        </row>
        <row r="17324">
          <cell r="A17324" t="str">
            <v>NJ2501</v>
          </cell>
          <cell r="B17324" t="str">
            <v>NJ</v>
          </cell>
          <cell r="C17324">
            <v>2501</v>
          </cell>
          <cell r="D17324">
            <v>55681</v>
          </cell>
          <cell r="E17324">
            <v>42736</v>
          </cell>
          <cell r="F17324">
            <v>0.26527930246443365</v>
          </cell>
        </row>
        <row r="17325">
          <cell r="A17325" t="str">
            <v>NJ2503</v>
          </cell>
          <cell r="B17325" t="str">
            <v>NJ</v>
          </cell>
          <cell r="C17325">
            <v>2503</v>
          </cell>
          <cell r="D17325">
            <v>50814</v>
          </cell>
          <cell r="E17325">
            <v>42736</v>
          </cell>
          <cell r="F17325">
            <v>0.25405781213171896</v>
          </cell>
        </row>
        <row r="17326">
          <cell r="A17326" t="str">
            <v>NJ2531</v>
          </cell>
          <cell r="B17326" t="str">
            <v>NJ</v>
          </cell>
          <cell r="C17326">
            <v>2531</v>
          </cell>
          <cell r="D17326">
            <v>55681</v>
          </cell>
          <cell r="E17326">
            <v>42736</v>
          </cell>
          <cell r="F17326">
            <v>0.26527930246443365</v>
          </cell>
        </row>
        <row r="17327">
          <cell r="A17327" t="str">
            <v>NJ2534</v>
          </cell>
          <cell r="B17327" t="str">
            <v>NJ</v>
          </cell>
          <cell r="C17327">
            <v>2534</v>
          </cell>
          <cell r="D17327">
            <v>50814</v>
          </cell>
          <cell r="E17327">
            <v>42736</v>
          </cell>
          <cell r="F17327">
            <v>0.25796055359012954</v>
          </cell>
        </row>
        <row r="17328">
          <cell r="A17328" t="str">
            <v>NJ2537</v>
          </cell>
          <cell r="B17328" t="str">
            <v>NJ</v>
          </cell>
          <cell r="C17328">
            <v>2537</v>
          </cell>
          <cell r="D17328">
            <v>55681</v>
          </cell>
          <cell r="E17328">
            <v>42736</v>
          </cell>
          <cell r="F17328">
            <v>0.26527930246443365</v>
          </cell>
        </row>
        <row r="17329">
          <cell r="A17329" t="str">
            <v>NJ2557</v>
          </cell>
          <cell r="B17329" t="str">
            <v>NJ</v>
          </cell>
          <cell r="C17329">
            <v>2557</v>
          </cell>
          <cell r="D17329">
            <v>55681</v>
          </cell>
          <cell r="E17329">
            <v>42736</v>
          </cell>
          <cell r="F17329">
            <v>0.26527930246443365</v>
          </cell>
        </row>
        <row r="17330">
          <cell r="A17330" t="str">
            <v>NJ2560</v>
          </cell>
          <cell r="B17330" t="str">
            <v>NJ</v>
          </cell>
          <cell r="C17330">
            <v>2560</v>
          </cell>
          <cell r="D17330">
            <v>43628</v>
          </cell>
          <cell r="E17330">
            <v>42736</v>
          </cell>
          <cell r="F17330">
            <v>0.26527930246443365</v>
          </cell>
        </row>
        <row r="17331">
          <cell r="A17331" t="str">
            <v>NJ2570</v>
          </cell>
          <cell r="B17331" t="str">
            <v>NJ</v>
          </cell>
          <cell r="C17331">
            <v>2570</v>
          </cell>
          <cell r="D17331">
            <v>50814</v>
          </cell>
          <cell r="E17331">
            <v>42736</v>
          </cell>
          <cell r="F17331">
            <v>0.21932292610498516</v>
          </cell>
        </row>
        <row r="17332">
          <cell r="A17332" t="str">
            <v>NJ2571</v>
          </cell>
          <cell r="B17332" t="str">
            <v>NJ</v>
          </cell>
          <cell r="C17332">
            <v>2571</v>
          </cell>
          <cell r="D17332">
            <v>55681</v>
          </cell>
          <cell r="E17332">
            <v>42736</v>
          </cell>
          <cell r="F17332">
            <v>0.26527930246443365</v>
          </cell>
        </row>
        <row r="17333">
          <cell r="A17333" t="str">
            <v>NJ2575</v>
          </cell>
          <cell r="B17333" t="str">
            <v>NJ</v>
          </cell>
          <cell r="C17333">
            <v>2575</v>
          </cell>
          <cell r="D17333">
            <v>50814</v>
          </cell>
          <cell r="E17333">
            <v>42736</v>
          </cell>
          <cell r="F17333">
            <v>0.26527930246443365</v>
          </cell>
        </row>
        <row r="17334">
          <cell r="A17334" t="str">
            <v>NJ2576</v>
          </cell>
          <cell r="B17334" t="str">
            <v>NJ</v>
          </cell>
          <cell r="C17334">
            <v>2576</v>
          </cell>
          <cell r="D17334">
            <v>50814</v>
          </cell>
          <cell r="E17334">
            <v>42736</v>
          </cell>
          <cell r="F17334">
            <v>0.24291913589703198</v>
          </cell>
        </row>
        <row r="17335">
          <cell r="A17335" t="str">
            <v>NJ2578</v>
          </cell>
          <cell r="B17335" t="str">
            <v>NJ</v>
          </cell>
          <cell r="C17335">
            <v>2578</v>
          </cell>
          <cell r="D17335">
            <v>55681</v>
          </cell>
          <cell r="E17335">
            <v>42736</v>
          </cell>
          <cell r="F17335">
            <v>0.26527930246443365</v>
          </cell>
        </row>
        <row r="17336">
          <cell r="A17336" t="str">
            <v>NJ2582</v>
          </cell>
          <cell r="B17336" t="str">
            <v>NJ</v>
          </cell>
          <cell r="C17336">
            <v>2582</v>
          </cell>
          <cell r="D17336">
            <v>55681</v>
          </cell>
          <cell r="E17336">
            <v>42736</v>
          </cell>
          <cell r="F17336">
            <v>0.29260641806493987</v>
          </cell>
        </row>
        <row r="17337">
          <cell r="A17337" t="str">
            <v>NJ2585</v>
          </cell>
          <cell r="B17337" t="str">
            <v>NJ</v>
          </cell>
          <cell r="C17337">
            <v>2585</v>
          </cell>
          <cell r="D17337">
            <v>50814</v>
          </cell>
          <cell r="E17337">
            <v>42736</v>
          </cell>
          <cell r="F17337">
            <v>0.33307375517403948</v>
          </cell>
        </row>
        <row r="17338">
          <cell r="A17338" t="str">
            <v>NJ2586</v>
          </cell>
          <cell r="B17338" t="str">
            <v>NJ</v>
          </cell>
          <cell r="C17338">
            <v>2586</v>
          </cell>
          <cell r="D17338">
            <v>55681</v>
          </cell>
          <cell r="E17338">
            <v>42736</v>
          </cell>
          <cell r="F17338">
            <v>0.24976079725617031</v>
          </cell>
        </row>
        <row r="17339">
          <cell r="A17339" t="str">
            <v>NJ2587</v>
          </cell>
          <cell r="B17339" t="str">
            <v>NJ</v>
          </cell>
          <cell r="C17339">
            <v>2587</v>
          </cell>
          <cell r="D17339">
            <v>50814</v>
          </cell>
          <cell r="E17339">
            <v>42736</v>
          </cell>
          <cell r="F17339">
            <v>0.28941174172661843</v>
          </cell>
        </row>
        <row r="17340">
          <cell r="A17340" t="str">
            <v>NJ2588</v>
          </cell>
          <cell r="B17340" t="str">
            <v>NJ</v>
          </cell>
          <cell r="C17340">
            <v>2588</v>
          </cell>
          <cell r="D17340">
            <v>50814</v>
          </cell>
          <cell r="E17340">
            <v>42736</v>
          </cell>
          <cell r="F17340">
            <v>0.29260641806493987</v>
          </cell>
        </row>
        <row r="17341">
          <cell r="A17341" t="str">
            <v>NJ2600</v>
          </cell>
          <cell r="B17341" t="str">
            <v>NJ</v>
          </cell>
          <cell r="C17341">
            <v>2600</v>
          </cell>
          <cell r="D17341">
            <v>50814</v>
          </cell>
          <cell r="E17341">
            <v>42736</v>
          </cell>
          <cell r="F17341">
            <v>0.24766802012579522</v>
          </cell>
        </row>
        <row r="17342">
          <cell r="A17342" t="str">
            <v>NJ2623</v>
          </cell>
          <cell r="B17342" t="str">
            <v>NJ</v>
          </cell>
          <cell r="C17342">
            <v>2623</v>
          </cell>
          <cell r="D17342">
            <v>68800</v>
          </cell>
          <cell r="E17342">
            <v>42736</v>
          </cell>
          <cell r="F17342">
            <v>0.24766802012579522</v>
          </cell>
        </row>
        <row r="17343">
          <cell r="A17343" t="str">
            <v>NJ2654</v>
          </cell>
          <cell r="B17343" t="str">
            <v>NJ</v>
          </cell>
          <cell r="C17343">
            <v>2654</v>
          </cell>
          <cell r="D17343">
            <v>50814</v>
          </cell>
          <cell r="E17343">
            <v>42736</v>
          </cell>
          <cell r="F17343">
            <v>0.23474950780741222</v>
          </cell>
        </row>
        <row r="17344">
          <cell r="A17344" t="str">
            <v>NJ2660</v>
          </cell>
          <cell r="B17344" t="str">
            <v>NJ</v>
          </cell>
          <cell r="C17344">
            <v>2660</v>
          </cell>
          <cell r="D17344">
            <v>50814</v>
          </cell>
          <cell r="E17344">
            <v>42736</v>
          </cell>
          <cell r="F17344">
            <v>0.22749181096486071</v>
          </cell>
        </row>
        <row r="17345">
          <cell r="A17345" t="str">
            <v>NJ2670</v>
          </cell>
          <cell r="B17345" t="str">
            <v>NJ</v>
          </cell>
          <cell r="C17345">
            <v>2670</v>
          </cell>
          <cell r="D17345">
            <v>43628</v>
          </cell>
          <cell r="E17345">
            <v>42736</v>
          </cell>
          <cell r="F17345">
            <v>0.25387139182006835</v>
          </cell>
        </row>
        <row r="17346">
          <cell r="A17346" t="str">
            <v>NJ2683</v>
          </cell>
          <cell r="B17346" t="str">
            <v>NJ</v>
          </cell>
          <cell r="C17346">
            <v>2683</v>
          </cell>
          <cell r="D17346">
            <v>50814</v>
          </cell>
          <cell r="E17346">
            <v>42736</v>
          </cell>
          <cell r="F17346">
            <v>0.21448313288946791</v>
          </cell>
        </row>
        <row r="17347">
          <cell r="A17347" t="str">
            <v>NJ2686</v>
          </cell>
          <cell r="B17347" t="str">
            <v>NJ</v>
          </cell>
          <cell r="C17347">
            <v>2686</v>
          </cell>
          <cell r="D17347">
            <v>50814</v>
          </cell>
          <cell r="E17347">
            <v>42736</v>
          </cell>
          <cell r="F17347">
            <v>0.23717386383698702</v>
          </cell>
        </row>
        <row r="17348">
          <cell r="A17348" t="str">
            <v>NJ2688</v>
          </cell>
          <cell r="B17348" t="str">
            <v>NJ</v>
          </cell>
          <cell r="C17348">
            <v>2688</v>
          </cell>
          <cell r="D17348">
            <v>50814</v>
          </cell>
          <cell r="E17348">
            <v>42736</v>
          </cell>
          <cell r="F17348">
            <v>0.23717386383698702</v>
          </cell>
        </row>
        <row r="17349">
          <cell r="A17349" t="str">
            <v>NJ2702</v>
          </cell>
          <cell r="B17349" t="str">
            <v>NJ</v>
          </cell>
          <cell r="C17349">
            <v>2702</v>
          </cell>
          <cell r="D17349">
            <v>103146</v>
          </cell>
          <cell r="E17349">
            <v>42736</v>
          </cell>
          <cell r="F17349">
            <v>0.57862987671364396</v>
          </cell>
        </row>
        <row r="17350">
          <cell r="A17350" t="str">
            <v>NJ2710</v>
          </cell>
          <cell r="B17350" t="str">
            <v>NJ</v>
          </cell>
          <cell r="C17350">
            <v>2710</v>
          </cell>
          <cell r="D17350">
            <v>96058</v>
          </cell>
          <cell r="E17350">
            <v>42736</v>
          </cell>
          <cell r="F17350">
            <v>0.29817603975281909</v>
          </cell>
        </row>
        <row r="17351">
          <cell r="A17351" t="str">
            <v>NJ2759</v>
          </cell>
          <cell r="B17351" t="str">
            <v>NJ</v>
          </cell>
          <cell r="C17351">
            <v>2759</v>
          </cell>
          <cell r="D17351">
            <v>50814</v>
          </cell>
          <cell r="E17351">
            <v>42736</v>
          </cell>
          <cell r="F17351">
            <v>0.3198702817701165</v>
          </cell>
        </row>
        <row r="17352">
          <cell r="A17352" t="str">
            <v>NJ2790</v>
          </cell>
          <cell r="B17352" t="str">
            <v>NJ</v>
          </cell>
          <cell r="C17352">
            <v>2790</v>
          </cell>
          <cell r="D17352">
            <v>50814</v>
          </cell>
          <cell r="E17352">
            <v>42736</v>
          </cell>
          <cell r="F17352">
            <v>0.24334542295457473</v>
          </cell>
        </row>
        <row r="17353">
          <cell r="A17353" t="str">
            <v>NJ2802</v>
          </cell>
          <cell r="B17353" t="str">
            <v>NJ</v>
          </cell>
          <cell r="C17353">
            <v>2802</v>
          </cell>
          <cell r="D17353">
            <v>68800</v>
          </cell>
          <cell r="E17353">
            <v>42736</v>
          </cell>
          <cell r="F17353">
            <v>0.28472739771681593</v>
          </cell>
        </row>
        <row r="17354">
          <cell r="A17354" t="str">
            <v>NJ2835</v>
          </cell>
          <cell r="B17354" t="str">
            <v>NJ</v>
          </cell>
          <cell r="C17354">
            <v>2835</v>
          </cell>
          <cell r="D17354">
            <v>43628</v>
          </cell>
          <cell r="E17354">
            <v>42736</v>
          </cell>
          <cell r="F17354">
            <v>0.23606589074803003</v>
          </cell>
        </row>
        <row r="17355">
          <cell r="A17355" t="str">
            <v>NJ2836</v>
          </cell>
          <cell r="B17355" t="str">
            <v>NJ</v>
          </cell>
          <cell r="C17355">
            <v>2836</v>
          </cell>
          <cell r="D17355">
            <v>43628</v>
          </cell>
          <cell r="E17355">
            <v>42736</v>
          </cell>
          <cell r="F17355">
            <v>0.2317506189958714</v>
          </cell>
        </row>
        <row r="17356">
          <cell r="A17356" t="str">
            <v>NJ2841</v>
          </cell>
          <cell r="B17356" t="str">
            <v>NJ</v>
          </cell>
          <cell r="C17356">
            <v>2841</v>
          </cell>
          <cell r="D17356">
            <v>50814</v>
          </cell>
          <cell r="E17356">
            <v>42736</v>
          </cell>
          <cell r="F17356">
            <v>0.24495840606151784</v>
          </cell>
        </row>
        <row r="17357">
          <cell r="A17357" t="str">
            <v>NJ2852</v>
          </cell>
          <cell r="B17357" t="str">
            <v>NJ</v>
          </cell>
          <cell r="C17357">
            <v>2852</v>
          </cell>
          <cell r="D17357">
            <v>50814</v>
          </cell>
          <cell r="E17357">
            <v>42736</v>
          </cell>
          <cell r="F17357">
            <v>0.24495840606151784</v>
          </cell>
        </row>
        <row r="17358">
          <cell r="A17358" t="str">
            <v>NJ2881</v>
          </cell>
          <cell r="B17358" t="str">
            <v>NJ</v>
          </cell>
          <cell r="C17358">
            <v>2881</v>
          </cell>
          <cell r="D17358">
            <v>43628</v>
          </cell>
          <cell r="E17358">
            <v>42736</v>
          </cell>
          <cell r="F17358">
            <v>0.22116428514105241</v>
          </cell>
        </row>
        <row r="17359">
          <cell r="A17359" t="str">
            <v>NJ2883</v>
          </cell>
          <cell r="B17359" t="str">
            <v>NJ</v>
          </cell>
          <cell r="C17359">
            <v>2883</v>
          </cell>
          <cell r="D17359">
            <v>55681</v>
          </cell>
          <cell r="E17359">
            <v>42736</v>
          </cell>
          <cell r="F17359">
            <v>0.30907128876861434</v>
          </cell>
        </row>
        <row r="17360">
          <cell r="A17360" t="str">
            <v>NJ2913</v>
          </cell>
          <cell r="B17360" t="str">
            <v>NJ</v>
          </cell>
          <cell r="C17360">
            <v>2913</v>
          </cell>
          <cell r="D17360">
            <v>43628</v>
          </cell>
          <cell r="E17360">
            <v>42736</v>
          </cell>
          <cell r="F17360">
            <v>0.25796055359012954</v>
          </cell>
        </row>
        <row r="17361">
          <cell r="A17361" t="str">
            <v>NJ2916</v>
          </cell>
          <cell r="B17361" t="str">
            <v>NJ</v>
          </cell>
          <cell r="C17361">
            <v>2916</v>
          </cell>
          <cell r="D17361">
            <v>96058</v>
          </cell>
          <cell r="E17361">
            <v>42736</v>
          </cell>
          <cell r="F17361">
            <v>0.20392805436914152</v>
          </cell>
        </row>
        <row r="17362">
          <cell r="A17362" t="str">
            <v>NJ2923</v>
          </cell>
          <cell r="B17362" t="str">
            <v>NJ</v>
          </cell>
          <cell r="C17362">
            <v>2923</v>
          </cell>
          <cell r="D17362">
            <v>50814</v>
          </cell>
          <cell r="E17362">
            <v>42736</v>
          </cell>
          <cell r="F17362">
            <v>0.23420637209051007</v>
          </cell>
        </row>
        <row r="17363">
          <cell r="A17363" t="str">
            <v>NJ2942</v>
          </cell>
          <cell r="B17363" t="str">
            <v>NJ</v>
          </cell>
          <cell r="C17363">
            <v>2942</v>
          </cell>
          <cell r="D17363">
            <v>43628</v>
          </cell>
          <cell r="E17363">
            <v>42736</v>
          </cell>
          <cell r="F17363">
            <v>0.25796055359012954</v>
          </cell>
        </row>
        <row r="17364">
          <cell r="A17364" t="str">
            <v>NJ2960</v>
          </cell>
          <cell r="B17364" t="str">
            <v>NJ</v>
          </cell>
          <cell r="C17364">
            <v>2960</v>
          </cell>
          <cell r="D17364">
            <v>55681</v>
          </cell>
          <cell r="E17364">
            <v>42736</v>
          </cell>
          <cell r="F17364">
            <v>0.23798528619415621</v>
          </cell>
        </row>
        <row r="17365">
          <cell r="A17365" t="str">
            <v>NJ3004</v>
          </cell>
          <cell r="B17365" t="str">
            <v>NJ</v>
          </cell>
          <cell r="C17365">
            <v>3004</v>
          </cell>
          <cell r="D17365">
            <v>76936</v>
          </cell>
          <cell r="E17365">
            <v>42736</v>
          </cell>
          <cell r="F17365">
            <v>0.25097486508969918</v>
          </cell>
        </row>
        <row r="17366">
          <cell r="A17366" t="str">
            <v>NJ3018</v>
          </cell>
          <cell r="B17366" t="str">
            <v>NJ</v>
          </cell>
          <cell r="C17366">
            <v>3018</v>
          </cell>
          <cell r="D17366">
            <v>76936</v>
          </cell>
          <cell r="E17366">
            <v>42736</v>
          </cell>
          <cell r="F17366">
            <v>0.22846020330597983</v>
          </cell>
        </row>
        <row r="17367">
          <cell r="A17367" t="str">
            <v>NJ3022</v>
          </cell>
          <cell r="B17367" t="str">
            <v>NJ</v>
          </cell>
          <cell r="C17367">
            <v>3022</v>
          </cell>
          <cell r="D17367">
            <v>50814</v>
          </cell>
          <cell r="E17367">
            <v>42736</v>
          </cell>
          <cell r="F17367">
            <v>0.22952530835425383</v>
          </cell>
        </row>
        <row r="17368">
          <cell r="A17368" t="str">
            <v>NJ3027</v>
          </cell>
          <cell r="B17368" t="str">
            <v>NJ</v>
          </cell>
          <cell r="C17368">
            <v>3027</v>
          </cell>
          <cell r="D17368">
            <v>76936</v>
          </cell>
          <cell r="E17368">
            <v>42736</v>
          </cell>
          <cell r="F17368">
            <v>0.25946786562909335</v>
          </cell>
        </row>
        <row r="17369">
          <cell r="A17369" t="str">
            <v>NJ3028</v>
          </cell>
          <cell r="B17369" t="str">
            <v>NJ</v>
          </cell>
          <cell r="C17369">
            <v>3028</v>
          </cell>
          <cell r="D17369">
            <v>55681</v>
          </cell>
          <cell r="E17369">
            <v>42736</v>
          </cell>
          <cell r="F17369">
            <v>0.24631428979039374</v>
          </cell>
        </row>
        <row r="17370">
          <cell r="A17370" t="str">
            <v>NJ3030</v>
          </cell>
          <cell r="B17370" t="str">
            <v>NJ</v>
          </cell>
          <cell r="C17370">
            <v>3030</v>
          </cell>
          <cell r="D17370">
            <v>76936</v>
          </cell>
          <cell r="E17370">
            <v>42736</v>
          </cell>
          <cell r="F17370">
            <v>0.2518375613213763</v>
          </cell>
        </row>
        <row r="17371">
          <cell r="A17371" t="str">
            <v>NJ3040</v>
          </cell>
          <cell r="B17371" t="str">
            <v>NJ</v>
          </cell>
          <cell r="C17371">
            <v>3040</v>
          </cell>
          <cell r="D17371">
            <v>76936</v>
          </cell>
          <cell r="E17371">
            <v>42736</v>
          </cell>
          <cell r="F17371">
            <v>0.25498936200259725</v>
          </cell>
        </row>
        <row r="17372">
          <cell r="A17372" t="str">
            <v>NJ3041</v>
          </cell>
          <cell r="B17372" t="str">
            <v>NJ</v>
          </cell>
          <cell r="C17372">
            <v>3041</v>
          </cell>
          <cell r="D17372">
            <v>55681</v>
          </cell>
          <cell r="E17372">
            <v>42736</v>
          </cell>
          <cell r="F17372">
            <v>0.21757073884120012</v>
          </cell>
        </row>
        <row r="17373">
          <cell r="A17373" t="str">
            <v>NJ3042</v>
          </cell>
          <cell r="B17373" t="str">
            <v>NJ</v>
          </cell>
          <cell r="C17373">
            <v>3042</v>
          </cell>
          <cell r="D17373">
            <v>68800</v>
          </cell>
          <cell r="E17373">
            <v>42736</v>
          </cell>
          <cell r="F17373">
            <v>0.2544844941191664</v>
          </cell>
        </row>
        <row r="17374">
          <cell r="A17374" t="str">
            <v>NJ3045</v>
          </cell>
          <cell r="B17374" t="str">
            <v>NJ</v>
          </cell>
          <cell r="C17374">
            <v>3045</v>
          </cell>
          <cell r="D17374">
            <v>68800</v>
          </cell>
          <cell r="E17374">
            <v>42736</v>
          </cell>
          <cell r="F17374">
            <v>0.25146425783203419</v>
          </cell>
        </row>
        <row r="17375">
          <cell r="A17375" t="str">
            <v>NJ3060</v>
          </cell>
          <cell r="B17375" t="str">
            <v>NJ</v>
          </cell>
          <cell r="C17375">
            <v>3060</v>
          </cell>
          <cell r="D17375">
            <v>55681</v>
          </cell>
          <cell r="E17375">
            <v>42736</v>
          </cell>
          <cell r="F17375">
            <v>0.25517705320313766</v>
          </cell>
        </row>
        <row r="17376">
          <cell r="A17376" t="str">
            <v>NJ3061</v>
          </cell>
          <cell r="B17376" t="str">
            <v>NJ</v>
          </cell>
          <cell r="C17376">
            <v>3061</v>
          </cell>
          <cell r="D17376">
            <v>55681</v>
          </cell>
          <cell r="E17376">
            <v>42736</v>
          </cell>
          <cell r="F17376">
            <v>0.25517705320313766</v>
          </cell>
        </row>
        <row r="17377">
          <cell r="A17377" t="str">
            <v>NJ3062</v>
          </cell>
          <cell r="B17377" t="str">
            <v>NJ</v>
          </cell>
          <cell r="C17377">
            <v>3062</v>
          </cell>
          <cell r="D17377">
            <v>55681</v>
          </cell>
          <cell r="E17377">
            <v>42736</v>
          </cell>
          <cell r="F17377">
            <v>0.25517705320313766</v>
          </cell>
        </row>
        <row r="17378">
          <cell r="A17378" t="str">
            <v>NJ3066</v>
          </cell>
          <cell r="B17378" t="str">
            <v>NJ</v>
          </cell>
          <cell r="C17378">
            <v>3066</v>
          </cell>
          <cell r="D17378">
            <v>55681</v>
          </cell>
          <cell r="E17378">
            <v>42736</v>
          </cell>
          <cell r="F17378">
            <v>0.25517705320313766</v>
          </cell>
        </row>
        <row r="17379">
          <cell r="A17379" t="str">
            <v>NJ3075</v>
          </cell>
          <cell r="B17379" t="str">
            <v>NJ</v>
          </cell>
          <cell r="C17379">
            <v>3075</v>
          </cell>
          <cell r="D17379">
            <v>50814</v>
          </cell>
          <cell r="E17379">
            <v>42736</v>
          </cell>
          <cell r="F17379">
            <v>0.25517705320313766</v>
          </cell>
        </row>
        <row r="17380">
          <cell r="A17380" t="str">
            <v>NJ3076</v>
          </cell>
          <cell r="B17380" t="str">
            <v>NJ</v>
          </cell>
          <cell r="C17380">
            <v>3076</v>
          </cell>
          <cell r="D17380">
            <v>50814</v>
          </cell>
          <cell r="E17380">
            <v>42736</v>
          </cell>
          <cell r="F17380">
            <v>0.25517705320313766</v>
          </cell>
        </row>
        <row r="17381">
          <cell r="A17381" t="str">
            <v>NJ3081</v>
          </cell>
          <cell r="B17381" t="str">
            <v>NJ</v>
          </cell>
          <cell r="C17381">
            <v>3081</v>
          </cell>
          <cell r="D17381">
            <v>76936</v>
          </cell>
          <cell r="E17381">
            <v>42736</v>
          </cell>
          <cell r="F17381">
            <v>0.21068083010342475</v>
          </cell>
        </row>
        <row r="17382">
          <cell r="A17382" t="str">
            <v>NJ3085</v>
          </cell>
          <cell r="B17382" t="str">
            <v>NJ</v>
          </cell>
          <cell r="C17382">
            <v>3085</v>
          </cell>
          <cell r="D17382">
            <v>76936</v>
          </cell>
          <cell r="E17382">
            <v>42736</v>
          </cell>
          <cell r="F17382">
            <v>0.26141564184113397</v>
          </cell>
        </row>
        <row r="17383">
          <cell r="A17383" t="str">
            <v>NJ3110</v>
          </cell>
          <cell r="B17383" t="str">
            <v>NJ</v>
          </cell>
          <cell r="C17383">
            <v>3110</v>
          </cell>
          <cell r="D17383">
            <v>55681</v>
          </cell>
          <cell r="E17383">
            <v>42736</v>
          </cell>
          <cell r="F17383">
            <v>0.2522201968985523</v>
          </cell>
        </row>
        <row r="17384">
          <cell r="A17384" t="str">
            <v>NJ3111</v>
          </cell>
          <cell r="B17384" t="str">
            <v>NJ</v>
          </cell>
          <cell r="C17384">
            <v>3111</v>
          </cell>
          <cell r="D17384">
            <v>55681</v>
          </cell>
          <cell r="E17384">
            <v>42736</v>
          </cell>
          <cell r="F17384">
            <v>0.21832665764714676</v>
          </cell>
        </row>
        <row r="17385">
          <cell r="A17385" t="str">
            <v>NJ3113</v>
          </cell>
          <cell r="B17385" t="str">
            <v>NJ</v>
          </cell>
          <cell r="C17385">
            <v>3113</v>
          </cell>
          <cell r="D17385">
            <v>55681</v>
          </cell>
          <cell r="E17385">
            <v>42736</v>
          </cell>
          <cell r="F17385">
            <v>0.2462362803280416</v>
          </cell>
        </row>
        <row r="17386">
          <cell r="A17386" t="str">
            <v>NJ3114</v>
          </cell>
          <cell r="B17386" t="str">
            <v>NJ</v>
          </cell>
          <cell r="C17386">
            <v>3114</v>
          </cell>
          <cell r="D17386">
            <v>55681</v>
          </cell>
          <cell r="E17386">
            <v>42736</v>
          </cell>
          <cell r="F17386">
            <v>0.2080778006801679</v>
          </cell>
        </row>
        <row r="17387">
          <cell r="A17387" t="str">
            <v>NJ3117</v>
          </cell>
          <cell r="B17387" t="str">
            <v>NJ</v>
          </cell>
          <cell r="C17387">
            <v>3117</v>
          </cell>
          <cell r="D17387">
            <v>43628</v>
          </cell>
          <cell r="E17387">
            <v>42736</v>
          </cell>
          <cell r="F17387">
            <v>0.23807417618054458</v>
          </cell>
        </row>
        <row r="17388">
          <cell r="A17388" t="str">
            <v>NJ3118</v>
          </cell>
          <cell r="B17388" t="str">
            <v>NJ</v>
          </cell>
          <cell r="C17388">
            <v>3118</v>
          </cell>
          <cell r="D17388">
            <v>50814</v>
          </cell>
          <cell r="E17388">
            <v>42736</v>
          </cell>
          <cell r="F17388">
            <v>0.23807417618054458</v>
          </cell>
        </row>
        <row r="17389">
          <cell r="A17389" t="str">
            <v>NJ3122</v>
          </cell>
          <cell r="B17389" t="str">
            <v>NJ</v>
          </cell>
          <cell r="C17389">
            <v>3122</v>
          </cell>
          <cell r="D17389">
            <v>50814</v>
          </cell>
          <cell r="E17389">
            <v>42736</v>
          </cell>
          <cell r="F17389">
            <v>0.248280268425106</v>
          </cell>
        </row>
        <row r="17390">
          <cell r="A17390" t="str">
            <v>NJ3131</v>
          </cell>
          <cell r="B17390" t="str">
            <v>NJ</v>
          </cell>
          <cell r="C17390">
            <v>3131</v>
          </cell>
          <cell r="D17390">
            <v>55681</v>
          </cell>
          <cell r="E17390">
            <v>42736</v>
          </cell>
          <cell r="F17390">
            <v>0.25175339326629059</v>
          </cell>
        </row>
        <row r="17391">
          <cell r="A17391" t="str">
            <v>NJ3132</v>
          </cell>
          <cell r="B17391" t="str">
            <v>NJ</v>
          </cell>
          <cell r="C17391">
            <v>3132</v>
          </cell>
          <cell r="D17391">
            <v>55681</v>
          </cell>
          <cell r="E17391">
            <v>42736</v>
          </cell>
          <cell r="F17391">
            <v>0.2216496771466431</v>
          </cell>
        </row>
        <row r="17392">
          <cell r="A17392" t="str">
            <v>NJ3145</v>
          </cell>
          <cell r="B17392" t="str">
            <v>NJ</v>
          </cell>
          <cell r="C17392">
            <v>3145</v>
          </cell>
          <cell r="D17392">
            <v>55681</v>
          </cell>
          <cell r="E17392">
            <v>42736</v>
          </cell>
          <cell r="F17392">
            <v>0.2492724189685798</v>
          </cell>
        </row>
        <row r="17393">
          <cell r="A17393" t="str">
            <v>NJ3146</v>
          </cell>
          <cell r="B17393" t="str">
            <v>NJ</v>
          </cell>
          <cell r="C17393">
            <v>3146</v>
          </cell>
          <cell r="D17393">
            <v>55681</v>
          </cell>
          <cell r="E17393">
            <v>42736</v>
          </cell>
          <cell r="F17393">
            <v>0.20318082947695892</v>
          </cell>
        </row>
        <row r="17394">
          <cell r="A17394" t="str">
            <v>NJ3169</v>
          </cell>
          <cell r="B17394" t="str">
            <v>NJ</v>
          </cell>
          <cell r="C17394">
            <v>3169</v>
          </cell>
          <cell r="D17394">
            <v>55681</v>
          </cell>
          <cell r="E17394">
            <v>42736</v>
          </cell>
          <cell r="F17394">
            <v>0.22359445935514585</v>
          </cell>
        </row>
        <row r="17395">
          <cell r="A17395" t="str">
            <v>NJ3179</v>
          </cell>
          <cell r="B17395" t="str">
            <v>NJ</v>
          </cell>
          <cell r="C17395">
            <v>3179</v>
          </cell>
          <cell r="D17395">
            <v>50814</v>
          </cell>
          <cell r="E17395">
            <v>42736</v>
          </cell>
          <cell r="F17395">
            <v>0.22902313213599554</v>
          </cell>
        </row>
        <row r="17396">
          <cell r="A17396" t="str">
            <v>NJ3188</v>
          </cell>
          <cell r="B17396" t="str">
            <v>NJ</v>
          </cell>
          <cell r="C17396">
            <v>3188</v>
          </cell>
          <cell r="D17396">
            <v>50814</v>
          </cell>
          <cell r="E17396">
            <v>42736</v>
          </cell>
          <cell r="F17396">
            <v>0.22760046436750328</v>
          </cell>
        </row>
        <row r="17397">
          <cell r="A17397" t="str">
            <v>NJ3192</v>
          </cell>
          <cell r="B17397" t="str">
            <v>NJ</v>
          </cell>
          <cell r="C17397">
            <v>3192</v>
          </cell>
          <cell r="D17397">
            <v>50814</v>
          </cell>
          <cell r="E17397">
            <v>42736</v>
          </cell>
          <cell r="F17397">
            <v>0.25796055359012954</v>
          </cell>
        </row>
        <row r="17398">
          <cell r="A17398" t="str">
            <v>NJ3193</v>
          </cell>
          <cell r="B17398" t="str">
            <v>NJ</v>
          </cell>
          <cell r="C17398">
            <v>3193</v>
          </cell>
          <cell r="D17398">
            <v>50814</v>
          </cell>
          <cell r="E17398">
            <v>42736</v>
          </cell>
          <cell r="F17398">
            <v>0.2490688399710172</v>
          </cell>
        </row>
        <row r="17399">
          <cell r="A17399" t="str">
            <v>NJ3194</v>
          </cell>
          <cell r="B17399" t="str">
            <v>NJ</v>
          </cell>
          <cell r="C17399">
            <v>3194</v>
          </cell>
          <cell r="D17399">
            <v>50814</v>
          </cell>
          <cell r="E17399">
            <v>42736</v>
          </cell>
          <cell r="F17399">
            <v>0.2490688399710172</v>
          </cell>
        </row>
        <row r="17400">
          <cell r="A17400" t="str">
            <v>NJ3220</v>
          </cell>
          <cell r="B17400" t="str">
            <v>NJ</v>
          </cell>
          <cell r="C17400">
            <v>3220</v>
          </cell>
          <cell r="D17400">
            <v>55681</v>
          </cell>
          <cell r="E17400">
            <v>42736</v>
          </cell>
          <cell r="F17400">
            <v>0.24766802012579522</v>
          </cell>
        </row>
        <row r="17401">
          <cell r="A17401" t="str">
            <v>NJ3227</v>
          </cell>
          <cell r="B17401" t="str">
            <v>NJ</v>
          </cell>
          <cell r="C17401">
            <v>3227</v>
          </cell>
          <cell r="D17401">
            <v>50814</v>
          </cell>
          <cell r="E17401">
            <v>42736</v>
          </cell>
          <cell r="F17401">
            <v>0.22486370670905184</v>
          </cell>
        </row>
        <row r="17402">
          <cell r="A17402" t="str">
            <v>NJ3228</v>
          </cell>
          <cell r="B17402" t="str">
            <v>NJ</v>
          </cell>
          <cell r="C17402">
            <v>3228</v>
          </cell>
          <cell r="D17402">
            <v>55681</v>
          </cell>
          <cell r="E17402">
            <v>42736</v>
          </cell>
          <cell r="F17402">
            <v>0.25796055359012954</v>
          </cell>
        </row>
        <row r="17403">
          <cell r="A17403" t="str">
            <v>NJ3241</v>
          </cell>
          <cell r="B17403" t="str">
            <v>NJ</v>
          </cell>
          <cell r="C17403">
            <v>3241</v>
          </cell>
          <cell r="D17403">
            <v>55681</v>
          </cell>
          <cell r="E17403">
            <v>42736</v>
          </cell>
          <cell r="F17403">
            <v>0.21773790186997319</v>
          </cell>
        </row>
        <row r="17404">
          <cell r="A17404" t="str">
            <v>NJ3255</v>
          </cell>
          <cell r="B17404" t="str">
            <v>NJ</v>
          </cell>
          <cell r="C17404">
            <v>3255</v>
          </cell>
          <cell r="D17404">
            <v>43628</v>
          </cell>
          <cell r="E17404">
            <v>42736</v>
          </cell>
          <cell r="F17404">
            <v>0.26202315770651596</v>
          </cell>
        </row>
        <row r="17405">
          <cell r="A17405" t="str">
            <v>NJ3257</v>
          </cell>
          <cell r="B17405" t="str">
            <v>NJ</v>
          </cell>
          <cell r="C17405">
            <v>3257</v>
          </cell>
          <cell r="D17405">
            <v>55681</v>
          </cell>
          <cell r="E17405">
            <v>42736</v>
          </cell>
          <cell r="F17405">
            <v>0.24325371036103263</v>
          </cell>
        </row>
        <row r="17406">
          <cell r="A17406" t="str">
            <v>NJ3270</v>
          </cell>
          <cell r="B17406" t="str">
            <v>NJ</v>
          </cell>
          <cell r="C17406">
            <v>3270</v>
          </cell>
          <cell r="D17406">
            <v>55681</v>
          </cell>
          <cell r="E17406">
            <v>42736</v>
          </cell>
          <cell r="F17406">
            <v>0.28342827352309446</v>
          </cell>
        </row>
        <row r="17407">
          <cell r="A17407" t="str">
            <v>NJ3300</v>
          </cell>
          <cell r="B17407" t="str">
            <v>NJ</v>
          </cell>
          <cell r="C17407">
            <v>3300</v>
          </cell>
          <cell r="D17407">
            <v>55681</v>
          </cell>
          <cell r="E17407">
            <v>42736</v>
          </cell>
          <cell r="F17407">
            <v>0.25796055359012954</v>
          </cell>
        </row>
        <row r="17408">
          <cell r="A17408" t="str">
            <v>NJ3307</v>
          </cell>
          <cell r="B17408" t="str">
            <v>NJ</v>
          </cell>
          <cell r="C17408">
            <v>3307</v>
          </cell>
          <cell r="D17408">
            <v>55681</v>
          </cell>
          <cell r="E17408">
            <v>42736</v>
          </cell>
          <cell r="F17408">
            <v>0.25443514128774403</v>
          </cell>
        </row>
        <row r="17409">
          <cell r="A17409" t="str">
            <v>NJ3315</v>
          </cell>
          <cell r="B17409" t="str">
            <v>NJ</v>
          </cell>
          <cell r="C17409">
            <v>3315</v>
          </cell>
          <cell r="D17409">
            <v>50814</v>
          </cell>
          <cell r="E17409">
            <v>42736</v>
          </cell>
          <cell r="F17409">
            <v>0.22516794639559179</v>
          </cell>
        </row>
        <row r="17410">
          <cell r="A17410" t="str">
            <v>NJ3336</v>
          </cell>
          <cell r="B17410" t="str">
            <v>NJ</v>
          </cell>
          <cell r="C17410">
            <v>3336</v>
          </cell>
          <cell r="D17410">
            <v>76936</v>
          </cell>
          <cell r="E17410">
            <v>42736</v>
          </cell>
          <cell r="F17410">
            <v>0.24569457821212243</v>
          </cell>
        </row>
        <row r="17411">
          <cell r="A17411" t="str">
            <v>NJ3339</v>
          </cell>
          <cell r="B17411" t="str">
            <v>NJ</v>
          </cell>
          <cell r="C17411">
            <v>3339</v>
          </cell>
          <cell r="D17411">
            <v>76936</v>
          </cell>
          <cell r="E17411">
            <v>42736</v>
          </cell>
          <cell r="F17411">
            <v>0.24569457821212243</v>
          </cell>
        </row>
        <row r="17412">
          <cell r="A17412" t="str">
            <v>NJ3365</v>
          </cell>
          <cell r="B17412" t="str">
            <v>NJ</v>
          </cell>
          <cell r="C17412">
            <v>3365</v>
          </cell>
          <cell r="D17412">
            <v>76936</v>
          </cell>
          <cell r="E17412">
            <v>42736</v>
          </cell>
          <cell r="F17412">
            <v>0.30478759806660077</v>
          </cell>
        </row>
        <row r="17413">
          <cell r="A17413" t="str">
            <v>NJ3372</v>
          </cell>
          <cell r="B17413" t="str">
            <v>NJ</v>
          </cell>
          <cell r="C17413">
            <v>3372</v>
          </cell>
          <cell r="D17413">
            <v>68800</v>
          </cell>
          <cell r="E17413">
            <v>42736</v>
          </cell>
          <cell r="F17413">
            <v>0.25757958448136592</v>
          </cell>
        </row>
        <row r="17414">
          <cell r="A17414" t="str">
            <v>NJ3373</v>
          </cell>
          <cell r="B17414" t="str">
            <v>NJ</v>
          </cell>
          <cell r="C17414">
            <v>3373</v>
          </cell>
          <cell r="D17414">
            <v>55681</v>
          </cell>
          <cell r="E17414">
            <v>42736</v>
          </cell>
          <cell r="F17414">
            <v>0.23353582359197719</v>
          </cell>
        </row>
        <row r="17415">
          <cell r="A17415" t="str">
            <v>NJ3381</v>
          </cell>
          <cell r="B17415" t="str">
            <v>NJ</v>
          </cell>
          <cell r="C17415">
            <v>3381</v>
          </cell>
          <cell r="D17415">
            <v>55681</v>
          </cell>
          <cell r="E17415">
            <v>42736</v>
          </cell>
          <cell r="F17415">
            <v>0.2958040144681322</v>
          </cell>
        </row>
        <row r="17416">
          <cell r="A17416" t="str">
            <v>NJ3382</v>
          </cell>
          <cell r="B17416" t="str">
            <v>NJ</v>
          </cell>
          <cell r="C17416">
            <v>3382</v>
          </cell>
          <cell r="D17416">
            <v>50814</v>
          </cell>
          <cell r="E17416">
            <v>42736</v>
          </cell>
          <cell r="F17416">
            <v>0.24214698013990416</v>
          </cell>
        </row>
        <row r="17417">
          <cell r="A17417" t="str">
            <v>NJ3383</v>
          </cell>
          <cell r="B17417" t="str">
            <v>NJ</v>
          </cell>
          <cell r="C17417">
            <v>3383</v>
          </cell>
          <cell r="D17417">
            <v>50814</v>
          </cell>
          <cell r="E17417">
            <v>42736</v>
          </cell>
          <cell r="F17417">
            <v>0.2958040144681322</v>
          </cell>
        </row>
        <row r="17418">
          <cell r="A17418" t="str">
            <v>NJ3384</v>
          </cell>
          <cell r="B17418" t="str">
            <v>NJ</v>
          </cell>
          <cell r="C17418">
            <v>3384</v>
          </cell>
          <cell r="D17418">
            <v>55681</v>
          </cell>
          <cell r="E17418">
            <v>42736</v>
          </cell>
          <cell r="F17418">
            <v>0.24690696780312058</v>
          </cell>
        </row>
        <row r="17419">
          <cell r="A17419" t="str">
            <v>NJ3385</v>
          </cell>
          <cell r="B17419" t="str">
            <v>NJ</v>
          </cell>
          <cell r="C17419">
            <v>3385</v>
          </cell>
          <cell r="D17419">
            <v>50814</v>
          </cell>
          <cell r="E17419">
            <v>42736</v>
          </cell>
          <cell r="F17419">
            <v>0.24214698013990416</v>
          </cell>
        </row>
        <row r="17420">
          <cell r="A17420" t="str">
            <v>NJ3400</v>
          </cell>
          <cell r="B17420" t="str">
            <v>NJ</v>
          </cell>
          <cell r="C17420">
            <v>3400</v>
          </cell>
          <cell r="D17420">
            <v>68800</v>
          </cell>
          <cell r="E17420">
            <v>42736</v>
          </cell>
          <cell r="F17420">
            <v>0.25146425783203419</v>
          </cell>
        </row>
        <row r="17421">
          <cell r="A17421" t="str">
            <v>NJ3507</v>
          </cell>
          <cell r="B17421" t="str">
            <v>NJ</v>
          </cell>
          <cell r="C17421">
            <v>3507</v>
          </cell>
          <cell r="D17421">
            <v>55681</v>
          </cell>
          <cell r="E17421">
            <v>42736</v>
          </cell>
          <cell r="F17421">
            <v>0.2505059310707215</v>
          </cell>
        </row>
        <row r="17422">
          <cell r="A17422" t="str">
            <v>NJ3548</v>
          </cell>
          <cell r="B17422" t="str">
            <v>NJ</v>
          </cell>
          <cell r="C17422">
            <v>3548</v>
          </cell>
          <cell r="D17422">
            <v>55681</v>
          </cell>
          <cell r="E17422">
            <v>42736</v>
          </cell>
          <cell r="F17422">
            <v>0.26383755133775827</v>
          </cell>
        </row>
        <row r="17423">
          <cell r="A17423" t="str">
            <v>NJ3561</v>
          </cell>
          <cell r="B17423" t="str">
            <v>NJ</v>
          </cell>
          <cell r="C17423">
            <v>3561</v>
          </cell>
          <cell r="D17423">
            <v>50814</v>
          </cell>
          <cell r="E17423">
            <v>42736</v>
          </cell>
          <cell r="F17423">
            <v>0.19193621344191056</v>
          </cell>
        </row>
        <row r="17424">
          <cell r="A17424" t="str">
            <v>NJ3571</v>
          </cell>
          <cell r="B17424" t="str">
            <v>NJ</v>
          </cell>
          <cell r="C17424">
            <v>3571</v>
          </cell>
          <cell r="D17424">
            <v>50814</v>
          </cell>
          <cell r="E17424">
            <v>42736</v>
          </cell>
          <cell r="F17424">
            <v>0.19193621344191056</v>
          </cell>
        </row>
        <row r="17425">
          <cell r="A17425" t="str">
            <v>NJ3574</v>
          </cell>
          <cell r="B17425" t="str">
            <v>NJ</v>
          </cell>
          <cell r="C17425">
            <v>3574</v>
          </cell>
          <cell r="D17425">
            <v>50814</v>
          </cell>
          <cell r="E17425">
            <v>42736</v>
          </cell>
          <cell r="F17425">
            <v>0.19193621344191056</v>
          </cell>
        </row>
        <row r="17426">
          <cell r="A17426" t="str">
            <v>NJ3581</v>
          </cell>
          <cell r="B17426" t="str">
            <v>NJ</v>
          </cell>
          <cell r="C17426">
            <v>3581</v>
          </cell>
          <cell r="D17426">
            <v>50814</v>
          </cell>
          <cell r="E17426">
            <v>42736</v>
          </cell>
          <cell r="F17426">
            <v>0.20930975289118972</v>
          </cell>
        </row>
        <row r="17427">
          <cell r="A17427" t="str">
            <v>NJ3612</v>
          </cell>
          <cell r="B17427" t="str">
            <v>NJ</v>
          </cell>
          <cell r="C17427">
            <v>3612</v>
          </cell>
          <cell r="D17427">
            <v>68800</v>
          </cell>
          <cell r="E17427">
            <v>42736</v>
          </cell>
          <cell r="F17427">
            <v>0.19804867290320774</v>
          </cell>
        </row>
        <row r="17428">
          <cell r="A17428" t="str">
            <v>NJ3620</v>
          </cell>
          <cell r="B17428" t="str">
            <v>NJ</v>
          </cell>
          <cell r="C17428">
            <v>3620</v>
          </cell>
          <cell r="D17428">
            <v>76936</v>
          </cell>
          <cell r="E17428">
            <v>42736</v>
          </cell>
          <cell r="F17428">
            <v>0.23521319423695017</v>
          </cell>
        </row>
        <row r="17429">
          <cell r="A17429" t="str">
            <v>NJ3632</v>
          </cell>
          <cell r="B17429" t="str">
            <v>NJ</v>
          </cell>
          <cell r="C17429">
            <v>3632</v>
          </cell>
          <cell r="D17429">
            <v>68800</v>
          </cell>
          <cell r="E17429">
            <v>42736</v>
          </cell>
          <cell r="F17429">
            <v>0.28045998680776685</v>
          </cell>
        </row>
        <row r="17430">
          <cell r="A17430" t="str">
            <v>NJ3634</v>
          </cell>
          <cell r="B17430" t="str">
            <v>NJ</v>
          </cell>
          <cell r="C17430">
            <v>3634</v>
          </cell>
          <cell r="D17430">
            <v>50814</v>
          </cell>
          <cell r="E17430">
            <v>42736</v>
          </cell>
          <cell r="F17430">
            <v>0.2150998190099031</v>
          </cell>
        </row>
        <row r="17431">
          <cell r="A17431" t="str">
            <v>NJ3635</v>
          </cell>
          <cell r="B17431" t="str">
            <v>NJ</v>
          </cell>
          <cell r="C17431">
            <v>3635</v>
          </cell>
          <cell r="D17431">
            <v>55681</v>
          </cell>
          <cell r="E17431">
            <v>42736</v>
          </cell>
          <cell r="F17431">
            <v>0.2387906170669338</v>
          </cell>
        </row>
        <row r="17432">
          <cell r="A17432" t="str">
            <v>NJ3638</v>
          </cell>
          <cell r="B17432" t="str">
            <v>NJ</v>
          </cell>
          <cell r="C17432">
            <v>3638</v>
          </cell>
          <cell r="D17432">
            <v>50814</v>
          </cell>
          <cell r="E17432">
            <v>42736</v>
          </cell>
          <cell r="F17432">
            <v>0.21723367735207422</v>
          </cell>
        </row>
        <row r="17433">
          <cell r="A17433" t="str">
            <v>NJ3642</v>
          </cell>
          <cell r="B17433" t="str">
            <v>NJ</v>
          </cell>
          <cell r="C17433">
            <v>3642</v>
          </cell>
          <cell r="D17433">
            <v>55681</v>
          </cell>
          <cell r="E17433">
            <v>42736</v>
          </cell>
          <cell r="F17433">
            <v>0.24893775217522468</v>
          </cell>
        </row>
        <row r="17434">
          <cell r="A17434" t="str">
            <v>NJ3643</v>
          </cell>
          <cell r="B17434" t="str">
            <v>NJ</v>
          </cell>
          <cell r="C17434">
            <v>3643</v>
          </cell>
          <cell r="D17434">
            <v>55681</v>
          </cell>
          <cell r="E17434">
            <v>42736</v>
          </cell>
          <cell r="F17434">
            <v>0.23247434551076807</v>
          </cell>
        </row>
        <row r="17435">
          <cell r="A17435" t="str">
            <v>NJ3648</v>
          </cell>
          <cell r="B17435" t="str">
            <v>NJ</v>
          </cell>
          <cell r="C17435">
            <v>3648</v>
          </cell>
          <cell r="D17435">
            <v>50814</v>
          </cell>
          <cell r="E17435">
            <v>42736</v>
          </cell>
          <cell r="F17435">
            <v>0.22541986384699084</v>
          </cell>
        </row>
        <row r="17436">
          <cell r="A17436" t="str">
            <v>NJ3649</v>
          </cell>
          <cell r="B17436" t="str">
            <v>NJ</v>
          </cell>
          <cell r="C17436">
            <v>3649</v>
          </cell>
          <cell r="D17436">
            <v>55681</v>
          </cell>
          <cell r="E17436">
            <v>42736</v>
          </cell>
          <cell r="F17436">
            <v>0.22387600165294783</v>
          </cell>
        </row>
        <row r="17437">
          <cell r="A17437" t="str">
            <v>NJ3656</v>
          </cell>
          <cell r="B17437" t="str">
            <v>NJ</v>
          </cell>
          <cell r="C17437">
            <v>3656</v>
          </cell>
          <cell r="D17437">
            <v>68800</v>
          </cell>
          <cell r="E17437">
            <v>42736</v>
          </cell>
          <cell r="F17437">
            <v>0.23397058831429793</v>
          </cell>
        </row>
        <row r="17438">
          <cell r="A17438" t="str">
            <v>NJ3681</v>
          </cell>
          <cell r="B17438" t="str">
            <v>NJ</v>
          </cell>
          <cell r="C17438">
            <v>3681</v>
          </cell>
          <cell r="D17438">
            <v>50814</v>
          </cell>
          <cell r="E17438">
            <v>42736</v>
          </cell>
          <cell r="F17438">
            <v>0.24017610764216832</v>
          </cell>
        </row>
        <row r="17439">
          <cell r="A17439" t="str">
            <v>NJ3685</v>
          </cell>
          <cell r="B17439" t="str">
            <v>NJ</v>
          </cell>
          <cell r="C17439">
            <v>3685</v>
          </cell>
          <cell r="D17439">
            <v>50814</v>
          </cell>
          <cell r="E17439">
            <v>42736</v>
          </cell>
          <cell r="F17439">
            <v>0.20964393313401566</v>
          </cell>
        </row>
        <row r="17440">
          <cell r="A17440" t="str">
            <v>NJ3686</v>
          </cell>
          <cell r="B17440" t="str">
            <v>NJ</v>
          </cell>
          <cell r="C17440">
            <v>3686</v>
          </cell>
          <cell r="D17440">
            <v>50814</v>
          </cell>
          <cell r="E17440">
            <v>42736</v>
          </cell>
          <cell r="F17440">
            <v>0.2958040144681322</v>
          </cell>
        </row>
        <row r="17441">
          <cell r="A17441" t="str">
            <v>NJ3719</v>
          </cell>
          <cell r="B17441" t="str">
            <v>NJ</v>
          </cell>
          <cell r="C17441">
            <v>3719</v>
          </cell>
          <cell r="D17441">
            <v>103146</v>
          </cell>
          <cell r="E17441">
            <v>42736</v>
          </cell>
          <cell r="F17441">
            <v>0.43149308853651813</v>
          </cell>
        </row>
        <row r="17442">
          <cell r="A17442" t="str">
            <v>NJ3724</v>
          </cell>
          <cell r="B17442" t="str">
            <v>NJ</v>
          </cell>
          <cell r="C17442">
            <v>3724</v>
          </cell>
          <cell r="D17442">
            <v>96058</v>
          </cell>
          <cell r="E17442">
            <v>42736</v>
          </cell>
          <cell r="F17442">
            <v>0.37999362498320916</v>
          </cell>
        </row>
        <row r="17443">
          <cell r="A17443" t="str">
            <v>NJ3726</v>
          </cell>
          <cell r="B17443" t="str">
            <v>NJ</v>
          </cell>
          <cell r="C17443">
            <v>3726</v>
          </cell>
          <cell r="D17443">
            <v>103146</v>
          </cell>
          <cell r="E17443">
            <v>42736</v>
          </cell>
          <cell r="F17443">
            <v>0.47150883687566691</v>
          </cell>
        </row>
        <row r="17444">
          <cell r="A17444" t="str">
            <v>NJ3807</v>
          </cell>
          <cell r="B17444" t="str">
            <v>NJ</v>
          </cell>
          <cell r="C17444">
            <v>3807</v>
          </cell>
          <cell r="D17444">
            <v>50814</v>
          </cell>
          <cell r="E17444">
            <v>42736</v>
          </cell>
          <cell r="F17444">
            <v>0.21541583843909357</v>
          </cell>
        </row>
        <row r="17445">
          <cell r="A17445" t="str">
            <v>NJ3815</v>
          </cell>
          <cell r="B17445" t="str">
            <v>NJ</v>
          </cell>
          <cell r="C17445">
            <v>3815</v>
          </cell>
          <cell r="D17445">
            <v>68800</v>
          </cell>
          <cell r="E17445">
            <v>42736</v>
          </cell>
          <cell r="F17445">
            <v>0.20765030136489751</v>
          </cell>
        </row>
        <row r="17446">
          <cell r="A17446" t="str">
            <v>NJ3821</v>
          </cell>
          <cell r="B17446" t="str">
            <v>NJ</v>
          </cell>
          <cell r="C17446">
            <v>3821</v>
          </cell>
          <cell r="D17446">
            <v>68800</v>
          </cell>
          <cell r="E17446">
            <v>42736</v>
          </cell>
          <cell r="F17446">
            <v>0.31982957784064164</v>
          </cell>
        </row>
        <row r="17447">
          <cell r="A17447" t="str">
            <v>NJ3826</v>
          </cell>
          <cell r="B17447" t="str">
            <v>NJ</v>
          </cell>
          <cell r="C17447">
            <v>3826</v>
          </cell>
          <cell r="D17447">
            <v>55681</v>
          </cell>
          <cell r="E17447">
            <v>42736</v>
          </cell>
          <cell r="F17447">
            <v>0.23273818948979599</v>
          </cell>
        </row>
        <row r="17448">
          <cell r="A17448" t="str">
            <v>NJ3830</v>
          </cell>
          <cell r="B17448" t="str">
            <v>NJ</v>
          </cell>
          <cell r="C17448">
            <v>3830</v>
          </cell>
          <cell r="D17448">
            <v>68800</v>
          </cell>
          <cell r="E17448">
            <v>42736</v>
          </cell>
          <cell r="F17448">
            <v>0.17640637262323702</v>
          </cell>
        </row>
        <row r="17449">
          <cell r="A17449" t="str">
            <v>NJ3864</v>
          </cell>
          <cell r="B17449" t="str">
            <v>NJ</v>
          </cell>
          <cell r="C17449">
            <v>3864</v>
          </cell>
          <cell r="D17449">
            <v>68800</v>
          </cell>
          <cell r="E17449">
            <v>42736</v>
          </cell>
          <cell r="F17449">
            <v>0.21709406452103816</v>
          </cell>
        </row>
        <row r="17450">
          <cell r="A17450" t="str">
            <v>NJ3865</v>
          </cell>
          <cell r="B17450" t="str">
            <v>NJ</v>
          </cell>
          <cell r="C17450">
            <v>3865</v>
          </cell>
          <cell r="D17450">
            <v>43628</v>
          </cell>
          <cell r="E17450">
            <v>42736</v>
          </cell>
          <cell r="F17450">
            <v>0.24141216555148823</v>
          </cell>
        </row>
        <row r="17451">
          <cell r="A17451" t="str">
            <v>NJ3881</v>
          </cell>
          <cell r="B17451" t="str">
            <v>NJ</v>
          </cell>
          <cell r="C17451">
            <v>3881</v>
          </cell>
          <cell r="D17451">
            <v>55681</v>
          </cell>
          <cell r="E17451">
            <v>42736</v>
          </cell>
          <cell r="F17451">
            <v>0.23338704323349935</v>
          </cell>
        </row>
        <row r="17452">
          <cell r="A17452" t="str">
            <v>NJ4000</v>
          </cell>
          <cell r="B17452" t="str">
            <v>NJ</v>
          </cell>
          <cell r="C17452">
            <v>4000</v>
          </cell>
          <cell r="D17452">
            <v>96058</v>
          </cell>
          <cell r="E17452">
            <v>42736</v>
          </cell>
          <cell r="F17452">
            <v>0.36231870188702892</v>
          </cell>
        </row>
        <row r="17453">
          <cell r="A17453" t="str">
            <v>NJ4023</v>
          </cell>
          <cell r="B17453" t="str">
            <v>NJ</v>
          </cell>
          <cell r="C17453">
            <v>4023</v>
          </cell>
          <cell r="D17453">
            <v>76936</v>
          </cell>
          <cell r="E17453">
            <v>42736</v>
          </cell>
          <cell r="F17453">
            <v>0.23289758802156943</v>
          </cell>
        </row>
        <row r="17454">
          <cell r="A17454" t="str">
            <v>NJ4024</v>
          </cell>
          <cell r="B17454" t="str">
            <v>NJ</v>
          </cell>
          <cell r="C17454">
            <v>4024</v>
          </cell>
          <cell r="D17454">
            <v>76936</v>
          </cell>
          <cell r="E17454">
            <v>42736</v>
          </cell>
          <cell r="F17454">
            <v>0.25039639003262931</v>
          </cell>
        </row>
        <row r="17455">
          <cell r="A17455" t="str">
            <v>NJ4027</v>
          </cell>
          <cell r="B17455" t="str">
            <v>NJ</v>
          </cell>
          <cell r="C17455">
            <v>4027</v>
          </cell>
          <cell r="D17455">
            <v>76936</v>
          </cell>
          <cell r="E17455">
            <v>42736</v>
          </cell>
          <cell r="F17455">
            <v>0.23289758802156943</v>
          </cell>
        </row>
        <row r="17456">
          <cell r="A17456" t="str">
            <v>NJ4034</v>
          </cell>
          <cell r="B17456" t="str">
            <v>NJ</v>
          </cell>
          <cell r="C17456">
            <v>4034</v>
          </cell>
          <cell r="D17456">
            <v>76936</v>
          </cell>
          <cell r="E17456">
            <v>42736</v>
          </cell>
          <cell r="F17456">
            <v>0.32087869916774547</v>
          </cell>
        </row>
        <row r="17457">
          <cell r="A17457" t="str">
            <v>NJ4036</v>
          </cell>
          <cell r="B17457" t="str">
            <v>NJ</v>
          </cell>
          <cell r="C17457">
            <v>4036</v>
          </cell>
          <cell r="D17457">
            <v>76936</v>
          </cell>
          <cell r="E17457">
            <v>42736</v>
          </cell>
          <cell r="F17457">
            <v>0.25869093068117638</v>
          </cell>
        </row>
        <row r="17458">
          <cell r="A17458" t="str">
            <v>NJ4038</v>
          </cell>
          <cell r="B17458" t="str">
            <v>NJ</v>
          </cell>
          <cell r="C17458">
            <v>4038</v>
          </cell>
          <cell r="D17458">
            <v>43628</v>
          </cell>
          <cell r="E17458">
            <v>42736</v>
          </cell>
          <cell r="F17458">
            <v>0.23130534153218019</v>
          </cell>
        </row>
        <row r="17459">
          <cell r="A17459" t="str">
            <v>NJ4050</v>
          </cell>
          <cell r="B17459" t="str">
            <v>NJ</v>
          </cell>
          <cell r="C17459">
            <v>4050</v>
          </cell>
          <cell r="D17459">
            <v>50814</v>
          </cell>
          <cell r="E17459">
            <v>42736</v>
          </cell>
          <cell r="F17459">
            <v>0.2279509248588874</v>
          </cell>
        </row>
        <row r="17460">
          <cell r="A17460" t="str">
            <v>NJ4053</v>
          </cell>
          <cell r="B17460" t="str">
            <v>NJ</v>
          </cell>
          <cell r="C17460">
            <v>4053</v>
          </cell>
          <cell r="D17460">
            <v>55681</v>
          </cell>
          <cell r="E17460">
            <v>42736</v>
          </cell>
          <cell r="F17460">
            <v>0.25044239819002351</v>
          </cell>
        </row>
        <row r="17461">
          <cell r="A17461" t="str">
            <v>NJ4061</v>
          </cell>
          <cell r="B17461" t="str">
            <v>NJ</v>
          </cell>
          <cell r="C17461">
            <v>4061</v>
          </cell>
          <cell r="D17461">
            <v>50814</v>
          </cell>
          <cell r="E17461">
            <v>42736</v>
          </cell>
          <cell r="F17461">
            <v>0.25796055359012954</v>
          </cell>
        </row>
        <row r="17462">
          <cell r="A17462" t="str">
            <v>NJ4062</v>
          </cell>
          <cell r="B17462" t="str">
            <v>NJ</v>
          </cell>
          <cell r="C17462">
            <v>4062</v>
          </cell>
          <cell r="D17462">
            <v>55681</v>
          </cell>
          <cell r="E17462">
            <v>42736</v>
          </cell>
          <cell r="F17462">
            <v>0.22057329985319413</v>
          </cell>
        </row>
        <row r="17463">
          <cell r="A17463" t="str">
            <v>NJ4111</v>
          </cell>
          <cell r="B17463" t="str">
            <v>NJ</v>
          </cell>
          <cell r="C17463">
            <v>4111</v>
          </cell>
          <cell r="D17463">
            <v>50814</v>
          </cell>
          <cell r="E17463">
            <v>42736</v>
          </cell>
          <cell r="F17463">
            <v>0.2497105294261481</v>
          </cell>
        </row>
        <row r="17464">
          <cell r="A17464" t="str">
            <v>NJ4112</v>
          </cell>
          <cell r="B17464" t="str">
            <v>NJ</v>
          </cell>
          <cell r="C17464">
            <v>4112</v>
          </cell>
          <cell r="D17464">
            <v>55681</v>
          </cell>
          <cell r="E17464">
            <v>42736</v>
          </cell>
          <cell r="F17464">
            <v>0.25720083786321435</v>
          </cell>
        </row>
        <row r="17465">
          <cell r="A17465" t="str">
            <v>NJ4113</v>
          </cell>
          <cell r="B17465" t="str">
            <v>NJ</v>
          </cell>
          <cell r="C17465">
            <v>4113</v>
          </cell>
          <cell r="D17465">
            <v>55681</v>
          </cell>
          <cell r="E17465">
            <v>42736</v>
          </cell>
          <cell r="F17465">
            <v>0.25796055359012954</v>
          </cell>
        </row>
        <row r="17466">
          <cell r="A17466" t="str">
            <v>NJ4114</v>
          </cell>
          <cell r="B17466" t="str">
            <v>NJ</v>
          </cell>
          <cell r="C17466">
            <v>4114</v>
          </cell>
          <cell r="D17466">
            <v>55681</v>
          </cell>
          <cell r="E17466">
            <v>42736</v>
          </cell>
          <cell r="F17466">
            <v>0.24654840972097747</v>
          </cell>
        </row>
        <row r="17467">
          <cell r="A17467" t="str">
            <v>NJ4115</v>
          </cell>
          <cell r="B17467" t="str">
            <v>NJ</v>
          </cell>
          <cell r="C17467">
            <v>4115</v>
          </cell>
          <cell r="D17467">
            <v>55681</v>
          </cell>
          <cell r="E17467">
            <v>42736</v>
          </cell>
          <cell r="F17467">
            <v>0.24488562415746731</v>
          </cell>
        </row>
        <row r="17468">
          <cell r="A17468" t="str">
            <v>NJ4130</v>
          </cell>
          <cell r="B17468" t="str">
            <v>NJ</v>
          </cell>
          <cell r="C17468">
            <v>4130</v>
          </cell>
          <cell r="D17468">
            <v>55681</v>
          </cell>
          <cell r="E17468">
            <v>42736</v>
          </cell>
          <cell r="F17468">
            <v>0.21132447117077632</v>
          </cell>
        </row>
        <row r="17469">
          <cell r="A17469" t="str">
            <v>NJ4131</v>
          </cell>
          <cell r="B17469" t="str">
            <v>NJ</v>
          </cell>
          <cell r="C17469">
            <v>4131</v>
          </cell>
          <cell r="D17469">
            <v>50814</v>
          </cell>
          <cell r="E17469">
            <v>42736</v>
          </cell>
          <cell r="F17469">
            <v>0.24228384061204661</v>
          </cell>
        </row>
        <row r="17470">
          <cell r="A17470" t="str">
            <v>NJ4133</v>
          </cell>
          <cell r="B17470" t="str">
            <v>NJ</v>
          </cell>
          <cell r="C17470">
            <v>4133</v>
          </cell>
          <cell r="D17470">
            <v>50814</v>
          </cell>
          <cell r="E17470">
            <v>42736</v>
          </cell>
          <cell r="F17470">
            <v>0.24893775217522468</v>
          </cell>
        </row>
        <row r="17471">
          <cell r="A17471" t="str">
            <v>NJ4150</v>
          </cell>
          <cell r="B17471" t="str">
            <v>NJ</v>
          </cell>
          <cell r="C17471">
            <v>4150</v>
          </cell>
          <cell r="D17471">
            <v>43628</v>
          </cell>
          <cell r="E17471">
            <v>42736</v>
          </cell>
          <cell r="F17471">
            <v>0.21908858466782721</v>
          </cell>
        </row>
        <row r="17472">
          <cell r="A17472" t="str">
            <v>NJ4239</v>
          </cell>
          <cell r="B17472" t="str">
            <v>NJ</v>
          </cell>
          <cell r="C17472">
            <v>4239</v>
          </cell>
          <cell r="D17472">
            <v>76936</v>
          </cell>
          <cell r="E17472">
            <v>42736</v>
          </cell>
          <cell r="F17472">
            <v>0.2626400303846263</v>
          </cell>
        </row>
        <row r="17473">
          <cell r="A17473" t="str">
            <v>NJ4240</v>
          </cell>
          <cell r="B17473" t="str">
            <v>NJ</v>
          </cell>
          <cell r="C17473">
            <v>4240</v>
          </cell>
          <cell r="D17473">
            <v>50814</v>
          </cell>
          <cell r="E17473">
            <v>42736</v>
          </cell>
          <cell r="F17473">
            <v>0.22582279310571249</v>
          </cell>
        </row>
        <row r="17474">
          <cell r="A17474" t="str">
            <v>NJ4243</v>
          </cell>
          <cell r="B17474" t="str">
            <v>NJ</v>
          </cell>
          <cell r="C17474">
            <v>4243</v>
          </cell>
          <cell r="D17474">
            <v>55681</v>
          </cell>
          <cell r="E17474">
            <v>42736</v>
          </cell>
          <cell r="F17474">
            <v>0.25892561295280392</v>
          </cell>
        </row>
        <row r="17475">
          <cell r="A17475" t="str">
            <v>NJ4244</v>
          </cell>
          <cell r="B17475" t="str">
            <v>NJ</v>
          </cell>
          <cell r="C17475">
            <v>4244</v>
          </cell>
          <cell r="D17475">
            <v>55681</v>
          </cell>
          <cell r="E17475">
            <v>42736</v>
          </cell>
          <cell r="F17475">
            <v>0.24251865093537234</v>
          </cell>
        </row>
        <row r="17476">
          <cell r="A17476" t="str">
            <v>NJ4245</v>
          </cell>
          <cell r="B17476" t="str">
            <v>NJ</v>
          </cell>
          <cell r="C17476">
            <v>4245</v>
          </cell>
          <cell r="D17476">
            <v>55681</v>
          </cell>
          <cell r="E17476">
            <v>42736</v>
          </cell>
          <cell r="F17476">
            <v>0.24251865093537234</v>
          </cell>
        </row>
        <row r="17477">
          <cell r="A17477" t="str">
            <v>NJ4249</v>
          </cell>
          <cell r="B17477" t="str">
            <v>NJ</v>
          </cell>
          <cell r="C17477">
            <v>4249</v>
          </cell>
          <cell r="D17477">
            <v>55681</v>
          </cell>
          <cell r="E17477">
            <v>42736</v>
          </cell>
          <cell r="F17477">
            <v>0.25796055359012954</v>
          </cell>
        </row>
        <row r="17478">
          <cell r="A17478" t="str">
            <v>NJ4250</v>
          </cell>
          <cell r="B17478" t="str">
            <v>NJ</v>
          </cell>
          <cell r="C17478">
            <v>4250</v>
          </cell>
          <cell r="D17478">
            <v>55681</v>
          </cell>
          <cell r="E17478">
            <v>42736</v>
          </cell>
          <cell r="F17478">
            <v>0.24778920439074814</v>
          </cell>
        </row>
        <row r="17479">
          <cell r="A17479" t="str">
            <v>NJ4251</v>
          </cell>
          <cell r="B17479" t="str">
            <v>NJ</v>
          </cell>
          <cell r="C17479">
            <v>4251</v>
          </cell>
          <cell r="D17479">
            <v>55681</v>
          </cell>
          <cell r="E17479">
            <v>42736</v>
          </cell>
          <cell r="F17479">
            <v>0.24023832802338063</v>
          </cell>
        </row>
        <row r="17480">
          <cell r="A17480" t="str">
            <v>NJ4273</v>
          </cell>
          <cell r="B17480" t="str">
            <v>NJ</v>
          </cell>
          <cell r="C17480">
            <v>4273</v>
          </cell>
          <cell r="D17480">
            <v>55681</v>
          </cell>
          <cell r="E17480">
            <v>42736</v>
          </cell>
          <cell r="F17480">
            <v>0.27573206103883557</v>
          </cell>
        </row>
        <row r="17481">
          <cell r="A17481" t="str">
            <v>NJ4279</v>
          </cell>
          <cell r="B17481" t="str">
            <v>NJ</v>
          </cell>
          <cell r="C17481">
            <v>4279</v>
          </cell>
          <cell r="D17481">
            <v>55681</v>
          </cell>
          <cell r="E17481">
            <v>42736</v>
          </cell>
          <cell r="F17481">
            <v>0.25660932231273492</v>
          </cell>
        </row>
        <row r="17482">
          <cell r="A17482" t="str">
            <v>NJ4282</v>
          </cell>
          <cell r="B17482" t="str">
            <v>NJ</v>
          </cell>
          <cell r="C17482">
            <v>4282</v>
          </cell>
          <cell r="D17482">
            <v>50814</v>
          </cell>
          <cell r="E17482">
            <v>42736</v>
          </cell>
          <cell r="F17482">
            <v>0.25796055359012954</v>
          </cell>
        </row>
        <row r="17483">
          <cell r="A17483" t="str">
            <v>NJ4283</v>
          </cell>
          <cell r="B17483" t="str">
            <v>NJ</v>
          </cell>
          <cell r="C17483">
            <v>4283</v>
          </cell>
          <cell r="D17483">
            <v>55681</v>
          </cell>
          <cell r="E17483">
            <v>42736</v>
          </cell>
          <cell r="F17483">
            <v>0.24766802012579522</v>
          </cell>
        </row>
        <row r="17484">
          <cell r="A17484" t="str">
            <v>NJ4299</v>
          </cell>
          <cell r="B17484" t="str">
            <v>NJ</v>
          </cell>
          <cell r="C17484">
            <v>4299</v>
          </cell>
          <cell r="D17484">
            <v>50814</v>
          </cell>
          <cell r="E17484">
            <v>42736</v>
          </cell>
          <cell r="F17484">
            <v>0.31152022113751299</v>
          </cell>
        </row>
        <row r="17485">
          <cell r="A17485" t="str">
            <v>NJ4301</v>
          </cell>
          <cell r="B17485" t="str">
            <v>NJ</v>
          </cell>
          <cell r="C17485">
            <v>4301</v>
          </cell>
          <cell r="D17485">
            <v>50814</v>
          </cell>
          <cell r="E17485">
            <v>42736</v>
          </cell>
          <cell r="F17485">
            <v>0.25660932231273492</v>
          </cell>
        </row>
        <row r="17486">
          <cell r="A17486" t="str">
            <v>NJ4307</v>
          </cell>
          <cell r="B17486" t="str">
            <v>NJ</v>
          </cell>
          <cell r="C17486">
            <v>4307</v>
          </cell>
          <cell r="D17486">
            <v>43628</v>
          </cell>
          <cell r="E17486">
            <v>42736</v>
          </cell>
          <cell r="F17486">
            <v>0.25984740151708152</v>
          </cell>
        </row>
        <row r="17487">
          <cell r="A17487" t="str">
            <v>NJ4313</v>
          </cell>
          <cell r="B17487" t="str">
            <v>NJ</v>
          </cell>
          <cell r="C17487">
            <v>4313</v>
          </cell>
          <cell r="D17487">
            <v>68800</v>
          </cell>
          <cell r="E17487">
            <v>42736</v>
          </cell>
          <cell r="F17487">
            <v>0.19528497484834997</v>
          </cell>
        </row>
        <row r="17488">
          <cell r="A17488" t="str">
            <v>NJ4351</v>
          </cell>
          <cell r="B17488" t="str">
            <v>NJ</v>
          </cell>
          <cell r="C17488">
            <v>4351</v>
          </cell>
          <cell r="D17488">
            <v>55681</v>
          </cell>
          <cell r="E17488">
            <v>42736</v>
          </cell>
          <cell r="F17488">
            <v>0.25133857704241119</v>
          </cell>
        </row>
        <row r="17489">
          <cell r="A17489" t="str">
            <v>NJ4352</v>
          </cell>
          <cell r="B17489" t="str">
            <v>NJ</v>
          </cell>
          <cell r="C17489">
            <v>4352</v>
          </cell>
          <cell r="D17489">
            <v>50814</v>
          </cell>
          <cell r="E17489">
            <v>42736</v>
          </cell>
          <cell r="F17489">
            <v>0.2279509248588874</v>
          </cell>
        </row>
        <row r="17490">
          <cell r="A17490" t="str">
            <v>NJ4353</v>
          </cell>
          <cell r="B17490" t="str">
            <v>NJ</v>
          </cell>
          <cell r="C17490">
            <v>4353</v>
          </cell>
          <cell r="D17490">
            <v>68800</v>
          </cell>
          <cell r="E17490">
            <v>42736</v>
          </cell>
          <cell r="F17490">
            <v>0.2729061603185709</v>
          </cell>
        </row>
        <row r="17491">
          <cell r="A17491" t="str">
            <v>NJ4360</v>
          </cell>
          <cell r="B17491" t="str">
            <v>NJ</v>
          </cell>
          <cell r="C17491">
            <v>4360</v>
          </cell>
          <cell r="D17491">
            <v>50814</v>
          </cell>
          <cell r="E17491">
            <v>42736</v>
          </cell>
          <cell r="F17491">
            <v>0.23845478661843644</v>
          </cell>
        </row>
        <row r="17492">
          <cell r="A17492" t="str">
            <v>NJ4361</v>
          </cell>
          <cell r="B17492" t="str">
            <v>NJ</v>
          </cell>
          <cell r="C17492">
            <v>4361</v>
          </cell>
          <cell r="D17492">
            <v>50814</v>
          </cell>
          <cell r="E17492">
            <v>42736</v>
          </cell>
          <cell r="F17492">
            <v>0.23123615593167396</v>
          </cell>
        </row>
        <row r="17493">
          <cell r="A17493" t="str">
            <v>NJ4410</v>
          </cell>
          <cell r="B17493" t="str">
            <v>NJ</v>
          </cell>
          <cell r="C17493">
            <v>4410</v>
          </cell>
          <cell r="D17493">
            <v>55681</v>
          </cell>
          <cell r="E17493">
            <v>42736</v>
          </cell>
          <cell r="F17493">
            <v>0.26716887028438463</v>
          </cell>
        </row>
        <row r="17494">
          <cell r="A17494" t="str">
            <v>NJ4431</v>
          </cell>
          <cell r="B17494" t="str">
            <v>NJ</v>
          </cell>
          <cell r="C17494">
            <v>4431</v>
          </cell>
          <cell r="D17494">
            <v>43628</v>
          </cell>
          <cell r="E17494">
            <v>42736</v>
          </cell>
          <cell r="F17494">
            <v>0.24630347386674403</v>
          </cell>
        </row>
        <row r="17495">
          <cell r="A17495" t="str">
            <v>NJ4432</v>
          </cell>
          <cell r="B17495" t="str">
            <v>NJ</v>
          </cell>
          <cell r="C17495">
            <v>4432</v>
          </cell>
          <cell r="D17495">
            <v>43628</v>
          </cell>
          <cell r="E17495">
            <v>42736</v>
          </cell>
          <cell r="F17495">
            <v>0.25796055359012954</v>
          </cell>
        </row>
        <row r="17496">
          <cell r="A17496" t="str">
            <v>NJ4439</v>
          </cell>
          <cell r="B17496" t="str">
            <v>NJ</v>
          </cell>
          <cell r="C17496">
            <v>4439</v>
          </cell>
          <cell r="D17496">
            <v>76936</v>
          </cell>
          <cell r="E17496">
            <v>42736</v>
          </cell>
          <cell r="F17496">
            <v>0.25796055359012954</v>
          </cell>
        </row>
        <row r="17497">
          <cell r="A17497" t="str">
            <v>NJ4452</v>
          </cell>
          <cell r="B17497" t="str">
            <v>NJ</v>
          </cell>
          <cell r="C17497">
            <v>4452</v>
          </cell>
          <cell r="D17497">
            <v>55681</v>
          </cell>
          <cell r="E17497">
            <v>42736</v>
          </cell>
          <cell r="F17497">
            <v>0.24557705389093615</v>
          </cell>
        </row>
        <row r="17498">
          <cell r="A17498" t="str">
            <v>NJ4459</v>
          </cell>
          <cell r="B17498" t="str">
            <v>NJ</v>
          </cell>
          <cell r="C17498">
            <v>4459</v>
          </cell>
          <cell r="D17498">
            <v>55681</v>
          </cell>
          <cell r="E17498">
            <v>42736</v>
          </cell>
          <cell r="F17498">
            <v>0.26580537912379393</v>
          </cell>
        </row>
        <row r="17499">
          <cell r="A17499" t="str">
            <v>NJ4470</v>
          </cell>
          <cell r="B17499" t="str">
            <v>NJ</v>
          </cell>
          <cell r="C17499">
            <v>4470</v>
          </cell>
          <cell r="D17499">
            <v>55681</v>
          </cell>
          <cell r="E17499">
            <v>42736</v>
          </cell>
          <cell r="F17499">
            <v>0.22463141798199285</v>
          </cell>
        </row>
        <row r="17500">
          <cell r="A17500" t="str">
            <v>NJ4479</v>
          </cell>
          <cell r="B17500" t="str">
            <v>NJ</v>
          </cell>
          <cell r="C17500">
            <v>4479</v>
          </cell>
          <cell r="D17500">
            <v>43628</v>
          </cell>
          <cell r="E17500">
            <v>42736</v>
          </cell>
          <cell r="F17500">
            <v>0.25921424891381373</v>
          </cell>
        </row>
        <row r="17501">
          <cell r="A17501" t="str">
            <v>NJ4484</v>
          </cell>
          <cell r="B17501" t="str">
            <v>NJ</v>
          </cell>
          <cell r="C17501">
            <v>4484</v>
          </cell>
          <cell r="D17501">
            <v>55681</v>
          </cell>
          <cell r="E17501">
            <v>42736</v>
          </cell>
          <cell r="F17501">
            <v>0.25921424891381373</v>
          </cell>
        </row>
        <row r="17502">
          <cell r="A17502" t="str">
            <v>NJ4491</v>
          </cell>
          <cell r="B17502" t="str">
            <v>NJ</v>
          </cell>
          <cell r="C17502">
            <v>4491</v>
          </cell>
          <cell r="D17502">
            <v>55681</v>
          </cell>
          <cell r="E17502">
            <v>42736</v>
          </cell>
          <cell r="F17502">
            <v>0.24310357308348238</v>
          </cell>
        </row>
        <row r="17503">
          <cell r="A17503" t="str">
            <v>NJ4493</v>
          </cell>
          <cell r="B17503" t="str">
            <v>NJ</v>
          </cell>
          <cell r="C17503">
            <v>4493</v>
          </cell>
          <cell r="D17503">
            <v>55681</v>
          </cell>
          <cell r="E17503">
            <v>42736</v>
          </cell>
          <cell r="F17503">
            <v>0.24310357308348238</v>
          </cell>
        </row>
        <row r="17504">
          <cell r="A17504" t="str">
            <v>NJ4557</v>
          </cell>
          <cell r="B17504" t="str">
            <v>NJ</v>
          </cell>
          <cell r="C17504">
            <v>4557</v>
          </cell>
          <cell r="D17504">
            <v>50814</v>
          </cell>
          <cell r="E17504">
            <v>42736</v>
          </cell>
          <cell r="F17504">
            <v>0.23725145158988384</v>
          </cell>
        </row>
        <row r="17505">
          <cell r="A17505" t="str">
            <v>NJ4558</v>
          </cell>
          <cell r="B17505" t="str">
            <v>NJ</v>
          </cell>
          <cell r="C17505">
            <v>4558</v>
          </cell>
          <cell r="D17505">
            <v>55681</v>
          </cell>
          <cell r="E17505">
            <v>42736</v>
          </cell>
          <cell r="F17505">
            <v>0.25101832692470771</v>
          </cell>
        </row>
        <row r="17506">
          <cell r="A17506" t="str">
            <v>NJ4561</v>
          </cell>
          <cell r="B17506" t="str">
            <v>NJ</v>
          </cell>
          <cell r="C17506">
            <v>4561</v>
          </cell>
          <cell r="D17506">
            <v>55681</v>
          </cell>
          <cell r="E17506">
            <v>42736</v>
          </cell>
          <cell r="F17506">
            <v>0.25796055359012954</v>
          </cell>
        </row>
        <row r="17507">
          <cell r="A17507" t="str">
            <v>NJ4571</v>
          </cell>
          <cell r="B17507" t="str">
            <v>NJ</v>
          </cell>
          <cell r="C17507">
            <v>4571</v>
          </cell>
          <cell r="D17507">
            <v>68800</v>
          </cell>
          <cell r="E17507">
            <v>42736</v>
          </cell>
          <cell r="F17507">
            <v>0.14220653579127185</v>
          </cell>
        </row>
        <row r="17508">
          <cell r="A17508" t="str">
            <v>NJ4572</v>
          </cell>
          <cell r="B17508" t="str">
            <v>NJ</v>
          </cell>
          <cell r="C17508">
            <v>4572</v>
          </cell>
          <cell r="D17508">
            <v>68800</v>
          </cell>
          <cell r="E17508">
            <v>42736</v>
          </cell>
          <cell r="F17508">
            <v>0.14220653579127185</v>
          </cell>
        </row>
        <row r="17509">
          <cell r="A17509" t="str">
            <v>NJ4583</v>
          </cell>
          <cell r="B17509" t="str">
            <v>NJ</v>
          </cell>
          <cell r="C17509">
            <v>4583</v>
          </cell>
          <cell r="D17509">
            <v>96058</v>
          </cell>
          <cell r="E17509">
            <v>42736</v>
          </cell>
          <cell r="F17509">
            <v>0.23150727512689104</v>
          </cell>
        </row>
        <row r="17510">
          <cell r="A17510" t="str">
            <v>NJ4597</v>
          </cell>
          <cell r="B17510" t="str">
            <v>NJ</v>
          </cell>
          <cell r="C17510">
            <v>4597</v>
          </cell>
          <cell r="D17510">
            <v>50814</v>
          </cell>
          <cell r="E17510">
            <v>42736</v>
          </cell>
          <cell r="F17510">
            <v>0.23725145158988384</v>
          </cell>
        </row>
        <row r="17511">
          <cell r="A17511" t="str">
            <v>NJ4598</v>
          </cell>
          <cell r="B17511" t="str">
            <v>NJ</v>
          </cell>
          <cell r="C17511">
            <v>4598</v>
          </cell>
          <cell r="D17511">
            <v>76936</v>
          </cell>
          <cell r="E17511">
            <v>42736</v>
          </cell>
          <cell r="F17511">
            <v>0.2460304845058072</v>
          </cell>
        </row>
        <row r="17512">
          <cell r="A17512" t="str">
            <v>NJ4611</v>
          </cell>
          <cell r="B17512" t="str">
            <v>NJ</v>
          </cell>
          <cell r="C17512">
            <v>4611</v>
          </cell>
          <cell r="D17512">
            <v>50814</v>
          </cell>
          <cell r="E17512">
            <v>42736</v>
          </cell>
          <cell r="F17512">
            <v>0.21441640620537925</v>
          </cell>
        </row>
        <row r="17513">
          <cell r="A17513" t="str">
            <v>NJ4627</v>
          </cell>
          <cell r="B17513" t="str">
            <v>NJ</v>
          </cell>
          <cell r="C17513">
            <v>4627</v>
          </cell>
          <cell r="D17513">
            <v>76936</v>
          </cell>
          <cell r="E17513">
            <v>42736</v>
          </cell>
          <cell r="F17513">
            <v>0.21295827658239908</v>
          </cell>
        </row>
        <row r="17514">
          <cell r="A17514" t="str">
            <v>NJ4628</v>
          </cell>
          <cell r="B17514" t="str">
            <v>NJ</v>
          </cell>
          <cell r="C17514">
            <v>4628</v>
          </cell>
          <cell r="D17514">
            <v>76936</v>
          </cell>
          <cell r="E17514">
            <v>42736</v>
          </cell>
          <cell r="F17514">
            <v>0.21295827658239908</v>
          </cell>
        </row>
        <row r="17515">
          <cell r="A17515" t="str">
            <v>NJ4635</v>
          </cell>
          <cell r="B17515" t="str">
            <v>NJ</v>
          </cell>
          <cell r="C17515">
            <v>4635</v>
          </cell>
          <cell r="D17515">
            <v>103146</v>
          </cell>
          <cell r="E17515">
            <v>42736</v>
          </cell>
          <cell r="F17515">
            <v>0.25367847685857819</v>
          </cell>
        </row>
        <row r="17516">
          <cell r="A17516" t="str">
            <v>NJ4653</v>
          </cell>
          <cell r="B17516" t="str">
            <v>NJ</v>
          </cell>
          <cell r="C17516">
            <v>4653</v>
          </cell>
          <cell r="D17516">
            <v>50814</v>
          </cell>
          <cell r="E17516">
            <v>42736</v>
          </cell>
          <cell r="F17516">
            <v>0.22837588186340668</v>
          </cell>
        </row>
        <row r="17517">
          <cell r="A17517" t="str">
            <v>NJ4665</v>
          </cell>
          <cell r="B17517" t="str">
            <v>NJ</v>
          </cell>
          <cell r="C17517">
            <v>4665</v>
          </cell>
          <cell r="D17517">
            <v>76936</v>
          </cell>
          <cell r="E17517">
            <v>42736</v>
          </cell>
          <cell r="F17517">
            <v>0.25133857704241119</v>
          </cell>
        </row>
        <row r="17518">
          <cell r="A17518" t="str">
            <v>NJ4683</v>
          </cell>
          <cell r="B17518" t="str">
            <v>NJ</v>
          </cell>
          <cell r="C17518">
            <v>4683</v>
          </cell>
          <cell r="D17518">
            <v>55681</v>
          </cell>
          <cell r="E17518">
            <v>42736</v>
          </cell>
          <cell r="F17518">
            <v>0.27285866890031879</v>
          </cell>
        </row>
        <row r="17519">
          <cell r="A17519" t="str">
            <v>NJ4692</v>
          </cell>
          <cell r="B17519" t="str">
            <v>NJ</v>
          </cell>
          <cell r="C17519">
            <v>4692</v>
          </cell>
          <cell r="D17519">
            <v>50814</v>
          </cell>
          <cell r="E17519">
            <v>42736</v>
          </cell>
          <cell r="F17519">
            <v>0.18646740724620875</v>
          </cell>
        </row>
        <row r="17520">
          <cell r="A17520" t="str">
            <v>NJ4693</v>
          </cell>
          <cell r="B17520" t="str">
            <v>NJ</v>
          </cell>
          <cell r="C17520">
            <v>4693</v>
          </cell>
          <cell r="D17520">
            <v>55681</v>
          </cell>
          <cell r="E17520">
            <v>42736</v>
          </cell>
          <cell r="F17520">
            <v>0.18460756953863872</v>
          </cell>
        </row>
        <row r="17521">
          <cell r="A17521" t="str">
            <v>NJ4703</v>
          </cell>
          <cell r="B17521" t="str">
            <v>NJ</v>
          </cell>
          <cell r="C17521">
            <v>4703</v>
          </cell>
          <cell r="D17521">
            <v>55681</v>
          </cell>
          <cell r="E17521">
            <v>42736</v>
          </cell>
          <cell r="F17521">
            <v>0.24879444044823454</v>
          </cell>
        </row>
        <row r="17522">
          <cell r="A17522" t="str">
            <v>NJ4707</v>
          </cell>
          <cell r="B17522" t="str">
            <v>NJ</v>
          </cell>
          <cell r="C17522">
            <v>4707</v>
          </cell>
          <cell r="D17522">
            <v>55681</v>
          </cell>
          <cell r="E17522">
            <v>42736</v>
          </cell>
          <cell r="F17522">
            <v>0.2729061603185709</v>
          </cell>
        </row>
        <row r="17523">
          <cell r="A17523" t="str">
            <v>NJ4710</v>
          </cell>
          <cell r="B17523" t="str">
            <v>NJ</v>
          </cell>
          <cell r="C17523">
            <v>4710</v>
          </cell>
          <cell r="D17523">
            <v>50814</v>
          </cell>
          <cell r="E17523">
            <v>42736</v>
          </cell>
          <cell r="F17523">
            <v>0.23725145158988384</v>
          </cell>
        </row>
        <row r="17524">
          <cell r="A17524" t="str">
            <v>NJ4712</v>
          </cell>
          <cell r="B17524" t="str">
            <v>NJ</v>
          </cell>
          <cell r="C17524">
            <v>4712</v>
          </cell>
          <cell r="D17524">
            <v>50814</v>
          </cell>
          <cell r="E17524">
            <v>42736</v>
          </cell>
          <cell r="F17524">
            <v>0.23725145158988384</v>
          </cell>
        </row>
        <row r="17525">
          <cell r="A17525" t="str">
            <v>NJ4720</v>
          </cell>
          <cell r="B17525" t="str">
            <v>NJ</v>
          </cell>
          <cell r="C17525">
            <v>4720</v>
          </cell>
          <cell r="D17525">
            <v>55681</v>
          </cell>
          <cell r="E17525">
            <v>42736</v>
          </cell>
          <cell r="F17525">
            <v>0.22159570684310095</v>
          </cell>
        </row>
        <row r="17526">
          <cell r="A17526" t="str">
            <v>NJ4740</v>
          </cell>
          <cell r="B17526" t="str">
            <v>NJ</v>
          </cell>
          <cell r="C17526">
            <v>4740</v>
          </cell>
          <cell r="D17526">
            <v>76936</v>
          </cell>
          <cell r="E17526">
            <v>42736</v>
          </cell>
          <cell r="F17526">
            <v>0.25934146040808048</v>
          </cell>
        </row>
        <row r="17527">
          <cell r="A17527" t="str">
            <v>NJ4741</v>
          </cell>
          <cell r="B17527" t="str">
            <v>NJ</v>
          </cell>
          <cell r="C17527">
            <v>4741</v>
          </cell>
          <cell r="D17527">
            <v>55681</v>
          </cell>
          <cell r="E17527">
            <v>42736</v>
          </cell>
          <cell r="F17527">
            <v>0.24759096181573859</v>
          </cell>
        </row>
        <row r="17528">
          <cell r="A17528" t="str">
            <v>NJ4771</v>
          </cell>
          <cell r="B17528" t="str">
            <v>NJ</v>
          </cell>
          <cell r="C17528">
            <v>4771</v>
          </cell>
          <cell r="D17528">
            <v>103146</v>
          </cell>
          <cell r="E17528">
            <v>42736</v>
          </cell>
          <cell r="F17528">
            <v>0.23337292892917966</v>
          </cell>
        </row>
        <row r="17529">
          <cell r="A17529" t="str">
            <v>NJ4824</v>
          </cell>
          <cell r="B17529" t="str">
            <v>NJ</v>
          </cell>
          <cell r="C17529">
            <v>4824</v>
          </cell>
          <cell r="D17529">
            <v>50814</v>
          </cell>
          <cell r="E17529">
            <v>42736</v>
          </cell>
          <cell r="F17529">
            <v>0.21295827658239908</v>
          </cell>
        </row>
        <row r="17530">
          <cell r="A17530" t="str">
            <v>NJ4827</v>
          </cell>
          <cell r="B17530" t="str">
            <v>NJ</v>
          </cell>
          <cell r="C17530">
            <v>4827</v>
          </cell>
          <cell r="D17530">
            <v>76936</v>
          </cell>
          <cell r="E17530">
            <v>42736</v>
          </cell>
          <cell r="F17530">
            <v>0.21295827658239908</v>
          </cell>
        </row>
        <row r="17531">
          <cell r="A17531" t="str">
            <v>NJ4828</v>
          </cell>
          <cell r="B17531" t="str">
            <v>NJ</v>
          </cell>
          <cell r="C17531">
            <v>4828</v>
          </cell>
          <cell r="D17531">
            <v>68800</v>
          </cell>
          <cell r="E17531">
            <v>42736</v>
          </cell>
          <cell r="F17531">
            <v>0.24442453780186732</v>
          </cell>
        </row>
        <row r="17532">
          <cell r="A17532" t="str">
            <v>NJ4829</v>
          </cell>
          <cell r="B17532" t="str">
            <v>NJ</v>
          </cell>
          <cell r="C17532">
            <v>4829</v>
          </cell>
          <cell r="D17532">
            <v>96058</v>
          </cell>
          <cell r="E17532">
            <v>42736</v>
          </cell>
          <cell r="F17532">
            <v>0.23865619606489444</v>
          </cell>
        </row>
        <row r="17533">
          <cell r="A17533" t="str">
            <v>NJ4835</v>
          </cell>
          <cell r="B17533" t="str">
            <v>NJ</v>
          </cell>
          <cell r="C17533">
            <v>4835</v>
          </cell>
          <cell r="D17533">
            <v>76936</v>
          </cell>
          <cell r="E17533">
            <v>42736</v>
          </cell>
          <cell r="F17533">
            <v>0.21295827658239908</v>
          </cell>
        </row>
        <row r="17534">
          <cell r="A17534" t="str">
            <v>NJ4836</v>
          </cell>
          <cell r="B17534" t="str">
            <v>NJ</v>
          </cell>
          <cell r="C17534">
            <v>4836</v>
          </cell>
          <cell r="D17534">
            <v>76936</v>
          </cell>
          <cell r="E17534">
            <v>42736</v>
          </cell>
          <cell r="F17534">
            <v>0.25796055359012954</v>
          </cell>
        </row>
        <row r="17535">
          <cell r="A17535" t="str">
            <v>NJ4902</v>
          </cell>
          <cell r="B17535" t="str">
            <v>NJ</v>
          </cell>
          <cell r="C17535">
            <v>4902</v>
          </cell>
          <cell r="D17535">
            <v>50814</v>
          </cell>
          <cell r="E17535">
            <v>42736</v>
          </cell>
          <cell r="F17535">
            <v>0.20183137239684668</v>
          </cell>
        </row>
        <row r="17536">
          <cell r="A17536" t="str">
            <v>NJ4923</v>
          </cell>
          <cell r="B17536" t="str">
            <v>NJ</v>
          </cell>
          <cell r="C17536">
            <v>4923</v>
          </cell>
          <cell r="D17536">
            <v>55681</v>
          </cell>
          <cell r="E17536">
            <v>42736</v>
          </cell>
          <cell r="F17536">
            <v>0.21867046806724189</v>
          </cell>
        </row>
        <row r="17537">
          <cell r="A17537" t="str">
            <v>NJ5000</v>
          </cell>
          <cell r="B17537" t="str">
            <v>NJ</v>
          </cell>
          <cell r="C17537">
            <v>5000</v>
          </cell>
          <cell r="D17537">
            <v>96058</v>
          </cell>
          <cell r="E17537">
            <v>42736</v>
          </cell>
          <cell r="F17537">
            <v>0.40821632407890712</v>
          </cell>
        </row>
        <row r="17538">
          <cell r="A17538" t="str">
            <v>NJ5022</v>
          </cell>
          <cell r="B17538" t="str">
            <v>NJ</v>
          </cell>
          <cell r="C17538">
            <v>5022</v>
          </cell>
          <cell r="D17538">
            <v>96058</v>
          </cell>
          <cell r="E17538">
            <v>42736</v>
          </cell>
          <cell r="F17538">
            <v>0.52353460769070959</v>
          </cell>
        </row>
        <row r="17539">
          <cell r="A17539" t="str">
            <v>NJ5038</v>
          </cell>
          <cell r="B17539" t="str">
            <v>NJ</v>
          </cell>
          <cell r="C17539">
            <v>5038</v>
          </cell>
          <cell r="D17539">
            <v>103146</v>
          </cell>
          <cell r="E17539">
            <v>42736</v>
          </cell>
          <cell r="F17539">
            <v>0.42446187556514542</v>
          </cell>
        </row>
        <row r="17540">
          <cell r="A17540" t="str">
            <v>NJ5040</v>
          </cell>
          <cell r="B17540" t="str">
            <v>NJ</v>
          </cell>
          <cell r="C17540">
            <v>5040</v>
          </cell>
          <cell r="D17540">
            <v>103146</v>
          </cell>
          <cell r="E17540">
            <v>42736</v>
          </cell>
          <cell r="F17540">
            <v>0.38373860164133139</v>
          </cell>
        </row>
        <row r="17541">
          <cell r="A17541" t="str">
            <v>NJ5057</v>
          </cell>
          <cell r="B17541" t="str">
            <v>NJ</v>
          </cell>
          <cell r="C17541">
            <v>5057</v>
          </cell>
          <cell r="D17541">
            <v>103146</v>
          </cell>
          <cell r="E17541">
            <v>42736</v>
          </cell>
          <cell r="F17541">
            <v>0.41022150533135954</v>
          </cell>
        </row>
        <row r="17542">
          <cell r="A17542" t="str">
            <v>NJ5059</v>
          </cell>
          <cell r="B17542" t="str">
            <v>NJ</v>
          </cell>
          <cell r="C17542">
            <v>5059</v>
          </cell>
          <cell r="D17542">
            <v>103146</v>
          </cell>
          <cell r="E17542">
            <v>42736</v>
          </cell>
          <cell r="F17542">
            <v>0.36652239784300222</v>
          </cell>
        </row>
        <row r="17543">
          <cell r="A17543" t="str">
            <v>NJ5069</v>
          </cell>
          <cell r="B17543" t="str">
            <v>NJ</v>
          </cell>
          <cell r="C17543">
            <v>5069</v>
          </cell>
          <cell r="D17543">
            <v>103146</v>
          </cell>
          <cell r="E17543">
            <v>42736</v>
          </cell>
          <cell r="F17543">
            <v>0.41739228422723201</v>
          </cell>
        </row>
        <row r="17544">
          <cell r="A17544" t="str">
            <v>NJ5099</v>
          </cell>
          <cell r="B17544" t="str">
            <v>NJ</v>
          </cell>
          <cell r="C17544">
            <v>5099</v>
          </cell>
          <cell r="D17544">
            <v>96058</v>
          </cell>
          <cell r="E17544">
            <v>42736</v>
          </cell>
          <cell r="F17544">
            <v>0.37049068145056929</v>
          </cell>
        </row>
        <row r="17545">
          <cell r="A17545" t="str">
            <v>NJ5103</v>
          </cell>
          <cell r="B17545" t="str">
            <v>NJ</v>
          </cell>
          <cell r="C17545">
            <v>5103</v>
          </cell>
          <cell r="D17545">
            <v>96058</v>
          </cell>
          <cell r="E17545">
            <v>42736</v>
          </cell>
          <cell r="F17545">
            <v>0.37049068145056929</v>
          </cell>
        </row>
        <row r="17546">
          <cell r="A17546" t="str">
            <v>NJ5146</v>
          </cell>
          <cell r="B17546" t="str">
            <v>NJ</v>
          </cell>
          <cell r="C17546">
            <v>5146</v>
          </cell>
          <cell r="D17546">
            <v>76936</v>
          </cell>
          <cell r="E17546">
            <v>42736</v>
          </cell>
          <cell r="F17546">
            <v>0.42544869690892795</v>
          </cell>
        </row>
        <row r="17547">
          <cell r="A17547" t="str">
            <v>NJ5160</v>
          </cell>
          <cell r="B17547" t="str">
            <v>NJ</v>
          </cell>
          <cell r="C17547">
            <v>5160</v>
          </cell>
          <cell r="D17547">
            <v>96058</v>
          </cell>
          <cell r="E17547">
            <v>42736</v>
          </cell>
          <cell r="F17547">
            <v>0.41299805249775051</v>
          </cell>
        </row>
        <row r="17548">
          <cell r="A17548" t="str">
            <v>NJ5183</v>
          </cell>
          <cell r="B17548" t="str">
            <v>NJ</v>
          </cell>
          <cell r="C17548">
            <v>5183</v>
          </cell>
          <cell r="D17548">
            <v>76936</v>
          </cell>
          <cell r="E17548">
            <v>42736</v>
          </cell>
          <cell r="F17548">
            <v>0.39834142330573191</v>
          </cell>
        </row>
        <row r="17549">
          <cell r="A17549" t="str">
            <v>NJ5184</v>
          </cell>
          <cell r="B17549" t="str">
            <v>NJ</v>
          </cell>
          <cell r="C17549">
            <v>5184</v>
          </cell>
          <cell r="D17549">
            <v>76936</v>
          </cell>
          <cell r="E17549">
            <v>42736</v>
          </cell>
          <cell r="F17549">
            <v>0.39834142330573191</v>
          </cell>
        </row>
        <row r="17550">
          <cell r="A17550" t="str">
            <v>NJ5188</v>
          </cell>
          <cell r="B17550" t="str">
            <v>NJ</v>
          </cell>
          <cell r="C17550">
            <v>5188</v>
          </cell>
          <cell r="D17550">
            <v>76936</v>
          </cell>
          <cell r="E17550">
            <v>42736</v>
          </cell>
          <cell r="F17550">
            <v>0.35801923150991949</v>
          </cell>
        </row>
        <row r="17551">
          <cell r="A17551" t="str">
            <v>NJ5190</v>
          </cell>
          <cell r="B17551" t="str">
            <v>NJ</v>
          </cell>
          <cell r="C17551">
            <v>5190</v>
          </cell>
          <cell r="D17551">
            <v>76936</v>
          </cell>
          <cell r="E17551">
            <v>42736</v>
          </cell>
          <cell r="F17551">
            <v>0.38096351964593383</v>
          </cell>
        </row>
        <row r="17552">
          <cell r="A17552" t="str">
            <v>NJ5191</v>
          </cell>
          <cell r="B17552" t="str">
            <v>NJ</v>
          </cell>
          <cell r="C17552">
            <v>5191</v>
          </cell>
          <cell r="D17552">
            <v>55681</v>
          </cell>
          <cell r="E17552">
            <v>42736</v>
          </cell>
          <cell r="F17552">
            <v>0.31745892164587114</v>
          </cell>
        </row>
        <row r="17553">
          <cell r="A17553" t="str">
            <v>NJ5192</v>
          </cell>
          <cell r="B17553" t="str">
            <v>NJ</v>
          </cell>
          <cell r="C17553">
            <v>5192</v>
          </cell>
          <cell r="D17553">
            <v>55681</v>
          </cell>
          <cell r="E17553">
            <v>42736</v>
          </cell>
          <cell r="F17553">
            <v>0.3312284825393223</v>
          </cell>
        </row>
        <row r="17554">
          <cell r="A17554" t="str">
            <v>NJ5200</v>
          </cell>
          <cell r="B17554" t="str">
            <v>NJ</v>
          </cell>
          <cell r="C17554">
            <v>5200</v>
          </cell>
          <cell r="D17554">
            <v>76936</v>
          </cell>
          <cell r="E17554">
            <v>42736</v>
          </cell>
          <cell r="F17554">
            <v>0.47105909522147282</v>
          </cell>
        </row>
        <row r="17555">
          <cell r="A17555" t="str">
            <v>NJ5213</v>
          </cell>
          <cell r="B17555" t="str">
            <v>NJ</v>
          </cell>
          <cell r="C17555">
            <v>5213</v>
          </cell>
          <cell r="D17555">
            <v>96058</v>
          </cell>
          <cell r="E17555">
            <v>42736</v>
          </cell>
          <cell r="F17555">
            <v>0.37349485158414975</v>
          </cell>
        </row>
        <row r="17556">
          <cell r="A17556" t="str">
            <v>NJ5215</v>
          </cell>
          <cell r="B17556" t="str">
            <v>NJ</v>
          </cell>
          <cell r="C17556">
            <v>5215</v>
          </cell>
          <cell r="D17556">
            <v>68800</v>
          </cell>
          <cell r="E17556">
            <v>42736</v>
          </cell>
          <cell r="F17556">
            <v>0.4181220540082497</v>
          </cell>
        </row>
        <row r="17557">
          <cell r="A17557" t="str">
            <v>NJ5222</v>
          </cell>
          <cell r="B17557" t="str">
            <v>NJ</v>
          </cell>
          <cell r="C17557">
            <v>5222</v>
          </cell>
          <cell r="D17557">
            <v>96058</v>
          </cell>
          <cell r="E17557">
            <v>42736</v>
          </cell>
          <cell r="F17557">
            <v>0.40821632407890712</v>
          </cell>
        </row>
        <row r="17558">
          <cell r="A17558" t="str">
            <v>NJ5223</v>
          </cell>
          <cell r="B17558" t="str">
            <v>NJ</v>
          </cell>
          <cell r="C17558">
            <v>5223</v>
          </cell>
          <cell r="D17558">
            <v>76936</v>
          </cell>
          <cell r="E17558">
            <v>42736</v>
          </cell>
          <cell r="F17558">
            <v>0.38925471054447125</v>
          </cell>
        </row>
        <row r="17559">
          <cell r="A17559" t="str">
            <v>NJ5348</v>
          </cell>
          <cell r="B17559" t="str">
            <v>NJ</v>
          </cell>
          <cell r="C17559">
            <v>5348</v>
          </cell>
          <cell r="D17559">
            <v>76936</v>
          </cell>
          <cell r="E17559">
            <v>42736</v>
          </cell>
          <cell r="F17559">
            <v>0.4195504565456149</v>
          </cell>
        </row>
        <row r="17560">
          <cell r="A17560" t="str">
            <v>NJ5402</v>
          </cell>
          <cell r="B17560" t="str">
            <v>NJ</v>
          </cell>
          <cell r="C17560">
            <v>5402</v>
          </cell>
          <cell r="D17560">
            <v>50814</v>
          </cell>
          <cell r="E17560">
            <v>42736</v>
          </cell>
          <cell r="F17560">
            <v>0.41739228422723201</v>
          </cell>
        </row>
        <row r="17561">
          <cell r="A17561" t="str">
            <v>NJ5403</v>
          </cell>
          <cell r="B17561" t="str">
            <v>NJ</v>
          </cell>
          <cell r="C17561">
            <v>5403</v>
          </cell>
          <cell r="D17561">
            <v>96058</v>
          </cell>
          <cell r="E17561">
            <v>42736</v>
          </cell>
          <cell r="F17561">
            <v>0.37942253824709982</v>
          </cell>
        </row>
        <row r="17562">
          <cell r="A17562" t="str">
            <v>NJ5409</v>
          </cell>
          <cell r="B17562" t="str">
            <v>NJ</v>
          </cell>
          <cell r="C17562">
            <v>5409</v>
          </cell>
          <cell r="D17562">
            <v>76936</v>
          </cell>
          <cell r="E17562">
            <v>42736</v>
          </cell>
          <cell r="F17562">
            <v>0.41719150468317528</v>
          </cell>
        </row>
        <row r="17563">
          <cell r="A17563" t="str">
            <v>NJ5437</v>
          </cell>
          <cell r="B17563" t="str">
            <v>NJ</v>
          </cell>
          <cell r="C17563">
            <v>5437</v>
          </cell>
          <cell r="D17563">
            <v>76936</v>
          </cell>
          <cell r="E17563">
            <v>42736</v>
          </cell>
          <cell r="F17563">
            <v>0.47144747554892052</v>
          </cell>
        </row>
        <row r="17564">
          <cell r="A17564" t="str">
            <v>NJ5443</v>
          </cell>
          <cell r="B17564" t="str">
            <v>NJ</v>
          </cell>
          <cell r="C17564">
            <v>5443</v>
          </cell>
          <cell r="D17564">
            <v>55681</v>
          </cell>
          <cell r="E17564">
            <v>42736</v>
          </cell>
          <cell r="F17564">
            <v>0.36998511077672241</v>
          </cell>
        </row>
        <row r="17565">
          <cell r="A17565" t="str">
            <v>NJ5445</v>
          </cell>
          <cell r="B17565" t="str">
            <v>NJ</v>
          </cell>
          <cell r="C17565">
            <v>5445</v>
          </cell>
          <cell r="D17565">
            <v>96058</v>
          </cell>
          <cell r="E17565">
            <v>42736</v>
          </cell>
          <cell r="F17565">
            <v>0.45393687307019254</v>
          </cell>
        </row>
        <row r="17566">
          <cell r="A17566" t="str">
            <v>NJ5458</v>
          </cell>
          <cell r="B17566" t="str">
            <v>NJ</v>
          </cell>
          <cell r="C17566">
            <v>5458</v>
          </cell>
          <cell r="D17566">
            <v>96058</v>
          </cell>
          <cell r="E17566">
            <v>42736</v>
          </cell>
          <cell r="F17566">
            <v>0.37810024037854373</v>
          </cell>
        </row>
        <row r="17567">
          <cell r="A17567" t="str">
            <v>NJ5459</v>
          </cell>
          <cell r="B17567" t="str">
            <v>NJ</v>
          </cell>
          <cell r="C17567">
            <v>5459</v>
          </cell>
          <cell r="D17567">
            <v>96058</v>
          </cell>
          <cell r="E17567">
            <v>42736</v>
          </cell>
          <cell r="F17567">
            <v>0.37349485158414975</v>
          </cell>
        </row>
        <row r="17568">
          <cell r="A17568" t="str">
            <v>NJ5462</v>
          </cell>
          <cell r="B17568" t="str">
            <v>NJ</v>
          </cell>
          <cell r="C17568">
            <v>5462</v>
          </cell>
          <cell r="D17568">
            <v>76936</v>
          </cell>
          <cell r="E17568">
            <v>42736</v>
          </cell>
          <cell r="F17568">
            <v>0.31694725226671372</v>
          </cell>
        </row>
        <row r="17569">
          <cell r="A17569" t="str">
            <v>NJ5466</v>
          </cell>
          <cell r="B17569" t="str">
            <v>NJ</v>
          </cell>
          <cell r="C17569">
            <v>5466</v>
          </cell>
          <cell r="D17569">
            <v>96058</v>
          </cell>
          <cell r="E17569">
            <v>42736</v>
          </cell>
          <cell r="F17569">
            <v>0.37349485158414975</v>
          </cell>
        </row>
        <row r="17570">
          <cell r="A17570" t="str">
            <v>NJ5473</v>
          </cell>
          <cell r="B17570" t="str">
            <v>NJ</v>
          </cell>
          <cell r="C17570">
            <v>5473</v>
          </cell>
          <cell r="D17570">
            <v>103146</v>
          </cell>
          <cell r="E17570">
            <v>42736</v>
          </cell>
          <cell r="F17570">
            <v>0.41233326147266325</v>
          </cell>
        </row>
        <row r="17571">
          <cell r="A17571" t="str">
            <v>NJ5474</v>
          </cell>
          <cell r="B17571" t="str">
            <v>NJ</v>
          </cell>
          <cell r="C17571">
            <v>5474</v>
          </cell>
          <cell r="D17571">
            <v>96058</v>
          </cell>
          <cell r="E17571">
            <v>42736</v>
          </cell>
          <cell r="F17571">
            <v>0.542311627148784</v>
          </cell>
        </row>
        <row r="17572">
          <cell r="A17572" t="str">
            <v>NJ5475</v>
          </cell>
          <cell r="B17572" t="str">
            <v>NJ</v>
          </cell>
          <cell r="C17572">
            <v>5475</v>
          </cell>
          <cell r="D17572">
            <v>103146</v>
          </cell>
          <cell r="E17572">
            <v>42736</v>
          </cell>
          <cell r="F17572">
            <v>0.542311627148784</v>
          </cell>
        </row>
        <row r="17573">
          <cell r="A17573" t="str">
            <v>NJ5479</v>
          </cell>
          <cell r="B17573" t="str">
            <v>NJ</v>
          </cell>
          <cell r="C17573">
            <v>5479</v>
          </cell>
          <cell r="D17573">
            <v>68800</v>
          </cell>
          <cell r="E17573">
            <v>42736</v>
          </cell>
          <cell r="F17573">
            <v>0.39987504486029585</v>
          </cell>
        </row>
        <row r="17574">
          <cell r="A17574" t="str">
            <v>NJ5480</v>
          </cell>
          <cell r="B17574" t="str">
            <v>NJ</v>
          </cell>
          <cell r="C17574">
            <v>5480</v>
          </cell>
          <cell r="D17574">
            <v>96058</v>
          </cell>
          <cell r="E17574">
            <v>42736</v>
          </cell>
          <cell r="F17574">
            <v>0.43992224946159192</v>
          </cell>
        </row>
        <row r="17575">
          <cell r="A17575" t="str">
            <v>NJ5491</v>
          </cell>
          <cell r="B17575" t="str">
            <v>NJ</v>
          </cell>
          <cell r="C17575">
            <v>5491</v>
          </cell>
          <cell r="D17575">
            <v>96058</v>
          </cell>
          <cell r="E17575">
            <v>42736</v>
          </cell>
          <cell r="F17575">
            <v>0.42316761018365395</v>
          </cell>
        </row>
        <row r="17576">
          <cell r="A17576" t="str">
            <v>NJ5500</v>
          </cell>
          <cell r="B17576" t="str">
            <v>NJ</v>
          </cell>
          <cell r="C17576">
            <v>5500</v>
          </cell>
          <cell r="D17576">
            <v>103146</v>
          </cell>
          <cell r="E17576">
            <v>42736</v>
          </cell>
          <cell r="F17576">
            <v>0.34381822141882246</v>
          </cell>
        </row>
        <row r="17577">
          <cell r="A17577" t="str">
            <v>NJ5509</v>
          </cell>
          <cell r="B17577" t="str">
            <v>NJ</v>
          </cell>
          <cell r="C17577">
            <v>5509</v>
          </cell>
          <cell r="D17577">
            <v>96058</v>
          </cell>
          <cell r="E17577">
            <v>42736</v>
          </cell>
          <cell r="F17577">
            <v>0.38508336133941873</v>
          </cell>
        </row>
        <row r="17578">
          <cell r="A17578" t="str">
            <v>NJ5538</v>
          </cell>
          <cell r="B17578" t="str">
            <v>NJ</v>
          </cell>
          <cell r="C17578">
            <v>5538</v>
          </cell>
          <cell r="D17578">
            <v>76936</v>
          </cell>
          <cell r="E17578">
            <v>42736</v>
          </cell>
          <cell r="F17578">
            <v>0.42153155370109346</v>
          </cell>
        </row>
        <row r="17579">
          <cell r="A17579" t="str">
            <v>NJ5551</v>
          </cell>
          <cell r="B17579" t="str">
            <v>NJ</v>
          </cell>
          <cell r="C17579">
            <v>5551</v>
          </cell>
          <cell r="D17579">
            <v>103146</v>
          </cell>
          <cell r="E17579">
            <v>42736</v>
          </cell>
          <cell r="F17579">
            <v>0.50184839490470834</v>
          </cell>
        </row>
        <row r="17580">
          <cell r="A17580" t="str">
            <v>NJ5606</v>
          </cell>
          <cell r="B17580" t="str">
            <v>NJ</v>
          </cell>
          <cell r="C17580">
            <v>5606</v>
          </cell>
          <cell r="D17580">
            <v>96058</v>
          </cell>
          <cell r="E17580">
            <v>42736</v>
          </cell>
          <cell r="F17580">
            <v>0.37351530160985835</v>
          </cell>
        </row>
        <row r="17581">
          <cell r="A17581" t="str">
            <v>NJ5610</v>
          </cell>
          <cell r="B17581" t="str">
            <v>NJ</v>
          </cell>
          <cell r="C17581">
            <v>5610</v>
          </cell>
          <cell r="D17581">
            <v>55681</v>
          </cell>
          <cell r="E17581">
            <v>42736</v>
          </cell>
          <cell r="F17581">
            <v>0.39760749606270196</v>
          </cell>
        </row>
        <row r="17582">
          <cell r="A17582" t="str">
            <v>NJ5645</v>
          </cell>
          <cell r="B17582" t="str">
            <v>NJ</v>
          </cell>
          <cell r="C17582">
            <v>5645</v>
          </cell>
          <cell r="D17582">
            <v>96058</v>
          </cell>
          <cell r="E17582">
            <v>42736</v>
          </cell>
          <cell r="F17582">
            <v>0.48046624080050465</v>
          </cell>
        </row>
        <row r="17583">
          <cell r="A17583" t="str">
            <v>NJ5701</v>
          </cell>
          <cell r="B17583" t="str">
            <v>NJ</v>
          </cell>
          <cell r="C17583">
            <v>5701</v>
          </cell>
          <cell r="D17583">
            <v>96058</v>
          </cell>
          <cell r="E17583">
            <v>42736</v>
          </cell>
          <cell r="F17583">
            <v>0.37349485158414975</v>
          </cell>
        </row>
        <row r="17584">
          <cell r="A17584" t="str">
            <v>NJ5703</v>
          </cell>
          <cell r="B17584" t="str">
            <v>NJ</v>
          </cell>
          <cell r="C17584">
            <v>5703</v>
          </cell>
          <cell r="D17584">
            <v>76936</v>
          </cell>
          <cell r="E17584">
            <v>42736</v>
          </cell>
          <cell r="F17584">
            <v>0.44322027285499521</v>
          </cell>
        </row>
        <row r="17585">
          <cell r="A17585" t="str">
            <v>NJ5951</v>
          </cell>
          <cell r="B17585" t="str">
            <v>NJ</v>
          </cell>
          <cell r="C17585">
            <v>5951</v>
          </cell>
          <cell r="D17585">
            <v>50814</v>
          </cell>
          <cell r="E17585">
            <v>42736</v>
          </cell>
          <cell r="F17585">
            <v>0.23410225180865996</v>
          </cell>
        </row>
        <row r="17586">
          <cell r="A17586" t="str">
            <v>NJ5954</v>
          </cell>
          <cell r="B17586" t="str">
            <v>NJ</v>
          </cell>
          <cell r="C17586">
            <v>5954</v>
          </cell>
          <cell r="D17586">
            <v>50814</v>
          </cell>
          <cell r="E17586">
            <v>42736</v>
          </cell>
          <cell r="F17586">
            <v>0.25101832692470771</v>
          </cell>
        </row>
        <row r="17587">
          <cell r="A17587" t="str">
            <v>NJ6003</v>
          </cell>
          <cell r="B17587" t="str">
            <v>NJ</v>
          </cell>
          <cell r="C17587">
            <v>6003</v>
          </cell>
          <cell r="D17587">
            <v>76936</v>
          </cell>
          <cell r="E17587">
            <v>42736</v>
          </cell>
          <cell r="F17587">
            <v>0.44665012384149899</v>
          </cell>
        </row>
        <row r="17588">
          <cell r="A17588" t="str">
            <v>NJ6005</v>
          </cell>
          <cell r="B17588" t="str">
            <v>NJ</v>
          </cell>
          <cell r="C17588">
            <v>6005</v>
          </cell>
          <cell r="D17588">
            <v>76936</v>
          </cell>
          <cell r="E17588">
            <v>42736</v>
          </cell>
          <cell r="F17588">
            <v>0.41739228422723201</v>
          </cell>
        </row>
        <row r="17589">
          <cell r="A17589" t="str">
            <v>NJ6039</v>
          </cell>
          <cell r="B17589" t="str">
            <v>NJ</v>
          </cell>
          <cell r="C17589">
            <v>6039</v>
          </cell>
          <cell r="D17589">
            <v>96058</v>
          </cell>
          <cell r="E17589">
            <v>42736</v>
          </cell>
          <cell r="F17589">
            <v>0.45344287288025487</v>
          </cell>
        </row>
        <row r="17590">
          <cell r="A17590" t="str">
            <v>NJ6042</v>
          </cell>
          <cell r="B17590" t="str">
            <v>NJ</v>
          </cell>
          <cell r="C17590">
            <v>6042</v>
          </cell>
          <cell r="D17590">
            <v>76936</v>
          </cell>
          <cell r="E17590">
            <v>42736</v>
          </cell>
          <cell r="F17590">
            <v>0.41739228422723201</v>
          </cell>
        </row>
        <row r="17591">
          <cell r="A17591" t="str">
            <v>NJ6198</v>
          </cell>
          <cell r="B17591" t="str">
            <v>NJ</v>
          </cell>
          <cell r="C17591">
            <v>6198</v>
          </cell>
          <cell r="D17591">
            <v>65703</v>
          </cell>
          <cell r="E17591">
            <v>42736</v>
          </cell>
          <cell r="F17591" t="e">
            <v>#N/A</v>
          </cell>
        </row>
        <row r="17592">
          <cell r="A17592" t="str">
            <v>NJ6199</v>
          </cell>
          <cell r="B17592" t="str">
            <v>NJ</v>
          </cell>
          <cell r="C17592">
            <v>6199</v>
          </cell>
          <cell r="D17592">
            <v>65703</v>
          </cell>
          <cell r="E17592">
            <v>42736</v>
          </cell>
          <cell r="F17592" t="e">
            <v>#N/A</v>
          </cell>
        </row>
        <row r="17593">
          <cell r="A17593" t="str">
            <v>NJ6204</v>
          </cell>
          <cell r="B17593" t="str">
            <v>NJ</v>
          </cell>
          <cell r="C17593">
            <v>6204</v>
          </cell>
          <cell r="D17593">
            <v>96058</v>
          </cell>
          <cell r="E17593">
            <v>42736</v>
          </cell>
          <cell r="F17593">
            <v>0.38960579976205761</v>
          </cell>
        </row>
        <row r="17594">
          <cell r="A17594" t="str">
            <v>NJ6217</v>
          </cell>
          <cell r="B17594" t="str">
            <v>NJ</v>
          </cell>
          <cell r="C17594">
            <v>6217</v>
          </cell>
          <cell r="D17594">
            <v>96058</v>
          </cell>
          <cell r="E17594">
            <v>42736</v>
          </cell>
          <cell r="F17594">
            <v>0.45344287288025487</v>
          </cell>
        </row>
        <row r="17595">
          <cell r="A17595" t="str">
            <v>NJ6229</v>
          </cell>
          <cell r="B17595" t="str">
            <v>NJ</v>
          </cell>
          <cell r="C17595">
            <v>6229</v>
          </cell>
          <cell r="D17595">
            <v>96058</v>
          </cell>
          <cell r="E17595">
            <v>42736</v>
          </cell>
          <cell r="F17595">
            <v>0.39887142220759036</v>
          </cell>
        </row>
        <row r="17596">
          <cell r="A17596" t="str">
            <v>NJ6233</v>
          </cell>
          <cell r="B17596" t="str">
            <v>NJ</v>
          </cell>
          <cell r="C17596">
            <v>6233</v>
          </cell>
          <cell r="D17596">
            <v>96058</v>
          </cell>
          <cell r="E17596">
            <v>42736</v>
          </cell>
          <cell r="F17596">
            <v>0.45101508196528561</v>
          </cell>
        </row>
        <row r="17597">
          <cell r="A17597" t="str">
            <v>NJ6235</v>
          </cell>
          <cell r="B17597" t="str">
            <v>NJ</v>
          </cell>
          <cell r="C17597">
            <v>6235</v>
          </cell>
          <cell r="D17597">
            <v>103146</v>
          </cell>
          <cell r="E17597">
            <v>42736</v>
          </cell>
          <cell r="F17597">
            <v>0.52397492283798863</v>
          </cell>
        </row>
        <row r="17598">
          <cell r="A17598" t="str">
            <v>NJ6251</v>
          </cell>
          <cell r="B17598" t="str">
            <v>NJ</v>
          </cell>
          <cell r="C17598">
            <v>6251</v>
          </cell>
          <cell r="D17598">
            <v>96058</v>
          </cell>
          <cell r="E17598">
            <v>42736</v>
          </cell>
          <cell r="F17598">
            <v>0.41264748226803333</v>
          </cell>
        </row>
        <row r="17599">
          <cell r="A17599" t="str">
            <v>NJ6252</v>
          </cell>
          <cell r="B17599" t="str">
            <v>NJ</v>
          </cell>
          <cell r="C17599">
            <v>6252</v>
          </cell>
          <cell r="D17599">
            <v>103146</v>
          </cell>
          <cell r="E17599">
            <v>42736</v>
          </cell>
          <cell r="F17599">
            <v>0.37923678663005322</v>
          </cell>
        </row>
        <row r="17600">
          <cell r="A17600" t="str">
            <v>NJ6306</v>
          </cell>
          <cell r="B17600" t="str">
            <v>NJ</v>
          </cell>
          <cell r="C17600">
            <v>6306</v>
          </cell>
          <cell r="D17600">
            <v>96058</v>
          </cell>
          <cell r="E17600">
            <v>42736</v>
          </cell>
          <cell r="F17600">
            <v>0.39030856588359625</v>
          </cell>
        </row>
        <row r="17601">
          <cell r="A17601" t="str">
            <v>NJ6319</v>
          </cell>
          <cell r="B17601" t="str">
            <v>NJ</v>
          </cell>
          <cell r="C17601">
            <v>6319</v>
          </cell>
          <cell r="D17601">
            <v>96058</v>
          </cell>
          <cell r="E17601">
            <v>42736</v>
          </cell>
          <cell r="F17601">
            <v>0.38212983038635145</v>
          </cell>
        </row>
        <row r="17602">
          <cell r="A17602" t="str">
            <v>NJ6325</v>
          </cell>
          <cell r="B17602" t="str">
            <v>NJ</v>
          </cell>
          <cell r="C17602">
            <v>6325</v>
          </cell>
          <cell r="D17602">
            <v>96058</v>
          </cell>
          <cell r="E17602">
            <v>42736</v>
          </cell>
          <cell r="F17602">
            <v>0.38145019727766072</v>
          </cell>
        </row>
        <row r="17603">
          <cell r="A17603" t="str">
            <v>NJ6400</v>
          </cell>
          <cell r="B17603" t="str">
            <v>NJ</v>
          </cell>
          <cell r="C17603">
            <v>6400</v>
          </cell>
          <cell r="D17603">
            <v>68800</v>
          </cell>
          <cell r="E17603">
            <v>42736</v>
          </cell>
          <cell r="F17603">
            <v>0.32996287537472252</v>
          </cell>
        </row>
        <row r="17604">
          <cell r="A17604" t="str">
            <v>NJ6504</v>
          </cell>
          <cell r="B17604" t="str">
            <v>NJ</v>
          </cell>
          <cell r="C17604">
            <v>6504</v>
          </cell>
          <cell r="D17604">
            <v>50814</v>
          </cell>
          <cell r="E17604">
            <v>42736</v>
          </cell>
          <cell r="F17604">
            <v>0.28818640124397021</v>
          </cell>
        </row>
        <row r="17605">
          <cell r="A17605" t="str">
            <v>NJ6702</v>
          </cell>
          <cell r="B17605" t="str">
            <v>NJ</v>
          </cell>
          <cell r="C17605">
            <v>6702</v>
          </cell>
          <cell r="D17605">
            <v>76936</v>
          </cell>
          <cell r="E17605">
            <v>42736</v>
          </cell>
          <cell r="F17605">
            <v>0.37388368896018614</v>
          </cell>
        </row>
        <row r="17606">
          <cell r="A17606" t="str">
            <v>NJ6703</v>
          </cell>
          <cell r="B17606" t="str">
            <v>NJ</v>
          </cell>
          <cell r="C17606">
            <v>6703</v>
          </cell>
          <cell r="D17606">
            <v>76936</v>
          </cell>
          <cell r="E17606">
            <v>42736</v>
          </cell>
          <cell r="F17606">
            <v>0.37388368896018614</v>
          </cell>
        </row>
        <row r="17607">
          <cell r="A17607" t="str">
            <v>NJ6801</v>
          </cell>
          <cell r="B17607" t="str">
            <v>NJ</v>
          </cell>
          <cell r="C17607">
            <v>6801</v>
          </cell>
          <cell r="D17607">
            <v>76936</v>
          </cell>
          <cell r="E17607">
            <v>42736</v>
          </cell>
          <cell r="F17607" t="e">
            <v>#N/A</v>
          </cell>
        </row>
        <row r="17608">
          <cell r="A17608" t="str">
            <v>NJ6824</v>
          </cell>
          <cell r="B17608" t="str">
            <v>NJ</v>
          </cell>
          <cell r="C17608">
            <v>6824</v>
          </cell>
          <cell r="D17608">
            <v>96058</v>
          </cell>
          <cell r="E17608">
            <v>42736</v>
          </cell>
          <cell r="F17608">
            <v>0.39498112827682574</v>
          </cell>
        </row>
        <row r="17609">
          <cell r="A17609" t="str">
            <v>NJ6826</v>
          </cell>
          <cell r="B17609" t="str">
            <v>NJ</v>
          </cell>
          <cell r="C17609">
            <v>6826</v>
          </cell>
          <cell r="D17609">
            <v>76936</v>
          </cell>
          <cell r="E17609">
            <v>42736</v>
          </cell>
          <cell r="F17609">
            <v>0.3081328403519954</v>
          </cell>
        </row>
        <row r="17610">
          <cell r="A17610" t="str">
            <v>NJ6872</v>
          </cell>
          <cell r="B17610" t="str">
            <v>NJ</v>
          </cell>
          <cell r="C17610">
            <v>6872</v>
          </cell>
          <cell r="D17610">
            <v>103146</v>
          </cell>
          <cell r="E17610">
            <v>42736</v>
          </cell>
          <cell r="F17610">
            <v>0.43881263508499979</v>
          </cell>
        </row>
        <row r="17611">
          <cell r="A17611" t="str">
            <v>NJ6874</v>
          </cell>
          <cell r="B17611" t="str">
            <v>NJ</v>
          </cell>
          <cell r="C17611">
            <v>6874</v>
          </cell>
          <cell r="D17611">
            <v>103146</v>
          </cell>
          <cell r="E17611">
            <v>42736</v>
          </cell>
          <cell r="F17611">
            <v>0.44596532149540419</v>
          </cell>
        </row>
        <row r="17612">
          <cell r="A17612" t="str">
            <v>NJ7019</v>
          </cell>
          <cell r="B17612" t="str">
            <v>NJ</v>
          </cell>
          <cell r="C17612">
            <v>7019</v>
          </cell>
          <cell r="D17612">
            <v>103146</v>
          </cell>
          <cell r="E17612">
            <v>42736</v>
          </cell>
          <cell r="F17612">
            <v>0.37388368896018614</v>
          </cell>
        </row>
        <row r="17613">
          <cell r="A17613" t="str">
            <v>NJ7027</v>
          </cell>
          <cell r="B17613" t="str">
            <v>NJ</v>
          </cell>
          <cell r="C17613">
            <v>7027</v>
          </cell>
          <cell r="D17613">
            <v>103146</v>
          </cell>
          <cell r="E17613">
            <v>42736</v>
          </cell>
          <cell r="F17613">
            <v>0.37388368896018614</v>
          </cell>
        </row>
        <row r="17614">
          <cell r="A17614" t="str">
            <v>NJ7038</v>
          </cell>
          <cell r="B17614" t="str">
            <v>NJ</v>
          </cell>
          <cell r="C17614">
            <v>7038</v>
          </cell>
          <cell r="D17614">
            <v>103146</v>
          </cell>
          <cell r="E17614">
            <v>42736</v>
          </cell>
          <cell r="F17614">
            <v>0.37388368896018614</v>
          </cell>
        </row>
        <row r="17615">
          <cell r="A17615" t="str">
            <v>NJ7046</v>
          </cell>
          <cell r="B17615" t="str">
            <v>NJ</v>
          </cell>
          <cell r="C17615">
            <v>7046</v>
          </cell>
          <cell r="D17615">
            <v>103146</v>
          </cell>
          <cell r="E17615">
            <v>42736</v>
          </cell>
          <cell r="F17615">
            <v>0.37388368896018614</v>
          </cell>
        </row>
        <row r="17616">
          <cell r="A17616" t="str">
            <v>NJ7089</v>
          </cell>
          <cell r="B17616" t="str">
            <v>NJ</v>
          </cell>
          <cell r="C17616">
            <v>7089</v>
          </cell>
          <cell r="D17616">
            <v>103146</v>
          </cell>
          <cell r="E17616">
            <v>42736</v>
          </cell>
          <cell r="F17616">
            <v>0.37388368896018614</v>
          </cell>
        </row>
        <row r="17617">
          <cell r="A17617" t="str">
            <v>NJ7098</v>
          </cell>
          <cell r="B17617" t="str">
            <v>NJ</v>
          </cell>
          <cell r="C17617">
            <v>7098</v>
          </cell>
          <cell r="D17617">
            <v>103146</v>
          </cell>
          <cell r="E17617">
            <v>42736</v>
          </cell>
          <cell r="F17617">
            <v>0.37388368896018614</v>
          </cell>
        </row>
        <row r="17618">
          <cell r="A17618" t="str">
            <v>NJ7133</v>
          </cell>
          <cell r="B17618" t="str">
            <v>NJ</v>
          </cell>
          <cell r="C17618">
            <v>7133</v>
          </cell>
          <cell r="D17618">
            <v>96058</v>
          </cell>
          <cell r="E17618">
            <v>42736</v>
          </cell>
          <cell r="F17618">
            <v>0.45590337777787671</v>
          </cell>
        </row>
        <row r="17619">
          <cell r="A17619" t="str">
            <v>NJ7151</v>
          </cell>
          <cell r="B17619" t="str">
            <v>NJ</v>
          </cell>
          <cell r="C17619">
            <v>7151</v>
          </cell>
          <cell r="D17619">
            <v>96058</v>
          </cell>
          <cell r="E17619">
            <v>42736</v>
          </cell>
          <cell r="F17619">
            <v>0.37388368896018614</v>
          </cell>
        </row>
        <row r="17620">
          <cell r="A17620" t="str">
            <v>NJ7152</v>
          </cell>
          <cell r="B17620" t="str">
            <v>NJ</v>
          </cell>
          <cell r="C17620">
            <v>7152</v>
          </cell>
          <cell r="D17620">
            <v>96058</v>
          </cell>
          <cell r="E17620">
            <v>42736</v>
          </cell>
          <cell r="F17620">
            <v>0.37388368896018614</v>
          </cell>
        </row>
        <row r="17621">
          <cell r="A17621" t="str">
            <v>NJ7196</v>
          </cell>
          <cell r="B17621" t="str">
            <v>NJ</v>
          </cell>
          <cell r="C17621">
            <v>7196</v>
          </cell>
          <cell r="D17621">
            <v>96058</v>
          </cell>
          <cell r="E17621">
            <v>42736</v>
          </cell>
          <cell r="F17621">
            <v>0.49130081450640267</v>
          </cell>
        </row>
        <row r="17622">
          <cell r="A17622" t="str">
            <v>NJ7201</v>
          </cell>
          <cell r="B17622" t="str">
            <v>NJ</v>
          </cell>
          <cell r="C17622">
            <v>7201</v>
          </cell>
          <cell r="D17622">
            <v>55681</v>
          </cell>
          <cell r="E17622">
            <v>42736</v>
          </cell>
          <cell r="F17622">
            <v>0.40616522151595047</v>
          </cell>
        </row>
        <row r="17623">
          <cell r="A17623" t="str">
            <v>NJ7207</v>
          </cell>
          <cell r="B17623" t="str">
            <v>NJ</v>
          </cell>
          <cell r="C17623">
            <v>7207</v>
          </cell>
          <cell r="D17623">
            <v>76936</v>
          </cell>
          <cell r="E17623">
            <v>42736</v>
          </cell>
          <cell r="F17623">
            <v>0.31702992977378919</v>
          </cell>
        </row>
        <row r="17624">
          <cell r="A17624" t="str">
            <v>NJ7219</v>
          </cell>
          <cell r="B17624" t="str">
            <v>NJ</v>
          </cell>
          <cell r="C17624">
            <v>7219</v>
          </cell>
          <cell r="D17624">
            <v>96058</v>
          </cell>
          <cell r="E17624">
            <v>42736</v>
          </cell>
          <cell r="F17624">
            <v>0.55140999160130078</v>
          </cell>
        </row>
        <row r="17625">
          <cell r="A17625" t="str">
            <v>NJ7230</v>
          </cell>
          <cell r="B17625" t="str">
            <v>NJ</v>
          </cell>
          <cell r="C17625">
            <v>7230</v>
          </cell>
          <cell r="D17625">
            <v>68800</v>
          </cell>
          <cell r="E17625">
            <v>42736</v>
          </cell>
          <cell r="F17625">
            <v>0.41127663741859771</v>
          </cell>
        </row>
        <row r="17626">
          <cell r="A17626" t="str">
            <v>NJ7231</v>
          </cell>
          <cell r="B17626" t="str">
            <v>NJ</v>
          </cell>
          <cell r="C17626">
            <v>7231</v>
          </cell>
          <cell r="D17626">
            <v>68800</v>
          </cell>
          <cell r="E17626">
            <v>42736</v>
          </cell>
          <cell r="F17626">
            <v>0.5000068343954609</v>
          </cell>
        </row>
        <row r="17627">
          <cell r="A17627" t="str">
            <v>NJ7250</v>
          </cell>
          <cell r="B17627" t="str">
            <v>NJ</v>
          </cell>
          <cell r="C17627">
            <v>7250</v>
          </cell>
          <cell r="D17627">
            <v>103146</v>
          </cell>
          <cell r="E17627">
            <v>42736</v>
          </cell>
          <cell r="F17627">
            <v>0.49130081450640267</v>
          </cell>
        </row>
        <row r="17628">
          <cell r="A17628" t="str">
            <v>NJ7309</v>
          </cell>
          <cell r="B17628" t="str">
            <v>NJ</v>
          </cell>
          <cell r="C17628">
            <v>7309</v>
          </cell>
          <cell r="D17628">
            <v>103146</v>
          </cell>
          <cell r="E17628">
            <v>42736</v>
          </cell>
          <cell r="F17628">
            <v>0.3966579053775523</v>
          </cell>
        </row>
        <row r="17629">
          <cell r="A17629" t="str">
            <v>NJ7327</v>
          </cell>
          <cell r="B17629" t="str">
            <v>NJ</v>
          </cell>
          <cell r="C17629">
            <v>7327</v>
          </cell>
          <cell r="D17629">
            <v>103146</v>
          </cell>
          <cell r="E17629">
            <v>42736</v>
          </cell>
          <cell r="F17629">
            <v>0.46873326609721055</v>
          </cell>
        </row>
        <row r="17630">
          <cell r="A17630" t="str">
            <v>NJ7334</v>
          </cell>
          <cell r="B17630" t="str">
            <v>NJ</v>
          </cell>
          <cell r="C17630">
            <v>7334</v>
          </cell>
          <cell r="D17630">
            <v>103146</v>
          </cell>
          <cell r="E17630">
            <v>42736</v>
          </cell>
          <cell r="F17630" t="e">
            <v>#N/A</v>
          </cell>
        </row>
        <row r="17631">
          <cell r="A17631" t="str">
            <v>NJ7335</v>
          </cell>
          <cell r="B17631" t="str">
            <v>NJ</v>
          </cell>
          <cell r="C17631">
            <v>7335</v>
          </cell>
          <cell r="D17631">
            <v>103146</v>
          </cell>
          <cell r="E17631">
            <v>42736</v>
          </cell>
          <cell r="F17631">
            <v>0.37388368896018614</v>
          </cell>
        </row>
        <row r="17632">
          <cell r="A17632" t="str">
            <v>NJ7360</v>
          </cell>
          <cell r="B17632" t="str">
            <v>NJ</v>
          </cell>
          <cell r="C17632">
            <v>7360</v>
          </cell>
          <cell r="D17632">
            <v>76936</v>
          </cell>
          <cell r="E17632">
            <v>42736</v>
          </cell>
          <cell r="F17632">
            <v>0.34770822962356224</v>
          </cell>
        </row>
        <row r="17633">
          <cell r="A17633" t="str">
            <v>NJ7369</v>
          </cell>
          <cell r="B17633" t="str">
            <v>NJ</v>
          </cell>
          <cell r="C17633">
            <v>7369</v>
          </cell>
          <cell r="D17633">
            <v>55681</v>
          </cell>
          <cell r="E17633">
            <v>42736</v>
          </cell>
          <cell r="F17633">
            <v>0.27893691063986958</v>
          </cell>
        </row>
        <row r="17634">
          <cell r="A17634" t="str">
            <v>NJ7370</v>
          </cell>
          <cell r="B17634" t="str">
            <v>NJ</v>
          </cell>
          <cell r="C17634">
            <v>7370</v>
          </cell>
          <cell r="D17634">
            <v>55681</v>
          </cell>
          <cell r="E17634">
            <v>42736</v>
          </cell>
          <cell r="F17634">
            <v>0.4108607090585582</v>
          </cell>
        </row>
        <row r="17635">
          <cell r="A17635" t="str">
            <v>NJ7380</v>
          </cell>
          <cell r="B17635" t="str">
            <v>NJ</v>
          </cell>
          <cell r="C17635">
            <v>7380</v>
          </cell>
          <cell r="D17635">
            <v>68800</v>
          </cell>
          <cell r="E17635">
            <v>42736</v>
          </cell>
          <cell r="F17635">
            <v>0.38111611955170244</v>
          </cell>
        </row>
        <row r="17636">
          <cell r="A17636" t="str">
            <v>NJ7381</v>
          </cell>
          <cell r="B17636" t="str">
            <v>NJ</v>
          </cell>
          <cell r="C17636">
            <v>7381</v>
          </cell>
          <cell r="D17636">
            <v>55681</v>
          </cell>
          <cell r="E17636">
            <v>42736</v>
          </cell>
          <cell r="F17636">
            <v>0.38111611955170244</v>
          </cell>
        </row>
        <row r="17637">
          <cell r="A17637" t="str">
            <v>NJ7382</v>
          </cell>
          <cell r="B17637" t="str">
            <v>NJ</v>
          </cell>
          <cell r="C17637">
            <v>7382</v>
          </cell>
          <cell r="D17637">
            <v>55681</v>
          </cell>
          <cell r="E17637">
            <v>42736</v>
          </cell>
          <cell r="F17637">
            <v>0.45590337777787671</v>
          </cell>
        </row>
        <row r="17638">
          <cell r="A17638" t="str">
            <v>NJ7384</v>
          </cell>
          <cell r="B17638" t="str">
            <v>NJ</v>
          </cell>
          <cell r="C17638">
            <v>7384</v>
          </cell>
          <cell r="D17638">
            <v>55681</v>
          </cell>
          <cell r="E17638">
            <v>42736</v>
          </cell>
          <cell r="F17638">
            <v>0.45590337777787671</v>
          </cell>
        </row>
        <row r="17639">
          <cell r="A17639" t="str">
            <v>NJ7390</v>
          </cell>
          <cell r="B17639" t="str">
            <v>NJ</v>
          </cell>
          <cell r="C17639">
            <v>7390</v>
          </cell>
          <cell r="D17639">
            <v>55681</v>
          </cell>
          <cell r="E17639">
            <v>42736</v>
          </cell>
          <cell r="F17639">
            <v>0.34296797734938284</v>
          </cell>
        </row>
        <row r="17640">
          <cell r="A17640" t="str">
            <v>NJ7394</v>
          </cell>
          <cell r="B17640" t="str">
            <v>NJ</v>
          </cell>
          <cell r="C17640">
            <v>7394</v>
          </cell>
          <cell r="D17640">
            <v>103146</v>
          </cell>
          <cell r="E17640">
            <v>42736</v>
          </cell>
          <cell r="F17640">
            <v>0.37388368896018614</v>
          </cell>
        </row>
        <row r="17641">
          <cell r="A17641" t="str">
            <v>NJ7395</v>
          </cell>
          <cell r="B17641" t="str">
            <v>NJ</v>
          </cell>
          <cell r="C17641">
            <v>7395</v>
          </cell>
          <cell r="D17641">
            <v>103146</v>
          </cell>
          <cell r="E17641">
            <v>42736</v>
          </cell>
          <cell r="F17641">
            <v>0.37388368896018614</v>
          </cell>
        </row>
        <row r="17642">
          <cell r="A17642" t="str">
            <v>NJ7403</v>
          </cell>
          <cell r="B17642" t="str">
            <v>NJ</v>
          </cell>
          <cell r="C17642">
            <v>7403</v>
          </cell>
          <cell r="D17642">
            <v>76936</v>
          </cell>
          <cell r="E17642">
            <v>42736</v>
          </cell>
          <cell r="F17642">
            <v>0.31156244163903257</v>
          </cell>
        </row>
        <row r="17643">
          <cell r="A17643" t="str">
            <v>NJ7405</v>
          </cell>
          <cell r="B17643" t="str">
            <v>NJ</v>
          </cell>
          <cell r="C17643">
            <v>7405</v>
          </cell>
          <cell r="D17643">
            <v>76936</v>
          </cell>
          <cell r="E17643">
            <v>42736</v>
          </cell>
          <cell r="F17643">
            <v>0.43632740352813959</v>
          </cell>
        </row>
        <row r="17644">
          <cell r="A17644" t="str">
            <v>NJ7424</v>
          </cell>
          <cell r="B17644" t="str">
            <v>NJ</v>
          </cell>
          <cell r="C17644">
            <v>7424</v>
          </cell>
          <cell r="D17644">
            <v>76936</v>
          </cell>
          <cell r="E17644">
            <v>42736</v>
          </cell>
          <cell r="F17644">
            <v>0.36353590387893631</v>
          </cell>
        </row>
        <row r="17645">
          <cell r="A17645" t="str">
            <v>NJ7425</v>
          </cell>
          <cell r="B17645" t="str">
            <v>NJ</v>
          </cell>
          <cell r="C17645">
            <v>7425</v>
          </cell>
          <cell r="D17645">
            <v>103146</v>
          </cell>
          <cell r="E17645">
            <v>42736</v>
          </cell>
          <cell r="F17645">
            <v>0.34735650924545458</v>
          </cell>
        </row>
        <row r="17646">
          <cell r="A17646" t="str">
            <v>NJ7426</v>
          </cell>
          <cell r="B17646" t="str">
            <v>NJ</v>
          </cell>
          <cell r="C17646">
            <v>7426</v>
          </cell>
          <cell r="D17646">
            <v>103146</v>
          </cell>
          <cell r="E17646">
            <v>42736</v>
          </cell>
          <cell r="F17646">
            <v>0.36353590387893631</v>
          </cell>
        </row>
        <row r="17647">
          <cell r="A17647" t="str">
            <v>NJ7427</v>
          </cell>
          <cell r="B17647" t="str">
            <v>NJ</v>
          </cell>
          <cell r="C17647">
            <v>7427</v>
          </cell>
          <cell r="D17647">
            <v>103146</v>
          </cell>
          <cell r="E17647">
            <v>42736</v>
          </cell>
          <cell r="F17647">
            <v>0.39229535194370907</v>
          </cell>
        </row>
        <row r="17648">
          <cell r="A17648" t="str">
            <v>NJ7428</v>
          </cell>
          <cell r="B17648" t="str">
            <v>NJ</v>
          </cell>
          <cell r="C17648">
            <v>7428</v>
          </cell>
          <cell r="D17648">
            <v>76936</v>
          </cell>
          <cell r="E17648">
            <v>42736</v>
          </cell>
          <cell r="F17648">
            <v>0.31156244163903257</v>
          </cell>
        </row>
        <row r="17649">
          <cell r="A17649" t="str">
            <v>NJ7431</v>
          </cell>
          <cell r="B17649" t="str">
            <v>NJ</v>
          </cell>
          <cell r="C17649">
            <v>7431</v>
          </cell>
          <cell r="D17649">
            <v>103146</v>
          </cell>
          <cell r="E17649">
            <v>42736</v>
          </cell>
          <cell r="F17649">
            <v>0.37110393065133934</v>
          </cell>
        </row>
        <row r="17650">
          <cell r="A17650" t="str">
            <v>NJ7435</v>
          </cell>
          <cell r="B17650" t="str">
            <v>NJ</v>
          </cell>
          <cell r="C17650">
            <v>7435</v>
          </cell>
          <cell r="D17650">
            <v>76936</v>
          </cell>
          <cell r="E17650">
            <v>42736</v>
          </cell>
          <cell r="F17650">
            <v>0.31156244163903257</v>
          </cell>
        </row>
        <row r="17651">
          <cell r="A17651" t="str">
            <v>NJ7502</v>
          </cell>
          <cell r="B17651" t="str">
            <v>NJ</v>
          </cell>
          <cell r="C17651">
            <v>7502</v>
          </cell>
          <cell r="D17651">
            <v>76936</v>
          </cell>
          <cell r="E17651">
            <v>42736</v>
          </cell>
          <cell r="F17651">
            <v>0.31294524864658174</v>
          </cell>
        </row>
        <row r="17652">
          <cell r="A17652" t="str">
            <v>NJ7515</v>
          </cell>
          <cell r="B17652" t="str">
            <v>NJ</v>
          </cell>
          <cell r="C17652">
            <v>7515</v>
          </cell>
          <cell r="D17652">
            <v>103146</v>
          </cell>
          <cell r="E17652">
            <v>42736</v>
          </cell>
          <cell r="F17652">
            <v>0.40279370184862762</v>
          </cell>
        </row>
        <row r="17653">
          <cell r="A17653" t="str">
            <v>NJ7520</v>
          </cell>
          <cell r="B17653" t="str">
            <v>NJ</v>
          </cell>
          <cell r="C17653">
            <v>7520</v>
          </cell>
          <cell r="D17653">
            <v>55681</v>
          </cell>
          <cell r="E17653">
            <v>42736</v>
          </cell>
          <cell r="F17653">
            <v>0.21823613008876372</v>
          </cell>
        </row>
        <row r="17654">
          <cell r="A17654" t="str">
            <v>NJ7536</v>
          </cell>
          <cell r="B17654" t="str">
            <v>NJ</v>
          </cell>
          <cell r="C17654">
            <v>7536</v>
          </cell>
          <cell r="D17654">
            <v>103146</v>
          </cell>
          <cell r="E17654">
            <v>42736</v>
          </cell>
          <cell r="F17654">
            <v>0.38096351964593383</v>
          </cell>
        </row>
        <row r="17655">
          <cell r="A17655" t="str">
            <v>NJ7538</v>
          </cell>
          <cell r="B17655" t="str">
            <v>NJ</v>
          </cell>
          <cell r="C17655">
            <v>7538</v>
          </cell>
          <cell r="D17655">
            <v>103146</v>
          </cell>
          <cell r="E17655">
            <v>42736</v>
          </cell>
          <cell r="F17655">
            <v>0.45433023118151067</v>
          </cell>
        </row>
        <row r="17656">
          <cell r="A17656" t="str">
            <v>NJ7539</v>
          </cell>
          <cell r="B17656" t="str">
            <v>NJ</v>
          </cell>
          <cell r="C17656">
            <v>7539</v>
          </cell>
          <cell r="D17656">
            <v>96058</v>
          </cell>
          <cell r="E17656">
            <v>42736</v>
          </cell>
          <cell r="F17656">
            <v>0.22530023729663634</v>
          </cell>
        </row>
        <row r="17657">
          <cell r="A17657" t="str">
            <v>NJ7540</v>
          </cell>
          <cell r="B17657" t="str">
            <v>NJ</v>
          </cell>
          <cell r="C17657">
            <v>7540</v>
          </cell>
          <cell r="D17657">
            <v>103146</v>
          </cell>
          <cell r="E17657">
            <v>42736</v>
          </cell>
          <cell r="F17657">
            <v>0.22580629494366189</v>
          </cell>
        </row>
        <row r="17658">
          <cell r="A17658" t="str">
            <v>NJ7580</v>
          </cell>
          <cell r="B17658" t="str">
            <v>NJ</v>
          </cell>
          <cell r="C17658">
            <v>7580</v>
          </cell>
          <cell r="D17658">
            <v>76936</v>
          </cell>
          <cell r="E17658">
            <v>42736</v>
          </cell>
          <cell r="F17658">
            <v>0.28822205676407947</v>
          </cell>
        </row>
        <row r="17659">
          <cell r="A17659" t="str">
            <v>NJ7590</v>
          </cell>
          <cell r="B17659" t="str">
            <v>NJ</v>
          </cell>
          <cell r="C17659">
            <v>7590</v>
          </cell>
          <cell r="D17659">
            <v>68800</v>
          </cell>
          <cell r="E17659">
            <v>42736</v>
          </cell>
          <cell r="F17659">
            <v>0.35488558054871677</v>
          </cell>
        </row>
        <row r="17660">
          <cell r="A17660" t="str">
            <v>NJ7600</v>
          </cell>
          <cell r="B17660" t="str">
            <v>NJ</v>
          </cell>
          <cell r="C17660">
            <v>7600</v>
          </cell>
          <cell r="D17660">
            <v>76936</v>
          </cell>
          <cell r="E17660">
            <v>42736</v>
          </cell>
          <cell r="F17660">
            <v>0.40614441351023184</v>
          </cell>
        </row>
        <row r="17661">
          <cell r="A17661" t="str">
            <v>NJ7601</v>
          </cell>
          <cell r="B17661" t="str">
            <v>NJ</v>
          </cell>
          <cell r="C17661">
            <v>7601</v>
          </cell>
          <cell r="D17661">
            <v>96058</v>
          </cell>
          <cell r="E17661">
            <v>42736</v>
          </cell>
          <cell r="F17661">
            <v>0.38757570864454571</v>
          </cell>
        </row>
        <row r="17662">
          <cell r="A17662" t="str">
            <v>NJ7605</v>
          </cell>
          <cell r="B17662" t="str">
            <v>NJ</v>
          </cell>
          <cell r="C17662">
            <v>7605</v>
          </cell>
          <cell r="D17662">
            <v>76936</v>
          </cell>
          <cell r="E17662">
            <v>42736</v>
          </cell>
          <cell r="F17662">
            <v>0.34211192041403055</v>
          </cell>
        </row>
        <row r="17663">
          <cell r="A17663" t="str">
            <v>NJ7610</v>
          </cell>
          <cell r="B17663" t="str">
            <v>NJ</v>
          </cell>
          <cell r="C17663">
            <v>7610</v>
          </cell>
          <cell r="D17663">
            <v>68800</v>
          </cell>
          <cell r="E17663">
            <v>42736</v>
          </cell>
          <cell r="F17663">
            <v>0.18039168055595001</v>
          </cell>
        </row>
        <row r="17664">
          <cell r="A17664" t="str">
            <v>NJ7710</v>
          </cell>
          <cell r="B17664" t="str">
            <v>NJ</v>
          </cell>
          <cell r="C17664">
            <v>7710</v>
          </cell>
          <cell r="D17664">
            <v>96058</v>
          </cell>
          <cell r="E17664">
            <v>42736</v>
          </cell>
          <cell r="F17664">
            <v>0.20419509795201851</v>
          </cell>
        </row>
        <row r="17665">
          <cell r="A17665" t="str">
            <v>NJ7711</v>
          </cell>
          <cell r="B17665" t="str">
            <v>NJ</v>
          </cell>
          <cell r="C17665">
            <v>7711</v>
          </cell>
          <cell r="D17665">
            <v>96058</v>
          </cell>
          <cell r="E17665">
            <v>42736</v>
          </cell>
          <cell r="F17665">
            <v>0.13603705660015239</v>
          </cell>
        </row>
        <row r="17666">
          <cell r="A17666" t="str">
            <v>NJ7712</v>
          </cell>
          <cell r="B17666" t="str">
            <v>NJ</v>
          </cell>
          <cell r="C17666">
            <v>7712</v>
          </cell>
          <cell r="D17666">
            <v>103146</v>
          </cell>
          <cell r="E17666">
            <v>42736</v>
          </cell>
          <cell r="F17666">
            <v>0.32448076352652816</v>
          </cell>
        </row>
        <row r="17667">
          <cell r="A17667" t="str">
            <v>NJ7714</v>
          </cell>
          <cell r="B17667" t="str">
            <v>NJ</v>
          </cell>
          <cell r="C17667">
            <v>7714</v>
          </cell>
          <cell r="D17667">
            <v>55681</v>
          </cell>
          <cell r="E17667">
            <v>42736</v>
          </cell>
          <cell r="F17667">
            <v>0.20419509795201851</v>
          </cell>
        </row>
        <row r="17668">
          <cell r="A17668" t="str">
            <v>NJ7715</v>
          </cell>
          <cell r="B17668" t="str">
            <v>NJ</v>
          </cell>
          <cell r="C17668">
            <v>7715</v>
          </cell>
          <cell r="D17668">
            <v>103146</v>
          </cell>
          <cell r="E17668">
            <v>42736</v>
          </cell>
          <cell r="F17668">
            <v>0.37388368896018614</v>
          </cell>
        </row>
        <row r="17669">
          <cell r="A17669" t="str">
            <v>NJ7720</v>
          </cell>
          <cell r="B17669" t="str">
            <v>NJ</v>
          </cell>
          <cell r="C17669">
            <v>7720</v>
          </cell>
          <cell r="D17669">
            <v>76936</v>
          </cell>
          <cell r="E17669">
            <v>42736</v>
          </cell>
          <cell r="F17669">
            <v>0.29357269948470893</v>
          </cell>
        </row>
        <row r="17670">
          <cell r="A17670" t="str">
            <v>NJ7723</v>
          </cell>
          <cell r="B17670" t="str">
            <v>NJ</v>
          </cell>
          <cell r="C17670">
            <v>7723</v>
          </cell>
          <cell r="D17670">
            <v>103146</v>
          </cell>
          <cell r="E17670">
            <v>42736</v>
          </cell>
          <cell r="F17670">
            <v>0.40908268974595696</v>
          </cell>
        </row>
        <row r="17671">
          <cell r="A17671" t="str">
            <v>NJ7728</v>
          </cell>
          <cell r="B17671" t="str">
            <v>NJ</v>
          </cell>
          <cell r="C17671">
            <v>7728</v>
          </cell>
          <cell r="D17671">
            <v>103146</v>
          </cell>
          <cell r="E17671">
            <v>42736</v>
          </cell>
          <cell r="F17671">
            <v>0.29357269948470893</v>
          </cell>
        </row>
        <row r="17672">
          <cell r="A17672" t="str">
            <v>NJ7777</v>
          </cell>
          <cell r="B17672" t="str">
            <v>NJ</v>
          </cell>
          <cell r="C17672">
            <v>7777</v>
          </cell>
          <cell r="D17672">
            <v>65703</v>
          </cell>
          <cell r="E17672">
            <v>42736</v>
          </cell>
          <cell r="F17672" t="e">
            <v>#N/A</v>
          </cell>
        </row>
        <row r="17673">
          <cell r="A17673" t="str">
            <v>NJ7855</v>
          </cell>
          <cell r="B17673" t="str">
            <v>NJ</v>
          </cell>
          <cell r="C17673">
            <v>7855</v>
          </cell>
          <cell r="D17673">
            <v>76936</v>
          </cell>
          <cell r="E17673">
            <v>42736</v>
          </cell>
          <cell r="F17673">
            <v>0.43632722181328737</v>
          </cell>
        </row>
        <row r="17674">
          <cell r="A17674" t="str">
            <v>NJ8001</v>
          </cell>
          <cell r="B17674" t="str">
            <v>NJ</v>
          </cell>
          <cell r="C17674">
            <v>8001</v>
          </cell>
          <cell r="D17674">
            <v>50814</v>
          </cell>
          <cell r="E17674">
            <v>42736</v>
          </cell>
          <cell r="F17674">
            <v>0.29685436053549769</v>
          </cell>
        </row>
        <row r="17675">
          <cell r="A17675" t="str">
            <v>NJ8006</v>
          </cell>
          <cell r="B17675" t="str">
            <v>NJ</v>
          </cell>
          <cell r="C17675">
            <v>8006</v>
          </cell>
          <cell r="D17675">
            <v>55681</v>
          </cell>
          <cell r="E17675">
            <v>42736</v>
          </cell>
          <cell r="F17675">
            <v>0.34385750673606125</v>
          </cell>
        </row>
        <row r="17676">
          <cell r="A17676" t="str">
            <v>NJ8008</v>
          </cell>
          <cell r="B17676" t="str">
            <v>NJ</v>
          </cell>
          <cell r="C17676">
            <v>8008</v>
          </cell>
          <cell r="D17676">
            <v>50814</v>
          </cell>
          <cell r="E17676">
            <v>42736</v>
          </cell>
          <cell r="F17676">
            <v>0.26111090904195317</v>
          </cell>
        </row>
        <row r="17677">
          <cell r="A17677" t="str">
            <v>NJ8010</v>
          </cell>
          <cell r="B17677" t="str">
            <v>NJ</v>
          </cell>
          <cell r="C17677">
            <v>8010</v>
          </cell>
          <cell r="D17677">
            <v>50814</v>
          </cell>
          <cell r="E17677">
            <v>42736</v>
          </cell>
          <cell r="F17677">
            <v>0.26335118889227283</v>
          </cell>
        </row>
        <row r="17678">
          <cell r="A17678" t="str">
            <v>NJ8013</v>
          </cell>
          <cell r="B17678" t="str">
            <v>NJ</v>
          </cell>
          <cell r="C17678">
            <v>8013</v>
          </cell>
          <cell r="D17678">
            <v>55681</v>
          </cell>
          <cell r="E17678">
            <v>42736</v>
          </cell>
          <cell r="F17678">
            <v>0.24690696780312058</v>
          </cell>
        </row>
        <row r="17679">
          <cell r="A17679" t="str">
            <v>NJ8017</v>
          </cell>
          <cell r="B17679" t="str">
            <v>NJ</v>
          </cell>
          <cell r="C17679">
            <v>8017</v>
          </cell>
          <cell r="D17679">
            <v>50814</v>
          </cell>
          <cell r="E17679">
            <v>42736</v>
          </cell>
          <cell r="F17679">
            <v>0.29260641806493987</v>
          </cell>
        </row>
        <row r="17680">
          <cell r="A17680" t="str">
            <v>NJ8018</v>
          </cell>
          <cell r="B17680" t="str">
            <v>NJ</v>
          </cell>
          <cell r="C17680">
            <v>8018</v>
          </cell>
          <cell r="D17680">
            <v>50814</v>
          </cell>
          <cell r="E17680">
            <v>42736</v>
          </cell>
          <cell r="F17680">
            <v>0.30968562634858038</v>
          </cell>
        </row>
        <row r="17681">
          <cell r="A17681" t="str">
            <v>NJ8021</v>
          </cell>
          <cell r="B17681" t="str">
            <v>NJ</v>
          </cell>
          <cell r="C17681">
            <v>8021</v>
          </cell>
          <cell r="D17681">
            <v>55681</v>
          </cell>
          <cell r="E17681">
            <v>42736</v>
          </cell>
          <cell r="F17681">
            <v>0.27810941940907163</v>
          </cell>
        </row>
        <row r="17682">
          <cell r="A17682" t="str">
            <v>NJ8031</v>
          </cell>
          <cell r="B17682" t="str">
            <v>NJ</v>
          </cell>
          <cell r="C17682">
            <v>8031</v>
          </cell>
          <cell r="D17682">
            <v>55681</v>
          </cell>
          <cell r="E17682">
            <v>42736</v>
          </cell>
          <cell r="F17682">
            <v>0.29404012795144768</v>
          </cell>
        </row>
        <row r="17683">
          <cell r="A17683" t="str">
            <v>NJ8032</v>
          </cell>
          <cell r="B17683" t="str">
            <v>NJ</v>
          </cell>
          <cell r="C17683">
            <v>8032</v>
          </cell>
          <cell r="D17683">
            <v>50814</v>
          </cell>
          <cell r="E17683">
            <v>42736</v>
          </cell>
          <cell r="F17683">
            <v>0.22504866797643747</v>
          </cell>
        </row>
        <row r="17684">
          <cell r="A17684" t="str">
            <v>NJ8033</v>
          </cell>
          <cell r="B17684" t="str">
            <v>NJ</v>
          </cell>
          <cell r="C17684">
            <v>8033</v>
          </cell>
          <cell r="D17684">
            <v>55681</v>
          </cell>
          <cell r="E17684">
            <v>42736</v>
          </cell>
          <cell r="F17684">
            <v>0.34114825795084019</v>
          </cell>
        </row>
        <row r="17685">
          <cell r="A17685" t="str">
            <v>NJ8034</v>
          </cell>
          <cell r="B17685" t="str">
            <v>NJ</v>
          </cell>
          <cell r="C17685">
            <v>8034</v>
          </cell>
          <cell r="D17685">
            <v>55681</v>
          </cell>
          <cell r="E17685">
            <v>42736</v>
          </cell>
          <cell r="F17685">
            <v>0.28555090101563713</v>
          </cell>
        </row>
        <row r="17686">
          <cell r="A17686" t="str">
            <v>NJ8039</v>
          </cell>
          <cell r="B17686" t="str">
            <v>NJ</v>
          </cell>
          <cell r="C17686">
            <v>8039</v>
          </cell>
          <cell r="D17686">
            <v>50814</v>
          </cell>
          <cell r="E17686">
            <v>42736</v>
          </cell>
          <cell r="F17686">
            <v>0.26045203184679422</v>
          </cell>
        </row>
        <row r="17687">
          <cell r="A17687" t="str">
            <v>NJ8044</v>
          </cell>
          <cell r="B17687" t="str">
            <v>NJ</v>
          </cell>
          <cell r="C17687">
            <v>8044</v>
          </cell>
          <cell r="D17687">
            <v>68800</v>
          </cell>
          <cell r="E17687">
            <v>42736</v>
          </cell>
          <cell r="F17687">
            <v>0.35855399451509679</v>
          </cell>
        </row>
        <row r="17688">
          <cell r="A17688" t="str">
            <v>NJ8045</v>
          </cell>
          <cell r="B17688" t="str">
            <v>NJ</v>
          </cell>
          <cell r="C17688">
            <v>8045</v>
          </cell>
          <cell r="D17688">
            <v>50814</v>
          </cell>
          <cell r="E17688">
            <v>42736</v>
          </cell>
          <cell r="F17688">
            <v>0.25972632908821247</v>
          </cell>
        </row>
        <row r="17689">
          <cell r="A17689" t="str">
            <v>NJ8046</v>
          </cell>
          <cell r="B17689" t="str">
            <v>NJ</v>
          </cell>
          <cell r="C17689">
            <v>8046</v>
          </cell>
          <cell r="D17689">
            <v>55681</v>
          </cell>
          <cell r="E17689">
            <v>42736</v>
          </cell>
          <cell r="F17689">
            <v>0.30530963132848982</v>
          </cell>
        </row>
        <row r="17690">
          <cell r="A17690" t="str">
            <v>NJ8047</v>
          </cell>
          <cell r="B17690" t="str">
            <v>NJ</v>
          </cell>
          <cell r="C17690">
            <v>8047</v>
          </cell>
          <cell r="D17690">
            <v>50814</v>
          </cell>
          <cell r="E17690">
            <v>42736</v>
          </cell>
          <cell r="F17690">
            <v>0.24068702779270146</v>
          </cell>
        </row>
        <row r="17691">
          <cell r="A17691" t="str">
            <v>NJ8048</v>
          </cell>
          <cell r="B17691" t="str">
            <v>NJ</v>
          </cell>
          <cell r="C17691">
            <v>8048</v>
          </cell>
          <cell r="D17691">
            <v>50814</v>
          </cell>
          <cell r="E17691">
            <v>42736</v>
          </cell>
          <cell r="F17691">
            <v>0.2849147796245205</v>
          </cell>
        </row>
        <row r="17692">
          <cell r="A17692" t="str">
            <v>NJ8051</v>
          </cell>
          <cell r="B17692" t="str">
            <v>NJ</v>
          </cell>
          <cell r="C17692">
            <v>8051</v>
          </cell>
          <cell r="D17692">
            <v>50814</v>
          </cell>
          <cell r="E17692">
            <v>42736</v>
          </cell>
          <cell r="F17692">
            <v>0.28941174172661843</v>
          </cell>
        </row>
        <row r="17693">
          <cell r="A17693" t="str">
            <v>NJ8053</v>
          </cell>
          <cell r="B17693" t="str">
            <v>NJ</v>
          </cell>
          <cell r="C17693">
            <v>8053</v>
          </cell>
          <cell r="D17693">
            <v>50814</v>
          </cell>
          <cell r="E17693">
            <v>42736</v>
          </cell>
          <cell r="F17693">
            <v>0.29260641806493987</v>
          </cell>
        </row>
        <row r="17694">
          <cell r="A17694" t="str">
            <v>NJ8054</v>
          </cell>
          <cell r="B17694" t="str">
            <v>NJ</v>
          </cell>
          <cell r="C17694">
            <v>8054</v>
          </cell>
          <cell r="D17694">
            <v>50814</v>
          </cell>
          <cell r="E17694">
            <v>42736</v>
          </cell>
          <cell r="F17694">
            <v>0.35855399451509679</v>
          </cell>
        </row>
        <row r="17695">
          <cell r="A17695" t="str">
            <v>NJ8055</v>
          </cell>
          <cell r="B17695" t="str">
            <v>NJ</v>
          </cell>
          <cell r="C17695">
            <v>8055</v>
          </cell>
          <cell r="D17695">
            <v>50814</v>
          </cell>
          <cell r="E17695">
            <v>42736</v>
          </cell>
          <cell r="F17695">
            <v>0.30968562634858038</v>
          </cell>
        </row>
        <row r="17696">
          <cell r="A17696" t="str">
            <v>NJ8090</v>
          </cell>
          <cell r="B17696" t="str">
            <v>NJ</v>
          </cell>
          <cell r="C17696">
            <v>8090</v>
          </cell>
          <cell r="D17696">
            <v>55681</v>
          </cell>
          <cell r="E17696">
            <v>42736</v>
          </cell>
          <cell r="F17696">
            <v>0.29260641806493987</v>
          </cell>
        </row>
        <row r="17697">
          <cell r="A17697" t="str">
            <v>NJ8102</v>
          </cell>
          <cell r="B17697" t="str">
            <v>NJ</v>
          </cell>
          <cell r="C17697">
            <v>8102</v>
          </cell>
          <cell r="D17697">
            <v>50814</v>
          </cell>
          <cell r="E17697">
            <v>42736</v>
          </cell>
          <cell r="F17697">
            <v>0.25381040108969122</v>
          </cell>
        </row>
        <row r="17698">
          <cell r="A17698" t="str">
            <v>NJ8103</v>
          </cell>
          <cell r="B17698" t="str">
            <v>NJ</v>
          </cell>
          <cell r="C17698">
            <v>8103</v>
          </cell>
          <cell r="D17698">
            <v>68800</v>
          </cell>
          <cell r="E17698">
            <v>42736</v>
          </cell>
          <cell r="F17698">
            <v>0.28626552000591338</v>
          </cell>
        </row>
        <row r="17699">
          <cell r="A17699" t="str">
            <v>NJ8105</v>
          </cell>
          <cell r="B17699" t="str">
            <v>NJ</v>
          </cell>
          <cell r="C17699">
            <v>8105</v>
          </cell>
          <cell r="D17699">
            <v>50814</v>
          </cell>
          <cell r="E17699">
            <v>42736</v>
          </cell>
          <cell r="F17699">
            <v>0.28941174172661843</v>
          </cell>
        </row>
        <row r="17700">
          <cell r="A17700" t="str">
            <v>NJ8106</v>
          </cell>
          <cell r="B17700" t="str">
            <v>NJ</v>
          </cell>
          <cell r="C17700">
            <v>8106</v>
          </cell>
          <cell r="D17700">
            <v>76936</v>
          </cell>
          <cell r="E17700">
            <v>42736</v>
          </cell>
          <cell r="F17700">
            <v>0.30660288391240065</v>
          </cell>
        </row>
        <row r="17701">
          <cell r="A17701" t="str">
            <v>NJ8107</v>
          </cell>
          <cell r="B17701" t="str">
            <v>NJ</v>
          </cell>
          <cell r="C17701">
            <v>8107</v>
          </cell>
          <cell r="D17701">
            <v>76936</v>
          </cell>
          <cell r="E17701">
            <v>42736</v>
          </cell>
          <cell r="F17701">
            <v>0.30737358968958672</v>
          </cell>
        </row>
        <row r="17702">
          <cell r="A17702" t="str">
            <v>NJ8111</v>
          </cell>
          <cell r="B17702" t="str">
            <v>NJ</v>
          </cell>
          <cell r="C17702">
            <v>8111</v>
          </cell>
          <cell r="D17702">
            <v>55681</v>
          </cell>
          <cell r="E17702">
            <v>42736</v>
          </cell>
          <cell r="F17702">
            <v>0.23300689337335664</v>
          </cell>
        </row>
        <row r="17703">
          <cell r="A17703" t="str">
            <v>NJ8116</v>
          </cell>
          <cell r="B17703" t="str">
            <v>NJ</v>
          </cell>
          <cell r="C17703">
            <v>8116</v>
          </cell>
          <cell r="D17703">
            <v>55681</v>
          </cell>
          <cell r="E17703">
            <v>42736</v>
          </cell>
          <cell r="F17703">
            <v>0.28259684256350792</v>
          </cell>
        </row>
        <row r="17704">
          <cell r="A17704" t="str">
            <v>NJ8203</v>
          </cell>
          <cell r="B17704" t="str">
            <v>NJ</v>
          </cell>
          <cell r="C17704">
            <v>8203</v>
          </cell>
          <cell r="D17704">
            <v>55681</v>
          </cell>
          <cell r="E17704">
            <v>42736</v>
          </cell>
          <cell r="F17704">
            <v>0.28965104495682825</v>
          </cell>
        </row>
        <row r="17705">
          <cell r="A17705" t="str">
            <v>NJ8204</v>
          </cell>
          <cell r="B17705" t="str">
            <v>NJ</v>
          </cell>
          <cell r="C17705">
            <v>8204</v>
          </cell>
          <cell r="D17705">
            <v>76936</v>
          </cell>
          <cell r="E17705">
            <v>42736</v>
          </cell>
          <cell r="F17705">
            <v>0.32899988012130021</v>
          </cell>
        </row>
        <row r="17706">
          <cell r="A17706" t="str">
            <v>NJ8215</v>
          </cell>
          <cell r="B17706" t="str">
            <v>NJ</v>
          </cell>
          <cell r="C17706">
            <v>8215</v>
          </cell>
          <cell r="D17706">
            <v>76936</v>
          </cell>
          <cell r="E17706">
            <v>42736</v>
          </cell>
          <cell r="F17706">
            <v>0.34356392460140633</v>
          </cell>
        </row>
        <row r="17707">
          <cell r="A17707" t="str">
            <v>NJ8227</v>
          </cell>
          <cell r="B17707" t="str">
            <v>NJ</v>
          </cell>
          <cell r="C17707">
            <v>8227</v>
          </cell>
          <cell r="D17707">
            <v>103146</v>
          </cell>
          <cell r="E17707">
            <v>42736</v>
          </cell>
          <cell r="F17707">
            <v>0.38425702964519221</v>
          </cell>
        </row>
        <row r="17708">
          <cell r="A17708" t="str">
            <v>NJ8232</v>
          </cell>
          <cell r="B17708" t="str">
            <v>NJ</v>
          </cell>
          <cell r="C17708">
            <v>8232</v>
          </cell>
          <cell r="D17708">
            <v>76936</v>
          </cell>
          <cell r="E17708">
            <v>42736</v>
          </cell>
          <cell r="F17708">
            <v>0.38961210092497472</v>
          </cell>
        </row>
        <row r="17709">
          <cell r="A17709" t="str">
            <v>NJ8235</v>
          </cell>
          <cell r="B17709" t="str">
            <v>NJ</v>
          </cell>
          <cell r="C17709">
            <v>8235</v>
          </cell>
          <cell r="D17709">
            <v>55681</v>
          </cell>
          <cell r="E17709">
            <v>42736</v>
          </cell>
          <cell r="F17709">
            <v>0.26779661630906854</v>
          </cell>
        </row>
        <row r="17710">
          <cell r="A17710" t="str">
            <v>NJ8263</v>
          </cell>
          <cell r="B17710" t="str">
            <v>NJ</v>
          </cell>
          <cell r="C17710">
            <v>8263</v>
          </cell>
          <cell r="D17710">
            <v>68800</v>
          </cell>
          <cell r="E17710">
            <v>42736</v>
          </cell>
          <cell r="F17710">
            <v>0.24967313025827209</v>
          </cell>
        </row>
        <row r="17711">
          <cell r="A17711" t="str">
            <v>NJ8264</v>
          </cell>
          <cell r="B17711" t="str">
            <v>NJ</v>
          </cell>
          <cell r="C17711">
            <v>8264</v>
          </cell>
          <cell r="D17711">
            <v>76936</v>
          </cell>
          <cell r="E17711">
            <v>42736</v>
          </cell>
          <cell r="F17711">
            <v>0.31445446952882272</v>
          </cell>
        </row>
        <row r="17712">
          <cell r="A17712" t="str">
            <v>NJ8265</v>
          </cell>
          <cell r="B17712" t="str">
            <v>NJ</v>
          </cell>
          <cell r="C17712">
            <v>8265</v>
          </cell>
          <cell r="D17712">
            <v>96058</v>
          </cell>
          <cell r="E17712">
            <v>42736</v>
          </cell>
          <cell r="F17712">
            <v>0.32706261915020518</v>
          </cell>
        </row>
        <row r="17713">
          <cell r="A17713" t="str">
            <v>NJ8268</v>
          </cell>
          <cell r="B17713" t="str">
            <v>NJ</v>
          </cell>
          <cell r="C17713">
            <v>8268</v>
          </cell>
          <cell r="D17713">
            <v>55681</v>
          </cell>
          <cell r="E17713">
            <v>42736</v>
          </cell>
          <cell r="F17713">
            <v>0.24967313025827209</v>
          </cell>
        </row>
        <row r="17714">
          <cell r="A17714" t="str">
            <v>NJ8269</v>
          </cell>
          <cell r="B17714" t="str">
            <v>NJ</v>
          </cell>
          <cell r="C17714">
            <v>8269</v>
          </cell>
          <cell r="D17714">
            <v>68800</v>
          </cell>
          <cell r="E17714">
            <v>42736</v>
          </cell>
          <cell r="F17714">
            <v>0.32706261915020518</v>
          </cell>
        </row>
        <row r="17715">
          <cell r="A17715" t="str">
            <v>NJ8279</v>
          </cell>
          <cell r="B17715" t="str">
            <v>NJ</v>
          </cell>
          <cell r="C17715">
            <v>8279</v>
          </cell>
          <cell r="D17715">
            <v>96058</v>
          </cell>
          <cell r="E17715">
            <v>42736</v>
          </cell>
          <cell r="F17715">
            <v>0.31702992977378919</v>
          </cell>
        </row>
        <row r="17716">
          <cell r="A17716" t="str">
            <v>NJ8280</v>
          </cell>
          <cell r="B17716" t="str">
            <v>NJ</v>
          </cell>
          <cell r="C17716">
            <v>8280</v>
          </cell>
          <cell r="D17716">
            <v>96058</v>
          </cell>
          <cell r="E17716">
            <v>42736</v>
          </cell>
          <cell r="F17716">
            <v>0.31702992977378919</v>
          </cell>
        </row>
        <row r="17717">
          <cell r="A17717" t="str">
            <v>NJ8291</v>
          </cell>
          <cell r="B17717" t="str">
            <v>NJ</v>
          </cell>
          <cell r="C17717">
            <v>8291</v>
          </cell>
          <cell r="D17717">
            <v>68800</v>
          </cell>
          <cell r="E17717">
            <v>42736</v>
          </cell>
          <cell r="F17717">
            <v>0.24153565434982199</v>
          </cell>
        </row>
        <row r="17718">
          <cell r="A17718" t="str">
            <v>NJ8292</v>
          </cell>
          <cell r="B17718" t="str">
            <v>NJ</v>
          </cell>
          <cell r="C17718">
            <v>8292</v>
          </cell>
          <cell r="D17718">
            <v>55681</v>
          </cell>
          <cell r="E17718">
            <v>42736</v>
          </cell>
          <cell r="F17718">
            <v>0.31153390281437593</v>
          </cell>
        </row>
        <row r="17719">
          <cell r="A17719" t="str">
            <v>NJ8293</v>
          </cell>
          <cell r="B17719" t="str">
            <v>NJ</v>
          </cell>
          <cell r="C17719">
            <v>8293</v>
          </cell>
          <cell r="D17719">
            <v>76936</v>
          </cell>
          <cell r="E17719">
            <v>42736</v>
          </cell>
          <cell r="F17719">
            <v>0.48350916618367173</v>
          </cell>
        </row>
        <row r="17720">
          <cell r="A17720" t="str">
            <v>NJ8350</v>
          </cell>
          <cell r="B17720" t="str">
            <v>NJ</v>
          </cell>
          <cell r="C17720">
            <v>8350</v>
          </cell>
          <cell r="D17720">
            <v>96058</v>
          </cell>
          <cell r="E17720">
            <v>42736</v>
          </cell>
          <cell r="F17720">
            <v>0.39490425114278305</v>
          </cell>
        </row>
        <row r="17721">
          <cell r="A17721" t="str">
            <v>NJ8353</v>
          </cell>
          <cell r="B17721" t="str">
            <v>NJ</v>
          </cell>
          <cell r="C17721">
            <v>8353</v>
          </cell>
          <cell r="D17721">
            <v>76936</v>
          </cell>
          <cell r="E17721">
            <v>42736</v>
          </cell>
          <cell r="F17721">
            <v>0.32214524541210121</v>
          </cell>
        </row>
        <row r="17722">
          <cell r="A17722" t="str">
            <v>NJ8385</v>
          </cell>
          <cell r="B17722" t="str">
            <v>NJ</v>
          </cell>
          <cell r="C17722">
            <v>8385</v>
          </cell>
          <cell r="D17722">
            <v>76936</v>
          </cell>
          <cell r="E17722">
            <v>42736</v>
          </cell>
          <cell r="F17722">
            <v>0.25174690253926257</v>
          </cell>
        </row>
        <row r="17723">
          <cell r="A17723" t="str">
            <v>NJ8387</v>
          </cell>
          <cell r="B17723" t="str">
            <v>NJ</v>
          </cell>
          <cell r="C17723">
            <v>8387</v>
          </cell>
          <cell r="D17723">
            <v>68800</v>
          </cell>
          <cell r="E17723">
            <v>42736</v>
          </cell>
          <cell r="F17723">
            <v>0.41629902257884155</v>
          </cell>
        </row>
        <row r="17724">
          <cell r="A17724" t="str">
            <v>NJ8392</v>
          </cell>
          <cell r="B17724" t="str">
            <v>NJ</v>
          </cell>
          <cell r="C17724">
            <v>8392</v>
          </cell>
          <cell r="D17724">
            <v>55681</v>
          </cell>
          <cell r="E17724">
            <v>42736</v>
          </cell>
          <cell r="F17724">
            <v>0.35823195480052583</v>
          </cell>
        </row>
        <row r="17725">
          <cell r="A17725" t="str">
            <v>NJ8393</v>
          </cell>
          <cell r="B17725" t="str">
            <v>NJ</v>
          </cell>
          <cell r="C17725">
            <v>8393</v>
          </cell>
          <cell r="D17725">
            <v>55681</v>
          </cell>
          <cell r="E17725">
            <v>42736</v>
          </cell>
          <cell r="F17725">
            <v>0.32248140806881093</v>
          </cell>
        </row>
        <row r="17726">
          <cell r="A17726" t="str">
            <v>NJ8396</v>
          </cell>
          <cell r="B17726" t="str">
            <v>NJ</v>
          </cell>
          <cell r="C17726">
            <v>8396</v>
          </cell>
          <cell r="D17726">
            <v>68800</v>
          </cell>
          <cell r="E17726">
            <v>42736</v>
          </cell>
          <cell r="F17726">
            <v>0.32474138672899155</v>
          </cell>
        </row>
        <row r="17727">
          <cell r="A17727" t="str">
            <v>NJ8397</v>
          </cell>
          <cell r="B17727" t="str">
            <v>NJ</v>
          </cell>
          <cell r="C17727">
            <v>8397</v>
          </cell>
          <cell r="D17727">
            <v>68800</v>
          </cell>
          <cell r="E17727">
            <v>42736</v>
          </cell>
          <cell r="F17727">
            <v>0.2679497931971046</v>
          </cell>
        </row>
        <row r="17728">
          <cell r="A17728" t="str">
            <v>NJ8398</v>
          </cell>
          <cell r="B17728" t="str">
            <v>NJ</v>
          </cell>
          <cell r="C17728">
            <v>8398</v>
          </cell>
          <cell r="D17728">
            <v>68800</v>
          </cell>
          <cell r="E17728">
            <v>42736</v>
          </cell>
          <cell r="F17728">
            <v>0.32474138672899155</v>
          </cell>
        </row>
        <row r="17729">
          <cell r="A17729" t="str">
            <v>NJ8506</v>
          </cell>
          <cell r="B17729" t="str">
            <v>NJ</v>
          </cell>
          <cell r="C17729">
            <v>8506</v>
          </cell>
          <cell r="D17729">
            <v>76936</v>
          </cell>
          <cell r="E17729">
            <v>42736</v>
          </cell>
          <cell r="F17729">
            <v>0.32873459608388583</v>
          </cell>
        </row>
        <row r="17730">
          <cell r="A17730" t="str">
            <v>NJ8507</v>
          </cell>
          <cell r="B17730" t="str">
            <v>NJ</v>
          </cell>
          <cell r="C17730">
            <v>8507</v>
          </cell>
          <cell r="D17730">
            <v>76936</v>
          </cell>
          <cell r="E17730">
            <v>42736</v>
          </cell>
          <cell r="F17730">
            <v>0.32873459608388583</v>
          </cell>
        </row>
        <row r="17731">
          <cell r="A17731" t="str">
            <v>NJ8601</v>
          </cell>
          <cell r="B17731" t="str">
            <v>NJ</v>
          </cell>
          <cell r="C17731">
            <v>8601</v>
          </cell>
          <cell r="D17731">
            <v>68800</v>
          </cell>
          <cell r="E17731">
            <v>42736</v>
          </cell>
          <cell r="F17731">
            <v>0.27741264052413517</v>
          </cell>
        </row>
        <row r="17732">
          <cell r="A17732" t="str">
            <v>NJ8606</v>
          </cell>
          <cell r="B17732" t="str">
            <v>NJ</v>
          </cell>
          <cell r="C17732">
            <v>8606</v>
          </cell>
          <cell r="D17732">
            <v>96058</v>
          </cell>
          <cell r="E17732">
            <v>42736</v>
          </cell>
          <cell r="F17732">
            <v>0.27654418233747835</v>
          </cell>
        </row>
        <row r="17733">
          <cell r="A17733" t="str">
            <v>NJ8607</v>
          </cell>
          <cell r="B17733" t="str">
            <v>NJ</v>
          </cell>
          <cell r="C17733">
            <v>8607</v>
          </cell>
          <cell r="D17733">
            <v>76936</v>
          </cell>
          <cell r="E17733">
            <v>42736</v>
          </cell>
          <cell r="F17733">
            <v>0.27654418233747835</v>
          </cell>
        </row>
        <row r="17734">
          <cell r="A17734" t="str">
            <v>NJ8709</v>
          </cell>
          <cell r="B17734" t="str">
            <v>NJ</v>
          </cell>
          <cell r="C17734">
            <v>8709</v>
          </cell>
          <cell r="D17734">
            <v>103146</v>
          </cell>
          <cell r="E17734">
            <v>42736</v>
          </cell>
          <cell r="F17734" t="e">
            <v>#N/A</v>
          </cell>
        </row>
        <row r="17735">
          <cell r="A17735" t="str">
            <v>NJ8711</v>
          </cell>
          <cell r="B17735" t="str">
            <v>NJ</v>
          </cell>
          <cell r="C17735">
            <v>8711</v>
          </cell>
          <cell r="D17735">
            <v>103146</v>
          </cell>
          <cell r="E17735">
            <v>42736</v>
          </cell>
          <cell r="F17735" t="e">
            <v>#N/A</v>
          </cell>
        </row>
        <row r="17736">
          <cell r="A17736" t="str">
            <v>NJ8720</v>
          </cell>
          <cell r="B17736" t="str">
            <v>NJ</v>
          </cell>
          <cell r="C17736">
            <v>8720</v>
          </cell>
          <cell r="D17736">
            <v>76936</v>
          </cell>
          <cell r="E17736">
            <v>42736</v>
          </cell>
          <cell r="F17736">
            <v>0.34625936699563303</v>
          </cell>
        </row>
        <row r="17737">
          <cell r="A17737" t="str">
            <v>NJ8726</v>
          </cell>
          <cell r="B17737" t="str">
            <v>NJ</v>
          </cell>
          <cell r="C17737">
            <v>8726</v>
          </cell>
          <cell r="D17737">
            <v>76936</v>
          </cell>
          <cell r="E17737">
            <v>42736</v>
          </cell>
          <cell r="F17737">
            <v>0.41155223953718151</v>
          </cell>
        </row>
        <row r="17738">
          <cell r="A17738" t="str">
            <v>NJ8731</v>
          </cell>
          <cell r="B17738" t="str">
            <v>NJ</v>
          </cell>
          <cell r="C17738">
            <v>8731</v>
          </cell>
          <cell r="D17738">
            <v>76936</v>
          </cell>
          <cell r="E17738">
            <v>42736</v>
          </cell>
          <cell r="F17738">
            <v>0.34625936699563303</v>
          </cell>
        </row>
        <row r="17739">
          <cell r="A17739" t="str">
            <v>NJ8737</v>
          </cell>
          <cell r="B17739" t="str">
            <v>NJ</v>
          </cell>
          <cell r="C17739">
            <v>8737</v>
          </cell>
          <cell r="D17739">
            <v>76936</v>
          </cell>
          <cell r="E17739">
            <v>42736</v>
          </cell>
          <cell r="F17739">
            <v>0.37388368896018614</v>
          </cell>
        </row>
        <row r="17740">
          <cell r="A17740" t="str">
            <v>NJ8738</v>
          </cell>
          <cell r="B17740" t="str">
            <v>NJ</v>
          </cell>
          <cell r="C17740">
            <v>8738</v>
          </cell>
          <cell r="D17740">
            <v>76936</v>
          </cell>
          <cell r="E17740">
            <v>42736</v>
          </cell>
          <cell r="F17740">
            <v>0.37388368896018614</v>
          </cell>
        </row>
        <row r="17741">
          <cell r="A17741" t="str">
            <v>NJ8742</v>
          </cell>
          <cell r="B17741" t="str">
            <v>NJ</v>
          </cell>
          <cell r="C17741">
            <v>8742</v>
          </cell>
          <cell r="D17741">
            <v>76936</v>
          </cell>
          <cell r="E17741">
            <v>42736</v>
          </cell>
          <cell r="F17741">
            <v>0.34052306325843562</v>
          </cell>
        </row>
        <row r="17742">
          <cell r="A17742" t="str">
            <v>NJ8745</v>
          </cell>
          <cell r="B17742" t="str">
            <v>NJ</v>
          </cell>
          <cell r="C17742">
            <v>8745</v>
          </cell>
          <cell r="D17742">
            <v>68800</v>
          </cell>
          <cell r="E17742">
            <v>42736</v>
          </cell>
          <cell r="F17742">
            <v>0.29840395617069759</v>
          </cell>
        </row>
        <row r="17743">
          <cell r="A17743" t="str">
            <v>NJ8748</v>
          </cell>
          <cell r="B17743" t="str">
            <v>NJ</v>
          </cell>
          <cell r="C17743">
            <v>8748</v>
          </cell>
          <cell r="D17743">
            <v>68800</v>
          </cell>
          <cell r="E17743">
            <v>42736</v>
          </cell>
          <cell r="F17743">
            <v>0.24023423585703779</v>
          </cell>
        </row>
        <row r="17744">
          <cell r="A17744" t="str">
            <v>NJ8753</v>
          </cell>
          <cell r="B17744" t="str">
            <v>NJ</v>
          </cell>
          <cell r="C17744">
            <v>8753</v>
          </cell>
          <cell r="D17744">
            <v>50814</v>
          </cell>
          <cell r="E17744">
            <v>42736</v>
          </cell>
          <cell r="F17744">
            <v>0.34385750673606125</v>
          </cell>
        </row>
        <row r="17745">
          <cell r="A17745" t="str">
            <v>NJ8755</v>
          </cell>
          <cell r="B17745" t="str">
            <v>NJ</v>
          </cell>
          <cell r="C17745">
            <v>8755</v>
          </cell>
          <cell r="D17745">
            <v>76936</v>
          </cell>
          <cell r="E17745">
            <v>42736</v>
          </cell>
          <cell r="F17745">
            <v>0.27124889895705728</v>
          </cell>
        </row>
        <row r="17746">
          <cell r="A17746" t="str">
            <v>NJ8800</v>
          </cell>
          <cell r="B17746" t="str">
            <v>NJ</v>
          </cell>
          <cell r="C17746">
            <v>8800</v>
          </cell>
          <cell r="D17746">
            <v>43628</v>
          </cell>
          <cell r="E17746">
            <v>42736</v>
          </cell>
          <cell r="F17746">
            <v>0.26854710753493455</v>
          </cell>
        </row>
        <row r="17747">
          <cell r="A17747" t="str">
            <v>NJ8803</v>
          </cell>
          <cell r="B17747" t="str">
            <v>NJ</v>
          </cell>
          <cell r="C17747">
            <v>8803</v>
          </cell>
          <cell r="D17747">
            <v>76936</v>
          </cell>
          <cell r="E17747">
            <v>42736</v>
          </cell>
          <cell r="F17747">
            <v>0.26605158253614319</v>
          </cell>
        </row>
        <row r="17748">
          <cell r="A17748" t="str">
            <v>NJ8810</v>
          </cell>
          <cell r="B17748" t="str">
            <v>NJ</v>
          </cell>
          <cell r="C17748">
            <v>8810</v>
          </cell>
          <cell r="D17748">
            <v>55681</v>
          </cell>
          <cell r="E17748">
            <v>42736</v>
          </cell>
          <cell r="F17748">
            <v>0.28620808512927542</v>
          </cell>
        </row>
        <row r="17749">
          <cell r="A17749" t="str">
            <v>NJ8814</v>
          </cell>
          <cell r="B17749" t="str">
            <v>NJ</v>
          </cell>
          <cell r="C17749">
            <v>8814</v>
          </cell>
          <cell r="D17749">
            <v>55681</v>
          </cell>
          <cell r="E17749">
            <v>42736</v>
          </cell>
          <cell r="F17749">
            <v>0.37388368896018614</v>
          </cell>
        </row>
        <row r="17750">
          <cell r="A17750" t="str">
            <v>NJ8815</v>
          </cell>
          <cell r="B17750" t="str">
            <v>NJ</v>
          </cell>
          <cell r="C17750">
            <v>8815</v>
          </cell>
          <cell r="D17750">
            <v>55681</v>
          </cell>
          <cell r="E17750">
            <v>42736</v>
          </cell>
          <cell r="F17750">
            <v>0.37388368896018614</v>
          </cell>
        </row>
        <row r="17751">
          <cell r="A17751" t="str">
            <v>NJ8820</v>
          </cell>
          <cell r="B17751" t="str">
            <v>NJ</v>
          </cell>
          <cell r="C17751">
            <v>8820</v>
          </cell>
          <cell r="D17751">
            <v>68800</v>
          </cell>
          <cell r="E17751">
            <v>42736</v>
          </cell>
          <cell r="F17751">
            <v>0.32246323356394657</v>
          </cell>
        </row>
        <row r="17752">
          <cell r="A17752" t="str">
            <v>NJ8828</v>
          </cell>
          <cell r="B17752" t="str">
            <v>NJ</v>
          </cell>
          <cell r="C17752">
            <v>8828</v>
          </cell>
          <cell r="D17752">
            <v>55681</v>
          </cell>
          <cell r="E17752">
            <v>42736</v>
          </cell>
          <cell r="F17752">
            <v>0.38746066429663717</v>
          </cell>
        </row>
        <row r="17753">
          <cell r="A17753" t="str">
            <v>NJ8829</v>
          </cell>
          <cell r="B17753" t="str">
            <v>NJ</v>
          </cell>
          <cell r="C17753">
            <v>8829</v>
          </cell>
          <cell r="D17753">
            <v>55681</v>
          </cell>
          <cell r="E17753">
            <v>42736</v>
          </cell>
          <cell r="F17753">
            <v>0.27094181689744667</v>
          </cell>
        </row>
        <row r="17754">
          <cell r="A17754" t="str">
            <v>NJ8831</v>
          </cell>
          <cell r="B17754" t="str">
            <v>NJ</v>
          </cell>
          <cell r="C17754">
            <v>8831</v>
          </cell>
          <cell r="D17754">
            <v>55681</v>
          </cell>
          <cell r="E17754">
            <v>42736</v>
          </cell>
          <cell r="F17754">
            <v>0.13596309799105957</v>
          </cell>
        </row>
        <row r="17755">
          <cell r="A17755" t="str">
            <v>NJ8832</v>
          </cell>
          <cell r="B17755" t="str">
            <v>NJ</v>
          </cell>
          <cell r="C17755">
            <v>8832</v>
          </cell>
          <cell r="D17755">
            <v>55681</v>
          </cell>
          <cell r="E17755">
            <v>42736</v>
          </cell>
          <cell r="F17755">
            <v>0.20596786342484677</v>
          </cell>
        </row>
        <row r="17756">
          <cell r="A17756" t="str">
            <v>NJ8835</v>
          </cell>
          <cell r="B17756" t="str">
            <v>NJ</v>
          </cell>
          <cell r="C17756">
            <v>8835</v>
          </cell>
          <cell r="D17756">
            <v>55681</v>
          </cell>
          <cell r="E17756">
            <v>42736</v>
          </cell>
          <cell r="F17756">
            <v>0.38746066429663717</v>
          </cell>
        </row>
        <row r="17757">
          <cell r="A17757" t="str">
            <v>NJ8836</v>
          </cell>
          <cell r="B17757" t="str">
            <v>NJ</v>
          </cell>
          <cell r="C17757">
            <v>8836</v>
          </cell>
          <cell r="D17757">
            <v>55681</v>
          </cell>
          <cell r="E17757">
            <v>42736</v>
          </cell>
          <cell r="F17757">
            <v>0.24015068902159911</v>
          </cell>
        </row>
        <row r="17758">
          <cell r="A17758" t="str">
            <v>NJ8838</v>
          </cell>
          <cell r="B17758" t="str">
            <v>NJ</v>
          </cell>
          <cell r="C17758">
            <v>8838</v>
          </cell>
          <cell r="D17758">
            <v>50814</v>
          </cell>
          <cell r="E17758">
            <v>42736</v>
          </cell>
          <cell r="F17758">
            <v>0.28620808512927542</v>
          </cell>
        </row>
        <row r="17759">
          <cell r="A17759" t="str">
            <v>NJ8840</v>
          </cell>
          <cell r="B17759" t="str">
            <v>NJ</v>
          </cell>
          <cell r="C17759">
            <v>8840</v>
          </cell>
          <cell r="D17759">
            <v>55681</v>
          </cell>
          <cell r="E17759">
            <v>42736</v>
          </cell>
          <cell r="F17759">
            <v>0.23673340346272476</v>
          </cell>
        </row>
        <row r="17760">
          <cell r="A17760" t="str">
            <v>NJ8860</v>
          </cell>
          <cell r="B17760" t="str">
            <v>NJ</v>
          </cell>
          <cell r="C17760">
            <v>8860</v>
          </cell>
          <cell r="D17760">
            <v>76936</v>
          </cell>
          <cell r="E17760">
            <v>42736</v>
          </cell>
          <cell r="F17760">
            <v>0.28620808512927542</v>
          </cell>
        </row>
        <row r="17761">
          <cell r="A17761" t="str">
            <v>NJ8868</v>
          </cell>
          <cell r="B17761" t="str">
            <v>NJ</v>
          </cell>
          <cell r="C17761">
            <v>8868</v>
          </cell>
          <cell r="D17761">
            <v>50814</v>
          </cell>
          <cell r="E17761">
            <v>42736</v>
          </cell>
          <cell r="F17761">
            <v>0.2379408119725456</v>
          </cell>
        </row>
        <row r="17762">
          <cell r="A17762" t="str">
            <v>NJ8901</v>
          </cell>
          <cell r="B17762" t="str">
            <v>NJ</v>
          </cell>
          <cell r="C17762">
            <v>8901</v>
          </cell>
          <cell r="D17762">
            <v>68800</v>
          </cell>
          <cell r="E17762">
            <v>42736</v>
          </cell>
          <cell r="F17762">
            <v>0.2226696754628372</v>
          </cell>
        </row>
        <row r="17763">
          <cell r="A17763" t="str">
            <v>NJ9014</v>
          </cell>
          <cell r="B17763" t="str">
            <v>NJ</v>
          </cell>
          <cell r="C17763">
            <v>9014</v>
          </cell>
          <cell r="D17763">
            <v>55681</v>
          </cell>
          <cell r="E17763">
            <v>42736</v>
          </cell>
          <cell r="F17763">
            <v>0.43180788095393036</v>
          </cell>
        </row>
        <row r="17764">
          <cell r="A17764" t="str">
            <v>NJ9015</v>
          </cell>
          <cell r="B17764" t="str">
            <v>NJ</v>
          </cell>
          <cell r="C17764">
            <v>9015</v>
          </cell>
          <cell r="D17764">
            <v>55681</v>
          </cell>
          <cell r="E17764">
            <v>42736</v>
          </cell>
          <cell r="F17764">
            <v>0.33317369627085097</v>
          </cell>
        </row>
        <row r="17765">
          <cell r="A17765" t="str">
            <v>NJ9016</v>
          </cell>
          <cell r="B17765" t="str">
            <v>NJ</v>
          </cell>
          <cell r="C17765">
            <v>9016</v>
          </cell>
          <cell r="D17765">
            <v>55681</v>
          </cell>
          <cell r="E17765">
            <v>42736</v>
          </cell>
          <cell r="F17765">
            <v>0.2128631834188244</v>
          </cell>
        </row>
        <row r="17766">
          <cell r="A17766" t="str">
            <v>NJ9033</v>
          </cell>
          <cell r="B17766" t="str">
            <v>NJ</v>
          </cell>
          <cell r="C17766">
            <v>9033</v>
          </cell>
          <cell r="D17766">
            <v>55681</v>
          </cell>
          <cell r="E17766">
            <v>42736</v>
          </cell>
          <cell r="F17766">
            <v>0.2560805942811476</v>
          </cell>
        </row>
        <row r="17767">
          <cell r="A17767" t="str">
            <v>NJ9044</v>
          </cell>
          <cell r="B17767" t="str">
            <v>NJ</v>
          </cell>
          <cell r="C17767">
            <v>9044</v>
          </cell>
          <cell r="D17767">
            <v>50814</v>
          </cell>
          <cell r="E17767">
            <v>42736</v>
          </cell>
          <cell r="F17767">
            <v>0.21500686107184322</v>
          </cell>
        </row>
        <row r="17768">
          <cell r="A17768" t="str">
            <v>NJ9045</v>
          </cell>
          <cell r="B17768" t="str">
            <v>NJ</v>
          </cell>
          <cell r="C17768">
            <v>9045</v>
          </cell>
          <cell r="D17768">
            <v>55681</v>
          </cell>
          <cell r="E17768">
            <v>42736</v>
          </cell>
          <cell r="F17768">
            <v>0.25217346119208167</v>
          </cell>
        </row>
        <row r="17769">
          <cell r="A17769" t="str">
            <v>NJ9046</v>
          </cell>
          <cell r="B17769" t="str">
            <v>NJ</v>
          </cell>
          <cell r="C17769">
            <v>9046</v>
          </cell>
          <cell r="D17769">
            <v>65703</v>
          </cell>
          <cell r="E17769">
            <v>42736</v>
          </cell>
          <cell r="F17769" t="e">
            <v>#N/A</v>
          </cell>
        </row>
        <row r="17770">
          <cell r="A17770" t="str">
            <v>NJ9052</v>
          </cell>
          <cell r="B17770" t="str">
            <v>NJ</v>
          </cell>
          <cell r="C17770">
            <v>9052</v>
          </cell>
          <cell r="D17770">
            <v>50814</v>
          </cell>
          <cell r="E17770">
            <v>42736</v>
          </cell>
          <cell r="F17770">
            <v>0.32676040935835804</v>
          </cell>
        </row>
        <row r="17771">
          <cell r="A17771" t="str">
            <v>NJ9053</v>
          </cell>
          <cell r="B17771" t="str">
            <v>NJ</v>
          </cell>
          <cell r="C17771">
            <v>9053</v>
          </cell>
          <cell r="D17771">
            <v>50814</v>
          </cell>
          <cell r="E17771">
            <v>42736</v>
          </cell>
          <cell r="F17771">
            <v>0.24933365991505618</v>
          </cell>
        </row>
        <row r="17772">
          <cell r="A17772" t="str">
            <v>NJ9060</v>
          </cell>
          <cell r="B17772" t="str">
            <v>NJ</v>
          </cell>
          <cell r="C17772">
            <v>9060</v>
          </cell>
          <cell r="D17772">
            <v>50814</v>
          </cell>
          <cell r="E17772">
            <v>42736</v>
          </cell>
          <cell r="F17772">
            <v>0.26036904227183788</v>
          </cell>
        </row>
        <row r="17773">
          <cell r="A17773" t="str">
            <v>NJ9061</v>
          </cell>
          <cell r="B17773" t="str">
            <v>NJ</v>
          </cell>
          <cell r="C17773">
            <v>9061</v>
          </cell>
          <cell r="D17773">
            <v>43628</v>
          </cell>
          <cell r="E17773">
            <v>42736</v>
          </cell>
          <cell r="F17773">
            <v>0.29156690101918192</v>
          </cell>
        </row>
        <row r="17774">
          <cell r="A17774" t="str">
            <v>NJ9063</v>
          </cell>
          <cell r="B17774" t="str">
            <v>NJ</v>
          </cell>
          <cell r="C17774">
            <v>9063</v>
          </cell>
          <cell r="D17774">
            <v>50814</v>
          </cell>
          <cell r="E17774">
            <v>42736</v>
          </cell>
          <cell r="F17774">
            <v>0.24933365991505618</v>
          </cell>
        </row>
        <row r="17775">
          <cell r="A17775" t="str">
            <v>NJ9065</v>
          </cell>
          <cell r="B17775" t="str">
            <v>NJ</v>
          </cell>
          <cell r="C17775">
            <v>9065</v>
          </cell>
          <cell r="D17775">
            <v>50814</v>
          </cell>
          <cell r="E17775">
            <v>42736</v>
          </cell>
          <cell r="F17775">
            <v>0.24933365991505618</v>
          </cell>
        </row>
        <row r="17776">
          <cell r="A17776" t="str">
            <v>NJ9078</v>
          </cell>
          <cell r="B17776" t="str">
            <v>NJ</v>
          </cell>
          <cell r="C17776">
            <v>9078</v>
          </cell>
          <cell r="D17776">
            <v>55681</v>
          </cell>
          <cell r="E17776">
            <v>42736</v>
          </cell>
          <cell r="F17776">
            <v>0.36068555192209106</v>
          </cell>
        </row>
        <row r="17777">
          <cell r="A17777" t="str">
            <v>NJ9079</v>
          </cell>
          <cell r="B17777" t="str">
            <v>NJ</v>
          </cell>
          <cell r="C17777">
            <v>9079</v>
          </cell>
          <cell r="D17777">
            <v>43628</v>
          </cell>
          <cell r="E17777">
            <v>42736</v>
          </cell>
          <cell r="F17777">
            <v>0.35165223400061602</v>
          </cell>
        </row>
        <row r="17778">
          <cell r="A17778" t="str">
            <v>NJ9088</v>
          </cell>
          <cell r="B17778" t="str">
            <v>NJ</v>
          </cell>
          <cell r="C17778">
            <v>9088</v>
          </cell>
          <cell r="D17778">
            <v>103146</v>
          </cell>
          <cell r="E17778">
            <v>42736</v>
          </cell>
          <cell r="F17778">
            <v>3.393139574202645E-2</v>
          </cell>
        </row>
        <row r="17779">
          <cell r="A17779" t="str">
            <v>NJ9089</v>
          </cell>
          <cell r="B17779" t="str">
            <v>NJ</v>
          </cell>
          <cell r="C17779">
            <v>9089</v>
          </cell>
          <cell r="D17779">
            <v>50814</v>
          </cell>
          <cell r="E17779">
            <v>42736</v>
          </cell>
          <cell r="F17779">
            <v>0.28872436021503367</v>
          </cell>
        </row>
        <row r="17780">
          <cell r="A17780" t="str">
            <v>NJ9093</v>
          </cell>
          <cell r="B17780" t="str">
            <v>NJ</v>
          </cell>
          <cell r="C17780">
            <v>9093</v>
          </cell>
          <cell r="D17780">
            <v>50814</v>
          </cell>
          <cell r="E17780">
            <v>42736</v>
          </cell>
          <cell r="F17780">
            <v>0.23517619068980145</v>
          </cell>
        </row>
        <row r="17781">
          <cell r="A17781" t="str">
            <v>NJ9102</v>
          </cell>
          <cell r="B17781" t="str">
            <v>NJ</v>
          </cell>
          <cell r="C17781">
            <v>9102</v>
          </cell>
          <cell r="D17781">
            <v>55681</v>
          </cell>
          <cell r="E17781">
            <v>42736</v>
          </cell>
          <cell r="F17781">
            <v>0.33717236001494821</v>
          </cell>
        </row>
        <row r="17782">
          <cell r="A17782" t="str">
            <v>NJ9106</v>
          </cell>
          <cell r="B17782" t="str">
            <v>NJ</v>
          </cell>
          <cell r="C17782">
            <v>9106</v>
          </cell>
          <cell r="D17782">
            <v>50814</v>
          </cell>
          <cell r="E17782">
            <v>42736</v>
          </cell>
          <cell r="F17782">
            <v>0.27868263506614394</v>
          </cell>
        </row>
        <row r="17783">
          <cell r="A17783" t="str">
            <v>NJ9107</v>
          </cell>
          <cell r="B17783" t="str">
            <v>NJ</v>
          </cell>
          <cell r="C17783">
            <v>9107</v>
          </cell>
          <cell r="D17783">
            <v>50814</v>
          </cell>
          <cell r="E17783">
            <v>42736</v>
          </cell>
          <cell r="F17783">
            <v>0.21784736982438482</v>
          </cell>
        </row>
        <row r="17784">
          <cell r="A17784" t="str">
            <v>NJ9109</v>
          </cell>
          <cell r="B17784" t="str">
            <v>NJ</v>
          </cell>
          <cell r="C17784">
            <v>9109</v>
          </cell>
          <cell r="D17784">
            <v>103146</v>
          </cell>
          <cell r="E17784">
            <v>42736</v>
          </cell>
          <cell r="F17784">
            <v>0.33717236001494821</v>
          </cell>
        </row>
        <row r="17785">
          <cell r="A17785" t="str">
            <v>NJ9154</v>
          </cell>
          <cell r="B17785" t="str">
            <v>NJ</v>
          </cell>
          <cell r="C17785">
            <v>9154</v>
          </cell>
          <cell r="D17785">
            <v>55681</v>
          </cell>
          <cell r="E17785">
            <v>42736</v>
          </cell>
          <cell r="F17785">
            <v>0.18247689939926626</v>
          </cell>
        </row>
        <row r="17786">
          <cell r="A17786" t="str">
            <v>NJ9156</v>
          </cell>
          <cell r="B17786" t="str">
            <v>NJ</v>
          </cell>
          <cell r="C17786">
            <v>9156</v>
          </cell>
          <cell r="D17786">
            <v>68800</v>
          </cell>
          <cell r="E17786">
            <v>42736</v>
          </cell>
          <cell r="F17786">
            <v>0.21789790451857979</v>
          </cell>
        </row>
        <row r="17787">
          <cell r="A17787" t="str">
            <v>NJ9170</v>
          </cell>
          <cell r="B17787" t="str">
            <v>NJ</v>
          </cell>
          <cell r="C17787">
            <v>9170</v>
          </cell>
          <cell r="D17787">
            <v>103146</v>
          </cell>
          <cell r="E17787">
            <v>42736</v>
          </cell>
          <cell r="F17787">
            <v>0.37810024037854373</v>
          </cell>
        </row>
        <row r="17788">
          <cell r="A17788" t="str">
            <v>NJ9178</v>
          </cell>
          <cell r="B17788" t="str">
            <v>NJ</v>
          </cell>
          <cell r="C17788">
            <v>9178</v>
          </cell>
          <cell r="D17788">
            <v>43628</v>
          </cell>
          <cell r="E17788">
            <v>42736</v>
          </cell>
          <cell r="F17788">
            <v>0.35807308380743119</v>
          </cell>
        </row>
        <row r="17789">
          <cell r="A17789" t="str">
            <v>NJ9179</v>
          </cell>
          <cell r="B17789" t="str">
            <v>NJ</v>
          </cell>
          <cell r="C17789">
            <v>9179</v>
          </cell>
          <cell r="D17789">
            <v>50814</v>
          </cell>
          <cell r="E17789">
            <v>42736</v>
          </cell>
          <cell r="F17789">
            <v>0.26159354801029316</v>
          </cell>
        </row>
        <row r="17790">
          <cell r="A17790" t="str">
            <v>NJ9180</v>
          </cell>
          <cell r="B17790" t="str">
            <v>NJ</v>
          </cell>
          <cell r="C17790">
            <v>9180</v>
          </cell>
          <cell r="D17790">
            <v>76936</v>
          </cell>
          <cell r="E17790">
            <v>42736</v>
          </cell>
          <cell r="F17790">
            <v>0.17097460954644725</v>
          </cell>
        </row>
        <row r="17791">
          <cell r="A17791" t="str">
            <v>NJ9182</v>
          </cell>
          <cell r="B17791" t="str">
            <v>NJ</v>
          </cell>
          <cell r="C17791">
            <v>9182</v>
          </cell>
          <cell r="D17791">
            <v>55681</v>
          </cell>
          <cell r="E17791">
            <v>42736</v>
          </cell>
          <cell r="F17791">
            <v>0.28368331357873272</v>
          </cell>
        </row>
        <row r="17792">
          <cell r="A17792" t="str">
            <v>NJ9186</v>
          </cell>
          <cell r="B17792" t="str">
            <v>NJ</v>
          </cell>
          <cell r="C17792">
            <v>9186</v>
          </cell>
          <cell r="D17792">
            <v>96058</v>
          </cell>
          <cell r="E17792">
            <v>42736</v>
          </cell>
          <cell r="F17792">
            <v>0.33835888729894747</v>
          </cell>
        </row>
        <row r="17793">
          <cell r="A17793" t="str">
            <v>NJ9220</v>
          </cell>
          <cell r="B17793" t="str">
            <v>NJ</v>
          </cell>
          <cell r="C17793">
            <v>9220</v>
          </cell>
          <cell r="D17793">
            <v>68800</v>
          </cell>
          <cell r="E17793">
            <v>42736</v>
          </cell>
          <cell r="F17793">
            <v>0.29693229518129355</v>
          </cell>
        </row>
        <row r="17794">
          <cell r="A17794" t="str">
            <v>NJ9402</v>
          </cell>
          <cell r="B17794" t="str">
            <v>NJ</v>
          </cell>
          <cell r="C17794">
            <v>9402</v>
          </cell>
          <cell r="D17794">
            <v>76936</v>
          </cell>
          <cell r="E17794">
            <v>42736</v>
          </cell>
          <cell r="F17794">
            <v>0.38876383898069283</v>
          </cell>
        </row>
        <row r="17795">
          <cell r="A17795" t="str">
            <v>NJ9403</v>
          </cell>
          <cell r="B17795" t="str">
            <v>NJ</v>
          </cell>
          <cell r="C17795">
            <v>9403</v>
          </cell>
          <cell r="D17795">
            <v>96058</v>
          </cell>
          <cell r="E17795">
            <v>42736</v>
          </cell>
          <cell r="F17795">
            <v>0.40613435992297769</v>
          </cell>
        </row>
        <row r="17796">
          <cell r="A17796" t="str">
            <v>NJ9410</v>
          </cell>
          <cell r="B17796" t="str">
            <v>NJ</v>
          </cell>
          <cell r="C17796">
            <v>9410</v>
          </cell>
          <cell r="D17796">
            <v>55681</v>
          </cell>
          <cell r="E17796">
            <v>42736</v>
          </cell>
          <cell r="F17796">
            <v>0.2727901402963252</v>
          </cell>
        </row>
        <row r="17797">
          <cell r="A17797" t="str">
            <v>NJ9418</v>
          </cell>
          <cell r="B17797" t="str">
            <v>NJ</v>
          </cell>
          <cell r="C17797">
            <v>9418</v>
          </cell>
          <cell r="D17797">
            <v>76936</v>
          </cell>
          <cell r="E17797">
            <v>42736</v>
          </cell>
          <cell r="F17797">
            <v>0.37388368896018614</v>
          </cell>
        </row>
        <row r="17798">
          <cell r="A17798" t="str">
            <v>NJ9421</v>
          </cell>
          <cell r="B17798" t="str">
            <v>NJ</v>
          </cell>
          <cell r="C17798">
            <v>9421</v>
          </cell>
          <cell r="D17798">
            <v>50814</v>
          </cell>
          <cell r="E17798">
            <v>42736</v>
          </cell>
          <cell r="F17798">
            <v>0.24015068902159911</v>
          </cell>
        </row>
        <row r="17799">
          <cell r="A17799" t="str">
            <v>NJ9423</v>
          </cell>
          <cell r="B17799" t="str">
            <v>NJ</v>
          </cell>
          <cell r="C17799">
            <v>9423</v>
          </cell>
          <cell r="D17799">
            <v>55681</v>
          </cell>
          <cell r="E17799">
            <v>42736</v>
          </cell>
          <cell r="F17799">
            <v>0.38876383898069283</v>
          </cell>
        </row>
        <row r="17800">
          <cell r="A17800" t="str">
            <v>NJ9501</v>
          </cell>
          <cell r="B17800" t="str">
            <v>NJ</v>
          </cell>
          <cell r="C17800">
            <v>9501</v>
          </cell>
          <cell r="D17800">
            <v>68800</v>
          </cell>
          <cell r="E17800">
            <v>42736</v>
          </cell>
          <cell r="F17800">
            <v>0.23789159416109404</v>
          </cell>
        </row>
        <row r="17801">
          <cell r="A17801" t="str">
            <v>NJ9519</v>
          </cell>
          <cell r="B17801" t="str">
            <v>NJ</v>
          </cell>
          <cell r="C17801">
            <v>9519</v>
          </cell>
          <cell r="D17801">
            <v>76936</v>
          </cell>
          <cell r="E17801">
            <v>42736</v>
          </cell>
          <cell r="F17801">
            <v>0.35321682688875516</v>
          </cell>
        </row>
        <row r="17802">
          <cell r="A17802" t="str">
            <v>NJ9521</v>
          </cell>
          <cell r="B17802" t="str">
            <v>NJ</v>
          </cell>
          <cell r="C17802">
            <v>9521</v>
          </cell>
          <cell r="D17802">
            <v>76936</v>
          </cell>
          <cell r="E17802">
            <v>42736</v>
          </cell>
          <cell r="F17802">
            <v>0.29559057871522704</v>
          </cell>
        </row>
        <row r="17803">
          <cell r="A17803" t="str">
            <v>NJ9522</v>
          </cell>
          <cell r="B17803" t="str">
            <v>NJ</v>
          </cell>
          <cell r="C17803">
            <v>9522</v>
          </cell>
          <cell r="D17803">
            <v>55681</v>
          </cell>
          <cell r="E17803">
            <v>42736</v>
          </cell>
          <cell r="F17803">
            <v>0.26287137828542817</v>
          </cell>
        </row>
        <row r="17804">
          <cell r="A17804" t="str">
            <v>NJ9529</v>
          </cell>
          <cell r="B17804" t="str">
            <v>NJ</v>
          </cell>
          <cell r="C17804">
            <v>9529</v>
          </cell>
          <cell r="D17804">
            <v>103146</v>
          </cell>
          <cell r="E17804">
            <v>42736</v>
          </cell>
          <cell r="F17804">
            <v>0.41022150533135954</v>
          </cell>
        </row>
        <row r="17805">
          <cell r="A17805" t="str">
            <v>NJ9530</v>
          </cell>
          <cell r="B17805" t="str">
            <v>NJ</v>
          </cell>
          <cell r="C17805">
            <v>9530</v>
          </cell>
          <cell r="D17805">
            <v>103146</v>
          </cell>
          <cell r="E17805">
            <v>42736</v>
          </cell>
          <cell r="F17805">
            <v>0.4493351059599392</v>
          </cell>
        </row>
        <row r="17806">
          <cell r="A17806" t="str">
            <v>NJ9538</v>
          </cell>
          <cell r="B17806" t="str">
            <v>NJ</v>
          </cell>
          <cell r="C17806">
            <v>9538</v>
          </cell>
          <cell r="D17806">
            <v>96058</v>
          </cell>
          <cell r="E17806">
            <v>42736</v>
          </cell>
          <cell r="F17806">
            <v>0.37049068145056929</v>
          </cell>
        </row>
        <row r="17807">
          <cell r="A17807" t="str">
            <v>NJ9549</v>
          </cell>
          <cell r="B17807" t="str">
            <v>NJ</v>
          </cell>
          <cell r="C17807">
            <v>9549</v>
          </cell>
          <cell r="D17807">
            <v>96058</v>
          </cell>
          <cell r="E17807">
            <v>42736</v>
          </cell>
          <cell r="F17807">
            <v>0.35318795346225679</v>
          </cell>
        </row>
        <row r="17808">
          <cell r="A17808" t="str">
            <v>NJ9554</v>
          </cell>
          <cell r="B17808" t="str">
            <v>NJ</v>
          </cell>
          <cell r="C17808">
            <v>9554</v>
          </cell>
          <cell r="D17808">
            <v>96058</v>
          </cell>
          <cell r="E17808">
            <v>42736</v>
          </cell>
          <cell r="F17808">
            <v>0.35318795346225679</v>
          </cell>
        </row>
        <row r="17809">
          <cell r="A17809" t="str">
            <v>NJ9555</v>
          </cell>
          <cell r="B17809" t="str">
            <v>NJ</v>
          </cell>
          <cell r="C17809">
            <v>9555</v>
          </cell>
          <cell r="D17809">
            <v>96058</v>
          </cell>
          <cell r="E17809">
            <v>42736</v>
          </cell>
          <cell r="F17809">
            <v>0.21381959563043137</v>
          </cell>
        </row>
        <row r="17810">
          <cell r="A17810" t="str">
            <v>NJ9556</v>
          </cell>
          <cell r="B17810" t="str">
            <v>NJ</v>
          </cell>
          <cell r="C17810">
            <v>9556</v>
          </cell>
          <cell r="D17810">
            <v>96058</v>
          </cell>
          <cell r="E17810">
            <v>42736</v>
          </cell>
          <cell r="F17810">
            <v>0.35318795346225679</v>
          </cell>
        </row>
        <row r="17811">
          <cell r="A17811" t="str">
            <v>NJ9557</v>
          </cell>
          <cell r="B17811" t="str">
            <v>NJ</v>
          </cell>
          <cell r="C17811">
            <v>9557</v>
          </cell>
          <cell r="D17811">
            <v>68800</v>
          </cell>
          <cell r="E17811">
            <v>42736</v>
          </cell>
          <cell r="F17811">
            <v>0.21381959563043137</v>
          </cell>
        </row>
        <row r="17812">
          <cell r="A17812" t="str">
            <v>NJ9586</v>
          </cell>
          <cell r="B17812" t="str">
            <v>NJ</v>
          </cell>
          <cell r="C17812">
            <v>9586</v>
          </cell>
          <cell r="D17812">
            <v>43628</v>
          </cell>
          <cell r="E17812">
            <v>42736</v>
          </cell>
          <cell r="F17812">
            <v>0.34915799250142315</v>
          </cell>
        </row>
        <row r="17813">
          <cell r="A17813" t="str">
            <v>NJ9600</v>
          </cell>
          <cell r="B17813" t="str">
            <v>NJ</v>
          </cell>
          <cell r="C17813">
            <v>9600</v>
          </cell>
          <cell r="D17813">
            <v>50814</v>
          </cell>
          <cell r="E17813">
            <v>42736</v>
          </cell>
          <cell r="F17813">
            <v>0.25796055359012954</v>
          </cell>
        </row>
        <row r="17814">
          <cell r="A17814" t="str">
            <v>NJ9610</v>
          </cell>
          <cell r="B17814" t="str">
            <v>NJ</v>
          </cell>
          <cell r="C17814">
            <v>9610</v>
          </cell>
          <cell r="D17814">
            <v>76936</v>
          </cell>
          <cell r="E17814">
            <v>42736</v>
          </cell>
          <cell r="F17814">
            <v>0.26098293573835118</v>
          </cell>
        </row>
        <row r="17815">
          <cell r="A17815" t="str">
            <v>NJ9620</v>
          </cell>
          <cell r="B17815" t="str">
            <v>NJ</v>
          </cell>
          <cell r="C17815">
            <v>9620</v>
          </cell>
          <cell r="D17815">
            <v>68800</v>
          </cell>
          <cell r="E17815">
            <v>42736</v>
          </cell>
          <cell r="F17815">
            <v>0.29959842097395672</v>
          </cell>
        </row>
        <row r="17816">
          <cell r="A17816" t="str">
            <v>NJ9663</v>
          </cell>
          <cell r="B17816" t="str">
            <v>NJ</v>
          </cell>
          <cell r="C17816">
            <v>9663</v>
          </cell>
          <cell r="D17816">
            <v>65703</v>
          </cell>
          <cell r="E17816">
            <v>42736</v>
          </cell>
          <cell r="F17816" t="e">
            <v>#N/A</v>
          </cell>
        </row>
        <row r="17817">
          <cell r="A17817" t="str">
            <v>NJ9720</v>
          </cell>
          <cell r="B17817" t="str">
            <v>NJ</v>
          </cell>
          <cell r="C17817">
            <v>9720</v>
          </cell>
          <cell r="D17817">
            <v>55681</v>
          </cell>
          <cell r="E17817">
            <v>42736</v>
          </cell>
          <cell r="F17817">
            <v>0.37388368896018614</v>
          </cell>
        </row>
        <row r="17818">
          <cell r="A17818" t="str">
            <v>NJ9726</v>
          </cell>
          <cell r="B17818" t="str">
            <v>NJ</v>
          </cell>
          <cell r="C17818">
            <v>9726</v>
          </cell>
          <cell r="D17818">
            <v>55681</v>
          </cell>
          <cell r="E17818">
            <v>42736</v>
          </cell>
          <cell r="F17818">
            <v>0.13596309799105957</v>
          </cell>
        </row>
        <row r="17819">
          <cell r="A17819" t="str">
            <v>NJ9728</v>
          </cell>
          <cell r="B17819" t="str">
            <v>NJ</v>
          </cell>
          <cell r="C17819">
            <v>9728</v>
          </cell>
          <cell r="D17819">
            <v>55681</v>
          </cell>
          <cell r="E17819">
            <v>42736</v>
          </cell>
          <cell r="F17819">
            <v>0.31702992977378919</v>
          </cell>
        </row>
        <row r="17820">
          <cell r="A17820" t="str">
            <v>NJ9740</v>
          </cell>
          <cell r="B17820" t="str">
            <v>NJ</v>
          </cell>
          <cell r="C17820">
            <v>9740</v>
          </cell>
          <cell r="D17820">
            <v>65703</v>
          </cell>
          <cell r="E17820">
            <v>42736</v>
          </cell>
          <cell r="F17820" t="e">
            <v>#N/A</v>
          </cell>
        </row>
        <row r="17821">
          <cell r="A17821" t="str">
            <v>NJ9741</v>
          </cell>
          <cell r="B17821" t="str">
            <v>NJ</v>
          </cell>
          <cell r="C17821">
            <v>9741</v>
          </cell>
          <cell r="D17821">
            <v>65703</v>
          </cell>
          <cell r="E17821">
            <v>42736</v>
          </cell>
          <cell r="F17821" t="e">
            <v>#N/A</v>
          </cell>
        </row>
        <row r="17822">
          <cell r="A17822" t="str">
            <v>NJ9848</v>
          </cell>
          <cell r="B17822" t="str">
            <v>NJ</v>
          </cell>
          <cell r="C17822">
            <v>9848</v>
          </cell>
          <cell r="D17822">
            <v>65703</v>
          </cell>
          <cell r="E17822">
            <v>42736</v>
          </cell>
          <cell r="F17822" t="e">
            <v>#N/A</v>
          </cell>
        </row>
        <row r="17823">
          <cell r="A17823" t="str">
            <v>NJ9849</v>
          </cell>
          <cell r="B17823" t="str">
            <v>NJ</v>
          </cell>
          <cell r="C17823">
            <v>9849</v>
          </cell>
          <cell r="D17823">
            <v>65703</v>
          </cell>
          <cell r="E17823">
            <v>42736</v>
          </cell>
          <cell r="F17823" t="e">
            <v>#N/A</v>
          </cell>
        </row>
        <row r="17824">
          <cell r="A17824" t="str">
            <v>NJ9874</v>
          </cell>
          <cell r="B17824" t="str">
            <v>NJ</v>
          </cell>
          <cell r="C17824">
            <v>9874</v>
          </cell>
          <cell r="D17824">
            <v>65703</v>
          </cell>
          <cell r="E17824">
            <v>42736</v>
          </cell>
          <cell r="F17824" t="e">
            <v>#N/A</v>
          </cell>
        </row>
        <row r="17825">
          <cell r="A17825" t="str">
            <v>NM0005</v>
          </cell>
          <cell r="B17825" t="str">
            <v>NM</v>
          </cell>
          <cell r="C17825">
            <v>5</v>
          </cell>
          <cell r="D17825">
            <v>85893</v>
          </cell>
          <cell r="E17825">
            <v>42736</v>
          </cell>
          <cell r="F17825">
            <v>0.1766431833769451</v>
          </cell>
        </row>
        <row r="17826">
          <cell r="A17826" t="str">
            <v>NM0008</v>
          </cell>
          <cell r="B17826" t="str">
            <v>NM</v>
          </cell>
          <cell r="C17826">
            <v>8</v>
          </cell>
          <cell r="D17826">
            <v>102625</v>
          </cell>
          <cell r="E17826">
            <v>42736</v>
          </cell>
          <cell r="F17826">
            <v>0.23207650936609303</v>
          </cell>
        </row>
        <row r="17827">
          <cell r="A17827" t="str">
            <v>NM0016</v>
          </cell>
          <cell r="B17827" t="str">
            <v>NM</v>
          </cell>
          <cell r="C17827">
            <v>16</v>
          </cell>
          <cell r="D17827">
            <v>121571</v>
          </cell>
          <cell r="E17827">
            <v>42736</v>
          </cell>
          <cell r="F17827">
            <v>0.21241204815064876</v>
          </cell>
        </row>
        <row r="17828">
          <cell r="A17828" t="str">
            <v>NM0034</v>
          </cell>
          <cell r="B17828" t="str">
            <v>NM</v>
          </cell>
          <cell r="C17828">
            <v>34</v>
          </cell>
          <cell r="D17828">
            <v>85893</v>
          </cell>
          <cell r="E17828">
            <v>42736</v>
          </cell>
          <cell r="F17828">
            <v>0.16970067853251325</v>
          </cell>
        </row>
        <row r="17829">
          <cell r="A17829" t="str">
            <v>NM0035</v>
          </cell>
          <cell r="B17829" t="str">
            <v>NM</v>
          </cell>
          <cell r="C17829">
            <v>35</v>
          </cell>
          <cell r="D17829">
            <v>79820</v>
          </cell>
          <cell r="E17829">
            <v>42736</v>
          </cell>
          <cell r="F17829">
            <v>0.14753495579482956</v>
          </cell>
        </row>
        <row r="17830">
          <cell r="A17830" t="str">
            <v>NM0036</v>
          </cell>
          <cell r="B17830" t="str">
            <v>NM</v>
          </cell>
          <cell r="C17830">
            <v>36</v>
          </cell>
          <cell r="D17830">
            <v>85893</v>
          </cell>
          <cell r="E17830">
            <v>42736</v>
          </cell>
          <cell r="F17830">
            <v>0.16262389381793366</v>
          </cell>
        </row>
        <row r="17831">
          <cell r="A17831" t="str">
            <v>NM0037</v>
          </cell>
          <cell r="B17831" t="str">
            <v>NM</v>
          </cell>
          <cell r="C17831">
            <v>37</v>
          </cell>
          <cell r="D17831">
            <v>102625</v>
          </cell>
          <cell r="E17831">
            <v>42736</v>
          </cell>
          <cell r="F17831">
            <v>0.23255438272448409</v>
          </cell>
        </row>
        <row r="17832">
          <cell r="A17832" t="str">
            <v>NM0042</v>
          </cell>
          <cell r="B17832" t="str">
            <v>NM</v>
          </cell>
          <cell r="C17832">
            <v>42</v>
          </cell>
          <cell r="D17832">
            <v>102625</v>
          </cell>
          <cell r="E17832">
            <v>42736</v>
          </cell>
          <cell r="F17832">
            <v>0.24595606365568343</v>
          </cell>
        </row>
        <row r="17833">
          <cell r="A17833" t="str">
            <v>NM0050</v>
          </cell>
          <cell r="B17833" t="str">
            <v>NM</v>
          </cell>
          <cell r="C17833">
            <v>50</v>
          </cell>
          <cell r="D17833">
            <v>85893</v>
          </cell>
          <cell r="E17833">
            <v>42736</v>
          </cell>
          <cell r="F17833">
            <v>0.24043306387873239</v>
          </cell>
        </row>
        <row r="17834">
          <cell r="A17834" t="str">
            <v>NM0059</v>
          </cell>
          <cell r="B17834" t="str">
            <v>NM</v>
          </cell>
          <cell r="C17834">
            <v>59</v>
          </cell>
          <cell r="D17834" t="e">
            <v>#N/A</v>
          </cell>
          <cell r="E17834" t="e">
            <v>#N/A</v>
          </cell>
          <cell r="F17834" t="e">
            <v>#N/A</v>
          </cell>
        </row>
        <row r="17835">
          <cell r="A17835" t="str">
            <v>NM0065</v>
          </cell>
          <cell r="B17835" t="str">
            <v>NM</v>
          </cell>
          <cell r="C17835">
            <v>65</v>
          </cell>
          <cell r="D17835" t="e">
            <v>#N/A</v>
          </cell>
          <cell r="E17835" t="e">
            <v>#N/A</v>
          </cell>
          <cell r="F17835" t="e">
            <v>#N/A</v>
          </cell>
        </row>
        <row r="17836">
          <cell r="A17836" t="str">
            <v>NM0066</v>
          </cell>
          <cell r="B17836" t="str">
            <v>NM</v>
          </cell>
          <cell r="C17836">
            <v>66</v>
          </cell>
          <cell r="D17836" t="e">
            <v>#N/A</v>
          </cell>
          <cell r="E17836" t="e">
            <v>#N/A</v>
          </cell>
          <cell r="F17836" t="e">
            <v>#N/A</v>
          </cell>
        </row>
        <row r="17837">
          <cell r="A17837" t="str">
            <v>NM0067</v>
          </cell>
          <cell r="B17837" t="str">
            <v>NM</v>
          </cell>
          <cell r="C17837">
            <v>67</v>
          </cell>
          <cell r="D17837" t="e">
            <v>#N/A</v>
          </cell>
          <cell r="E17837" t="e">
            <v>#N/A</v>
          </cell>
          <cell r="F17837" t="e">
            <v>#N/A</v>
          </cell>
        </row>
        <row r="17838">
          <cell r="A17838" t="str">
            <v>NM0079</v>
          </cell>
          <cell r="B17838" t="str">
            <v>NM</v>
          </cell>
          <cell r="C17838">
            <v>79</v>
          </cell>
          <cell r="D17838">
            <v>121571</v>
          </cell>
          <cell r="E17838">
            <v>42736</v>
          </cell>
          <cell r="F17838">
            <v>0.18711270888098788</v>
          </cell>
        </row>
        <row r="17839">
          <cell r="A17839" t="str">
            <v>NM0083</v>
          </cell>
          <cell r="B17839" t="str">
            <v>NM</v>
          </cell>
          <cell r="C17839">
            <v>83</v>
          </cell>
          <cell r="D17839">
            <v>85893</v>
          </cell>
          <cell r="E17839">
            <v>42736</v>
          </cell>
          <cell r="F17839">
            <v>0.21102759488823578</v>
          </cell>
        </row>
        <row r="17840">
          <cell r="A17840" t="str">
            <v>NM0106</v>
          </cell>
          <cell r="B17840" t="str">
            <v>NM</v>
          </cell>
          <cell r="C17840">
            <v>106</v>
          </cell>
          <cell r="D17840">
            <v>143675</v>
          </cell>
          <cell r="E17840">
            <v>42736</v>
          </cell>
          <cell r="F17840">
            <v>0.36464060472010057</v>
          </cell>
        </row>
        <row r="17841">
          <cell r="A17841" t="str">
            <v>NM0113</v>
          </cell>
          <cell r="B17841" t="str">
            <v>NM</v>
          </cell>
          <cell r="C17841">
            <v>113</v>
          </cell>
          <cell r="D17841">
            <v>85893</v>
          </cell>
          <cell r="E17841">
            <v>42736</v>
          </cell>
          <cell r="F17841">
            <v>0.16825354896804084</v>
          </cell>
        </row>
        <row r="17842">
          <cell r="A17842" t="str">
            <v>NM0169</v>
          </cell>
          <cell r="B17842" t="str">
            <v>NM</v>
          </cell>
          <cell r="C17842">
            <v>169</v>
          </cell>
          <cell r="D17842">
            <v>85893</v>
          </cell>
          <cell r="E17842">
            <v>42736</v>
          </cell>
          <cell r="F17842">
            <v>0.20479691967966851</v>
          </cell>
        </row>
        <row r="17843">
          <cell r="A17843" t="str">
            <v>NM0170</v>
          </cell>
          <cell r="B17843" t="str">
            <v>NM</v>
          </cell>
          <cell r="C17843">
            <v>170</v>
          </cell>
          <cell r="D17843">
            <v>85893</v>
          </cell>
          <cell r="E17843">
            <v>42736</v>
          </cell>
          <cell r="F17843">
            <v>0.19219417195091748</v>
          </cell>
        </row>
        <row r="17844">
          <cell r="A17844" t="str">
            <v>NM0251</v>
          </cell>
          <cell r="B17844" t="str">
            <v>NM</v>
          </cell>
          <cell r="C17844">
            <v>251</v>
          </cell>
          <cell r="D17844">
            <v>85893</v>
          </cell>
          <cell r="E17844">
            <v>42736</v>
          </cell>
          <cell r="F17844">
            <v>0.18423066421422474</v>
          </cell>
        </row>
        <row r="17845">
          <cell r="A17845" t="str">
            <v>NM0400</v>
          </cell>
          <cell r="B17845" t="str">
            <v>NM</v>
          </cell>
          <cell r="C17845">
            <v>400</v>
          </cell>
          <cell r="D17845">
            <v>102625</v>
          </cell>
          <cell r="E17845">
            <v>42736</v>
          </cell>
          <cell r="F17845">
            <v>0.18037119778663516</v>
          </cell>
        </row>
        <row r="17846">
          <cell r="A17846" t="str">
            <v>NM0401</v>
          </cell>
          <cell r="B17846" t="str">
            <v>NM</v>
          </cell>
          <cell r="C17846">
            <v>401</v>
          </cell>
          <cell r="D17846">
            <v>143675</v>
          </cell>
          <cell r="E17846">
            <v>42736</v>
          </cell>
          <cell r="F17846">
            <v>0.20640486718494444</v>
          </cell>
        </row>
        <row r="17847">
          <cell r="A17847" t="str">
            <v>NM0908</v>
          </cell>
          <cell r="B17847" t="str">
            <v>NM</v>
          </cell>
          <cell r="C17847">
            <v>908</v>
          </cell>
          <cell r="D17847">
            <v>85893</v>
          </cell>
          <cell r="E17847">
            <v>42736</v>
          </cell>
          <cell r="F17847">
            <v>0.18435883334690267</v>
          </cell>
        </row>
        <row r="17848">
          <cell r="A17848" t="str">
            <v>NM0913</v>
          </cell>
          <cell r="B17848" t="str">
            <v>NM</v>
          </cell>
          <cell r="C17848">
            <v>913</v>
          </cell>
          <cell r="D17848">
            <v>85893</v>
          </cell>
          <cell r="E17848">
            <v>42736</v>
          </cell>
          <cell r="F17848">
            <v>0.22567884024512194</v>
          </cell>
        </row>
        <row r="17849">
          <cell r="A17849" t="str">
            <v>NM0917</v>
          </cell>
          <cell r="B17849" t="str">
            <v>NM</v>
          </cell>
          <cell r="C17849">
            <v>917</v>
          </cell>
          <cell r="D17849">
            <v>79820</v>
          </cell>
          <cell r="E17849">
            <v>42736</v>
          </cell>
          <cell r="F17849">
            <v>0.25371142990827789</v>
          </cell>
        </row>
        <row r="17850">
          <cell r="A17850" t="str">
            <v>NM0918</v>
          </cell>
          <cell r="B17850" t="str">
            <v>NM</v>
          </cell>
          <cell r="C17850">
            <v>918</v>
          </cell>
          <cell r="D17850">
            <v>85893</v>
          </cell>
          <cell r="E17850">
            <v>42736</v>
          </cell>
          <cell r="F17850">
            <v>0.20462657757880703</v>
          </cell>
        </row>
        <row r="17851">
          <cell r="A17851" t="str">
            <v>NM1005</v>
          </cell>
          <cell r="B17851" t="str">
            <v>NM</v>
          </cell>
          <cell r="C17851">
            <v>1005</v>
          </cell>
          <cell r="D17851">
            <v>168130</v>
          </cell>
          <cell r="E17851">
            <v>42736</v>
          </cell>
          <cell r="F17851">
            <v>0.29914096806394835</v>
          </cell>
        </row>
        <row r="17852">
          <cell r="A17852" t="str">
            <v>NM1016</v>
          </cell>
          <cell r="B17852" t="str">
            <v>NM</v>
          </cell>
          <cell r="C17852">
            <v>1016</v>
          </cell>
          <cell r="D17852">
            <v>168130</v>
          </cell>
          <cell r="E17852">
            <v>42736</v>
          </cell>
          <cell r="F17852">
            <v>0.29924646792544068</v>
          </cell>
        </row>
        <row r="17853">
          <cell r="A17853" t="str">
            <v>NM1164</v>
          </cell>
          <cell r="B17853" t="str">
            <v>NM</v>
          </cell>
          <cell r="C17853">
            <v>1164</v>
          </cell>
          <cell r="D17853">
            <v>168130</v>
          </cell>
          <cell r="E17853">
            <v>42736</v>
          </cell>
          <cell r="F17853">
            <v>0.18972273506860793</v>
          </cell>
        </row>
        <row r="17854">
          <cell r="A17854" t="str">
            <v>NM1165</v>
          </cell>
          <cell r="B17854" t="str">
            <v>NM</v>
          </cell>
          <cell r="C17854">
            <v>1165</v>
          </cell>
          <cell r="D17854">
            <v>143675</v>
          </cell>
          <cell r="E17854">
            <v>42736</v>
          </cell>
          <cell r="F17854">
            <v>0.18655620665263425</v>
          </cell>
        </row>
        <row r="17855">
          <cell r="A17855" t="str">
            <v>NM1219</v>
          </cell>
          <cell r="B17855" t="str">
            <v>NM</v>
          </cell>
          <cell r="C17855">
            <v>1219</v>
          </cell>
          <cell r="D17855">
            <v>168130</v>
          </cell>
          <cell r="E17855">
            <v>42736</v>
          </cell>
          <cell r="F17855">
            <v>0.21648254950312676</v>
          </cell>
        </row>
        <row r="17856">
          <cell r="A17856" t="str">
            <v>NM1320</v>
          </cell>
          <cell r="B17856" t="str">
            <v>NM</v>
          </cell>
          <cell r="C17856">
            <v>1320</v>
          </cell>
          <cell r="D17856">
            <v>143675</v>
          </cell>
          <cell r="E17856">
            <v>42736</v>
          </cell>
          <cell r="F17856">
            <v>0.27201033909023858</v>
          </cell>
        </row>
        <row r="17857">
          <cell r="A17857" t="str">
            <v>NM1322</v>
          </cell>
          <cell r="B17857" t="str">
            <v>NM</v>
          </cell>
          <cell r="C17857">
            <v>1322</v>
          </cell>
          <cell r="D17857">
            <v>143675</v>
          </cell>
          <cell r="E17857">
            <v>42736</v>
          </cell>
          <cell r="F17857">
            <v>0.40341890291768712</v>
          </cell>
        </row>
        <row r="17858">
          <cell r="A17858" t="str">
            <v>NM1430</v>
          </cell>
          <cell r="B17858" t="str">
            <v>NM</v>
          </cell>
          <cell r="C17858">
            <v>1430</v>
          </cell>
          <cell r="D17858">
            <v>121571</v>
          </cell>
          <cell r="E17858">
            <v>42736</v>
          </cell>
          <cell r="F17858">
            <v>0.15813273682859241</v>
          </cell>
        </row>
        <row r="17859">
          <cell r="A17859" t="str">
            <v>NM1438</v>
          </cell>
          <cell r="B17859" t="str">
            <v>NM</v>
          </cell>
          <cell r="C17859">
            <v>1438</v>
          </cell>
          <cell r="D17859">
            <v>143675</v>
          </cell>
          <cell r="E17859">
            <v>42736</v>
          </cell>
          <cell r="F17859">
            <v>0.13027739230990637</v>
          </cell>
        </row>
        <row r="17860">
          <cell r="A17860" t="str">
            <v>NM1452</v>
          </cell>
          <cell r="B17860" t="str">
            <v>NM</v>
          </cell>
          <cell r="C17860">
            <v>1452</v>
          </cell>
          <cell r="D17860">
            <v>121571</v>
          </cell>
          <cell r="E17860">
            <v>42736</v>
          </cell>
          <cell r="F17860">
            <v>0.14246342873232473</v>
          </cell>
        </row>
        <row r="17861">
          <cell r="A17861" t="str">
            <v>NM1463</v>
          </cell>
          <cell r="B17861" t="str">
            <v>NM</v>
          </cell>
          <cell r="C17861">
            <v>1463</v>
          </cell>
          <cell r="D17861">
            <v>143675</v>
          </cell>
          <cell r="E17861">
            <v>42736</v>
          </cell>
          <cell r="F17861">
            <v>0.23393782963636164</v>
          </cell>
        </row>
        <row r="17862">
          <cell r="A17862" t="str">
            <v>NM1472</v>
          </cell>
          <cell r="B17862" t="str">
            <v>NM</v>
          </cell>
          <cell r="C17862">
            <v>1472</v>
          </cell>
          <cell r="D17862">
            <v>143675</v>
          </cell>
          <cell r="E17862">
            <v>42736</v>
          </cell>
          <cell r="F17862">
            <v>0.1498869070769728</v>
          </cell>
        </row>
        <row r="17863">
          <cell r="A17863" t="str">
            <v>NM1624</v>
          </cell>
          <cell r="B17863" t="str">
            <v>NM</v>
          </cell>
          <cell r="C17863">
            <v>1624</v>
          </cell>
          <cell r="D17863">
            <v>143675</v>
          </cell>
          <cell r="E17863">
            <v>42736</v>
          </cell>
          <cell r="F17863">
            <v>0.21979240792124033</v>
          </cell>
        </row>
        <row r="17864">
          <cell r="A17864" t="str">
            <v>NM1642</v>
          </cell>
          <cell r="B17864" t="str">
            <v>NM</v>
          </cell>
          <cell r="C17864">
            <v>1642</v>
          </cell>
          <cell r="D17864">
            <v>121571</v>
          </cell>
          <cell r="E17864">
            <v>42736</v>
          </cell>
          <cell r="F17864">
            <v>0.15813273682859241</v>
          </cell>
        </row>
        <row r="17865">
          <cell r="A17865" t="str">
            <v>NM1654</v>
          </cell>
          <cell r="B17865" t="str">
            <v>NM</v>
          </cell>
          <cell r="C17865">
            <v>1654</v>
          </cell>
          <cell r="D17865">
            <v>121571</v>
          </cell>
          <cell r="E17865">
            <v>42736</v>
          </cell>
          <cell r="F17865">
            <v>0.2439428035833725</v>
          </cell>
        </row>
        <row r="17866">
          <cell r="A17866" t="str">
            <v>NM1655</v>
          </cell>
          <cell r="B17866" t="str">
            <v>NM</v>
          </cell>
          <cell r="C17866">
            <v>1655</v>
          </cell>
          <cell r="D17866">
            <v>121571</v>
          </cell>
          <cell r="E17866">
            <v>42736</v>
          </cell>
          <cell r="F17866">
            <v>0.2439428035833725</v>
          </cell>
        </row>
        <row r="17867">
          <cell r="A17867" t="str">
            <v>NM1699</v>
          </cell>
          <cell r="B17867" t="str">
            <v>NM</v>
          </cell>
          <cell r="C17867">
            <v>1699</v>
          </cell>
          <cell r="D17867">
            <v>121571</v>
          </cell>
          <cell r="E17867">
            <v>42736</v>
          </cell>
          <cell r="F17867">
            <v>0.13476479138330874</v>
          </cell>
        </row>
        <row r="17868">
          <cell r="A17868" t="str">
            <v>NM1701</v>
          </cell>
          <cell r="B17868" t="str">
            <v>NM</v>
          </cell>
          <cell r="C17868">
            <v>1701</v>
          </cell>
          <cell r="D17868">
            <v>121571</v>
          </cell>
          <cell r="E17868">
            <v>42736</v>
          </cell>
          <cell r="F17868">
            <v>0.14260485987469401</v>
          </cell>
        </row>
        <row r="17869">
          <cell r="A17869" t="str">
            <v>NM1710</v>
          </cell>
          <cell r="B17869" t="str">
            <v>NM</v>
          </cell>
          <cell r="C17869">
            <v>1710</v>
          </cell>
          <cell r="D17869">
            <v>121571</v>
          </cell>
          <cell r="E17869">
            <v>42736</v>
          </cell>
          <cell r="F17869">
            <v>0.25440589022409854</v>
          </cell>
        </row>
        <row r="17870">
          <cell r="A17870" t="str">
            <v>NM1741</v>
          </cell>
          <cell r="B17870" t="str">
            <v>NM</v>
          </cell>
          <cell r="C17870">
            <v>1741</v>
          </cell>
          <cell r="D17870">
            <v>168130</v>
          </cell>
          <cell r="E17870">
            <v>42736</v>
          </cell>
          <cell r="F17870">
            <v>0.15813273682859241</v>
          </cell>
        </row>
        <row r="17871">
          <cell r="A17871" t="str">
            <v>NM1747</v>
          </cell>
          <cell r="B17871" t="str">
            <v>NM</v>
          </cell>
          <cell r="C17871">
            <v>1747</v>
          </cell>
          <cell r="D17871">
            <v>121571</v>
          </cell>
          <cell r="E17871">
            <v>42736</v>
          </cell>
          <cell r="F17871">
            <v>0.15292442556027774</v>
          </cell>
        </row>
        <row r="17872">
          <cell r="A17872" t="str">
            <v>NM1748</v>
          </cell>
          <cell r="B17872" t="str">
            <v>NM</v>
          </cell>
          <cell r="C17872">
            <v>1748</v>
          </cell>
          <cell r="D17872">
            <v>121571</v>
          </cell>
          <cell r="E17872">
            <v>42736</v>
          </cell>
          <cell r="F17872">
            <v>0.14573930880545646</v>
          </cell>
        </row>
        <row r="17873">
          <cell r="A17873" t="str">
            <v>NM1803</v>
          </cell>
          <cell r="B17873" t="str">
            <v>NM</v>
          </cell>
          <cell r="C17873">
            <v>1803</v>
          </cell>
          <cell r="D17873">
            <v>143675</v>
          </cell>
          <cell r="E17873">
            <v>42736</v>
          </cell>
          <cell r="F17873">
            <v>0.20008098096601712</v>
          </cell>
        </row>
        <row r="17874">
          <cell r="A17874" t="str">
            <v>NM1852</v>
          </cell>
          <cell r="B17874" t="str">
            <v>NM</v>
          </cell>
          <cell r="C17874">
            <v>1852</v>
          </cell>
          <cell r="D17874">
            <v>168130</v>
          </cell>
          <cell r="E17874">
            <v>42736</v>
          </cell>
          <cell r="F17874">
            <v>0.15813273682859241</v>
          </cell>
        </row>
        <row r="17875">
          <cell r="A17875" t="str">
            <v>NM1853</v>
          </cell>
          <cell r="B17875" t="str">
            <v>NM</v>
          </cell>
          <cell r="C17875">
            <v>1853</v>
          </cell>
          <cell r="D17875">
            <v>102625</v>
          </cell>
          <cell r="E17875">
            <v>42736</v>
          </cell>
          <cell r="F17875">
            <v>0.15813273682859241</v>
          </cell>
        </row>
        <row r="17876">
          <cell r="A17876" t="str">
            <v>NM1860</v>
          </cell>
          <cell r="B17876" t="str">
            <v>NM</v>
          </cell>
          <cell r="C17876">
            <v>1860</v>
          </cell>
          <cell r="D17876">
            <v>79820</v>
          </cell>
          <cell r="E17876">
            <v>42736</v>
          </cell>
          <cell r="F17876">
            <v>0.14296372639533902</v>
          </cell>
        </row>
        <row r="17877">
          <cell r="A17877" t="str">
            <v>NM1924</v>
          </cell>
          <cell r="B17877" t="str">
            <v>NM</v>
          </cell>
          <cell r="C17877">
            <v>1924</v>
          </cell>
          <cell r="D17877">
            <v>79820</v>
          </cell>
          <cell r="E17877">
            <v>42736</v>
          </cell>
          <cell r="F17877">
            <v>0.14955154628368467</v>
          </cell>
        </row>
        <row r="17878">
          <cell r="A17878" t="str">
            <v>NM1925</v>
          </cell>
          <cell r="B17878" t="str">
            <v>NM</v>
          </cell>
          <cell r="C17878">
            <v>1925</v>
          </cell>
          <cell r="D17878">
            <v>102625</v>
          </cell>
          <cell r="E17878">
            <v>42736</v>
          </cell>
          <cell r="F17878">
            <v>0.13143025999765609</v>
          </cell>
        </row>
        <row r="17879">
          <cell r="A17879" t="str">
            <v>NM2002</v>
          </cell>
          <cell r="B17879" t="str">
            <v>NM</v>
          </cell>
          <cell r="C17879">
            <v>2002</v>
          </cell>
          <cell r="D17879">
            <v>79820</v>
          </cell>
          <cell r="E17879">
            <v>42736</v>
          </cell>
          <cell r="F17879">
            <v>0.15565196571930734</v>
          </cell>
        </row>
        <row r="17880">
          <cell r="A17880" t="str">
            <v>NM2003</v>
          </cell>
          <cell r="B17880" t="str">
            <v>NM</v>
          </cell>
          <cell r="C17880">
            <v>2003</v>
          </cell>
          <cell r="D17880">
            <v>85893</v>
          </cell>
          <cell r="E17880">
            <v>42736</v>
          </cell>
          <cell r="F17880">
            <v>0.21386969266571057</v>
          </cell>
        </row>
        <row r="17881">
          <cell r="A17881" t="str">
            <v>NM2014</v>
          </cell>
          <cell r="B17881" t="str">
            <v>NM</v>
          </cell>
          <cell r="C17881">
            <v>2014</v>
          </cell>
          <cell r="D17881">
            <v>121571</v>
          </cell>
          <cell r="E17881">
            <v>42736</v>
          </cell>
          <cell r="F17881">
            <v>0.15652020007732009</v>
          </cell>
        </row>
        <row r="17882">
          <cell r="A17882" t="str">
            <v>NM2016</v>
          </cell>
          <cell r="B17882" t="str">
            <v>NM</v>
          </cell>
          <cell r="C17882">
            <v>2016</v>
          </cell>
          <cell r="D17882">
            <v>79820</v>
          </cell>
          <cell r="E17882">
            <v>42736</v>
          </cell>
          <cell r="F17882">
            <v>0.12752231871067962</v>
          </cell>
        </row>
        <row r="17883">
          <cell r="A17883" t="str">
            <v>NM2021</v>
          </cell>
          <cell r="B17883" t="str">
            <v>NM</v>
          </cell>
          <cell r="C17883">
            <v>2021</v>
          </cell>
          <cell r="D17883">
            <v>102625</v>
          </cell>
          <cell r="E17883">
            <v>42736</v>
          </cell>
          <cell r="F17883">
            <v>0.14613798129253916</v>
          </cell>
        </row>
        <row r="17884">
          <cell r="A17884" t="str">
            <v>NM2039</v>
          </cell>
          <cell r="B17884" t="str">
            <v>NM</v>
          </cell>
          <cell r="C17884">
            <v>2039</v>
          </cell>
          <cell r="D17884">
            <v>79820</v>
          </cell>
          <cell r="E17884">
            <v>42736</v>
          </cell>
          <cell r="F17884">
            <v>0.1496174913055138</v>
          </cell>
        </row>
        <row r="17885">
          <cell r="A17885" t="str">
            <v>NM2041</v>
          </cell>
          <cell r="B17885" t="str">
            <v>NM</v>
          </cell>
          <cell r="C17885">
            <v>2041</v>
          </cell>
          <cell r="D17885">
            <v>79820</v>
          </cell>
          <cell r="E17885">
            <v>42736</v>
          </cell>
          <cell r="F17885">
            <v>0.13692397812178761</v>
          </cell>
        </row>
        <row r="17886">
          <cell r="A17886" t="str">
            <v>NM2065</v>
          </cell>
          <cell r="B17886" t="str">
            <v>NM</v>
          </cell>
          <cell r="C17886">
            <v>2065</v>
          </cell>
          <cell r="D17886">
            <v>85893</v>
          </cell>
          <cell r="E17886">
            <v>42736</v>
          </cell>
          <cell r="F17886">
            <v>0.12759196609795012</v>
          </cell>
        </row>
        <row r="17887">
          <cell r="A17887" t="str">
            <v>NM2070</v>
          </cell>
          <cell r="B17887" t="str">
            <v>NM</v>
          </cell>
          <cell r="C17887">
            <v>2070</v>
          </cell>
          <cell r="D17887">
            <v>85893</v>
          </cell>
          <cell r="E17887">
            <v>42736</v>
          </cell>
          <cell r="F17887">
            <v>0.16577754222559507</v>
          </cell>
        </row>
        <row r="17888">
          <cell r="A17888" t="str">
            <v>NM2081</v>
          </cell>
          <cell r="B17888" t="str">
            <v>NM</v>
          </cell>
          <cell r="C17888">
            <v>2081</v>
          </cell>
          <cell r="D17888">
            <v>85893</v>
          </cell>
          <cell r="E17888">
            <v>42736</v>
          </cell>
          <cell r="F17888">
            <v>0.12125795060616272</v>
          </cell>
        </row>
        <row r="17889">
          <cell r="A17889" t="str">
            <v>NM2089</v>
          </cell>
          <cell r="B17889" t="str">
            <v>NM</v>
          </cell>
          <cell r="C17889">
            <v>2089</v>
          </cell>
          <cell r="D17889">
            <v>85893</v>
          </cell>
          <cell r="E17889">
            <v>42736</v>
          </cell>
          <cell r="F17889">
            <v>0.11920098866548892</v>
          </cell>
        </row>
        <row r="17890">
          <cell r="A17890" t="str">
            <v>NM2095</v>
          </cell>
          <cell r="B17890" t="str">
            <v>NM</v>
          </cell>
          <cell r="C17890">
            <v>2095</v>
          </cell>
          <cell r="D17890">
            <v>85893</v>
          </cell>
          <cell r="E17890">
            <v>42736</v>
          </cell>
          <cell r="F17890">
            <v>0.19251413879306897</v>
          </cell>
        </row>
        <row r="17891">
          <cell r="A17891" t="str">
            <v>NM2105</v>
          </cell>
          <cell r="B17891" t="str">
            <v>NM</v>
          </cell>
          <cell r="C17891">
            <v>2105</v>
          </cell>
          <cell r="D17891">
            <v>79820</v>
          </cell>
          <cell r="E17891">
            <v>42736</v>
          </cell>
          <cell r="F17891">
            <v>0.15697065281421635</v>
          </cell>
        </row>
        <row r="17892">
          <cell r="A17892" t="str">
            <v>NM2110</v>
          </cell>
          <cell r="B17892" t="str">
            <v>NM</v>
          </cell>
          <cell r="C17892">
            <v>2110</v>
          </cell>
          <cell r="D17892">
            <v>79820</v>
          </cell>
          <cell r="E17892">
            <v>42736</v>
          </cell>
          <cell r="F17892">
            <v>0.15279664958849193</v>
          </cell>
        </row>
        <row r="17893">
          <cell r="A17893" t="str">
            <v>NM2111</v>
          </cell>
          <cell r="B17893" t="str">
            <v>NM</v>
          </cell>
          <cell r="C17893">
            <v>2111</v>
          </cell>
          <cell r="D17893">
            <v>79820</v>
          </cell>
          <cell r="E17893">
            <v>42736</v>
          </cell>
          <cell r="F17893">
            <v>0.13622926028575644</v>
          </cell>
        </row>
        <row r="17894">
          <cell r="A17894" t="str">
            <v>NM2112</v>
          </cell>
          <cell r="B17894" t="str">
            <v>NM</v>
          </cell>
          <cell r="C17894">
            <v>2112</v>
          </cell>
          <cell r="D17894">
            <v>79820</v>
          </cell>
          <cell r="E17894">
            <v>42736</v>
          </cell>
          <cell r="F17894">
            <v>0.14231368488595852</v>
          </cell>
        </row>
        <row r="17895">
          <cell r="A17895" t="str">
            <v>NM2114</v>
          </cell>
          <cell r="B17895" t="str">
            <v>NM</v>
          </cell>
          <cell r="C17895">
            <v>2114</v>
          </cell>
          <cell r="D17895">
            <v>79820</v>
          </cell>
          <cell r="E17895">
            <v>42736</v>
          </cell>
          <cell r="F17895">
            <v>0.15347534850911176</v>
          </cell>
        </row>
        <row r="17896">
          <cell r="A17896" t="str">
            <v>NM2121</v>
          </cell>
          <cell r="B17896" t="str">
            <v>NM</v>
          </cell>
          <cell r="C17896">
            <v>2121</v>
          </cell>
          <cell r="D17896">
            <v>85893</v>
          </cell>
          <cell r="E17896">
            <v>42736</v>
          </cell>
          <cell r="F17896">
            <v>0.13765154495737494</v>
          </cell>
        </row>
        <row r="17897">
          <cell r="A17897" t="str">
            <v>NM2130</v>
          </cell>
          <cell r="B17897" t="str">
            <v>NM</v>
          </cell>
          <cell r="C17897">
            <v>2130</v>
          </cell>
          <cell r="D17897">
            <v>85893</v>
          </cell>
          <cell r="E17897">
            <v>42736</v>
          </cell>
          <cell r="F17897">
            <v>0.13720896662279752</v>
          </cell>
        </row>
        <row r="17898">
          <cell r="A17898" t="str">
            <v>NM2131</v>
          </cell>
          <cell r="B17898" t="str">
            <v>NM</v>
          </cell>
          <cell r="C17898">
            <v>2131</v>
          </cell>
          <cell r="D17898">
            <v>85893</v>
          </cell>
          <cell r="E17898">
            <v>42736</v>
          </cell>
          <cell r="F17898">
            <v>0.17116523152604693</v>
          </cell>
        </row>
        <row r="17899">
          <cell r="A17899" t="str">
            <v>NM2143</v>
          </cell>
          <cell r="B17899" t="str">
            <v>NM</v>
          </cell>
          <cell r="C17899">
            <v>2143</v>
          </cell>
          <cell r="D17899">
            <v>79820</v>
          </cell>
          <cell r="E17899">
            <v>42736</v>
          </cell>
          <cell r="F17899">
            <v>0.13477461831585399</v>
          </cell>
        </row>
        <row r="17900">
          <cell r="A17900" t="str">
            <v>NM2157</v>
          </cell>
          <cell r="B17900" t="str">
            <v>NM</v>
          </cell>
          <cell r="C17900">
            <v>2157</v>
          </cell>
          <cell r="D17900">
            <v>85893</v>
          </cell>
          <cell r="E17900">
            <v>42736</v>
          </cell>
          <cell r="F17900">
            <v>0.14169243401810117</v>
          </cell>
        </row>
        <row r="17901">
          <cell r="A17901" t="str">
            <v>NM2172</v>
          </cell>
          <cell r="B17901" t="str">
            <v>NM</v>
          </cell>
          <cell r="C17901">
            <v>2172</v>
          </cell>
          <cell r="D17901">
            <v>102625</v>
          </cell>
          <cell r="E17901">
            <v>42736</v>
          </cell>
          <cell r="F17901">
            <v>0.18085069032296547</v>
          </cell>
        </row>
        <row r="17902">
          <cell r="A17902" t="str">
            <v>NM2174</v>
          </cell>
          <cell r="B17902" t="str">
            <v>NM</v>
          </cell>
          <cell r="C17902">
            <v>2174</v>
          </cell>
          <cell r="D17902">
            <v>79820</v>
          </cell>
          <cell r="E17902">
            <v>42736</v>
          </cell>
          <cell r="F17902">
            <v>0.14087512947790756</v>
          </cell>
        </row>
        <row r="17903">
          <cell r="A17903" t="str">
            <v>NM2211</v>
          </cell>
          <cell r="B17903" t="str">
            <v>NM</v>
          </cell>
          <cell r="C17903">
            <v>2211</v>
          </cell>
          <cell r="D17903">
            <v>121571</v>
          </cell>
          <cell r="E17903">
            <v>42736</v>
          </cell>
          <cell r="F17903">
            <v>0.14208232715141542</v>
          </cell>
        </row>
        <row r="17904">
          <cell r="A17904" t="str">
            <v>NM2220</v>
          </cell>
          <cell r="B17904" t="str">
            <v>NM</v>
          </cell>
          <cell r="C17904">
            <v>2220</v>
          </cell>
          <cell r="D17904">
            <v>85893</v>
          </cell>
          <cell r="E17904">
            <v>42736</v>
          </cell>
          <cell r="F17904">
            <v>0.14740171620474379</v>
          </cell>
        </row>
        <row r="17905">
          <cell r="A17905" t="str">
            <v>NM2286</v>
          </cell>
          <cell r="B17905" t="str">
            <v>NM</v>
          </cell>
          <cell r="C17905">
            <v>2286</v>
          </cell>
          <cell r="D17905">
            <v>79820</v>
          </cell>
          <cell r="E17905">
            <v>42736</v>
          </cell>
          <cell r="F17905">
            <v>0.1422544994373181</v>
          </cell>
        </row>
        <row r="17906">
          <cell r="A17906" t="str">
            <v>NM2288</v>
          </cell>
          <cell r="B17906" t="str">
            <v>NM</v>
          </cell>
          <cell r="C17906">
            <v>2288</v>
          </cell>
          <cell r="D17906">
            <v>79820</v>
          </cell>
          <cell r="E17906">
            <v>42736</v>
          </cell>
          <cell r="F17906">
            <v>0.14565180876159559</v>
          </cell>
        </row>
        <row r="17907">
          <cell r="A17907" t="str">
            <v>NM2300</v>
          </cell>
          <cell r="B17907" t="str">
            <v>NM</v>
          </cell>
          <cell r="C17907">
            <v>2300</v>
          </cell>
          <cell r="D17907">
            <v>64245</v>
          </cell>
          <cell r="E17907">
            <v>42736</v>
          </cell>
          <cell r="F17907">
            <v>0.14578174513277084</v>
          </cell>
        </row>
        <row r="17908">
          <cell r="A17908" t="str">
            <v>NM2302</v>
          </cell>
          <cell r="B17908" t="str">
            <v>NM</v>
          </cell>
          <cell r="C17908">
            <v>2302</v>
          </cell>
          <cell r="D17908">
            <v>85893</v>
          </cell>
          <cell r="E17908">
            <v>42736</v>
          </cell>
          <cell r="F17908">
            <v>0.160696981022664</v>
          </cell>
        </row>
        <row r="17909">
          <cell r="A17909" t="str">
            <v>NM2305</v>
          </cell>
          <cell r="B17909" t="str">
            <v>NM</v>
          </cell>
          <cell r="C17909">
            <v>2305</v>
          </cell>
          <cell r="D17909">
            <v>102625</v>
          </cell>
          <cell r="E17909">
            <v>42736</v>
          </cell>
          <cell r="F17909">
            <v>0.16605577922341247</v>
          </cell>
        </row>
        <row r="17910">
          <cell r="A17910" t="str">
            <v>NM2361</v>
          </cell>
          <cell r="B17910" t="str">
            <v>NM</v>
          </cell>
          <cell r="C17910">
            <v>2361</v>
          </cell>
          <cell r="D17910">
            <v>85893</v>
          </cell>
          <cell r="E17910">
            <v>42736</v>
          </cell>
          <cell r="F17910">
            <v>0.16977579684922917</v>
          </cell>
        </row>
        <row r="17911">
          <cell r="A17911" t="str">
            <v>NM2362</v>
          </cell>
          <cell r="B17911" t="str">
            <v>NM</v>
          </cell>
          <cell r="C17911">
            <v>2362</v>
          </cell>
          <cell r="D17911">
            <v>85893</v>
          </cell>
          <cell r="E17911">
            <v>42736</v>
          </cell>
          <cell r="F17911">
            <v>0.14688549422845382</v>
          </cell>
        </row>
        <row r="17912">
          <cell r="A17912" t="str">
            <v>NM2380</v>
          </cell>
          <cell r="B17912" t="str">
            <v>NM</v>
          </cell>
          <cell r="C17912">
            <v>2380</v>
          </cell>
          <cell r="D17912">
            <v>85893</v>
          </cell>
          <cell r="E17912">
            <v>42736</v>
          </cell>
          <cell r="F17912">
            <v>0.14856819682038042</v>
          </cell>
        </row>
        <row r="17913">
          <cell r="A17913" t="str">
            <v>NM2386</v>
          </cell>
          <cell r="B17913" t="str">
            <v>NM</v>
          </cell>
          <cell r="C17913">
            <v>2386</v>
          </cell>
          <cell r="D17913">
            <v>79820</v>
          </cell>
          <cell r="E17913">
            <v>42736</v>
          </cell>
          <cell r="F17913">
            <v>0.15188694215157564</v>
          </cell>
        </row>
        <row r="17914">
          <cell r="A17914" t="str">
            <v>NM2388</v>
          </cell>
          <cell r="B17914" t="str">
            <v>NM</v>
          </cell>
          <cell r="C17914">
            <v>2388</v>
          </cell>
          <cell r="D17914">
            <v>79820</v>
          </cell>
          <cell r="E17914">
            <v>42736</v>
          </cell>
          <cell r="F17914">
            <v>0.12622367278087163</v>
          </cell>
        </row>
        <row r="17915">
          <cell r="A17915" t="str">
            <v>NM2402</v>
          </cell>
          <cell r="B17915" t="str">
            <v>NM</v>
          </cell>
          <cell r="C17915">
            <v>2402</v>
          </cell>
          <cell r="D17915">
            <v>121571</v>
          </cell>
          <cell r="E17915">
            <v>42736</v>
          </cell>
          <cell r="F17915">
            <v>0.14578390787251513</v>
          </cell>
        </row>
        <row r="17916">
          <cell r="A17916" t="str">
            <v>NM2413</v>
          </cell>
          <cell r="B17916" t="str">
            <v>NM</v>
          </cell>
          <cell r="C17916">
            <v>2413</v>
          </cell>
          <cell r="D17916">
            <v>85893</v>
          </cell>
          <cell r="E17916">
            <v>42736</v>
          </cell>
          <cell r="F17916">
            <v>0.16860877348718545</v>
          </cell>
        </row>
        <row r="17917">
          <cell r="A17917" t="str">
            <v>NM2416</v>
          </cell>
          <cell r="B17917" t="str">
            <v>NM</v>
          </cell>
          <cell r="C17917">
            <v>2416</v>
          </cell>
          <cell r="D17917">
            <v>85893</v>
          </cell>
          <cell r="E17917">
            <v>42736</v>
          </cell>
          <cell r="F17917">
            <v>0.15959647387117171</v>
          </cell>
        </row>
        <row r="17918">
          <cell r="A17918" t="str">
            <v>NM2417</v>
          </cell>
          <cell r="B17918" t="str">
            <v>NM</v>
          </cell>
          <cell r="C17918">
            <v>2417</v>
          </cell>
          <cell r="D17918">
            <v>85893</v>
          </cell>
          <cell r="E17918">
            <v>42736</v>
          </cell>
          <cell r="F17918">
            <v>0.15413978884123203</v>
          </cell>
        </row>
        <row r="17919">
          <cell r="A17919" t="str">
            <v>NM2501</v>
          </cell>
          <cell r="B17919" t="str">
            <v>NM</v>
          </cell>
          <cell r="C17919">
            <v>2501</v>
          </cell>
          <cell r="D17919">
            <v>85893</v>
          </cell>
          <cell r="E17919">
            <v>42736</v>
          </cell>
          <cell r="F17919">
            <v>0.16324228834165824</v>
          </cell>
        </row>
        <row r="17920">
          <cell r="A17920" t="str">
            <v>NM2503</v>
          </cell>
          <cell r="B17920" t="str">
            <v>NM</v>
          </cell>
          <cell r="C17920">
            <v>2503</v>
          </cell>
          <cell r="D17920">
            <v>79820</v>
          </cell>
          <cell r="E17920">
            <v>42736</v>
          </cell>
          <cell r="F17920">
            <v>0.15542396857292914</v>
          </cell>
        </row>
        <row r="17921">
          <cell r="A17921" t="str">
            <v>NM2534</v>
          </cell>
          <cell r="B17921" t="str">
            <v>NM</v>
          </cell>
          <cell r="C17921">
            <v>2534</v>
          </cell>
          <cell r="D17921">
            <v>79820</v>
          </cell>
          <cell r="E17921">
            <v>42736</v>
          </cell>
          <cell r="F17921">
            <v>0.15813273682859241</v>
          </cell>
        </row>
        <row r="17922">
          <cell r="A17922" t="str">
            <v>NM2570</v>
          </cell>
          <cell r="B17922" t="str">
            <v>NM</v>
          </cell>
          <cell r="C17922">
            <v>2570</v>
          </cell>
          <cell r="D17922">
            <v>79820</v>
          </cell>
          <cell r="E17922">
            <v>42736</v>
          </cell>
          <cell r="F17922">
            <v>0.13179178880144812</v>
          </cell>
        </row>
        <row r="17923">
          <cell r="A17923" t="str">
            <v>NM2585</v>
          </cell>
          <cell r="B17923" t="str">
            <v>NM</v>
          </cell>
          <cell r="C17923">
            <v>2585</v>
          </cell>
          <cell r="D17923">
            <v>79820</v>
          </cell>
          <cell r="E17923">
            <v>42736</v>
          </cell>
          <cell r="F17923">
            <v>0.21250234718154321</v>
          </cell>
        </row>
        <row r="17924">
          <cell r="A17924" t="str">
            <v>NM2586</v>
          </cell>
          <cell r="B17924" t="str">
            <v>NM</v>
          </cell>
          <cell r="C17924">
            <v>2586</v>
          </cell>
          <cell r="D17924">
            <v>85893</v>
          </cell>
          <cell r="E17924">
            <v>42736</v>
          </cell>
          <cell r="F17924">
            <v>0.1524542472631803</v>
          </cell>
        </row>
        <row r="17925">
          <cell r="A17925" t="str">
            <v>NM2587</v>
          </cell>
          <cell r="B17925" t="str">
            <v>NM</v>
          </cell>
          <cell r="C17925">
            <v>2587</v>
          </cell>
          <cell r="D17925">
            <v>79820</v>
          </cell>
          <cell r="E17925">
            <v>42736</v>
          </cell>
          <cell r="F17925">
            <v>0.18037119778663516</v>
          </cell>
        </row>
        <row r="17926">
          <cell r="A17926" t="str">
            <v>NM2589</v>
          </cell>
          <cell r="B17926" t="str">
            <v>NM</v>
          </cell>
          <cell r="C17926">
            <v>2589</v>
          </cell>
          <cell r="D17926">
            <v>85893</v>
          </cell>
          <cell r="E17926">
            <v>42736</v>
          </cell>
          <cell r="F17926">
            <v>0.25229713040861967</v>
          </cell>
        </row>
        <row r="17927">
          <cell r="A17927" t="str">
            <v>NM2600</v>
          </cell>
          <cell r="B17927" t="str">
            <v>NM</v>
          </cell>
          <cell r="C17927">
            <v>2600</v>
          </cell>
          <cell r="D17927">
            <v>79820</v>
          </cell>
          <cell r="E17927">
            <v>42736</v>
          </cell>
          <cell r="F17927">
            <v>0.15813273682859241</v>
          </cell>
        </row>
        <row r="17928">
          <cell r="A17928" t="str">
            <v>NM2623</v>
          </cell>
          <cell r="B17928" t="str">
            <v>NM</v>
          </cell>
          <cell r="C17928">
            <v>2623</v>
          </cell>
          <cell r="D17928">
            <v>102625</v>
          </cell>
          <cell r="E17928">
            <v>42736</v>
          </cell>
          <cell r="F17928">
            <v>0.15101269660381675</v>
          </cell>
        </row>
        <row r="17929">
          <cell r="A17929" t="str">
            <v>NM2651</v>
          </cell>
          <cell r="B17929" t="str">
            <v>NM</v>
          </cell>
          <cell r="C17929">
            <v>2651</v>
          </cell>
          <cell r="D17929">
            <v>79820</v>
          </cell>
          <cell r="E17929">
            <v>42736</v>
          </cell>
          <cell r="F17929">
            <v>0.14218297362202537</v>
          </cell>
        </row>
        <row r="17930">
          <cell r="A17930" t="str">
            <v>NM2660</v>
          </cell>
          <cell r="B17930" t="str">
            <v>NM</v>
          </cell>
          <cell r="C17930">
            <v>2660</v>
          </cell>
          <cell r="D17930">
            <v>79820</v>
          </cell>
          <cell r="E17930">
            <v>42736</v>
          </cell>
          <cell r="F17930">
            <v>0.13727376328649749</v>
          </cell>
        </row>
        <row r="17931">
          <cell r="A17931" t="str">
            <v>NM2670</v>
          </cell>
          <cell r="B17931" t="str">
            <v>NM</v>
          </cell>
          <cell r="C17931">
            <v>2670</v>
          </cell>
          <cell r="D17931">
            <v>64245</v>
          </cell>
          <cell r="E17931">
            <v>42736</v>
          </cell>
          <cell r="F17931">
            <v>0.15529485552991615</v>
          </cell>
        </row>
        <row r="17932">
          <cell r="A17932" t="str">
            <v>NM2683</v>
          </cell>
          <cell r="B17932" t="str">
            <v>NM</v>
          </cell>
          <cell r="C17932">
            <v>2683</v>
          </cell>
          <cell r="D17932">
            <v>79820</v>
          </cell>
          <cell r="E17932">
            <v>42736</v>
          </cell>
          <cell r="F17932">
            <v>0.12856544689729282</v>
          </cell>
        </row>
        <row r="17933">
          <cell r="A17933" t="str">
            <v>NM2688</v>
          </cell>
          <cell r="B17933" t="str">
            <v>NM</v>
          </cell>
          <cell r="C17933">
            <v>2688</v>
          </cell>
          <cell r="D17933">
            <v>79820</v>
          </cell>
          <cell r="E17933">
            <v>42736</v>
          </cell>
          <cell r="F17933">
            <v>0.14383103437829406</v>
          </cell>
        </row>
        <row r="17934">
          <cell r="A17934" t="str">
            <v>NM2701</v>
          </cell>
          <cell r="B17934" t="str">
            <v>NM</v>
          </cell>
          <cell r="C17934">
            <v>2701</v>
          </cell>
          <cell r="D17934">
            <v>121571</v>
          </cell>
          <cell r="E17934">
            <v>42736</v>
          </cell>
          <cell r="F17934">
            <v>0.31692809095187902</v>
          </cell>
        </row>
        <row r="17935">
          <cell r="A17935" t="str">
            <v>NM2702</v>
          </cell>
          <cell r="B17935" t="str">
            <v>NM</v>
          </cell>
          <cell r="C17935">
            <v>2702</v>
          </cell>
          <cell r="D17935">
            <v>168130</v>
          </cell>
          <cell r="E17935">
            <v>42736</v>
          </cell>
          <cell r="F17935">
            <v>0.4259387798809674</v>
          </cell>
        </row>
        <row r="17936">
          <cell r="A17936" t="str">
            <v>NM2709</v>
          </cell>
          <cell r="B17936" t="str">
            <v>NM</v>
          </cell>
          <cell r="C17936">
            <v>2709</v>
          </cell>
          <cell r="D17936">
            <v>121571</v>
          </cell>
          <cell r="E17936">
            <v>42736</v>
          </cell>
          <cell r="F17936">
            <v>0.36727736402811295</v>
          </cell>
        </row>
        <row r="17937">
          <cell r="A17937" t="str">
            <v>NM2710</v>
          </cell>
          <cell r="B17937" t="str">
            <v>NM</v>
          </cell>
          <cell r="C17937">
            <v>2710</v>
          </cell>
          <cell r="D17937">
            <v>143675</v>
          </cell>
          <cell r="E17937">
            <v>42736</v>
          </cell>
          <cell r="F17937">
            <v>0.18670100125865069</v>
          </cell>
        </row>
        <row r="17938">
          <cell r="A17938" t="str">
            <v>NM2714</v>
          </cell>
          <cell r="B17938" t="str">
            <v>NM</v>
          </cell>
          <cell r="C17938">
            <v>2714</v>
          </cell>
          <cell r="D17938">
            <v>79820</v>
          </cell>
          <cell r="E17938">
            <v>42736</v>
          </cell>
          <cell r="F17938">
            <v>0.13276266343510168</v>
          </cell>
        </row>
        <row r="17939">
          <cell r="A17939" t="str">
            <v>NM2721</v>
          </cell>
          <cell r="B17939" t="str">
            <v>NM</v>
          </cell>
          <cell r="C17939">
            <v>2721</v>
          </cell>
          <cell r="D17939">
            <v>168130</v>
          </cell>
          <cell r="E17939">
            <v>42736</v>
          </cell>
          <cell r="F17939">
            <v>0.2439428035833725</v>
          </cell>
        </row>
        <row r="17940">
          <cell r="A17940" t="str">
            <v>NM2722</v>
          </cell>
          <cell r="B17940" t="str">
            <v>NM</v>
          </cell>
          <cell r="C17940">
            <v>2722</v>
          </cell>
          <cell r="D17940">
            <v>121571</v>
          </cell>
          <cell r="E17940">
            <v>42736</v>
          </cell>
          <cell r="F17940">
            <v>0.2439428035833725</v>
          </cell>
        </row>
        <row r="17941">
          <cell r="A17941" t="str">
            <v>NM2731</v>
          </cell>
          <cell r="B17941" t="str">
            <v>NM</v>
          </cell>
          <cell r="C17941">
            <v>2731</v>
          </cell>
          <cell r="D17941">
            <v>121571</v>
          </cell>
          <cell r="E17941">
            <v>42736</v>
          </cell>
          <cell r="F17941">
            <v>0.15482684285049092</v>
          </cell>
        </row>
        <row r="17942">
          <cell r="A17942" t="str">
            <v>NM2735</v>
          </cell>
          <cell r="B17942" t="str">
            <v>NM</v>
          </cell>
          <cell r="C17942">
            <v>2735</v>
          </cell>
          <cell r="D17942">
            <v>79820</v>
          </cell>
          <cell r="E17942">
            <v>42736</v>
          </cell>
          <cell r="F17942">
            <v>0.17128285577414823</v>
          </cell>
        </row>
        <row r="17943">
          <cell r="A17943" t="str">
            <v>NM2759</v>
          </cell>
          <cell r="B17943" t="str">
            <v>NM</v>
          </cell>
          <cell r="C17943">
            <v>2759</v>
          </cell>
          <cell r="D17943">
            <v>79820</v>
          </cell>
          <cell r="E17943">
            <v>42736</v>
          </cell>
          <cell r="F17943">
            <v>0.20262633425657778</v>
          </cell>
        </row>
        <row r="17944">
          <cell r="A17944" t="str">
            <v>NM2790</v>
          </cell>
          <cell r="B17944" t="str">
            <v>NM</v>
          </cell>
          <cell r="C17944">
            <v>2790</v>
          </cell>
          <cell r="D17944">
            <v>79820</v>
          </cell>
          <cell r="E17944">
            <v>42736</v>
          </cell>
          <cell r="F17944">
            <v>0.14804508373856878</v>
          </cell>
        </row>
        <row r="17945">
          <cell r="A17945" t="str">
            <v>NM2797</v>
          </cell>
          <cell r="B17945" t="str">
            <v>NM</v>
          </cell>
          <cell r="C17945">
            <v>2797</v>
          </cell>
          <cell r="D17945">
            <v>85893</v>
          </cell>
          <cell r="E17945">
            <v>42736</v>
          </cell>
          <cell r="F17945">
            <v>8.8551056150051696E-2</v>
          </cell>
        </row>
        <row r="17946">
          <cell r="A17946" t="str">
            <v>NM2799</v>
          </cell>
          <cell r="B17946" t="str">
            <v>NM</v>
          </cell>
          <cell r="C17946">
            <v>2799</v>
          </cell>
          <cell r="D17946">
            <v>102625</v>
          </cell>
          <cell r="E17946">
            <v>42736</v>
          </cell>
          <cell r="F17946">
            <v>0.27630035838267253</v>
          </cell>
        </row>
        <row r="17947">
          <cell r="A17947" t="str">
            <v>NM2802</v>
          </cell>
          <cell r="B17947" t="str">
            <v>NM</v>
          </cell>
          <cell r="C17947">
            <v>2802</v>
          </cell>
          <cell r="D17947">
            <v>102625</v>
          </cell>
          <cell r="E17947">
            <v>42736</v>
          </cell>
          <cell r="F17947">
            <v>0.17701210748018925</v>
          </cell>
        </row>
        <row r="17948">
          <cell r="A17948" t="str">
            <v>NM2835</v>
          </cell>
          <cell r="B17948" t="str">
            <v>NM</v>
          </cell>
          <cell r="C17948">
            <v>2835</v>
          </cell>
          <cell r="D17948">
            <v>64245</v>
          </cell>
          <cell r="E17948">
            <v>42736</v>
          </cell>
          <cell r="F17948">
            <v>0.14307733055619232</v>
          </cell>
        </row>
        <row r="17949">
          <cell r="A17949" t="str">
            <v>NM2836</v>
          </cell>
          <cell r="B17949" t="str">
            <v>NM</v>
          </cell>
          <cell r="C17949">
            <v>2836</v>
          </cell>
          <cell r="D17949">
            <v>64245</v>
          </cell>
          <cell r="E17949">
            <v>42736</v>
          </cell>
          <cell r="F17949">
            <v>0.1401500375403901</v>
          </cell>
        </row>
        <row r="17950">
          <cell r="A17950" t="str">
            <v>NM2841</v>
          </cell>
          <cell r="B17950" t="str">
            <v>NM</v>
          </cell>
          <cell r="C17950">
            <v>2841</v>
          </cell>
          <cell r="D17950">
            <v>79820</v>
          </cell>
          <cell r="E17950">
            <v>42736</v>
          </cell>
          <cell r="F17950">
            <v>0.14915089827523917</v>
          </cell>
        </row>
        <row r="17951">
          <cell r="A17951" t="str">
            <v>NM2881</v>
          </cell>
          <cell r="B17951" t="str">
            <v>NM</v>
          </cell>
          <cell r="C17951">
            <v>2881</v>
          </cell>
          <cell r="D17951">
            <v>64245</v>
          </cell>
          <cell r="E17951">
            <v>42736</v>
          </cell>
          <cell r="F17951">
            <v>0.13302348690386714</v>
          </cell>
        </row>
        <row r="17952">
          <cell r="A17952" t="str">
            <v>NM2883</v>
          </cell>
          <cell r="B17952" t="str">
            <v>NM</v>
          </cell>
          <cell r="C17952">
            <v>2883</v>
          </cell>
          <cell r="D17952">
            <v>85893</v>
          </cell>
          <cell r="E17952">
            <v>42736</v>
          </cell>
          <cell r="F17952">
            <v>0.19465272020536981</v>
          </cell>
        </row>
        <row r="17953">
          <cell r="A17953" t="str">
            <v>NM2913</v>
          </cell>
          <cell r="B17953" t="str">
            <v>NM</v>
          </cell>
          <cell r="C17953">
            <v>2913</v>
          </cell>
          <cell r="D17953">
            <v>64245</v>
          </cell>
          <cell r="E17953">
            <v>42736</v>
          </cell>
          <cell r="F17953">
            <v>0.15813273682859241</v>
          </cell>
        </row>
        <row r="17954">
          <cell r="A17954" t="str">
            <v>NM2915</v>
          </cell>
          <cell r="B17954" t="str">
            <v>NM</v>
          </cell>
          <cell r="C17954">
            <v>2915</v>
          </cell>
          <cell r="D17954">
            <v>102625</v>
          </cell>
          <cell r="E17954">
            <v>42736</v>
          </cell>
          <cell r="F17954">
            <v>0.15396764747018926</v>
          </cell>
        </row>
        <row r="17955">
          <cell r="A17955" t="str">
            <v>NM2916</v>
          </cell>
          <cell r="B17955" t="str">
            <v>NM</v>
          </cell>
          <cell r="C17955">
            <v>2916</v>
          </cell>
          <cell r="D17955">
            <v>143675</v>
          </cell>
          <cell r="E17955">
            <v>42736</v>
          </cell>
          <cell r="F17955">
            <v>0.12158407993432284</v>
          </cell>
        </row>
        <row r="17956">
          <cell r="A17956" t="str">
            <v>NM2923</v>
          </cell>
          <cell r="B17956" t="str">
            <v>NM</v>
          </cell>
          <cell r="C17956">
            <v>2923</v>
          </cell>
          <cell r="D17956">
            <v>79820</v>
          </cell>
          <cell r="E17956">
            <v>42736</v>
          </cell>
          <cell r="F17956">
            <v>0.14181431806750808</v>
          </cell>
        </row>
        <row r="17957">
          <cell r="A17957" t="str">
            <v>NM2942</v>
          </cell>
          <cell r="B17957" t="str">
            <v>NM</v>
          </cell>
          <cell r="C17957">
            <v>2942</v>
          </cell>
          <cell r="D17957">
            <v>64245</v>
          </cell>
          <cell r="E17957">
            <v>42736</v>
          </cell>
          <cell r="F17957">
            <v>0.15813273682859241</v>
          </cell>
        </row>
        <row r="17958">
          <cell r="A17958" t="str">
            <v>NM2960</v>
          </cell>
          <cell r="B17958" t="str">
            <v>NM</v>
          </cell>
          <cell r="C17958">
            <v>2960</v>
          </cell>
          <cell r="D17958">
            <v>85893</v>
          </cell>
          <cell r="E17958">
            <v>42736</v>
          </cell>
          <cell r="F17958">
            <v>0.14438355502377287</v>
          </cell>
        </row>
        <row r="17959">
          <cell r="A17959" t="str">
            <v>NM3004</v>
          </cell>
          <cell r="B17959" t="str">
            <v>NM</v>
          </cell>
          <cell r="C17959">
            <v>3004</v>
          </cell>
          <cell r="D17959">
            <v>121571</v>
          </cell>
          <cell r="E17959">
            <v>42736</v>
          </cell>
          <cell r="F17959">
            <v>0.15329196073660267</v>
          </cell>
        </row>
        <row r="17960">
          <cell r="A17960" t="str">
            <v>NM3018</v>
          </cell>
          <cell r="B17960" t="str">
            <v>NM</v>
          </cell>
          <cell r="C17960">
            <v>3018</v>
          </cell>
          <cell r="D17960">
            <v>121571</v>
          </cell>
          <cell r="E17960">
            <v>42736</v>
          </cell>
          <cell r="F17960">
            <v>0.13792668180895096</v>
          </cell>
        </row>
        <row r="17961">
          <cell r="A17961" t="str">
            <v>NM3022</v>
          </cell>
          <cell r="B17961" t="str">
            <v>NM</v>
          </cell>
          <cell r="C17961">
            <v>3022</v>
          </cell>
          <cell r="D17961">
            <v>79820</v>
          </cell>
          <cell r="E17961">
            <v>42736</v>
          </cell>
          <cell r="F17961">
            <v>0.13864555732566247</v>
          </cell>
        </row>
        <row r="17962">
          <cell r="A17962" t="str">
            <v>NM3027</v>
          </cell>
          <cell r="B17962" t="str">
            <v>NM</v>
          </cell>
          <cell r="C17962">
            <v>3027</v>
          </cell>
          <cell r="D17962">
            <v>121571</v>
          </cell>
          <cell r="E17962">
            <v>42736</v>
          </cell>
          <cell r="F17962">
            <v>0.15918186805761048</v>
          </cell>
        </row>
        <row r="17963">
          <cell r="A17963" t="str">
            <v>NM3028</v>
          </cell>
          <cell r="B17963" t="str">
            <v>NM</v>
          </cell>
          <cell r="C17963">
            <v>3028</v>
          </cell>
          <cell r="D17963">
            <v>85893</v>
          </cell>
          <cell r="E17963">
            <v>42736</v>
          </cell>
          <cell r="F17963">
            <v>0.15008188348240345</v>
          </cell>
        </row>
        <row r="17964">
          <cell r="A17964" t="str">
            <v>NM3030</v>
          </cell>
          <cell r="B17964" t="str">
            <v>NM</v>
          </cell>
          <cell r="C17964">
            <v>3030</v>
          </cell>
          <cell r="D17964">
            <v>121571</v>
          </cell>
          <cell r="E17964">
            <v>42736</v>
          </cell>
          <cell r="F17964">
            <v>0.15388786853928982</v>
          </cell>
        </row>
        <row r="17965">
          <cell r="A17965" t="str">
            <v>NM3040</v>
          </cell>
          <cell r="B17965" t="str">
            <v>NM</v>
          </cell>
          <cell r="C17965">
            <v>3040</v>
          </cell>
          <cell r="D17965">
            <v>121571</v>
          </cell>
          <cell r="E17965">
            <v>42736</v>
          </cell>
          <cell r="F17965">
            <v>0.15606952728255255</v>
          </cell>
        </row>
        <row r="17966">
          <cell r="A17966" t="str">
            <v>NM3041</v>
          </cell>
          <cell r="B17966" t="str">
            <v>NM</v>
          </cell>
          <cell r="C17966">
            <v>3041</v>
          </cell>
          <cell r="D17966">
            <v>85893</v>
          </cell>
          <cell r="E17966">
            <v>42736</v>
          </cell>
          <cell r="F17966">
            <v>0.13062188956401588</v>
          </cell>
        </row>
        <row r="17967">
          <cell r="A17967" t="str">
            <v>NM3042</v>
          </cell>
          <cell r="B17967" t="str">
            <v>NM</v>
          </cell>
          <cell r="C17967">
            <v>3042</v>
          </cell>
          <cell r="D17967">
            <v>102625</v>
          </cell>
          <cell r="E17967">
            <v>42736</v>
          </cell>
          <cell r="F17967">
            <v>0.15571957902585196</v>
          </cell>
        </row>
        <row r="17968">
          <cell r="A17968" t="str">
            <v>NM3064</v>
          </cell>
          <cell r="B17968" t="str">
            <v>NM</v>
          </cell>
          <cell r="C17968">
            <v>3064</v>
          </cell>
          <cell r="D17968">
            <v>85893</v>
          </cell>
          <cell r="E17968">
            <v>42736</v>
          </cell>
          <cell r="F17968">
            <v>0.12812435532004382</v>
          </cell>
        </row>
        <row r="17969">
          <cell r="A17969" t="str">
            <v>NM3069</v>
          </cell>
          <cell r="B17969" t="str">
            <v>NM</v>
          </cell>
          <cell r="C17969">
            <v>3069</v>
          </cell>
          <cell r="D17969">
            <v>121571</v>
          </cell>
          <cell r="E17969">
            <v>42736</v>
          </cell>
          <cell r="F17969">
            <v>0.14471919539867453</v>
          </cell>
        </row>
        <row r="17970">
          <cell r="A17970" t="str">
            <v>NM3076</v>
          </cell>
          <cell r="B17970" t="str">
            <v>NM</v>
          </cell>
          <cell r="C17970">
            <v>3076</v>
          </cell>
          <cell r="D17970">
            <v>79820</v>
          </cell>
          <cell r="E17970">
            <v>42736</v>
          </cell>
          <cell r="F17970">
            <v>0.15619967201850568</v>
          </cell>
        </row>
        <row r="17971">
          <cell r="A17971" t="str">
            <v>NM3081</v>
          </cell>
          <cell r="B17971" t="str">
            <v>NM</v>
          </cell>
          <cell r="C17971">
            <v>3081</v>
          </cell>
          <cell r="D17971">
            <v>121571</v>
          </cell>
          <cell r="E17971">
            <v>42736</v>
          </cell>
          <cell r="F17971">
            <v>0.12604187436898115</v>
          </cell>
        </row>
        <row r="17972">
          <cell r="A17972" t="str">
            <v>NM3082</v>
          </cell>
          <cell r="B17972" t="str">
            <v>NM</v>
          </cell>
          <cell r="C17972">
            <v>3082</v>
          </cell>
          <cell r="D17972">
            <v>121571</v>
          </cell>
          <cell r="E17972">
            <v>42736</v>
          </cell>
          <cell r="F17972">
            <v>0.17191799010953682</v>
          </cell>
        </row>
        <row r="17973">
          <cell r="A17973" t="str">
            <v>NM3085</v>
          </cell>
          <cell r="B17973" t="str">
            <v>NM</v>
          </cell>
          <cell r="C17973">
            <v>3085</v>
          </cell>
          <cell r="D17973">
            <v>121571</v>
          </cell>
          <cell r="E17973">
            <v>42736</v>
          </cell>
          <cell r="F17973">
            <v>0.16054002189477246</v>
          </cell>
        </row>
        <row r="17974">
          <cell r="A17974" t="str">
            <v>NM3110</v>
          </cell>
          <cell r="B17974" t="str">
            <v>NM</v>
          </cell>
          <cell r="C17974">
            <v>3110</v>
          </cell>
          <cell r="D17974">
            <v>85893</v>
          </cell>
          <cell r="E17974">
            <v>42736</v>
          </cell>
          <cell r="F17974">
            <v>0.15415234537823719</v>
          </cell>
        </row>
        <row r="17975">
          <cell r="A17975" t="str">
            <v>NM3111</v>
          </cell>
          <cell r="B17975" t="str">
            <v>NM</v>
          </cell>
          <cell r="C17975">
            <v>3111</v>
          </cell>
          <cell r="D17975">
            <v>85893</v>
          </cell>
          <cell r="E17975">
            <v>42736</v>
          </cell>
          <cell r="F17975">
            <v>0.13112634400969286</v>
          </cell>
        </row>
        <row r="17976">
          <cell r="A17976" t="str">
            <v>NM3113</v>
          </cell>
          <cell r="B17976" t="str">
            <v>NM</v>
          </cell>
          <cell r="C17976">
            <v>3113</v>
          </cell>
          <cell r="D17976">
            <v>85893</v>
          </cell>
          <cell r="E17976">
            <v>42736</v>
          </cell>
          <cell r="F17976">
            <v>0.15002828466693327</v>
          </cell>
        </row>
        <row r="17977">
          <cell r="A17977" t="str">
            <v>NM3114</v>
          </cell>
          <cell r="B17977" t="str">
            <v>NM</v>
          </cell>
          <cell r="C17977">
            <v>3114</v>
          </cell>
          <cell r="D17977">
            <v>85893</v>
          </cell>
          <cell r="E17977">
            <v>42736</v>
          </cell>
          <cell r="F17977">
            <v>0.12431987938318614</v>
          </cell>
        </row>
        <row r="17978">
          <cell r="A17978" t="str">
            <v>NM3118</v>
          </cell>
          <cell r="B17978" t="str">
            <v>NM</v>
          </cell>
          <cell r="C17978">
            <v>3118</v>
          </cell>
          <cell r="D17978">
            <v>79820</v>
          </cell>
          <cell r="E17978">
            <v>42736</v>
          </cell>
          <cell r="F17978">
            <v>0.14444411088085665</v>
          </cell>
        </row>
        <row r="17979">
          <cell r="A17979" t="str">
            <v>NM3119</v>
          </cell>
          <cell r="B17979" t="str">
            <v>NM</v>
          </cell>
          <cell r="C17979">
            <v>3119</v>
          </cell>
          <cell r="D17979">
            <v>64245</v>
          </cell>
          <cell r="E17979">
            <v>42736</v>
          </cell>
          <cell r="F17979">
            <v>0.15813273682859241</v>
          </cell>
        </row>
        <row r="17980">
          <cell r="A17980" t="str">
            <v>NM3122</v>
          </cell>
          <cell r="B17980" t="str">
            <v>NM</v>
          </cell>
          <cell r="C17980">
            <v>3122</v>
          </cell>
          <cell r="D17980">
            <v>79820</v>
          </cell>
          <cell r="E17980">
            <v>42736</v>
          </cell>
          <cell r="F17980">
            <v>0.15143410263008375</v>
          </cell>
        </row>
        <row r="17981">
          <cell r="A17981" t="str">
            <v>NM3126</v>
          </cell>
          <cell r="B17981" t="str">
            <v>NM</v>
          </cell>
          <cell r="C17981">
            <v>3126</v>
          </cell>
          <cell r="D17981">
            <v>85893</v>
          </cell>
          <cell r="E17981">
            <v>42736</v>
          </cell>
          <cell r="F17981">
            <v>0.15010544948620116</v>
          </cell>
        </row>
        <row r="17982">
          <cell r="A17982" t="str">
            <v>NM3131</v>
          </cell>
          <cell r="B17982" t="str">
            <v>NM</v>
          </cell>
          <cell r="C17982">
            <v>3131</v>
          </cell>
          <cell r="D17982">
            <v>85893</v>
          </cell>
          <cell r="E17982">
            <v>42736</v>
          </cell>
          <cell r="F17982">
            <v>0.15382970588872191</v>
          </cell>
        </row>
        <row r="17983">
          <cell r="A17983" t="str">
            <v>NM3132</v>
          </cell>
          <cell r="B17983" t="str">
            <v>NM</v>
          </cell>
          <cell r="C17983">
            <v>3132</v>
          </cell>
          <cell r="D17983">
            <v>85893</v>
          </cell>
          <cell r="E17983">
            <v>42736</v>
          </cell>
          <cell r="F17983">
            <v>0.13334855571741364</v>
          </cell>
        </row>
        <row r="17984">
          <cell r="A17984" t="str">
            <v>NM3145</v>
          </cell>
          <cell r="B17984" t="str">
            <v>NM</v>
          </cell>
          <cell r="C17984">
            <v>3145</v>
          </cell>
          <cell r="D17984">
            <v>85893</v>
          </cell>
          <cell r="E17984">
            <v>42736</v>
          </cell>
          <cell r="F17984">
            <v>0.15211756140723309</v>
          </cell>
        </row>
        <row r="17985">
          <cell r="A17985" t="str">
            <v>NM3146</v>
          </cell>
          <cell r="B17985" t="str">
            <v>NM</v>
          </cell>
          <cell r="C17985">
            <v>3146</v>
          </cell>
          <cell r="D17985">
            <v>85893</v>
          </cell>
          <cell r="E17985">
            <v>42736</v>
          </cell>
          <cell r="F17985">
            <v>0.12109268081371116</v>
          </cell>
        </row>
        <row r="17986">
          <cell r="A17986" t="str">
            <v>NM3169</v>
          </cell>
          <cell r="B17986" t="str">
            <v>NM</v>
          </cell>
          <cell r="C17986">
            <v>3169</v>
          </cell>
          <cell r="D17986">
            <v>85893</v>
          </cell>
          <cell r="E17986">
            <v>42736</v>
          </cell>
          <cell r="F17986">
            <v>0.13465260513826144</v>
          </cell>
        </row>
        <row r="17987">
          <cell r="A17987" t="str">
            <v>NM3175</v>
          </cell>
          <cell r="B17987" t="str">
            <v>NM</v>
          </cell>
          <cell r="C17987">
            <v>3175</v>
          </cell>
          <cell r="D17987">
            <v>85893</v>
          </cell>
          <cell r="E17987">
            <v>42736</v>
          </cell>
          <cell r="F17987">
            <v>0.15813273682859241</v>
          </cell>
        </row>
        <row r="17988">
          <cell r="A17988" t="str">
            <v>NM3179</v>
          </cell>
          <cell r="B17988" t="str">
            <v>NM</v>
          </cell>
          <cell r="C17988">
            <v>3179</v>
          </cell>
          <cell r="D17988">
            <v>79820</v>
          </cell>
          <cell r="E17988">
            <v>42736</v>
          </cell>
          <cell r="F17988">
            <v>0.13830652354122785</v>
          </cell>
        </row>
        <row r="17989">
          <cell r="A17989" t="str">
            <v>NM3180</v>
          </cell>
          <cell r="B17989" t="str">
            <v>NM</v>
          </cell>
          <cell r="C17989">
            <v>3180</v>
          </cell>
          <cell r="D17989">
            <v>79820</v>
          </cell>
          <cell r="E17989">
            <v>42736</v>
          </cell>
          <cell r="F17989">
            <v>0.15197726534952766</v>
          </cell>
        </row>
        <row r="17990">
          <cell r="A17990" t="str">
            <v>NM3188</v>
          </cell>
          <cell r="B17990" t="str">
            <v>NM</v>
          </cell>
          <cell r="C17990">
            <v>3188</v>
          </cell>
          <cell r="D17990">
            <v>79820</v>
          </cell>
          <cell r="E17990">
            <v>42736</v>
          </cell>
          <cell r="F17990">
            <v>0.13734698826319811</v>
          </cell>
        </row>
        <row r="17991">
          <cell r="A17991" t="str">
            <v>NM3220</v>
          </cell>
          <cell r="B17991" t="str">
            <v>NM</v>
          </cell>
          <cell r="C17991">
            <v>3220</v>
          </cell>
          <cell r="D17991">
            <v>85893</v>
          </cell>
          <cell r="E17991">
            <v>42736</v>
          </cell>
          <cell r="F17991">
            <v>0.15101269660381675</v>
          </cell>
        </row>
        <row r="17992">
          <cell r="A17992" t="str">
            <v>NM3223</v>
          </cell>
          <cell r="B17992" t="str">
            <v>NM</v>
          </cell>
          <cell r="C17992">
            <v>3223</v>
          </cell>
          <cell r="D17992">
            <v>64245</v>
          </cell>
          <cell r="E17992">
            <v>42736</v>
          </cell>
          <cell r="F17992">
            <v>0.15813273682859241</v>
          </cell>
        </row>
        <row r="17993">
          <cell r="A17993" t="str">
            <v>NM3224</v>
          </cell>
          <cell r="B17993" t="str">
            <v>NM</v>
          </cell>
          <cell r="C17993">
            <v>3224</v>
          </cell>
          <cell r="D17993">
            <v>79820</v>
          </cell>
          <cell r="E17993">
            <v>42736</v>
          </cell>
          <cell r="F17993">
            <v>0.13543597261635809</v>
          </cell>
        </row>
        <row r="17994">
          <cell r="A17994" t="str">
            <v>NM3227</v>
          </cell>
          <cell r="B17994" t="str">
            <v>NM</v>
          </cell>
          <cell r="C17994">
            <v>3227</v>
          </cell>
          <cell r="D17994">
            <v>79820</v>
          </cell>
          <cell r="E17994">
            <v>42736</v>
          </cell>
          <cell r="F17994">
            <v>0.13550508545520984</v>
          </cell>
        </row>
        <row r="17995">
          <cell r="A17995" t="str">
            <v>NM3240</v>
          </cell>
          <cell r="B17995" t="str">
            <v>NM</v>
          </cell>
          <cell r="C17995">
            <v>3240</v>
          </cell>
          <cell r="D17995">
            <v>79820</v>
          </cell>
          <cell r="E17995">
            <v>42736</v>
          </cell>
          <cell r="F17995">
            <v>0.14441323757806707</v>
          </cell>
        </row>
        <row r="17996">
          <cell r="A17996" t="str">
            <v>NM3241</v>
          </cell>
          <cell r="B17996" t="str">
            <v>NM</v>
          </cell>
          <cell r="C17996">
            <v>3241</v>
          </cell>
          <cell r="D17996">
            <v>85893</v>
          </cell>
          <cell r="E17996">
            <v>42736</v>
          </cell>
          <cell r="F17996">
            <v>0.13073341050006312</v>
          </cell>
        </row>
        <row r="17997">
          <cell r="A17997" t="str">
            <v>NM3255</v>
          </cell>
          <cell r="B17997" t="str">
            <v>NM</v>
          </cell>
          <cell r="C17997">
            <v>3255</v>
          </cell>
          <cell r="D17997">
            <v>64245</v>
          </cell>
          <cell r="E17997">
            <v>42736</v>
          </cell>
          <cell r="F17997">
            <v>0.16096419890849176</v>
          </cell>
        </row>
        <row r="17998">
          <cell r="A17998" t="str">
            <v>NM3257</v>
          </cell>
          <cell r="B17998" t="str">
            <v>NM</v>
          </cell>
          <cell r="C17998">
            <v>3257</v>
          </cell>
          <cell r="D17998">
            <v>85893</v>
          </cell>
          <cell r="E17998">
            <v>42736</v>
          </cell>
          <cell r="F17998">
            <v>0.14798226371165171</v>
          </cell>
        </row>
        <row r="17999">
          <cell r="A17999" t="str">
            <v>NM3270</v>
          </cell>
          <cell r="B17999" t="str">
            <v>NM</v>
          </cell>
          <cell r="C17999">
            <v>3270</v>
          </cell>
          <cell r="D17999">
            <v>85893</v>
          </cell>
          <cell r="E17999">
            <v>42736</v>
          </cell>
          <cell r="F17999">
            <v>0.17608346630868499</v>
          </cell>
        </row>
        <row r="18000">
          <cell r="A18000" t="str">
            <v>NM3300</v>
          </cell>
          <cell r="B18000" t="str">
            <v>NM</v>
          </cell>
          <cell r="C18000">
            <v>3300</v>
          </cell>
          <cell r="D18000">
            <v>85893</v>
          </cell>
          <cell r="E18000">
            <v>42736</v>
          </cell>
          <cell r="F18000">
            <v>0.15813273682859241</v>
          </cell>
        </row>
        <row r="18001">
          <cell r="A18001" t="str">
            <v>NM3303</v>
          </cell>
          <cell r="B18001" t="str">
            <v>NM</v>
          </cell>
          <cell r="C18001">
            <v>3303</v>
          </cell>
          <cell r="D18001">
            <v>79820</v>
          </cell>
          <cell r="E18001">
            <v>42736</v>
          </cell>
          <cell r="F18001">
            <v>0.15818327174695354</v>
          </cell>
        </row>
        <row r="18002">
          <cell r="A18002" t="str">
            <v>NM3307</v>
          </cell>
          <cell r="B18002" t="str">
            <v>NM</v>
          </cell>
          <cell r="C18002">
            <v>3307</v>
          </cell>
          <cell r="D18002">
            <v>85893</v>
          </cell>
          <cell r="E18002">
            <v>42736</v>
          </cell>
          <cell r="F18002">
            <v>0.15568538006984659</v>
          </cell>
        </row>
        <row r="18003">
          <cell r="A18003" t="str">
            <v>NM3315</v>
          </cell>
          <cell r="B18003" t="str">
            <v>NM</v>
          </cell>
          <cell r="C18003">
            <v>3315</v>
          </cell>
          <cell r="D18003">
            <v>79820</v>
          </cell>
          <cell r="E18003">
            <v>42736</v>
          </cell>
          <cell r="F18003">
            <v>0.13570959058643844</v>
          </cell>
        </row>
        <row r="18004">
          <cell r="A18004" t="str">
            <v>NM3316</v>
          </cell>
          <cell r="B18004" t="str">
            <v>NM</v>
          </cell>
          <cell r="C18004">
            <v>3316</v>
          </cell>
          <cell r="D18004" t="e">
            <v>#N/A</v>
          </cell>
          <cell r="E18004" t="e">
            <v>#N/A</v>
          </cell>
          <cell r="F18004">
            <v>0.15813273682859241</v>
          </cell>
        </row>
        <row r="18005">
          <cell r="A18005" t="str">
            <v>NM3334</v>
          </cell>
          <cell r="B18005" t="str">
            <v>NM</v>
          </cell>
          <cell r="C18005">
            <v>3334</v>
          </cell>
          <cell r="D18005">
            <v>85893</v>
          </cell>
          <cell r="E18005">
            <v>42736</v>
          </cell>
          <cell r="F18005">
            <v>0.15813273682859241</v>
          </cell>
        </row>
        <row r="18006">
          <cell r="A18006" t="str">
            <v>NM3336</v>
          </cell>
          <cell r="B18006" t="str">
            <v>NM</v>
          </cell>
          <cell r="C18006">
            <v>3336</v>
          </cell>
          <cell r="D18006">
            <v>121571</v>
          </cell>
          <cell r="E18006">
            <v>42736</v>
          </cell>
          <cell r="F18006">
            <v>0.1496562109880786</v>
          </cell>
        </row>
        <row r="18007">
          <cell r="A18007" t="str">
            <v>NM3365</v>
          </cell>
          <cell r="B18007" t="str">
            <v>NM</v>
          </cell>
          <cell r="C18007">
            <v>3365</v>
          </cell>
          <cell r="D18007">
            <v>121571</v>
          </cell>
          <cell r="E18007">
            <v>42736</v>
          </cell>
          <cell r="F18007">
            <v>0.19151528893761705</v>
          </cell>
        </row>
        <row r="18008">
          <cell r="A18008" t="str">
            <v>NM3372</v>
          </cell>
          <cell r="B18008" t="str">
            <v>NM</v>
          </cell>
          <cell r="C18008">
            <v>3372</v>
          </cell>
          <cell r="D18008">
            <v>102625</v>
          </cell>
          <cell r="E18008">
            <v>42736</v>
          </cell>
          <cell r="F18008">
            <v>0.1578678327775645</v>
          </cell>
        </row>
        <row r="18009">
          <cell r="A18009" t="str">
            <v>NM3373</v>
          </cell>
          <cell r="B18009" t="str">
            <v>NM</v>
          </cell>
          <cell r="C18009">
            <v>3373</v>
          </cell>
          <cell r="D18009">
            <v>85893</v>
          </cell>
          <cell r="E18009">
            <v>42736</v>
          </cell>
          <cell r="F18009">
            <v>0.14135946503533722</v>
          </cell>
        </row>
        <row r="18010">
          <cell r="A18010" t="str">
            <v>NM3383</v>
          </cell>
          <cell r="B18010" t="str">
            <v>NM</v>
          </cell>
          <cell r="C18010">
            <v>3383</v>
          </cell>
          <cell r="D18010">
            <v>79820</v>
          </cell>
          <cell r="E18010">
            <v>42736</v>
          </cell>
          <cell r="F18010">
            <v>0.18498203696905099</v>
          </cell>
        </row>
        <row r="18011">
          <cell r="A18011" t="str">
            <v>NM3385</v>
          </cell>
          <cell r="B18011" t="str">
            <v>NM</v>
          </cell>
          <cell r="C18011">
            <v>3385</v>
          </cell>
          <cell r="D18011">
            <v>79820</v>
          </cell>
          <cell r="E18011">
            <v>42736</v>
          </cell>
          <cell r="F18011">
            <v>0.14722466084423116</v>
          </cell>
        </row>
        <row r="18012">
          <cell r="A18012" t="str">
            <v>NM3400</v>
          </cell>
          <cell r="B18012" t="str">
            <v>NM</v>
          </cell>
          <cell r="C18012">
            <v>3400</v>
          </cell>
          <cell r="D18012">
            <v>102625</v>
          </cell>
          <cell r="E18012">
            <v>42736</v>
          </cell>
          <cell r="F18012">
            <v>0.15362994339847769</v>
          </cell>
        </row>
        <row r="18013">
          <cell r="A18013" t="str">
            <v>NM3507</v>
          </cell>
          <cell r="B18013" t="str">
            <v>NM</v>
          </cell>
          <cell r="C18013">
            <v>3507</v>
          </cell>
          <cell r="D18013">
            <v>85893</v>
          </cell>
          <cell r="E18013">
            <v>42736</v>
          </cell>
          <cell r="F18013">
            <v>0.15296826843587411</v>
          </cell>
        </row>
        <row r="18014">
          <cell r="A18014" t="str">
            <v>NM3515</v>
          </cell>
          <cell r="B18014" t="str">
            <v>NM</v>
          </cell>
          <cell r="C18014">
            <v>3515</v>
          </cell>
          <cell r="D18014">
            <v>85893</v>
          </cell>
          <cell r="E18014">
            <v>42736</v>
          </cell>
          <cell r="F18014">
            <v>0.12590400879218333</v>
          </cell>
        </row>
        <row r="18015">
          <cell r="A18015" t="str">
            <v>NM3527</v>
          </cell>
          <cell r="B18015" t="str">
            <v>NM</v>
          </cell>
          <cell r="C18015">
            <v>3527</v>
          </cell>
          <cell r="D18015" t="e">
            <v>#N/A</v>
          </cell>
          <cell r="E18015" t="e">
            <v>#N/A</v>
          </cell>
          <cell r="F18015">
            <v>0.15813273682859241</v>
          </cell>
        </row>
        <row r="18016">
          <cell r="A18016" t="str">
            <v>NM3548</v>
          </cell>
          <cell r="B18016" t="str">
            <v>NM</v>
          </cell>
          <cell r="C18016">
            <v>3548</v>
          </cell>
          <cell r="D18016">
            <v>85893</v>
          </cell>
          <cell r="E18016">
            <v>42736</v>
          </cell>
          <cell r="F18016">
            <v>0.16223264175543919</v>
          </cell>
        </row>
        <row r="18017">
          <cell r="A18017" t="str">
            <v>NM3559</v>
          </cell>
          <cell r="B18017" t="str">
            <v>NM</v>
          </cell>
          <cell r="C18017">
            <v>3559</v>
          </cell>
          <cell r="D18017">
            <v>85893</v>
          </cell>
          <cell r="E18017">
            <v>42736</v>
          </cell>
          <cell r="F18017">
            <v>0.13484160517439311</v>
          </cell>
        </row>
        <row r="18018">
          <cell r="A18018" t="str">
            <v>NM3574</v>
          </cell>
          <cell r="B18018" t="str">
            <v>NM</v>
          </cell>
          <cell r="C18018">
            <v>3574</v>
          </cell>
          <cell r="D18018">
            <v>79820</v>
          </cell>
          <cell r="E18018">
            <v>42736</v>
          </cell>
          <cell r="F18018">
            <v>0.11374256738131157</v>
          </cell>
        </row>
        <row r="18019">
          <cell r="A18019" t="str">
            <v>NM3581</v>
          </cell>
          <cell r="B18019" t="str">
            <v>NM</v>
          </cell>
          <cell r="C18019">
            <v>3581</v>
          </cell>
          <cell r="D18019">
            <v>79820</v>
          </cell>
          <cell r="E18019">
            <v>42736</v>
          </cell>
          <cell r="F18019">
            <v>0.1251342905225421</v>
          </cell>
        </row>
        <row r="18020">
          <cell r="A18020" t="str">
            <v>NM3612</v>
          </cell>
          <cell r="B18020" t="str">
            <v>NM</v>
          </cell>
          <cell r="C18020">
            <v>3612</v>
          </cell>
          <cell r="D18020">
            <v>102625</v>
          </cell>
          <cell r="E18020">
            <v>42736</v>
          </cell>
          <cell r="F18020">
            <v>0.11772764474599244</v>
          </cell>
        </row>
        <row r="18021">
          <cell r="A18021" t="str">
            <v>NM3620</v>
          </cell>
          <cell r="B18021" t="str">
            <v>NM</v>
          </cell>
          <cell r="C18021">
            <v>3620</v>
          </cell>
          <cell r="D18021">
            <v>121571</v>
          </cell>
          <cell r="E18021">
            <v>42736</v>
          </cell>
          <cell r="F18021">
            <v>0.14249786597275527</v>
          </cell>
        </row>
        <row r="18022">
          <cell r="A18022" t="str">
            <v>NM3621</v>
          </cell>
          <cell r="B18022" t="str">
            <v>NM</v>
          </cell>
          <cell r="C18022">
            <v>3621</v>
          </cell>
          <cell r="D18022" t="e">
            <v>#N/A</v>
          </cell>
          <cell r="E18022" t="e">
            <v>#N/A</v>
          </cell>
          <cell r="F18022">
            <v>0.15813273682859241</v>
          </cell>
        </row>
        <row r="18023">
          <cell r="A18023" t="str">
            <v>NM3629</v>
          </cell>
          <cell r="B18023" t="str">
            <v>NM</v>
          </cell>
          <cell r="C18023">
            <v>3629</v>
          </cell>
          <cell r="D18023">
            <v>79820</v>
          </cell>
          <cell r="E18023">
            <v>42736</v>
          </cell>
          <cell r="F18023">
            <v>0.16397837521016942</v>
          </cell>
        </row>
        <row r="18024">
          <cell r="A18024" t="str">
            <v>NM3632</v>
          </cell>
          <cell r="B18024" t="str">
            <v>NM</v>
          </cell>
          <cell r="C18024">
            <v>3632</v>
          </cell>
          <cell r="D18024">
            <v>102625</v>
          </cell>
          <cell r="E18024">
            <v>42736</v>
          </cell>
          <cell r="F18024">
            <v>0.17396645102898819</v>
          </cell>
        </row>
        <row r="18025">
          <cell r="A18025" t="str">
            <v>NM3634</v>
          </cell>
          <cell r="B18025" t="str">
            <v>NM</v>
          </cell>
          <cell r="C18025">
            <v>3634</v>
          </cell>
          <cell r="D18025">
            <v>79820</v>
          </cell>
          <cell r="E18025">
            <v>42736</v>
          </cell>
          <cell r="F18025">
            <v>0.12897566153599765</v>
          </cell>
        </row>
        <row r="18026">
          <cell r="A18026" t="str">
            <v>NM3635</v>
          </cell>
          <cell r="B18026" t="str">
            <v>NM</v>
          </cell>
          <cell r="C18026">
            <v>3635</v>
          </cell>
          <cell r="D18026">
            <v>85893</v>
          </cell>
          <cell r="E18026">
            <v>42736</v>
          </cell>
          <cell r="F18026">
            <v>0.1449323855981782</v>
          </cell>
        </row>
        <row r="18027">
          <cell r="A18027" t="str">
            <v>NM3638</v>
          </cell>
          <cell r="B18027" t="str">
            <v>NM</v>
          </cell>
          <cell r="C18027">
            <v>3638</v>
          </cell>
          <cell r="D18027">
            <v>79820</v>
          </cell>
          <cell r="E18027">
            <v>42736</v>
          </cell>
          <cell r="F18027">
            <v>0.13039708068137895</v>
          </cell>
        </row>
        <row r="18028">
          <cell r="A18028" t="str">
            <v>NM3639</v>
          </cell>
          <cell r="B18028" t="str">
            <v>NM</v>
          </cell>
          <cell r="C18028">
            <v>3639</v>
          </cell>
          <cell r="D18028">
            <v>168130</v>
          </cell>
          <cell r="E18028">
            <v>42736</v>
          </cell>
          <cell r="F18028">
            <v>0.15237948542638977</v>
          </cell>
        </row>
        <row r="18029">
          <cell r="A18029" t="str">
            <v>NM3642</v>
          </cell>
          <cell r="B18029" t="str">
            <v>NM</v>
          </cell>
          <cell r="C18029">
            <v>3642</v>
          </cell>
          <cell r="D18029">
            <v>85893</v>
          </cell>
          <cell r="E18029">
            <v>42736</v>
          </cell>
          <cell r="F18029">
            <v>0.15188694215157564</v>
          </cell>
        </row>
        <row r="18030">
          <cell r="A18030" t="str">
            <v>NM3643</v>
          </cell>
          <cell r="B18030" t="str">
            <v>NM</v>
          </cell>
          <cell r="C18030">
            <v>3643</v>
          </cell>
          <cell r="D18030">
            <v>85893</v>
          </cell>
          <cell r="E18030">
            <v>42736</v>
          </cell>
          <cell r="F18030">
            <v>0.14064007468009029</v>
          </cell>
        </row>
        <row r="18031">
          <cell r="A18031" t="str">
            <v>NM3647</v>
          </cell>
          <cell r="B18031" t="str">
            <v>NM</v>
          </cell>
          <cell r="C18031">
            <v>3647</v>
          </cell>
          <cell r="D18031">
            <v>102625</v>
          </cell>
          <cell r="E18031">
            <v>42736</v>
          </cell>
          <cell r="F18031">
            <v>0.14165434308831182</v>
          </cell>
        </row>
        <row r="18032">
          <cell r="A18032" t="str">
            <v>NM3648</v>
          </cell>
          <cell r="B18032" t="str">
            <v>NM</v>
          </cell>
          <cell r="C18032">
            <v>3648</v>
          </cell>
          <cell r="D18032">
            <v>79820</v>
          </cell>
          <cell r="E18032">
            <v>42736</v>
          </cell>
          <cell r="F18032">
            <v>0.13587897382983338</v>
          </cell>
        </row>
        <row r="18033">
          <cell r="A18033" t="str">
            <v>NM3681</v>
          </cell>
          <cell r="B18033" t="str">
            <v>NM</v>
          </cell>
          <cell r="C18033">
            <v>3681</v>
          </cell>
          <cell r="D18033">
            <v>79820</v>
          </cell>
          <cell r="E18033">
            <v>42736</v>
          </cell>
          <cell r="F18033">
            <v>0.14587766216783418</v>
          </cell>
        </row>
        <row r="18034">
          <cell r="A18034" t="str">
            <v>NM3685</v>
          </cell>
          <cell r="B18034" t="str">
            <v>NM</v>
          </cell>
          <cell r="C18034">
            <v>3685</v>
          </cell>
          <cell r="D18034">
            <v>79820</v>
          </cell>
          <cell r="E18034">
            <v>42736</v>
          </cell>
          <cell r="F18034">
            <v>0.12535538427797854</v>
          </cell>
        </row>
        <row r="18035">
          <cell r="A18035" t="str">
            <v>NM3719</v>
          </cell>
          <cell r="B18035" t="str">
            <v>NM</v>
          </cell>
          <cell r="C18035">
            <v>3719</v>
          </cell>
          <cell r="D18035">
            <v>168130</v>
          </cell>
          <cell r="E18035">
            <v>42736</v>
          </cell>
          <cell r="F18035">
            <v>0.290830524754985</v>
          </cell>
        </row>
        <row r="18036">
          <cell r="A18036" t="str">
            <v>NM3724</v>
          </cell>
          <cell r="B18036" t="str">
            <v>NM</v>
          </cell>
          <cell r="C18036">
            <v>3724</v>
          </cell>
          <cell r="D18036">
            <v>143675</v>
          </cell>
          <cell r="E18036">
            <v>42736</v>
          </cell>
          <cell r="F18036">
            <v>0.24877298228201536</v>
          </cell>
        </row>
        <row r="18037">
          <cell r="A18037" t="str">
            <v>NM3726</v>
          </cell>
          <cell r="B18037" t="str">
            <v>NM</v>
          </cell>
          <cell r="C18037">
            <v>3726</v>
          </cell>
          <cell r="D18037">
            <v>168130</v>
          </cell>
          <cell r="E18037">
            <v>42736</v>
          </cell>
          <cell r="F18037">
            <v>0.325264934055359</v>
          </cell>
        </row>
        <row r="18038">
          <cell r="A18038" t="str">
            <v>NM3803</v>
          </cell>
          <cell r="B18038" t="str">
            <v>NM</v>
          </cell>
          <cell r="C18038">
            <v>3803</v>
          </cell>
          <cell r="D18038">
            <v>85893</v>
          </cell>
          <cell r="E18038">
            <v>42736</v>
          </cell>
          <cell r="F18038">
            <v>0.16838121874965747</v>
          </cell>
        </row>
        <row r="18039">
          <cell r="A18039" t="str">
            <v>NM3807</v>
          </cell>
          <cell r="B18039" t="str">
            <v>NM</v>
          </cell>
          <cell r="C18039">
            <v>3807</v>
          </cell>
          <cell r="D18039">
            <v>79820</v>
          </cell>
          <cell r="E18039">
            <v>42736</v>
          </cell>
          <cell r="F18039">
            <v>0.12918597514773261</v>
          </cell>
        </row>
        <row r="18040">
          <cell r="A18040" t="str">
            <v>NM3808</v>
          </cell>
          <cell r="B18040" t="str">
            <v>NM</v>
          </cell>
          <cell r="C18040">
            <v>3808</v>
          </cell>
          <cell r="D18040">
            <v>102625</v>
          </cell>
          <cell r="E18040">
            <v>42736</v>
          </cell>
          <cell r="F18040">
            <v>0.13030398619887154</v>
          </cell>
        </row>
        <row r="18041">
          <cell r="A18041" t="str">
            <v>NM3821</v>
          </cell>
          <cell r="B18041" t="str">
            <v>NM</v>
          </cell>
          <cell r="C18041">
            <v>3821</v>
          </cell>
          <cell r="D18041">
            <v>102625</v>
          </cell>
          <cell r="E18041">
            <v>42736</v>
          </cell>
          <cell r="F18041">
            <v>0.20259610559337135</v>
          </cell>
        </row>
        <row r="18042">
          <cell r="A18042" t="str">
            <v>NM3822</v>
          </cell>
          <cell r="B18042" t="str">
            <v>NM</v>
          </cell>
          <cell r="C18042">
            <v>3822</v>
          </cell>
          <cell r="D18042">
            <v>102625</v>
          </cell>
          <cell r="E18042">
            <v>42736</v>
          </cell>
          <cell r="F18042">
            <v>0.13664215305450947</v>
          </cell>
        </row>
        <row r="18043">
          <cell r="A18043" t="str">
            <v>NM3824</v>
          </cell>
          <cell r="B18043" t="str">
            <v>NM</v>
          </cell>
          <cell r="C18043">
            <v>3824</v>
          </cell>
          <cell r="D18043">
            <v>102625</v>
          </cell>
          <cell r="E18043">
            <v>42736</v>
          </cell>
          <cell r="F18043">
            <v>0.12403750917926601</v>
          </cell>
        </row>
        <row r="18044">
          <cell r="A18044" t="str">
            <v>NM3826</v>
          </cell>
          <cell r="B18044" t="str">
            <v>NM</v>
          </cell>
          <cell r="C18044">
            <v>3826</v>
          </cell>
          <cell r="D18044">
            <v>85893</v>
          </cell>
          <cell r="E18044">
            <v>42736</v>
          </cell>
          <cell r="F18044">
            <v>0.14081881495364443</v>
          </cell>
        </row>
        <row r="18045">
          <cell r="A18045" t="str">
            <v>NM3827</v>
          </cell>
          <cell r="B18045" t="str">
            <v>NM</v>
          </cell>
          <cell r="C18045">
            <v>3827</v>
          </cell>
          <cell r="D18045">
            <v>102625</v>
          </cell>
          <cell r="E18045">
            <v>42736</v>
          </cell>
          <cell r="F18045">
            <v>0.13819313000589722</v>
          </cell>
        </row>
        <row r="18046">
          <cell r="A18046" t="str">
            <v>NM3830</v>
          </cell>
          <cell r="B18046" t="str">
            <v>NM</v>
          </cell>
          <cell r="C18046">
            <v>3830</v>
          </cell>
          <cell r="D18046">
            <v>102625</v>
          </cell>
          <cell r="E18046">
            <v>42736</v>
          </cell>
          <cell r="F18046">
            <v>0.10372735245605144</v>
          </cell>
        </row>
        <row r="18047">
          <cell r="A18047" t="str">
            <v>NM3851</v>
          </cell>
          <cell r="B18047" t="str">
            <v>NM</v>
          </cell>
          <cell r="C18047">
            <v>3851</v>
          </cell>
          <cell r="D18047">
            <v>79820</v>
          </cell>
          <cell r="E18047">
            <v>42736</v>
          </cell>
          <cell r="F18047">
            <v>0.14775314206401319</v>
          </cell>
        </row>
        <row r="18048">
          <cell r="A18048" t="str">
            <v>NM3865</v>
          </cell>
          <cell r="B18048" t="str">
            <v>NM</v>
          </cell>
          <cell r="C18048">
            <v>3865</v>
          </cell>
          <cell r="D18048">
            <v>64245</v>
          </cell>
          <cell r="E18048">
            <v>42736</v>
          </cell>
          <cell r="F18048">
            <v>0.14672212865600326</v>
          </cell>
        </row>
        <row r="18049">
          <cell r="A18049" t="str">
            <v>NM3881</v>
          </cell>
          <cell r="B18049" t="str">
            <v>NM</v>
          </cell>
          <cell r="C18049">
            <v>3881</v>
          </cell>
          <cell r="D18049">
            <v>85893</v>
          </cell>
          <cell r="E18049">
            <v>42736</v>
          </cell>
          <cell r="F18049">
            <v>0.14125858546184034</v>
          </cell>
        </row>
        <row r="18050">
          <cell r="A18050" t="str">
            <v>NM4000</v>
          </cell>
          <cell r="B18050" t="str">
            <v>NM</v>
          </cell>
          <cell r="C18050">
            <v>4000</v>
          </cell>
          <cell r="D18050">
            <v>143675</v>
          </cell>
          <cell r="E18050">
            <v>42736</v>
          </cell>
          <cell r="F18050">
            <v>0.2348892881664599</v>
          </cell>
        </row>
        <row r="18051">
          <cell r="A18051" t="str">
            <v>NM4021</v>
          </cell>
          <cell r="B18051" t="str">
            <v>NM</v>
          </cell>
          <cell r="C18051">
            <v>4021</v>
          </cell>
          <cell r="D18051">
            <v>121571</v>
          </cell>
          <cell r="E18051">
            <v>42736</v>
          </cell>
          <cell r="F18051">
            <v>0.1409268225152798</v>
          </cell>
        </row>
        <row r="18052">
          <cell r="A18052" t="str">
            <v>NM4024</v>
          </cell>
          <cell r="B18052" t="str">
            <v>NM</v>
          </cell>
          <cell r="C18052">
            <v>4024</v>
          </cell>
          <cell r="D18052">
            <v>121571</v>
          </cell>
          <cell r="E18052">
            <v>42736</v>
          </cell>
          <cell r="F18052">
            <v>0.15289267798142847</v>
          </cell>
        </row>
        <row r="18053">
          <cell r="A18053" t="str">
            <v>NM4034</v>
          </cell>
          <cell r="B18053" t="str">
            <v>NM</v>
          </cell>
          <cell r="C18053">
            <v>4034</v>
          </cell>
          <cell r="D18053">
            <v>121571</v>
          </cell>
          <cell r="E18053">
            <v>42736</v>
          </cell>
          <cell r="F18053">
            <v>0.20337565636354615</v>
          </cell>
        </row>
        <row r="18054">
          <cell r="A18054" t="str">
            <v>NM4036</v>
          </cell>
          <cell r="B18054" t="str">
            <v>NM</v>
          </cell>
          <cell r="C18054">
            <v>4036</v>
          </cell>
          <cell r="D18054">
            <v>121571</v>
          </cell>
          <cell r="E18054">
            <v>42736</v>
          </cell>
          <cell r="F18054">
            <v>0.15864089359878572</v>
          </cell>
        </row>
        <row r="18055">
          <cell r="A18055" t="str">
            <v>NM4038</v>
          </cell>
          <cell r="B18055" t="str">
            <v>NM</v>
          </cell>
          <cell r="C18055">
            <v>4038</v>
          </cell>
          <cell r="D18055">
            <v>64245</v>
          </cell>
          <cell r="E18055">
            <v>42736</v>
          </cell>
          <cell r="F18055">
            <v>0.13984872028185838</v>
          </cell>
        </row>
        <row r="18056">
          <cell r="A18056" t="str">
            <v>NM4053</v>
          </cell>
          <cell r="B18056" t="str">
            <v>NM</v>
          </cell>
          <cell r="C18056">
            <v>4053</v>
          </cell>
          <cell r="D18056">
            <v>85893</v>
          </cell>
          <cell r="E18056">
            <v>42736</v>
          </cell>
          <cell r="F18056">
            <v>0.15292442556027774</v>
          </cell>
        </row>
        <row r="18057">
          <cell r="A18057" t="str">
            <v>NM4061</v>
          </cell>
          <cell r="B18057" t="str">
            <v>NM</v>
          </cell>
          <cell r="C18057">
            <v>4061</v>
          </cell>
          <cell r="D18057">
            <v>79820</v>
          </cell>
          <cell r="E18057">
            <v>42736</v>
          </cell>
          <cell r="F18057">
            <v>0.15813273682859241</v>
          </cell>
        </row>
        <row r="18058">
          <cell r="A18058" t="str">
            <v>NM4062</v>
          </cell>
          <cell r="B18058" t="str">
            <v>NM</v>
          </cell>
          <cell r="C18058">
            <v>4062</v>
          </cell>
          <cell r="D18058">
            <v>85893</v>
          </cell>
          <cell r="E18058">
            <v>42736</v>
          </cell>
          <cell r="F18058">
            <v>0.13262791980617347</v>
          </cell>
        </row>
        <row r="18059">
          <cell r="A18059" t="str">
            <v>NM4063</v>
          </cell>
          <cell r="B18059" t="str">
            <v>NM</v>
          </cell>
          <cell r="C18059">
            <v>4063</v>
          </cell>
          <cell r="D18059">
            <v>79820</v>
          </cell>
          <cell r="E18059">
            <v>42736</v>
          </cell>
          <cell r="F18059">
            <v>0.15813273682859241</v>
          </cell>
        </row>
        <row r="18060">
          <cell r="A18060" t="str">
            <v>NM4101</v>
          </cell>
          <cell r="B18060" t="str">
            <v>NM</v>
          </cell>
          <cell r="C18060">
            <v>4101</v>
          </cell>
          <cell r="D18060">
            <v>102625</v>
          </cell>
          <cell r="E18060">
            <v>42736</v>
          </cell>
          <cell r="F18060">
            <v>0.14896130446204653</v>
          </cell>
        </row>
        <row r="18061">
          <cell r="A18061" t="str">
            <v>NM4109</v>
          </cell>
          <cell r="B18061" t="str">
            <v>NM</v>
          </cell>
          <cell r="C18061">
            <v>4109</v>
          </cell>
          <cell r="D18061">
            <v>79820</v>
          </cell>
          <cell r="E18061">
            <v>42736</v>
          </cell>
          <cell r="F18061">
            <v>0.14697038734021206</v>
          </cell>
        </row>
        <row r="18062">
          <cell r="A18062" t="str">
            <v>NM4110</v>
          </cell>
          <cell r="B18062" t="str">
            <v>NM</v>
          </cell>
          <cell r="C18062">
            <v>4110</v>
          </cell>
          <cell r="D18062">
            <v>85893</v>
          </cell>
          <cell r="E18062">
            <v>42736</v>
          </cell>
          <cell r="F18062">
            <v>0.14910096129993902</v>
          </cell>
        </row>
        <row r="18063">
          <cell r="A18063" t="str">
            <v>NM4111</v>
          </cell>
          <cell r="B18063" t="str">
            <v>NM</v>
          </cell>
          <cell r="C18063">
            <v>4111</v>
          </cell>
          <cell r="D18063">
            <v>79820</v>
          </cell>
          <cell r="E18063">
            <v>42736</v>
          </cell>
          <cell r="F18063">
            <v>0.15241958495692454</v>
          </cell>
        </row>
        <row r="18064">
          <cell r="A18064" t="str">
            <v>NM4113</v>
          </cell>
          <cell r="B18064" t="str">
            <v>NM</v>
          </cell>
          <cell r="C18064">
            <v>4113</v>
          </cell>
          <cell r="D18064">
            <v>85893</v>
          </cell>
          <cell r="E18064">
            <v>42736</v>
          </cell>
          <cell r="F18064">
            <v>0.15813273682859241</v>
          </cell>
        </row>
        <row r="18065">
          <cell r="A18065" t="str">
            <v>NM4114</v>
          </cell>
          <cell r="B18065" t="str">
            <v>NM</v>
          </cell>
          <cell r="C18065">
            <v>4114</v>
          </cell>
          <cell r="D18065">
            <v>85893</v>
          </cell>
          <cell r="E18065">
            <v>42736</v>
          </cell>
          <cell r="F18065">
            <v>0.150242768856685</v>
          </cell>
        </row>
        <row r="18066">
          <cell r="A18066" t="str">
            <v>NM4130</v>
          </cell>
          <cell r="B18066" t="str">
            <v>NM</v>
          </cell>
          <cell r="C18066">
            <v>4130</v>
          </cell>
          <cell r="D18066">
            <v>85893</v>
          </cell>
          <cell r="E18066">
            <v>42736</v>
          </cell>
          <cell r="F18066">
            <v>0.12646836927486924</v>
          </cell>
        </row>
        <row r="18067">
          <cell r="A18067" t="str">
            <v>NM4131</v>
          </cell>
          <cell r="B18067" t="str">
            <v>NM</v>
          </cell>
          <cell r="C18067">
            <v>4131</v>
          </cell>
          <cell r="D18067">
            <v>79820</v>
          </cell>
          <cell r="E18067">
            <v>42736</v>
          </cell>
          <cell r="F18067">
            <v>0.14731830052662376</v>
          </cell>
        </row>
        <row r="18068">
          <cell r="A18068" t="str">
            <v>NM4133</v>
          </cell>
          <cell r="B18068" t="str">
            <v>NM</v>
          </cell>
          <cell r="C18068">
            <v>4133</v>
          </cell>
          <cell r="D18068">
            <v>79820</v>
          </cell>
          <cell r="E18068">
            <v>42736</v>
          </cell>
          <cell r="F18068">
            <v>0.15188694215157564</v>
          </cell>
        </row>
        <row r="18069">
          <cell r="A18069" t="str">
            <v>NM4149</v>
          </cell>
          <cell r="B18069" t="str">
            <v>NM</v>
          </cell>
          <cell r="C18069">
            <v>4149</v>
          </cell>
          <cell r="D18069">
            <v>64245</v>
          </cell>
          <cell r="E18069">
            <v>42736</v>
          </cell>
          <cell r="F18069">
            <v>0.13347551850251776</v>
          </cell>
        </row>
        <row r="18070">
          <cell r="A18070" t="str">
            <v>NM4206</v>
          </cell>
          <cell r="B18070" t="str">
            <v>NM</v>
          </cell>
          <cell r="C18070">
            <v>4206</v>
          </cell>
          <cell r="D18070">
            <v>85893</v>
          </cell>
          <cell r="E18070">
            <v>42736</v>
          </cell>
          <cell r="F18070">
            <v>0.15188694215157564</v>
          </cell>
        </row>
        <row r="18071">
          <cell r="A18071" t="str">
            <v>NM4207</v>
          </cell>
          <cell r="B18071" t="str">
            <v>NM</v>
          </cell>
          <cell r="C18071">
            <v>4207</v>
          </cell>
          <cell r="D18071">
            <v>121571</v>
          </cell>
          <cell r="E18071">
            <v>42736</v>
          </cell>
          <cell r="F18071">
            <v>0.15813273682859241</v>
          </cell>
        </row>
        <row r="18072">
          <cell r="A18072" t="str">
            <v>NM4239</v>
          </cell>
          <cell r="B18072" t="str">
            <v>NM</v>
          </cell>
          <cell r="C18072">
            <v>4239</v>
          </cell>
          <cell r="D18072">
            <v>121571</v>
          </cell>
          <cell r="E18072">
            <v>42736</v>
          </cell>
          <cell r="F18072">
            <v>0.16139518469418343</v>
          </cell>
        </row>
        <row r="18073">
          <cell r="A18073" t="str">
            <v>NM4240</v>
          </cell>
          <cell r="B18073" t="str">
            <v>NM</v>
          </cell>
          <cell r="C18073">
            <v>4240</v>
          </cell>
          <cell r="D18073">
            <v>79820</v>
          </cell>
          <cell r="E18073">
            <v>42736</v>
          </cell>
          <cell r="F18073">
            <v>0.13614998478354343</v>
          </cell>
        </row>
        <row r="18074">
          <cell r="A18074" t="str">
            <v>NM4243</v>
          </cell>
          <cell r="B18074" t="str">
            <v>NM</v>
          </cell>
          <cell r="C18074">
            <v>4243</v>
          </cell>
          <cell r="D18074">
            <v>85893</v>
          </cell>
          <cell r="E18074">
            <v>42736</v>
          </cell>
          <cell r="F18074">
            <v>0.15880425501560644</v>
          </cell>
        </row>
        <row r="18075">
          <cell r="A18075" t="str">
            <v>NM4244</v>
          </cell>
          <cell r="B18075" t="str">
            <v>NM</v>
          </cell>
          <cell r="C18075">
            <v>4244</v>
          </cell>
          <cell r="D18075">
            <v>85893</v>
          </cell>
          <cell r="E18075">
            <v>42736</v>
          </cell>
          <cell r="F18075">
            <v>0.14747898820832836</v>
          </cell>
        </row>
        <row r="18076">
          <cell r="A18076" t="str">
            <v>NM4250</v>
          </cell>
          <cell r="B18076" t="str">
            <v>NM</v>
          </cell>
          <cell r="C18076">
            <v>4250</v>
          </cell>
          <cell r="D18076">
            <v>85893</v>
          </cell>
          <cell r="E18076">
            <v>42736</v>
          </cell>
          <cell r="F18076">
            <v>0.15109608559836948</v>
          </cell>
        </row>
        <row r="18077">
          <cell r="A18077" t="str">
            <v>NM4251</v>
          </cell>
          <cell r="B18077" t="str">
            <v>NM</v>
          </cell>
          <cell r="C18077">
            <v>4251</v>
          </cell>
          <cell r="D18077">
            <v>85893</v>
          </cell>
          <cell r="E18077">
            <v>42736</v>
          </cell>
          <cell r="F18077">
            <v>0.14592014493113259</v>
          </cell>
        </row>
        <row r="18078">
          <cell r="A18078" t="str">
            <v>NM4263</v>
          </cell>
          <cell r="B18078" t="str">
            <v>NM</v>
          </cell>
          <cell r="C18078">
            <v>4263</v>
          </cell>
          <cell r="D18078">
            <v>85893</v>
          </cell>
          <cell r="E18078">
            <v>42736</v>
          </cell>
          <cell r="F18078">
            <v>0.16471701471396771</v>
          </cell>
        </row>
        <row r="18079">
          <cell r="A18079" t="str">
            <v>NM4273</v>
          </cell>
          <cell r="B18079" t="str">
            <v>NM</v>
          </cell>
          <cell r="C18079">
            <v>4273</v>
          </cell>
          <cell r="D18079">
            <v>85893</v>
          </cell>
          <cell r="E18079">
            <v>42736</v>
          </cell>
          <cell r="F18079">
            <v>0.17060810245200314</v>
          </cell>
        </row>
        <row r="18080">
          <cell r="A18080" t="str">
            <v>NM4279</v>
          </cell>
          <cell r="B18080" t="str">
            <v>NM</v>
          </cell>
          <cell r="C18080">
            <v>4279</v>
          </cell>
          <cell r="D18080">
            <v>85893</v>
          </cell>
          <cell r="E18080">
            <v>42736</v>
          </cell>
          <cell r="F18080">
            <v>0.15719364325522026</v>
          </cell>
        </row>
        <row r="18081">
          <cell r="A18081" t="str">
            <v>NM4282</v>
          </cell>
          <cell r="B18081" t="str">
            <v>NM</v>
          </cell>
          <cell r="C18081">
            <v>4282</v>
          </cell>
          <cell r="D18081">
            <v>79820</v>
          </cell>
          <cell r="E18081">
            <v>42736</v>
          </cell>
          <cell r="F18081">
            <v>0.15813273682859241</v>
          </cell>
        </row>
        <row r="18082">
          <cell r="A18082" t="str">
            <v>NM4283</v>
          </cell>
          <cell r="B18082" t="str">
            <v>NM</v>
          </cell>
          <cell r="C18082">
            <v>4283</v>
          </cell>
          <cell r="D18082">
            <v>85893</v>
          </cell>
          <cell r="E18082">
            <v>42736</v>
          </cell>
          <cell r="F18082">
            <v>0.15101269660381675</v>
          </cell>
        </row>
        <row r="18083">
          <cell r="A18083" t="str">
            <v>NM4299</v>
          </cell>
          <cell r="B18083" t="str">
            <v>NM</v>
          </cell>
          <cell r="C18083">
            <v>4299</v>
          </cell>
          <cell r="D18083">
            <v>79820</v>
          </cell>
          <cell r="E18083">
            <v>42736</v>
          </cell>
          <cell r="F18083">
            <v>0.19645282916210091</v>
          </cell>
        </row>
        <row r="18084">
          <cell r="A18084" t="str">
            <v>NM4304</v>
          </cell>
          <cell r="B18084" t="str">
            <v>NM</v>
          </cell>
          <cell r="C18084">
            <v>4304</v>
          </cell>
          <cell r="D18084">
            <v>102625</v>
          </cell>
          <cell r="E18084">
            <v>42736</v>
          </cell>
          <cell r="F18084">
            <v>0.11592277775198716</v>
          </cell>
        </row>
        <row r="18085">
          <cell r="A18085" t="str">
            <v>NM4307</v>
          </cell>
          <cell r="B18085" t="str">
            <v>NM</v>
          </cell>
          <cell r="C18085">
            <v>4307</v>
          </cell>
          <cell r="D18085">
            <v>64245</v>
          </cell>
          <cell r="E18085">
            <v>42736</v>
          </cell>
          <cell r="F18085">
            <v>0.15944629582843117</v>
          </cell>
        </row>
        <row r="18086">
          <cell r="A18086" t="str">
            <v>NM4351</v>
          </cell>
          <cell r="B18086" t="str">
            <v>NM</v>
          </cell>
          <cell r="C18086">
            <v>4351</v>
          </cell>
          <cell r="D18086">
            <v>85893</v>
          </cell>
          <cell r="E18086">
            <v>42736</v>
          </cell>
          <cell r="F18086">
            <v>0.15354312977463971</v>
          </cell>
        </row>
        <row r="18087">
          <cell r="A18087" t="str">
            <v>NM4352</v>
          </cell>
          <cell r="B18087" t="str">
            <v>NM</v>
          </cell>
          <cell r="C18087">
            <v>4352</v>
          </cell>
          <cell r="D18087">
            <v>79820</v>
          </cell>
          <cell r="E18087">
            <v>42736</v>
          </cell>
          <cell r="F18087">
            <v>0.13758323039236076</v>
          </cell>
        </row>
        <row r="18088">
          <cell r="A18088" t="str">
            <v>NM4360</v>
          </cell>
          <cell r="B18088" t="str">
            <v>NM</v>
          </cell>
          <cell r="C18088">
            <v>4360</v>
          </cell>
          <cell r="D18088">
            <v>79820</v>
          </cell>
          <cell r="E18088">
            <v>42736</v>
          </cell>
          <cell r="F18088">
            <v>0.14470346267997677</v>
          </cell>
        </row>
        <row r="18089">
          <cell r="A18089" t="str">
            <v>NM4361</v>
          </cell>
          <cell r="B18089" t="str">
            <v>NM</v>
          </cell>
          <cell r="C18089">
            <v>4361</v>
          </cell>
          <cell r="D18089">
            <v>79820</v>
          </cell>
          <cell r="E18089">
            <v>42736</v>
          </cell>
          <cell r="F18089">
            <v>0.13980191508555975</v>
          </cell>
        </row>
        <row r="18090">
          <cell r="A18090" t="str">
            <v>NM4410</v>
          </cell>
          <cell r="B18090" t="str">
            <v>NM</v>
          </cell>
          <cell r="C18090">
            <v>4410</v>
          </cell>
          <cell r="D18090">
            <v>85893</v>
          </cell>
          <cell r="E18090">
            <v>42736</v>
          </cell>
          <cell r="F18090">
            <v>0.16456784735656063</v>
          </cell>
        </row>
        <row r="18091">
          <cell r="A18091" t="str">
            <v>NM4420</v>
          </cell>
          <cell r="B18091" t="str">
            <v>NM</v>
          </cell>
          <cell r="C18091">
            <v>4420</v>
          </cell>
          <cell r="D18091">
            <v>143675</v>
          </cell>
          <cell r="E18091">
            <v>42736</v>
          </cell>
          <cell r="F18091">
            <v>0.13974557222888684</v>
          </cell>
        </row>
        <row r="18092">
          <cell r="A18092" t="str">
            <v>NM4431</v>
          </cell>
          <cell r="B18092" t="str">
            <v>NM</v>
          </cell>
          <cell r="C18092">
            <v>4431</v>
          </cell>
          <cell r="D18092">
            <v>64245</v>
          </cell>
          <cell r="E18092">
            <v>42736</v>
          </cell>
          <cell r="F18092">
            <v>0.15007445180846749</v>
          </cell>
        </row>
        <row r="18093">
          <cell r="A18093" t="str">
            <v>NM4432</v>
          </cell>
          <cell r="B18093" t="str">
            <v>NM</v>
          </cell>
          <cell r="C18093">
            <v>4432</v>
          </cell>
          <cell r="D18093">
            <v>64245</v>
          </cell>
          <cell r="E18093">
            <v>42736</v>
          </cell>
          <cell r="F18093">
            <v>0.15813273682859241</v>
          </cell>
        </row>
        <row r="18094">
          <cell r="A18094" t="str">
            <v>NM4439</v>
          </cell>
          <cell r="B18094" t="str">
            <v>NM</v>
          </cell>
          <cell r="C18094">
            <v>4439</v>
          </cell>
          <cell r="D18094">
            <v>102625</v>
          </cell>
          <cell r="E18094">
            <v>42736</v>
          </cell>
          <cell r="F18094">
            <v>0.15813273682859241</v>
          </cell>
        </row>
        <row r="18095">
          <cell r="A18095" t="str">
            <v>NM4452</v>
          </cell>
          <cell r="B18095" t="str">
            <v>NM</v>
          </cell>
          <cell r="C18095">
            <v>4452</v>
          </cell>
          <cell r="D18095">
            <v>85893</v>
          </cell>
          <cell r="E18095">
            <v>42736</v>
          </cell>
          <cell r="F18095">
            <v>0.14957551577176806</v>
          </cell>
        </row>
        <row r="18096">
          <cell r="A18096" t="str">
            <v>NM4459</v>
          </cell>
          <cell r="B18096" t="str">
            <v>NM</v>
          </cell>
          <cell r="C18096">
            <v>4459</v>
          </cell>
          <cell r="D18096">
            <v>85893</v>
          </cell>
          <cell r="E18096">
            <v>42736</v>
          </cell>
          <cell r="F18096">
            <v>0.16361107518248516</v>
          </cell>
        </row>
        <row r="18097">
          <cell r="A18097" t="str">
            <v>NM4470</v>
          </cell>
          <cell r="B18097" t="str">
            <v>NM</v>
          </cell>
          <cell r="C18097">
            <v>4470</v>
          </cell>
          <cell r="D18097">
            <v>85893</v>
          </cell>
          <cell r="E18097">
            <v>42736</v>
          </cell>
          <cell r="F18097">
            <v>0.13534898757047578</v>
          </cell>
        </row>
        <row r="18098">
          <cell r="A18098" t="str">
            <v>NM4484</v>
          </cell>
          <cell r="B18098" t="str">
            <v>NM</v>
          </cell>
          <cell r="C18098">
            <v>4484</v>
          </cell>
          <cell r="D18098">
            <v>85893</v>
          </cell>
          <cell r="E18098">
            <v>42736</v>
          </cell>
          <cell r="F18098">
            <v>0.15900522825657362</v>
          </cell>
        </row>
        <row r="18099">
          <cell r="A18099" t="str">
            <v>NM4493</v>
          </cell>
          <cell r="B18099" t="str">
            <v>NM</v>
          </cell>
          <cell r="C18099">
            <v>4493</v>
          </cell>
          <cell r="D18099">
            <v>85893</v>
          </cell>
          <cell r="E18099">
            <v>42736</v>
          </cell>
          <cell r="F18099">
            <v>0.14787943762211012</v>
          </cell>
        </row>
        <row r="18100">
          <cell r="A18100" t="str">
            <v>NM4511</v>
          </cell>
          <cell r="B18100" t="str">
            <v>NM</v>
          </cell>
          <cell r="C18100">
            <v>4511</v>
          </cell>
          <cell r="D18100">
            <v>102625</v>
          </cell>
          <cell r="E18100">
            <v>42736</v>
          </cell>
          <cell r="F18100">
            <v>8.2211277868697086E-2</v>
          </cell>
        </row>
        <row r="18101">
          <cell r="A18101" t="str">
            <v>NM4557</v>
          </cell>
          <cell r="B18101" t="str">
            <v>NM</v>
          </cell>
          <cell r="C18101">
            <v>4557</v>
          </cell>
          <cell r="D18101">
            <v>79820</v>
          </cell>
          <cell r="E18101">
            <v>42736</v>
          </cell>
          <cell r="F18101">
            <v>0.14388384609085378</v>
          </cell>
        </row>
        <row r="18102">
          <cell r="A18102" t="str">
            <v>NM4558</v>
          </cell>
          <cell r="B18102" t="str">
            <v>NM</v>
          </cell>
          <cell r="C18102">
            <v>4558</v>
          </cell>
          <cell r="D18102">
            <v>85893</v>
          </cell>
          <cell r="E18102">
            <v>42736</v>
          </cell>
          <cell r="F18102">
            <v>0.15332196923806751</v>
          </cell>
        </row>
        <row r="18103">
          <cell r="A18103" t="str">
            <v>NM4568</v>
          </cell>
          <cell r="B18103" t="str">
            <v>NM</v>
          </cell>
          <cell r="C18103">
            <v>4568</v>
          </cell>
          <cell r="D18103">
            <v>121571</v>
          </cell>
          <cell r="E18103">
            <v>42736</v>
          </cell>
          <cell r="F18103">
            <v>0.14578174513277084</v>
          </cell>
        </row>
        <row r="18104">
          <cell r="A18104" t="str">
            <v>NM4581</v>
          </cell>
          <cell r="B18104" t="str">
            <v>NM</v>
          </cell>
          <cell r="C18104">
            <v>4581</v>
          </cell>
          <cell r="D18104">
            <v>143675</v>
          </cell>
          <cell r="E18104">
            <v>42736</v>
          </cell>
          <cell r="F18104">
            <v>0.15813273682859241</v>
          </cell>
        </row>
        <row r="18105">
          <cell r="A18105" t="str">
            <v>NM4583</v>
          </cell>
          <cell r="B18105" t="str">
            <v>NM</v>
          </cell>
          <cell r="C18105">
            <v>4583</v>
          </cell>
          <cell r="D18105">
            <v>143675</v>
          </cell>
          <cell r="E18105">
            <v>42736</v>
          </cell>
          <cell r="F18105">
            <v>0.13998535073209203</v>
          </cell>
        </row>
        <row r="18106">
          <cell r="A18106" t="str">
            <v>NM4611</v>
          </cell>
          <cell r="B18106" t="str">
            <v>NM</v>
          </cell>
          <cell r="C18106">
            <v>4611</v>
          </cell>
          <cell r="D18106">
            <v>79820</v>
          </cell>
          <cell r="E18106">
            <v>42736</v>
          </cell>
          <cell r="F18106">
            <v>0.12852107631317078</v>
          </cell>
        </row>
        <row r="18107">
          <cell r="A18107" t="str">
            <v>NM4635</v>
          </cell>
          <cell r="B18107" t="str">
            <v>NM</v>
          </cell>
          <cell r="C18107">
            <v>4635</v>
          </cell>
          <cell r="D18107">
            <v>168130</v>
          </cell>
          <cell r="E18107">
            <v>42736</v>
          </cell>
          <cell r="F18107">
            <v>0.15516127072397107</v>
          </cell>
        </row>
        <row r="18108">
          <cell r="A18108" t="str">
            <v>NM4653</v>
          </cell>
          <cell r="B18108" t="str">
            <v>NM</v>
          </cell>
          <cell r="C18108">
            <v>4653</v>
          </cell>
          <cell r="D18108">
            <v>79820</v>
          </cell>
          <cell r="E18108">
            <v>42736</v>
          </cell>
          <cell r="F18108">
            <v>0.13786980400499735</v>
          </cell>
        </row>
        <row r="18109">
          <cell r="A18109" t="str">
            <v>NM4665</v>
          </cell>
          <cell r="B18109" t="str">
            <v>NM</v>
          </cell>
          <cell r="C18109">
            <v>4665</v>
          </cell>
          <cell r="D18109">
            <v>121571</v>
          </cell>
          <cell r="E18109">
            <v>42736</v>
          </cell>
          <cell r="F18109">
            <v>0.15354312977463971</v>
          </cell>
        </row>
        <row r="18110">
          <cell r="A18110" t="str">
            <v>NM4670</v>
          </cell>
          <cell r="B18110" t="str">
            <v>NM</v>
          </cell>
          <cell r="C18110">
            <v>4670</v>
          </cell>
          <cell r="D18110">
            <v>121571</v>
          </cell>
          <cell r="E18110">
            <v>42736</v>
          </cell>
          <cell r="F18110">
            <v>0.15813273682859241</v>
          </cell>
        </row>
        <row r="18111">
          <cell r="A18111" t="str">
            <v>NM4683</v>
          </cell>
          <cell r="B18111" t="str">
            <v>NM</v>
          </cell>
          <cell r="C18111">
            <v>4683</v>
          </cell>
          <cell r="D18111">
            <v>85893</v>
          </cell>
          <cell r="E18111">
            <v>42736</v>
          </cell>
          <cell r="F18111">
            <v>0.16857522398344135</v>
          </cell>
        </row>
        <row r="18112">
          <cell r="A18112" t="str">
            <v>NM4686</v>
          </cell>
          <cell r="B18112" t="str">
            <v>NM</v>
          </cell>
          <cell r="C18112">
            <v>4686</v>
          </cell>
          <cell r="D18112">
            <v>121571</v>
          </cell>
          <cell r="E18112">
            <v>42736</v>
          </cell>
          <cell r="F18112">
            <v>0.16084948242365799</v>
          </cell>
        </row>
        <row r="18113">
          <cell r="A18113" t="str">
            <v>NM4692</v>
          </cell>
          <cell r="B18113" t="str">
            <v>NM</v>
          </cell>
          <cell r="C18113">
            <v>4692</v>
          </cell>
          <cell r="D18113">
            <v>79820</v>
          </cell>
          <cell r="E18113">
            <v>42736</v>
          </cell>
          <cell r="F18113">
            <v>0.11019788674186617</v>
          </cell>
        </row>
        <row r="18114">
          <cell r="A18114" t="str">
            <v>NM4693</v>
          </cell>
          <cell r="B18114" t="str">
            <v>NM</v>
          </cell>
          <cell r="C18114">
            <v>4693</v>
          </cell>
          <cell r="D18114">
            <v>85893</v>
          </cell>
          <cell r="E18114">
            <v>42736</v>
          </cell>
          <cell r="F18114">
            <v>0.10899684542208672</v>
          </cell>
        </row>
        <row r="18115">
          <cell r="A18115" t="str">
            <v>NM4703</v>
          </cell>
          <cell r="B18115" t="str">
            <v>NM</v>
          </cell>
          <cell r="C18115">
            <v>4703</v>
          </cell>
          <cell r="D18115">
            <v>85893</v>
          </cell>
          <cell r="E18115">
            <v>42736</v>
          </cell>
          <cell r="F18115">
            <v>0.1517882103831707</v>
          </cell>
        </row>
        <row r="18116">
          <cell r="A18116" t="str">
            <v>NM4717</v>
          </cell>
          <cell r="B18116" t="str">
            <v>NM</v>
          </cell>
          <cell r="C18116">
            <v>4717</v>
          </cell>
          <cell r="D18116">
            <v>64245</v>
          </cell>
          <cell r="E18116">
            <v>42736</v>
          </cell>
          <cell r="F18116">
            <v>0.150242768856685</v>
          </cell>
        </row>
        <row r="18117">
          <cell r="A18117" t="str">
            <v>NM4720</v>
          </cell>
          <cell r="B18117" t="str">
            <v>NM</v>
          </cell>
          <cell r="C18117">
            <v>4720</v>
          </cell>
          <cell r="D18117">
            <v>85893</v>
          </cell>
          <cell r="E18117">
            <v>42736</v>
          </cell>
          <cell r="F18117">
            <v>0.13331240362549779</v>
          </cell>
        </row>
        <row r="18118">
          <cell r="A18118" t="str">
            <v>NM4740</v>
          </cell>
          <cell r="B18118" t="str">
            <v>NM</v>
          </cell>
          <cell r="C18118">
            <v>4740</v>
          </cell>
          <cell r="D18118">
            <v>121571</v>
          </cell>
          <cell r="E18118">
            <v>42736</v>
          </cell>
          <cell r="F18118">
            <v>0.15909382308998829</v>
          </cell>
        </row>
        <row r="18119">
          <cell r="A18119" t="str">
            <v>NM4741</v>
          </cell>
          <cell r="B18119" t="str">
            <v>NM</v>
          </cell>
          <cell r="C18119">
            <v>4741</v>
          </cell>
          <cell r="D18119">
            <v>85893</v>
          </cell>
          <cell r="E18119">
            <v>42736</v>
          </cell>
          <cell r="F18119">
            <v>0.15095967689680873</v>
          </cell>
        </row>
        <row r="18120">
          <cell r="A18120" t="str">
            <v>NM4743</v>
          </cell>
          <cell r="B18120" t="str">
            <v>NM</v>
          </cell>
          <cell r="C18120">
            <v>4743</v>
          </cell>
          <cell r="D18120">
            <v>121571</v>
          </cell>
          <cell r="E18120">
            <v>42736</v>
          </cell>
          <cell r="F18120">
            <v>0.15813273682859241</v>
          </cell>
        </row>
        <row r="18121">
          <cell r="A18121" t="str">
            <v>NM4751</v>
          </cell>
          <cell r="B18121" t="str">
            <v>NM</v>
          </cell>
          <cell r="C18121">
            <v>4751</v>
          </cell>
          <cell r="D18121">
            <v>121571</v>
          </cell>
          <cell r="E18121">
            <v>42736</v>
          </cell>
          <cell r="F18121">
            <v>0.14370965018382784</v>
          </cell>
        </row>
        <row r="18122">
          <cell r="A18122" t="str">
            <v>NM4770</v>
          </cell>
          <cell r="B18122" t="str">
            <v>NM</v>
          </cell>
          <cell r="C18122">
            <v>4770</v>
          </cell>
          <cell r="D18122">
            <v>168130</v>
          </cell>
          <cell r="E18122">
            <v>42736</v>
          </cell>
          <cell r="F18122">
            <v>0.15813273682859241</v>
          </cell>
        </row>
        <row r="18123">
          <cell r="A18123" t="str">
            <v>NM4771</v>
          </cell>
          <cell r="B18123" t="str">
            <v>NM</v>
          </cell>
          <cell r="C18123">
            <v>4771</v>
          </cell>
          <cell r="D18123">
            <v>168130</v>
          </cell>
          <cell r="E18123">
            <v>42736</v>
          </cell>
          <cell r="F18123">
            <v>0.14124901615049959</v>
          </cell>
        </row>
        <row r="18124">
          <cell r="A18124" t="str">
            <v>NM4775</v>
          </cell>
          <cell r="B18124" t="str">
            <v>NM</v>
          </cell>
          <cell r="C18124">
            <v>4775</v>
          </cell>
          <cell r="D18124">
            <v>168130</v>
          </cell>
          <cell r="E18124">
            <v>42736</v>
          </cell>
          <cell r="F18124">
            <v>0.15813273682859241</v>
          </cell>
        </row>
        <row r="18125">
          <cell r="A18125" t="str">
            <v>NM4776</v>
          </cell>
          <cell r="B18125" t="str">
            <v>NM</v>
          </cell>
          <cell r="C18125">
            <v>4776</v>
          </cell>
          <cell r="D18125">
            <v>168130</v>
          </cell>
          <cell r="E18125">
            <v>42736</v>
          </cell>
          <cell r="F18125">
            <v>0.15813273682859241</v>
          </cell>
        </row>
        <row r="18126">
          <cell r="A18126" t="str">
            <v>NM4777</v>
          </cell>
          <cell r="B18126" t="str">
            <v>NM</v>
          </cell>
          <cell r="C18126">
            <v>4777</v>
          </cell>
          <cell r="D18126">
            <v>168130</v>
          </cell>
          <cell r="E18126">
            <v>42736</v>
          </cell>
          <cell r="F18126">
            <v>0.15237948542638977</v>
          </cell>
        </row>
        <row r="18127">
          <cell r="A18127" t="str">
            <v>NM4825</v>
          </cell>
          <cell r="B18127" t="str">
            <v>NM</v>
          </cell>
          <cell r="C18127">
            <v>4825</v>
          </cell>
          <cell r="D18127">
            <v>121571</v>
          </cell>
          <cell r="E18127">
            <v>42736</v>
          </cell>
          <cell r="F18127">
            <v>0.1275522316433767</v>
          </cell>
        </row>
        <row r="18128">
          <cell r="A18128" t="str">
            <v>NM4828</v>
          </cell>
          <cell r="B18128" t="str">
            <v>NM</v>
          </cell>
          <cell r="C18128">
            <v>4828</v>
          </cell>
          <cell r="D18128">
            <v>102625</v>
          </cell>
          <cell r="E18128">
            <v>42736</v>
          </cell>
          <cell r="F18128">
            <v>0.14878468911080051</v>
          </cell>
        </row>
        <row r="18129">
          <cell r="A18129" t="str">
            <v>NM4829</v>
          </cell>
          <cell r="B18129" t="str">
            <v>NM</v>
          </cell>
          <cell r="C18129">
            <v>4829</v>
          </cell>
          <cell r="D18129">
            <v>143675</v>
          </cell>
          <cell r="E18129">
            <v>42736</v>
          </cell>
          <cell r="F18129">
            <v>0.14484074635508878</v>
          </cell>
        </row>
        <row r="18130">
          <cell r="A18130" t="str">
            <v>NM4902</v>
          </cell>
          <cell r="B18130" t="str">
            <v>NM</v>
          </cell>
          <cell r="C18130">
            <v>4902</v>
          </cell>
          <cell r="D18130">
            <v>79820</v>
          </cell>
          <cell r="E18130">
            <v>42736</v>
          </cell>
          <cell r="F18130">
            <v>0.12020617722926237</v>
          </cell>
        </row>
        <row r="18131">
          <cell r="A18131" t="str">
            <v>NM4923</v>
          </cell>
          <cell r="B18131" t="str">
            <v>NM</v>
          </cell>
          <cell r="C18131">
            <v>4923</v>
          </cell>
          <cell r="D18131">
            <v>85893</v>
          </cell>
          <cell r="E18131">
            <v>42736</v>
          </cell>
          <cell r="F18131">
            <v>0.13135591121661691</v>
          </cell>
        </row>
        <row r="18132">
          <cell r="A18132" t="str">
            <v>NM5000</v>
          </cell>
          <cell r="B18132" t="str">
            <v>NM</v>
          </cell>
          <cell r="C18132">
            <v>5000</v>
          </cell>
          <cell r="D18132" t="e">
            <v>#N/A</v>
          </cell>
          <cell r="E18132" t="e">
            <v>#N/A</v>
          </cell>
          <cell r="F18132">
            <v>0.27906999464631305</v>
          </cell>
        </row>
        <row r="18133">
          <cell r="A18133" t="str">
            <v>NM5020</v>
          </cell>
          <cell r="B18133" t="str">
            <v>NM</v>
          </cell>
          <cell r="C18133">
            <v>5020</v>
          </cell>
          <cell r="D18133">
            <v>121571</v>
          </cell>
          <cell r="E18133">
            <v>42736</v>
          </cell>
          <cell r="F18133">
            <v>0.2789039000650167</v>
          </cell>
        </row>
        <row r="18134">
          <cell r="A18134" t="str">
            <v>NM5022</v>
          </cell>
          <cell r="B18134" t="str">
            <v>NM</v>
          </cell>
          <cell r="C18134">
            <v>5022</v>
          </cell>
          <cell r="D18134">
            <v>143675</v>
          </cell>
          <cell r="E18134">
            <v>42736</v>
          </cell>
          <cell r="F18134">
            <v>0.37252871158457906</v>
          </cell>
        </row>
        <row r="18135">
          <cell r="A18135" t="str">
            <v>NM5037</v>
          </cell>
          <cell r="B18135" t="str">
            <v>NM</v>
          </cell>
          <cell r="C18135">
            <v>5037</v>
          </cell>
          <cell r="D18135">
            <v>168130</v>
          </cell>
          <cell r="E18135">
            <v>42736</v>
          </cell>
          <cell r="F18135">
            <v>0.28494258697544905</v>
          </cell>
        </row>
        <row r="18136">
          <cell r="A18136" t="str">
            <v>NM5040</v>
          </cell>
          <cell r="B18136" t="str">
            <v>NM</v>
          </cell>
          <cell r="C18136">
            <v>5040</v>
          </cell>
          <cell r="D18136">
            <v>168130</v>
          </cell>
          <cell r="E18136">
            <v>42736</v>
          </cell>
          <cell r="F18136">
            <v>0.25174983858476424</v>
          </cell>
        </row>
        <row r="18137">
          <cell r="A18137" t="str">
            <v>NM5057</v>
          </cell>
          <cell r="B18137" t="str">
            <v>NM</v>
          </cell>
          <cell r="C18137">
            <v>5057</v>
          </cell>
          <cell r="D18137">
            <v>168130</v>
          </cell>
          <cell r="E18137">
            <v>42736</v>
          </cell>
          <cell r="F18137">
            <v>0.27316140119286192</v>
          </cell>
        </row>
        <row r="18138">
          <cell r="A18138" t="str">
            <v>NM5059</v>
          </cell>
          <cell r="B18138" t="str">
            <v>NM</v>
          </cell>
          <cell r="C18138">
            <v>5059</v>
          </cell>
          <cell r="D18138">
            <v>168130</v>
          </cell>
          <cell r="E18138">
            <v>42736</v>
          </cell>
          <cell r="F18138">
            <v>0.2381667107250395</v>
          </cell>
        </row>
        <row r="18139">
          <cell r="A18139" t="str">
            <v>NM5069</v>
          </cell>
          <cell r="B18139" t="str">
            <v>NM</v>
          </cell>
          <cell r="C18139">
            <v>5069</v>
          </cell>
          <cell r="D18139">
            <v>168130</v>
          </cell>
          <cell r="E18139">
            <v>42736</v>
          </cell>
          <cell r="F18139">
            <v>0.27906999464631305</v>
          </cell>
        </row>
        <row r="18140">
          <cell r="A18140" t="str">
            <v>NM5071</v>
          </cell>
          <cell r="B18140" t="str">
            <v>NM</v>
          </cell>
          <cell r="C18140">
            <v>5071</v>
          </cell>
          <cell r="D18140" t="e">
            <v>#N/A</v>
          </cell>
          <cell r="E18140" t="e">
            <v>#N/A</v>
          </cell>
          <cell r="F18140">
            <v>0.27906999464631305</v>
          </cell>
        </row>
        <row r="18141">
          <cell r="A18141" t="str">
            <v>NM5102</v>
          </cell>
          <cell r="B18141" t="str">
            <v>NM</v>
          </cell>
          <cell r="C18141">
            <v>5102</v>
          </cell>
          <cell r="D18141">
            <v>143675</v>
          </cell>
          <cell r="E18141">
            <v>42736</v>
          </cell>
          <cell r="F18141">
            <v>0.2412746011747979</v>
          </cell>
        </row>
        <row r="18142">
          <cell r="A18142" t="str">
            <v>NM5146</v>
          </cell>
          <cell r="B18142" t="str">
            <v>NM</v>
          </cell>
          <cell r="C18142">
            <v>5146</v>
          </cell>
          <cell r="D18142">
            <v>121571</v>
          </cell>
          <cell r="E18142">
            <v>42736</v>
          </cell>
          <cell r="F18142">
            <v>0.28576609693463217</v>
          </cell>
        </row>
        <row r="18143">
          <cell r="A18143" t="str">
            <v>NM5160</v>
          </cell>
          <cell r="B18143" t="str">
            <v>NM</v>
          </cell>
          <cell r="C18143">
            <v>5160</v>
          </cell>
          <cell r="D18143">
            <v>143675</v>
          </cell>
          <cell r="E18143">
            <v>42736</v>
          </cell>
          <cell r="F18143">
            <v>0.27544352217890905</v>
          </cell>
        </row>
        <row r="18144">
          <cell r="A18144" t="str">
            <v>NM5183</v>
          </cell>
          <cell r="B18144" t="str">
            <v>NM</v>
          </cell>
          <cell r="C18144">
            <v>5183</v>
          </cell>
          <cell r="D18144">
            <v>121571</v>
          </cell>
          <cell r="E18144">
            <v>42736</v>
          </cell>
          <cell r="F18144">
            <v>0.26347736659505988</v>
          </cell>
        </row>
        <row r="18145">
          <cell r="A18145" t="str">
            <v>NM5188</v>
          </cell>
          <cell r="B18145" t="str">
            <v>NM</v>
          </cell>
          <cell r="C18145">
            <v>5188</v>
          </cell>
          <cell r="D18145">
            <v>121571</v>
          </cell>
          <cell r="E18145">
            <v>42736</v>
          </cell>
          <cell r="F18145">
            <v>0.23155287834448049</v>
          </cell>
        </row>
        <row r="18146">
          <cell r="A18146" t="str">
            <v>NM5190</v>
          </cell>
          <cell r="B18146" t="str">
            <v>NM</v>
          </cell>
          <cell r="C18146">
            <v>5190</v>
          </cell>
          <cell r="D18146">
            <v>121571</v>
          </cell>
          <cell r="E18146">
            <v>42736</v>
          </cell>
          <cell r="F18146">
            <v>0.2495427526413434</v>
          </cell>
        </row>
        <row r="18147">
          <cell r="A18147" t="str">
            <v>NM5191</v>
          </cell>
          <cell r="B18147" t="str">
            <v>NM</v>
          </cell>
          <cell r="C18147">
            <v>5191</v>
          </cell>
          <cell r="D18147">
            <v>85893</v>
          </cell>
          <cell r="E18147">
            <v>42736</v>
          </cell>
          <cell r="F18147">
            <v>0.20083782911387713</v>
          </cell>
        </row>
        <row r="18148">
          <cell r="A18148" t="str">
            <v>NM5192</v>
          </cell>
          <cell r="B18148" t="str">
            <v>NM</v>
          </cell>
          <cell r="C18148">
            <v>5192</v>
          </cell>
          <cell r="D18148">
            <v>85893</v>
          </cell>
          <cell r="E18148">
            <v>42736</v>
          </cell>
          <cell r="F18148">
            <v>0.21111360842726395</v>
          </cell>
        </row>
        <row r="18149">
          <cell r="A18149" t="str">
            <v>NM5213</v>
          </cell>
          <cell r="B18149" t="str">
            <v>NM</v>
          </cell>
          <cell r="C18149">
            <v>5213</v>
          </cell>
          <cell r="D18149">
            <v>143675</v>
          </cell>
          <cell r="E18149">
            <v>42736</v>
          </cell>
          <cell r="F18149">
            <v>0.24363651881252751</v>
          </cell>
        </row>
        <row r="18150">
          <cell r="A18150" t="str">
            <v>NM5215</v>
          </cell>
          <cell r="B18150" t="str">
            <v>NM</v>
          </cell>
          <cell r="C18150">
            <v>5215</v>
          </cell>
          <cell r="D18150">
            <v>102625</v>
          </cell>
          <cell r="E18150">
            <v>42736</v>
          </cell>
          <cell r="F18150">
            <v>0.27967401529815278</v>
          </cell>
        </row>
        <row r="18151">
          <cell r="A18151" t="str">
            <v>NM5219</v>
          </cell>
          <cell r="B18151" t="str">
            <v>NM</v>
          </cell>
          <cell r="C18151">
            <v>5219</v>
          </cell>
          <cell r="D18151" t="e">
            <v>#N/A</v>
          </cell>
          <cell r="E18151" t="e">
            <v>#N/A</v>
          </cell>
          <cell r="F18151">
            <v>0.27906999464631305</v>
          </cell>
        </row>
        <row r="18152">
          <cell r="A18152" t="str">
            <v>NM5221</v>
          </cell>
          <cell r="B18152" t="str">
            <v>NM</v>
          </cell>
          <cell r="C18152">
            <v>5221</v>
          </cell>
          <cell r="D18152">
            <v>121571</v>
          </cell>
          <cell r="E18152">
            <v>42736</v>
          </cell>
          <cell r="F18152">
            <v>0.32486893745413065</v>
          </cell>
        </row>
        <row r="18153">
          <cell r="A18153" t="str">
            <v>NM5222</v>
          </cell>
          <cell r="B18153" t="str">
            <v>NM</v>
          </cell>
          <cell r="C18153">
            <v>5222</v>
          </cell>
          <cell r="D18153">
            <v>143675</v>
          </cell>
          <cell r="E18153">
            <v>42736</v>
          </cell>
          <cell r="F18153">
            <v>0.27151774667248929</v>
          </cell>
        </row>
        <row r="18154">
          <cell r="A18154" t="str">
            <v>NM5223</v>
          </cell>
          <cell r="B18154" t="str">
            <v>NM</v>
          </cell>
          <cell r="C18154">
            <v>5223</v>
          </cell>
          <cell r="D18154">
            <v>121571</v>
          </cell>
          <cell r="E18154">
            <v>42736</v>
          </cell>
          <cell r="F18154">
            <v>0.25615728995259124</v>
          </cell>
        </row>
        <row r="18155">
          <cell r="A18155" t="str">
            <v>NM5348</v>
          </cell>
          <cell r="B18155" t="str">
            <v>NM</v>
          </cell>
          <cell r="C18155">
            <v>5348</v>
          </cell>
          <cell r="D18155">
            <v>121571</v>
          </cell>
          <cell r="E18155">
            <v>42736</v>
          </cell>
          <cell r="F18155">
            <v>0.28085773804505604</v>
          </cell>
        </row>
        <row r="18156">
          <cell r="A18156" t="str">
            <v>NM5402</v>
          </cell>
          <cell r="B18156" t="str">
            <v>NM</v>
          </cell>
          <cell r="C18156">
            <v>5402</v>
          </cell>
          <cell r="D18156">
            <v>79820</v>
          </cell>
          <cell r="E18156">
            <v>42736</v>
          </cell>
          <cell r="F18156">
            <v>0.27906999464631305</v>
          </cell>
        </row>
        <row r="18157">
          <cell r="A18157" t="str">
            <v>NM5403</v>
          </cell>
          <cell r="B18157" t="str">
            <v>NM</v>
          </cell>
          <cell r="C18157">
            <v>5403</v>
          </cell>
          <cell r="D18157">
            <v>143675</v>
          </cell>
          <cell r="E18157">
            <v>42736</v>
          </cell>
          <cell r="F18157">
            <v>0.24832012025912009</v>
          </cell>
        </row>
        <row r="18158">
          <cell r="A18158" t="str">
            <v>NM5437</v>
          </cell>
          <cell r="B18158" t="str">
            <v>NM</v>
          </cell>
          <cell r="C18158">
            <v>5437</v>
          </cell>
          <cell r="D18158">
            <v>121571</v>
          </cell>
          <cell r="E18158">
            <v>42736</v>
          </cell>
          <cell r="F18158">
            <v>0.32521089321895658</v>
          </cell>
        </row>
        <row r="18159">
          <cell r="A18159" t="str">
            <v>NM5443</v>
          </cell>
          <cell r="B18159" t="str">
            <v>NM</v>
          </cell>
          <cell r="C18159">
            <v>5443</v>
          </cell>
          <cell r="D18159">
            <v>85893</v>
          </cell>
          <cell r="E18159">
            <v>42736</v>
          </cell>
          <cell r="F18159">
            <v>0.24087788763752452</v>
          </cell>
        </row>
        <row r="18160">
          <cell r="A18160" t="str">
            <v>NM5445</v>
          </cell>
          <cell r="B18160" t="str">
            <v>NM</v>
          </cell>
          <cell r="C18160">
            <v>5445</v>
          </cell>
          <cell r="D18160">
            <v>143675</v>
          </cell>
          <cell r="E18160">
            <v>42736</v>
          </cell>
          <cell r="F18160">
            <v>0.30994674351937562</v>
          </cell>
        </row>
        <row r="18161">
          <cell r="A18161" t="str">
            <v>NM5462</v>
          </cell>
          <cell r="B18161" t="str">
            <v>NM</v>
          </cell>
          <cell r="C18161">
            <v>5462</v>
          </cell>
          <cell r="D18161">
            <v>121571</v>
          </cell>
          <cell r="E18161">
            <v>42736</v>
          </cell>
          <cell r="F18161">
            <v>0.20045892096245577</v>
          </cell>
        </row>
        <row r="18162">
          <cell r="A18162" t="str">
            <v>NM5472</v>
          </cell>
          <cell r="B18162" t="str">
            <v>NM</v>
          </cell>
          <cell r="C18162">
            <v>5472</v>
          </cell>
          <cell r="D18162">
            <v>168130</v>
          </cell>
          <cell r="E18162">
            <v>42736</v>
          </cell>
          <cell r="F18162">
            <v>0.31095188504718846</v>
          </cell>
        </row>
        <row r="18163">
          <cell r="A18163" t="str">
            <v>NM5473</v>
          </cell>
          <cell r="B18163" t="str">
            <v>NM</v>
          </cell>
          <cell r="C18163">
            <v>5473</v>
          </cell>
          <cell r="D18163">
            <v>168130</v>
          </cell>
          <cell r="E18163">
            <v>42736</v>
          </cell>
          <cell r="F18163">
            <v>0.27489645756584963</v>
          </cell>
        </row>
        <row r="18164">
          <cell r="A18164" t="str">
            <v>NM5474</v>
          </cell>
          <cell r="B18164" t="str">
            <v>NM</v>
          </cell>
          <cell r="C18164">
            <v>5474</v>
          </cell>
          <cell r="D18164">
            <v>143675</v>
          </cell>
          <cell r="E18164">
            <v>42736</v>
          </cell>
          <cell r="F18164">
            <v>0.39032659597967806</v>
          </cell>
        </row>
        <row r="18165">
          <cell r="A18165" t="str">
            <v>NM5478</v>
          </cell>
          <cell r="B18165" t="str">
            <v>NM</v>
          </cell>
          <cell r="C18165">
            <v>5478</v>
          </cell>
          <cell r="D18165">
            <v>121571</v>
          </cell>
          <cell r="E18165">
            <v>42736</v>
          </cell>
          <cell r="F18165">
            <v>0.31346523156154038</v>
          </cell>
        </row>
        <row r="18166">
          <cell r="A18166" t="str">
            <v>NM5479</v>
          </cell>
          <cell r="B18166" t="str">
            <v>NM</v>
          </cell>
          <cell r="C18166">
            <v>5479</v>
          </cell>
          <cell r="D18166">
            <v>102625</v>
          </cell>
          <cell r="E18166">
            <v>42736</v>
          </cell>
          <cell r="F18166">
            <v>0.26472021164994475</v>
          </cell>
        </row>
        <row r="18167">
          <cell r="A18167" t="str">
            <v>NM5480</v>
          </cell>
          <cell r="B18167" t="str">
            <v>NM</v>
          </cell>
          <cell r="C18167">
            <v>5480</v>
          </cell>
          <cell r="D18167">
            <v>143675</v>
          </cell>
          <cell r="E18167">
            <v>42736</v>
          </cell>
          <cell r="F18167">
            <v>0.29795198385596366</v>
          </cell>
        </row>
        <row r="18168">
          <cell r="A18168" t="str">
            <v>NM5491</v>
          </cell>
          <cell r="B18168" t="str">
            <v>NM</v>
          </cell>
          <cell r="C18168">
            <v>5491</v>
          </cell>
          <cell r="D18168">
            <v>143675</v>
          </cell>
          <cell r="E18168">
            <v>42736</v>
          </cell>
          <cell r="F18168">
            <v>0.28386391864992705</v>
          </cell>
        </row>
        <row r="18169">
          <cell r="A18169" t="str">
            <v>NM5506</v>
          </cell>
          <cell r="B18169" t="str">
            <v>NM</v>
          </cell>
          <cell r="C18169">
            <v>5506</v>
          </cell>
          <cell r="D18169">
            <v>168130</v>
          </cell>
          <cell r="E18169">
            <v>42736</v>
          </cell>
          <cell r="F18169">
            <v>0.22064413546932127</v>
          </cell>
        </row>
        <row r="18170">
          <cell r="A18170" t="str">
            <v>NM5507</v>
          </cell>
          <cell r="B18170" t="str">
            <v>NM</v>
          </cell>
          <cell r="C18170">
            <v>5507</v>
          </cell>
          <cell r="D18170">
            <v>143675</v>
          </cell>
          <cell r="E18170">
            <v>42736</v>
          </cell>
          <cell r="F18170">
            <v>0.25293519118134755</v>
          </cell>
        </row>
        <row r="18171">
          <cell r="A18171" t="str">
            <v>NM5508</v>
          </cell>
          <cell r="B18171" t="str">
            <v>NM</v>
          </cell>
          <cell r="C18171">
            <v>5508</v>
          </cell>
          <cell r="D18171">
            <v>121571</v>
          </cell>
          <cell r="E18171">
            <v>42736</v>
          </cell>
          <cell r="F18171">
            <v>0.27906999464631305</v>
          </cell>
        </row>
        <row r="18172">
          <cell r="A18172" t="str">
            <v>NM5535</v>
          </cell>
          <cell r="B18172" t="str">
            <v>NM</v>
          </cell>
          <cell r="C18172">
            <v>5535</v>
          </cell>
          <cell r="D18172">
            <v>121571</v>
          </cell>
          <cell r="E18172">
            <v>42736</v>
          </cell>
          <cell r="F18172">
            <v>0.28549791837999505</v>
          </cell>
        </row>
        <row r="18173">
          <cell r="A18173" t="str">
            <v>NM5537</v>
          </cell>
          <cell r="B18173" t="str">
            <v>NM</v>
          </cell>
          <cell r="C18173">
            <v>5537</v>
          </cell>
          <cell r="D18173">
            <v>121571</v>
          </cell>
          <cell r="E18173">
            <v>42736</v>
          </cell>
          <cell r="F18173">
            <v>0.24168861079675799</v>
          </cell>
        </row>
        <row r="18174">
          <cell r="A18174" t="str">
            <v>NM5551</v>
          </cell>
          <cell r="B18174" t="str">
            <v>NM</v>
          </cell>
          <cell r="C18174">
            <v>5551</v>
          </cell>
          <cell r="D18174">
            <v>168130</v>
          </cell>
          <cell r="E18174">
            <v>42736</v>
          </cell>
          <cell r="F18174">
            <v>0.35247031477698776</v>
          </cell>
        </row>
        <row r="18175">
          <cell r="A18175" t="str">
            <v>NM5606</v>
          </cell>
          <cell r="B18175" t="str">
            <v>NM</v>
          </cell>
          <cell r="C18175">
            <v>5606</v>
          </cell>
          <cell r="D18175">
            <v>143675</v>
          </cell>
          <cell r="E18175">
            <v>42736</v>
          </cell>
          <cell r="F18175">
            <v>0.24365262387673875</v>
          </cell>
        </row>
        <row r="18176">
          <cell r="A18176" t="str">
            <v>NM5610</v>
          </cell>
          <cell r="B18176" t="str">
            <v>NM</v>
          </cell>
          <cell r="C18176">
            <v>5610</v>
          </cell>
          <cell r="D18176">
            <v>85893</v>
          </cell>
          <cell r="E18176">
            <v>42736</v>
          </cell>
          <cell r="F18176">
            <v>0.26288335145611436</v>
          </cell>
        </row>
        <row r="18177">
          <cell r="A18177" t="str">
            <v>NM5645</v>
          </cell>
          <cell r="B18177" t="str">
            <v>NM</v>
          </cell>
          <cell r="C18177">
            <v>5645</v>
          </cell>
          <cell r="D18177">
            <v>143675</v>
          </cell>
          <cell r="E18177">
            <v>42736</v>
          </cell>
          <cell r="F18177">
            <v>0.33319568291723001</v>
          </cell>
        </row>
        <row r="18178">
          <cell r="A18178" t="str">
            <v>NM5703</v>
          </cell>
          <cell r="B18178" t="str">
            <v>NM</v>
          </cell>
          <cell r="C18178">
            <v>5703</v>
          </cell>
          <cell r="D18178">
            <v>121571</v>
          </cell>
          <cell r="E18178">
            <v>42736</v>
          </cell>
          <cell r="F18178">
            <v>0.30075721509080411</v>
          </cell>
        </row>
        <row r="18179">
          <cell r="A18179" t="str">
            <v>NM5705</v>
          </cell>
          <cell r="B18179" t="str">
            <v>NM</v>
          </cell>
          <cell r="C18179">
            <v>5705</v>
          </cell>
          <cell r="D18179">
            <v>121571</v>
          </cell>
          <cell r="E18179">
            <v>42736</v>
          </cell>
          <cell r="F18179">
            <v>0.27630035838267253</v>
          </cell>
        </row>
        <row r="18180">
          <cell r="A18180" t="str">
            <v>NM5706</v>
          </cell>
          <cell r="B18180" t="str">
            <v>NM</v>
          </cell>
          <cell r="C18180">
            <v>5706</v>
          </cell>
          <cell r="D18180" t="e">
            <v>#N/A</v>
          </cell>
          <cell r="E18180" t="e">
            <v>#N/A</v>
          </cell>
          <cell r="F18180">
            <v>0.27906999464631305</v>
          </cell>
        </row>
        <row r="18181">
          <cell r="A18181" t="str">
            <v>NM5951</v>
          </cell>
          <cell r="B18181" t="str">
            <v>NM</v>
          </cell>
          <cell r="C18181">
            <v>5951</v>
          </cell>
          <cell r="D18181">
            <v>79820</v>
          </cell>
          <cell r="E18181">
            <v>42736</v>
          </cell>
          <cell r="F18181">
            <v>0.14174366956969439</v>
          </cell>
        </row>
        <row r="18182">
          <cell r="A18182" t="str">
            <v>NM6003</v>
          </cell>
          <cell r="B18182" t="str">
            <v>NM</v>
          </cell>
          <cell r="C18182">
            <v>6003</v>
          </cell>
          <cell r="D18182">
            <v>121571</v>
          </cell>
          <cell r="E18182">
            <v>42736</v>
          </cell>
          <cell r="F18182">
            <v>0.30368592963527791</v>
          </cell>
        </row>
        <row r="18183">
          <cell r="A18183" t="str">
            <v>NM6005</v>
          </cell>
          <cell r="B18183" t="str">
            <v>NM</v>
          </cell>
          <cell r="C18183">
            <v>6005</v>
          </cell>
          <cell r="D18183">
            <v>121571</v>
          </cell>
          <cell r="E18183">
            <v>42736</v>
          </cell>
          <cell r="F18183">
            <v>0.27906999464631305</v>
          </cell>
        </row>
        <row r="18184">
          <cell r="A18184" t="str">
            <v>NM6017</v>
          </cell>
          <cell r="B18184" t="str">
            <v>NM</v>
          </cell>
          <cell r="C18184">
            <v>6017</v>
          </cell>
          <cell r="D18184">
            <v>121571</v>
          </cell>
          <cell r="E18184">
            <v>42736</v>
          </cell>
          <cell r="F18184">
            <v>0.27906999464631305</v>
          </cell>
        </row>
        <row r="18185">
          <cell r="A18185" t="str">
            <v>NM6018</v>
          </cell>
          <cell r="B18185" t="str">
            <v>NM</v>
          </cell>
          <cell r="C18185">
            <v>6018</v>
          </cell>
          <cell r="D18185">
            <v>121571</v>
          </cell>
          <cell r="E18185">
            <v>42736</v>
          </cell>
          <cell r="F18185">
            <v>0.28997278282717043</v>
          </cell>
        </row>
        <row r="18186">
          <cell r="A18186" t="str">
            <v>NM6045</v>
          </cell>
          <cell r="B18186" t="str">
            <v>NM</v>
          </cell>
          <cell r="C18186">
            <v>6045</v>
          </cell>
          <cell r="D18186">
            <v>121571</v>
          </cell>
          <cell r="E18186">
            <v>42736</v>
          </cell>
          <cell r="F18186">
            <v>0.2703097589259047</v>
          </cell>
        </row>
        <row r="18187">
          <cell r="A18187" t="str">
            <v>NM6204</v>
          </cell>
          <cell r="B18187" t="str">
            <v>NM</v>
          </cell>
          <cell r="C18187">
            <v>6204</v>
          </cell>
          <cell r="D18187">
            <v>143675</v>
          </cell>
          <cell r="E18187">
            <v>42736</v>
          </cell>
          <cell r="F18187">
            <v>0.25643873699742165</v>
          </cell>
        </row>
        <row r="18188">
          <cell r="A18188" t="str">
            <v>NM6206</v>
          </cell>
          <cell r="B18188" t="str">
            <v>NM</v>
          </cell>
          <cell r="C18188">
            <v>6206</v>
          </cell>
          <cell r="D18188">
            <v>168130</v>
          </cell>
          <cell r="E18188">
            <v>42736</v>
          </cell>
          <cell r="F18188">
            <v>0.25602359681186254</v>
          </cell>
        </row>
        <row r="18189">
          <cell r="A18189" t="str">
            <v>NM6213</v>
          </cell>
          <cell r="B18189" t="str">
            <v>NM</v>
          </cell>
          <cell r="C18189">
            <v>6213</v>
          </cell>
          <cell r="D18189">
            <v>143675</v>
          </cell>
          <cell r="E18189">
            <v>42736</v>
          </cell>
          <cell r="F18189">
            <v>0.25417449748041632</v>
          </cell>
        </row>
        <row r="18190">
          <cell r="A18190" t="str">
            <v>NM6214</v>
          </cell>
          <cell r="B18190" t="str">
            <v>NM</v>
          </cell>
          <cell r="C18190">
            <v>6214</v>
          </cell>
          <cell r="D18190">
            <v>168130</v>
          </cell>
          <cell r="E18190">
            <v>42736</v>
          </cell>
          <cell r="F18190">
            <v>0.27630035838267253</v>
          </cell>
        </row>
        <row r="18191">
          <cell r="A18191" t="str">
            <v>NM6216</v>
          </cell>
          <cell r="B18191" t="str">
            <v>NM</v>
          </cell>
          <cell r="C18191">
            <v>6216</v>
          </cell>
          <cell r="D18191">
            <v>168130</v>
          </cell>
          <cell r="E18191">
            <v>42736</v>
          </cell>
          <cell r="F18191">
            <v>0.38617728862629108</v>
          </cell>
        </row>
        <row r="18192">
          <cell r="A18192" t="str">
            <v>NM6217</v>
          </cell>
          <cell r="B18192" t="str">
            <v>NM</v>
          </cell>
          <cell r="C18192">
            <v>6217</v>
          </cell>
          <cell r="D18192">
            <v>143675</v>
          </cell>
          <cell r="E18192">
            <v>42736</v>
          </cell>
          <cell r="F18192">
            <v>0.3095206215919834</v>
          </cell>
        </row>
        <row r="18193">
          <cell r="A18193" t="str">
            <v>NM6229</v>
          </cell>
          <cell r="B18193" t="str">
            <v>NM</v>
          </cell>
          <cell r="C18193">
            <v>6229</v>
          </cell>
          <cell r="D18193">
            <v>143675</v>
          </cell>
          <cell r="E18193">
            <v>42736</v>
          </cell>
          <cell r="F18193">
            <v>0.26390663442366419</v>
          </cell>
        </row>
        <row r="18194">
          <cell r="A18194" t="str">
            <v>NM6233</v>
          </cell>
          <cell r="B18194" t="str">
            <v>NM</v>
          </cell>
          <cell r="C18194">
            <v>6233</v>
          </cell>
          <cell r="D18194">
            <v>143675</v>
          </cell>
          <cell r="E18194">
            <v>42736</v>
          </cell>
          <cell r="F18194">
            <v>0.30742997044500947</v>
          </cell>
        </row>
        <row r="18195">
          <cell r="A18195" t="str">
            <v>NM6235</v>
          </cell>
          <cell r="B18195" t="str">
            <v>NM</v>
          </cell>
          <cell r="C18195">
            <v>6235</v>
          </cell>
          <cell r="D18195">
            <v>168130</v>
          </cell>
          <cell r="E18195">
            <v>42736</v>
          </cell>
          <cell r="F18195">
            <v>0.37294143228771676</v>
          </cell>
        </row>
        <row r="18196">
          <cell r="A18196" t="str">
            <v>NM6236</v>
          </cell>
          <cell r="B18196" t="str">
            <v>NM</v>
          </cell>
          <cell r="C18196">
            <v>6236</v>
          </cell>
          <cell r="D18196">
            <v>121571</v>
          </cell>
          <cell r="E18196">
            <v>42736</v>
          </cell>
          <cell r="F18196">
            <v>0.3353525376783974</v>
          </cell>
        </row>
        <row r="18197">
          <cell r="A18197" t="str">
            <v>NM6237</v>
          </cell>
          <cell r="B18197" t="str">
            <v>NM</v>
          </cell>
          <cell r="C18197">
            <v>6237</v>
          </cell>
          <cell r="D18197">
            <v>121571</v>
          </cell>
          <cell r="E18197">
            <v>42736</v>
          </cell>
          <cell r="F18197">
            <v>0.25243434199145648</v>
          </cell>
        </row>
        <row r="18198">
          <cell r="A18198" t="str">
            <v>NM6251</v>
          </cell>
          <cell r="B18198" t="str">
            <v>NM</v>
          </cell>
          <cell r="C18198">
            <v>6251</v>
          </cell>
          <cell r="D18198">
            <v>143675</v>
          </cell>
          <cell r="E18198">
            <v>42736</v>
          </cell>
          <cell r="F18198">
            <v>0.27515498225293022</v>
          </cell>
        </row>
        <row r="18199">
          <cell r="A18199" t="str">
            <v>NM6252</v>
          </cell>
          <cell r="B18199" t="str">
            <v>NM</v>
          </cell>
          <cell r="C18199">
            <v>6252</v>
          </cell>
          <cell r="D18199">
            <v>168130</v>
          </cell>
          <cell r="E18199">
            <v>42736</v>
          </cell>
          <cell r="F18199">
            <v>0.24817288446588526</v>
          </cell>
        </row>
        <row r="18200">
          <cell r="A18200" t="str">
            <v>NM6260</v>
          </cell>
          <cell r="B18200" t="str">
            <v>NM</v>
          </cell>
          <cell r="C18200">
            <v>6260</v>
          </cell>
          <cell r="D18200">
            <v>168130</v>
          </cell>
          <cell r="E18200">
            <v>42736</v>
          </cell>
          <cell r="F18200">
            <v>0.27906999464631305</v>
          </cell>
        </row>
        <row r="18201">
          <cell r="A18201" t="str">
            <v>NM6306</v>
          </cell>
          <cell r="B18201" t="str">
            <v>NM</v>
          </cell>
          <cell r="C18201">
            <v>6306</v>
          </cell>
          <cell r="D18201">
            <v>143675</v>
          </cell>
          <cell r="E18201">
            <v>42736</v>
          </cell>
          <cell r="F18201">
            <v>0.2570024347850236</v>
          </cell>
        </row>
        <row r="18202">
          <cell r="A18202" t="str">
            <v>NM6319</v>
          </cell>
          <cell r="B18202" t="str">
            <v>NM</v>
          </cell>
          <cell r="C18202">
            <v>6319</v>
          </cell>
          <cell r="D18202">
            <v>143675</v>
          </cell>
          <cell r="E18202">
            <v>42736</v>
          </cell>
          <cell r="F18202">
            <v>0.25046951400407547</v>
          </cell>
        </row>
        <row r="18203">
          <cell r="A18203" t="str">
            <v>NM6325</v>
          </cell>
          <cell r="B18203" t="str">
            <v>NM</v>
          </cell>
          <cell r="C18203">
            <v>6325</v>
          </cell>
          <cell r="D18203">
            <v>143675</v>
          </cell>
          <cell r="E18203">
            <v>42736</v>
          </cell>
          <cell r="F18203">
            <v>0.24992932470957166</v>
          </cell>
        </row>
        <row r="18204">
          <cell r="A18204" t="str">
            <v>NM6400</v>
          </cell>
          <cell r="B18204" t="str">
            <v>NM</v>
          </cell>
          <cell r="C18204">
            <v>6400</v>
          </cell>
          <cell r="D18204">
            <v>102625</v>
          </cell>
          <cell r="E18204">
            <v>42736</v>
          </cell>
          <cell r="F18204">
            <v>0.21016272728018134</v>
          </cell>
        </row>
        <row r="18205">
          <cell r="A18205" t="str">
            <v>NM6503</v>
          </cell>
          <cell r="B18205" t="str">
            <v>NM</v>
          </cell>
          <cell r="C18205">
            <v>6503</v>
          </cell>
          <cell r="D18205">
            <v>79820</v>
          </cell>
          <cell r="E18205">
            <v>42736</v>
          </cell>
          <cell r="F18205">
            <v>0.15813273682859241</v>
          </cell>
        </row>
        <row r="18206">
          <cell r="A18206" t="str">
            <v>NM6504</v>
          </cell>
          <cell r="B18206" t="str">
            <v>NM</v>
          </cell>
          <cell r="C18206">
            <v>6504</v>
          </cell>
          <cell r="D18206">
            <v>79820</v>
          </cell>
          <cell r="E18206">
            <v>42736</v>
          </cell>
          <cell r="F18206">
            <v>0.17949090946430352</v>
          </cell>
        </row>
        <row r="18207">
          <cell r="A18207" t="str">
            <v>NM6702</v>
          </cell>
          <cell r="B18207" t="str">
            <v>NM</v>
          </cell>
          <cell r="C18207">
            <v>6702</v>
          </cell>
          <cell r="D18207">
            <v>121571</v>
          </cell>
          <cell r="E18207">
            <v>42736</v>
          </cell>
          <cell r="F18207" t="e">
            <v>#N/A</v>
          </cell>
        </row>
        <row r="18208">
          <cell r="A18208" t="str">
            <v>NM6703</v>
          </cell>
          <cell r="B18208" t="str">
            <v>NM</v>
          </cell>
          <cell r="C18208">
            <v>6703</v>
          </cell>
          <cell r="D18208">
            <v>121571</v>
          </cell>
          <cell r="E18208">
            <v>42736</v>
          </cell>
          <cell r="F18208" t="e">
            <v>#N/A</v>
          </cell>
        </row>
        <row r="18209">
          <cell r="A18209" t="str">
            <v>NM6704</v>
          </cell>
          <cell r="B18209" t="str">
            <v>NM</v>
          </cell>
          <cell r="C18209">
            <v>6704</v>
          </cell>
          <cell r="D18209">
            <v>121571</v>
          </cell>
          <cell r="E18209">
            <v>42736</v>
          </cell>
          <cell r="F18209" t="e">
            <v>#N/A</v>
          </cell>
        </row>
        <row r="18210">
          <cell r="A18210" t="str">
            <v>NM6801</v>
          </cell>
          <cell r="B18210" t="str">
            <v>NM</v>
          </cell>
          <cell r="C18210">
            <v>6801</v>
          </cell>
          <cell r="D18210">
            <v>121571</v>
          </cell>
          <cell r="E18210">
            <v>42736</v>
          </cell>
          <cell r="F18210" t="e">
            <v>#N/A</v>
          </cell>
        </row>
        <row r="18211">
          <cell r="A18211" t="str">
            <v>NM6811</v>
          </cell>
          <cell r="B18211" t="str">
            <v>NM</v>
          </cell>
          <cell r="C18211">
            <v>6811</v>
          </cell>
          <cell r="D18211">
            <v>121571</v>
          </cell>
          <cell r="E18211">
            <v>42736</v>
          </cell>
          <cell r="F18211">
            <v>0.2439428035833725</v>
          </cell>
        </row>
        <row r="18212">
          <cell r="A18212" t="str">
            <v>NM6824</v>
          </cell>
          <cell r="B18212" t="str">
            <v>NM</v>
          </cell>
          <cell r="C18212">
            <v>6824</v>
          </cell>
          <cell r="D18212">
            <v>143675</v>
          </cell>
          <cell r="E18212">
            <v>42736</v>
          </cell>
          <cell r="F18212">
            <v>0.26076167275587003</v>
          </cell>
        </row>
        <row r="18213">
          <cell r="A18213" t="str">
            <v>NM6826</v>
          </cell>
          <cell r="B18213" t="str">
            <v>NM</v>
          </cell>
          <cell r="C18213">
            <v>6826</v>
          </cell>
          <cell r="D18213">
            <v>121571</v>
          </cell>
          <cell r="E18213">
            <v>42736</v>
          </cell>
          <cell r="F18213" t="e">
            <v>#N/A</v>
          </cell>
        </row>
        <row r="18214">
          <cell r="A18214" t="str">
            <v>NM6834</v>
          </cell>
          <cell r="B18214" t="str">
            <v>NM</v>
          </cell>
          <cell r="C18214">
            <v>6834</v>
          </cell>
          <cell r="D18214">
            <v>102625</v>
          </cell>
          <cell r="E18214">
            <v>42736</v>
          </cell>
          <cell r="F18214">
            <v>0.15765848908173441</v>
          </cell>
        </row>
        <row r="18215">
          <cell r="A18215" t="str">
            <v>NM6836</v>
          </cell>
          <cell r="B18215" t="str">
            <v>NM</v>
          </cell>
          <cell r="C18215">
            <v>6836</v>
          </cell>
          <cell r="D18215">
            <v>121571</v>
          </cell>
          <cell r="E18215">
            <v>42736</v>
          </cell>
          <cell r="F18215">
            <v>0.19396415692676047</v>
          </cell>
        </row>
        <row r="18216">
          <cell r="A18216" t="str">
            <v>NM6843</v>
          </cell>
          <cell r="B18216" t="str">
            <v>NM</v>
          </cell>
          <cell r="C18216">
            <v>6843</v>
          </cell>
          <cell r="D18216">
            <v>168130</v>
          </cell>
          <cell r="E18216">
            <v>42736</v>
          </cell>
          <cell r="F18216">
            <v>0.27860983974483466</v>
          </cell>
        </row>
        <row r="18217">
          <cell r="A18217" t="str">
            <v>NM6845</v>
          </cell>
          <cell r="B18217" t="str">
            <v>NM</v>
          </cell>
          <cell r="C18217">
            <v>6845</v>
          </cell>
          <cell r="D18217">
            <v>168130</v>
          </cell>
          <cell r="E18217">
            <v>42736</v>
          </cell>
          <cell r="F18217" t="e">
            <v>#N/A</v>
          </cell>
        </row>
        <row r="18218">
          <cell r="A18218" t="str">
            <v>NM6854</v>
          </cell>
          <cell r="B18218" t="str">
            <v>NM</v>
          </cell>
          <cell r="C18218">
            <v>6854</v>
          </cell>
          <cell r="D18218">
            <v>168130</v>
          </cell>
          <cell r="E18218">
            <v>42736</v>
          </cell>
          <cell r="F18218">
            <v>0.2439428035833725</v>
          </cell>
        </row>
        <row r="18219">
          <cell r="A18219" t="str">
            <v>NM6872</v>
          </cell>
          <cell r="B18219" t="str">
            <v>NM</v>
          </cell>
          <cell r="C18219">
            <v>6872</v>
          </cell>
          <cell r="D18219">
            <v>168130</v>
          </cell>
          <cell r="E18219">
            <v>42736</v>
          </cell>
          <cell r="F18219">
            <v>0.29701056402274673</v>
          </cell>
        </row>
        <row r="18220">
          <cell r="A18220" t="str">
            <v>NM6874</v>
          </cell>
          <cell r="B18220" t="str">
            <v>NM</v>
          </cell>
          <cell r="C18220">
            <v>6874</v>
          </cell>
          <cell r="D18220">
            <v>168130</v>
          </cell>
          <cell r="E18220">
            <v>42736</v>
          </cell>
          <cell r="F18220">
            <v>0.30310025582050509</v>
          </cell>
        </row>
        <row r="18221">
          <cell r="A18221" t="str">
            <v>NM6882</v>
          </cell>
          <cell r="B18221" t="str">
            <v>NM</v>
          </cell>
          <cell r="C18221">
            <v>6882</v>
          </cell>
          <cell r="D18221">
            <v>168130</v>
          </cell>
          <cell r="E18221">
            <v>42736</v>
          </cell>
          <cell r="F18221">
            <v>0.2439428035833725</v>
          </cell>
        </row>
        <row r="18222">
          <cell r="A18222" t="str">
            <v>NM6884</v>
          </cell>
          <cell r="B18222" t="str">
            <v>NM</v>
          </cell>
          <cell r="C18222">
            <v>6884</v>
          </cell>
          <cell r="D18222">
            <v>168130</v>
          </cell>
          <cell r="E18222">
            <v>42736</v>
          </cell>
          <cell r="F18222">
            <v>0.2439428035833725</v>
          </cell>
        </row>
        <row r="18223">
          <cell r="A18223" t="str">
            <v>NM7016</v>
          </cell>
          <cell r="B18223" t="str">
            <v>NM</v>
          </cell>
          <cell r="C18223">
            <v>7016</v>
          </cell>
          <cell r="D18223">
            <v>168130</v>
          </cell>
          <cell r="E18223">
            <v>42736</v>
          </cell>
          <cell r="F18223">
            <v>0.2439428035833725</v>
          </cell>
        </row>
        <row r="18224">
          <cell r="A18224" t="str">
            <v>NM7024</v>
          </cell>
          <cell r="B18224" t="str">
            <v>NM</v>
          </cell>
          <cell r="C18224">
            <v>7024</v>
          </cell>
          <cell r="D18224">
            <v>168130</v>
          </cell>
          <cell r="E18224">
            <v>42736</v>
          </cell>
          <cell r="F18224">
            <v>0.2439428035833725</v>
          </cell>
        </row>
        <row r="18225">
          <cell r="A18225" t="str">
            <v>NM7038</v>
          </cell>
          <cell r="B18225" t="str">
            <v>NM</v>
          </cell>
          <cell r="C18225">
            <v>7038</v>
          </cell>
          <cell r="D18225">
            <v>168130</v>
          </cell>
          <cell r="E18225">
            <v>42736</v>
          </cell>
          <cell r="F18225">
            <v>0.2439428035833725</v>
          </cell>
        </row>
        <row r="18226">
          <cell r="A18226" t="str">
            <v>NM7046</v>
          </cell>
          <cell r="B18226" t="str">
            <v>NM</v>
          </cell>
          <cell r="C18226">
            <v>7046</v>
          </cell>
          <cell r="D18226">
            <v>168130</v>
          </cell>
          <cell r="E18226">
            <v>42736</v>
          </cell>
          <cell r="F18226">
            <v>0.2439428035833725</v>
          </cell>
        </row>
        <row r="18227">
          <cell r="A18227" t="str">
            <v>NM7047</v>
          </cell>
          <cell r="B18227" t="str">
            <v>NM</v>
          </cell>
          <cell r="C18227">
            <v>7047</v>
          </cell>
          <cell r="D18227">
            <v>168130</v>
          </cell>
          <cell r="E18227">
            <v>42736</v>
          </cell>
          <cell r="F18227">
            <v>0.2439428035833725</v>
          </cell>
        </row>
        <row r="18228">
          <cell r="A18228" t="str">
            <v>NM7050</v>
          </cell>
          <cell r="B18228" t="str">
            <v>NM</v>
          </cell>
          <cell r="C18228">
            <v>7050</v>
          </cell>
          <cell r="D18228">
            <v>168130</v>
          </cell>
          <cell r="E18228">
            <v>42736</v>
          </cell>
          <cell r="F18228">
            <v>0.2439428035833725</v>
          </cell>
        </row>
        <row r="18229">
          <cell r="A18229" t="str">
            <v>NM7090</v>
          </cell>
          <cell r="B18229" t="str">
            <v>NM</v>
          </cell>
          <cell r="C18229">
            <v>7090</v>
          </cell>
          <cell r="D18229">
            <v>168130</v>
          </cell>
          <cell r="E18229">
            <v>42736</v>
          </cell>
          <cell r="F18229">
            <v>0.27737545750203474</v>
          </cell>
        </row>
        <row r="18230">
          <cell r="A18230" t="str">
            <v>NM7098</v>
          </cell>
          <cell r="B18230" t="str">
            <v>NM</v>
          </cell>
          <cell r="C18230">
            <v>7098</v>
          </cell>
          <cell r="D18230">
            <v>168130</v>
          </cell>
          <cell r="E18230">
            <v>42736</v>
          </cell>
          <cell r="F18230">
            <v>0.2439428035833725</v>
          </cell>
        </row>
        <row r="18231">
          <cell r="A18231" t="str">
            <v>NM7099</v>
          </cell>
          <cell r="B18231" t="str">
            <v>NM</v>
          </cell>
          <cell r="C18231">
            <v>7099</v>
          </cell>
          <cell r="D18231">
            <v>168130</v>
          </cell>
          <cell r="E18231">
            <v>42736</v>
          </cell>
          <cell r="F18231">
            <v>0.2439428035833725</v>
          </cell>
        </row>
        <row r="18232">
          <cell r="A18232" t="str">
            <v>NM7133</v>
          </cell>
          <cell r="B18232" t="str">
            <v>NM</v>
          </cell>
          <cell r="C18232">
            <v>7133</v>
          </cell>
          <cell r="D18232">
            <v>143675</v>
          </cell>
          <cell r="E18232">
            <v>42736</v>
          </cell>
          <cell r="F18232">
            <v>0.2439428035833725</v>
          </cell>
        </row>
        <row r="18233">
          <cell r="A18233" t="str">
            <v>NM7151</v>
          </cell>
          <cell r="B18233" t="str">
            <v>NM</v>
          </cell>
          <cell r="C18233">
            <v>7151</v>
          </cell>
          <cell r="D18233">
            <v>143675</v>
          </cell>
          <cell r="E18233">
            <v>42736</v>
          </cell>
          <cell r="F18233" t="e">
            <v>#N/A</v>
          </cell>
        </row>
        <row r="18234">
          <cell r="A18234" t="str">
            <v>NM7152</v>
          </cell>
          <cell r="B18234" t="str">
            <v>NM</v>
          </cell>
          <cell r="C18234">
            <v>7152</v>
          </cell>
          <cell r="D18234">
            <v>143675</v>
          </cell>
          <cell r="E18234">
            <v>42736</v>
          </cell>
          <cell r="F18234" t="e">
            <v>#N/A</v>
          </cell>
        </row>
        <row r="18235">
          <cell r="A18235" t="str">
            <v>NM7153</v>
          </cell>
          <cell r="B18235" t="str">
            <v>NM</v>
          </cell>
          <cell r="C18235">
            <v>7153</v>
          </cell>
          <cell r="D18235">
            <v>143675</v>
          </cell>
          <cell r="E18235">
            <v>42736</v>
          </cell>
          <cell r="F18235" t="e">
            <v>#N/A</v>
          </cell>
        </row>
        <row r="18236">
          <cell r="A18236" t="str">
            <v>NM7222</v>
          </cell>
          <cell r="B18236" t="str">
            <v>NM</v>
          </cell>
          <cell r="C18236">
            <v>7222</v>
          </cell>
          <cell r="D18236">
            <v>121571</v>
          </cell>
          <cell r="E18236">
            <v>42736</v>
          </cell>
          <cell r="F18236">
            <v>0.2847761812675243</v>
          </cell>
        </row>
        <row r="18237">
          <cell r="A18237" t="str">
            <v>NM7228</v>
          </cell>
          <cell r="B18237" t="str">
            <v>NM</v>
          </cell>
          <cell r="C18237">
            <v>7228</v>
          </cell>
          <cell r="D18237">
            <v>121571</v>
          </cell>
          <cell r="E18237">
            <v>42736</v>
          </cell>
          <cell r="F18237">
            <v>0.34290118391427854</v>
          </cell>
        </row>
        <row r="18238">
          <cell r="A18238" t="str">
            <v>NM7229</v>
          </cell>
          <cell r="B18238" t="str">
            <v>NM</v>
          </cell>
          <cell r="C18238">
            <v>7229</v>
          </cell>
          <cell r="D18238">
            <v>143675</v>
          </cell>
          <cell r="E18238">
            <v>42736</v>
          </cell>
          <cell r="F18238">
            <v>0.45274769498424333</v>
          </cell>
        </row>
        <row r="18239">
          <cell r="A18239" t="str">
            <v>NM7230</v>
          </cell>
          <cell r="B18239" t="str">
            <v>NM</v>
          </cell>
          <cell r="C18239">
            <v>7230</v>
          </cell>
          <cell r="D18239">
            <v>102625</v>
          </cell>
          <cell r="E18239">
            <v>42736</v>
          </cell>
          <cell r="F18239">
            <v>0.27402779723523801</v>
          </cell>
        </row>
        <row r="18240">
          <cell r="A18240" t="str">
            <v>NM7231</v>
          </cell>
          <cell r="B18240" t="str">
            <v>NM</v>
          </cell>
          <cell r="C18240">
            <v>7231</v>
          </cell>
          <cell r="D18240">
            <v>102625</v>
          </cell>
          <cell r="E18240">
            <v>42736</v>
          </cell>
          <cell r="F18240">
            <v>0.35079090557999676</v>
          </cell>
        </row>
        <row r="18241">
          <cell r="A18241" t="str">
            <v>NM7232</v>
          </cell>
          <cell r="B18241" t="str">
            <v>NM</v>
          </cell>
          <cell r="C18241">
            <v>7232</v>
          </cell>
          <cell r="D18241">
            <v>143675</v>
          </cell>
          <cell r="E18241">
            <v>42736</v>
          </cell>
          <cell r="F18241">
            <v>0.40865734849179086</v>
          </cell>
        </row>
        <row r="18242">
          <cell r="A18242" t="str">
            <v>NM7309</v>
          </cell>
          <cell r="B18242" t="str">
            <v>NM</v>
          </cell>
          <cell r="C18242">
            <v>7309</v>
          </cell>
          <cell r="D18242">
            <v>168130</v>
          </cell>
          <cell r="E18242">
            <v>42736</v>
          </cell>
          <cell r="F18242">
            <v>0.26211551324932902</v>
          </cell>
        </row>
        <row r="18243">
          <cell r="A18243" t="str">
            <v>NM7313</v>
          </cell>
          <cell r="B18243" t="str">
            <v>NM</v>
          </cell>
          <cell r="C18243">
            <v>7313</v>
          </cell>
          <cell r="D18243">
            <v>168130</v>
          </cell>
          <cell r="E18243">
            <v>42736</v>
          </cell>
          <cell r="F18243">
            <v>0.26503054074344634</v>
          </cell>
        </row>
        <row r="18244">
          <cell r="A18244" t="str">
            <v>NM7317</v>
          </cell>
          <cell r="B18244" t="str">
            <v>NM</v>
          </cell>
          <cell r="C18244">
            <v>7317</v>
          </cell>
          <cell r="D18244">
            <v>168130</v>
          </cell>
          <cell r="E18244">
            <v>42736</v>
          </cell>
          <cell r="F18244">
            <v>0.32282438013674941</v>
          </cell>
        </row>
        <row r="18245">
          <cell r="A18245" t="str">
            <v>NM7327</v>
          </cell>
          <cell r="B18245" t="str">
            <v>NM</v>
          </cell>
          <cell r="C18245">
            <v>7327</v>
          </cell>
          <cell r="D18245">
            <v>168130</v>
          </cell>
          <cell r="E18245">
            <v>42736</v>
          </cell>
          <cell r="F18245" t="e">
            <v>#N/A</v>
          </cell>
        </row>
        <row r="18246">
          <cell r="A18246" t="str">
            <v>NM7333</v>
          </cell>
          <cell r="B18246" t="str">
            <v>NM</v>
          </cell>
          <cell r="C18246">
            <v>7333</v>
          </cell>
          <cell r="D18246">
            <v>168130</v>
          </cell>
          <cell r="E18246">
            <v>42736</v>
          </cell>
          <cell r="F18246">
            <v>0.2439428035833725</v>
          </cell>
        </row>
        <row r="18247">
          <cell r="A18247" t="str">
            <v>NM7335</v>
          </cell>
          <cell r="B18247" t="str">
            <v>NM</v>
          </cell>
          <cell r="C18247">
            <v>7335</v>
          </cell>
          <cell r="D18247">
            <v>168130</v>
          </cell>
          <cell r="E18247">
            <v>42736</v>
          </cell>
          <cell r="F18247">
            <v>0.2439428035833725</v>
          </cell>
        </row>
        <row r="18248">
          <cell r="A18248" t="str">
            <v>NM7337</v>
          </cell>
          <cell r="B18248" t="str">
            <v>NM</v>
          </cell>
          <cell r="C18248">
            <v>7337</v>
          </cell>
          <cell r="D18248">
            <v>168130</v>
          </cell>
          <cell r="E18248">
            <v>42736</v>
          </cell>
          <cell r="F18248">
            <v>0.2439428035833725</v>
          </cell>
        </row>
        <row r="18249">
          <cell r="A18249" t="str">
            <v>NM7350</v>
          </cell>
          <cell r="B18249" t="str">
            <v>NM</v>
          </cell>
          <cell r="C18249">
            <v>7350</v>
          </cell>
          <cell r="D18249">
            <v>143675</v>
          </cell>
          <cell r="E18249">
            <v>42736</v>
          </cell>
          <cell r="F18249">
            <v>0.30310025582050509</v>
          </cell>
        </row>
        <row r="18250">
          <cell r="A18250" t="str">
            <v>NM7360</v>
          </cell>
          <cell r="B18250" t="str">
            <v>NM</v>
          </cell>
          <cell r="C18250">
            <v>7360</v>
          </cell>
          <cell r="D18250">
            <v>121571</v>
          </cell>
          <cell r="E18250">
            <v>42736</v>
          </cell>
          <cell r="F18250">
            <v>0.22361545255590976</v>
          </cell>
        </row>
        <row r="18251">
          <cell r="A18251" t="str">
            <v>NM7370</v>
          </cell>
          <cell r="B18251" t="str">
            <v>NM</v>
          </cell>
          <cell r="C18251">
            <v>7370</v>
          </cell>
          <cell r="D18251">
            <v>85893</v>
          </cell>
          <cell r="E18251">
            <v>42736</v>
          </cell>
          <cell r="F18251">
            <v>0.27368614406507247</v>
          </cell>
        </row>
        <row r="18252">
          <cell r="A18252" t="str">
            <v>NM7380</v>
          </cell>
          <cell r="B18252" t="str">
            <v>NM</v>
          </cell>
          <cell r="C18252">
            <v>7380</v>
          </cell>
          <cell r="D18252">
            <v>102625</v>
          </cell>
          <cell r="E18252">
            <v>42736</v>
          </cell>
          <cell r="F18252">
            <v>0.24966394144070775</v>
          </cell>
        </row>
        <row r="18253">
          <cell r="A18253" t="str">
            <v>NM7382</v>
          </cell>
          <cell r="B18253" t="str">
            <v>NM</v>
          </cell>
          <cell r="C18253">
            <v>7382</v>
          </cell>
          <cell r="D18253">
            <v>85893</v>
          </cell>
          <cell r="E18253">
            <v>42736</v>
          </cell>
          <cell r="F18253">
            <v>0.31164546724784969</v>
          </cell>
        </row>
        <row r="18254">
          <cell r="A18254" t="str">
            <v>NM7390</v>
          </cell>
          <cell r="B18254" t="str">
            <v>NM</v>
          </cell>
          <cell r="C18254">
            <v>7390</v>
          </cell>
          <cell r="D18254">
            <v>85893</v>
          </cell>
          <cell r="E18254">
            <v>42736</v>
          </cell>
          <cell r="F18254">
            <v>0.21999637088892554</v>
          </cell>
        </row>
        <row r="18255">
          <cell r="A18255" t="str">
            <v>NM7392</v>
          </cell>
          <cell r="B18255" t="str">
            <v>NM</v>
          </cell>
          <cell r="C18255">
            <v>7392</v>
          </cell>
          <cell r="D18255" t="e">
            <v>#N/A</v>
          </cell>
          <cell r="E18255" t="e">
            <v>#N/A</v>
          </cell>
          <cell r="F18255">
            <v>0.18037119778663516</v>
          </cell>
        </row>
        <row r="18256">
          <cell r="A18256" t="str">
            <v>NM7394</v>
          </cell>
          <cell r="B18256" t="str">
            <v>NM</v>
          </cell>
          <cell r="C18256">
            <v>7394</v>
          </cell>
          <cell r="D18256">
            <v>168130</v>
          </cell>
          <cell r="E18256">
            <v>42736</v>
          </cell>
          <cell r="F18256">
            <v>0.2439428035833725</v>
          </cell>
        </row>
        <row r="18257">
          <cell r="A18257" t="str">
            <v>NM7395</v>
          </cell>
          <cell r="B18257" t="str">
            <v>NM</v>
          </cell>
          <cell r="C18257">
            <v>7395</v>
          </cell>
          <cell r="D18257">
            <v>168130</v>
          </cell>
          <cell r="E18257">
            <v>42736</v>
          </cell>
          <cell r="F18257">
            <v>0.2439428035833725</v>
          </cell>
        </row>
        <row r="18258">
          <cell r="A18258" t="str">
            <v>NM7398</v>
          </cell>
          <cell r="B18258" t="str">
            <v>NM</v>
          </cell>
          <cell r="C18258">
            <v>7398</v>
          </cell>
          <cell r="D18258">
            <v>168130</v>
          </cell>
          <cell r="E18258">
            <v>42736</v>
          </cell>
          <cell r="F18258">
            <v>0.2439428035833725</v>
          </cell>
        </row>
        <row r="18259">
          <cell r="A18259" t="str">
            <v>NM7402</v>
          </cell>
          <cell r="B18259" t="str">
            <v>NM</v>
          </cell>
          <cell r="C18259">
            <v>7402</v>
          </cell>
          <cell r="D18259">
            <v>85893</v>
          </cell>
          <cell r="E18259">
            <v>42736</v>
          </cell>
          <cell r="F18259">
            <v>0.15333030970277564</v>
          </cell>
        </row>
        <row r="18260">
          <cell r="A18260" t="str">
            <v>NM7403</v>
          </cell>
          <cell r="B18260" t="str">
            <v>NM</v>
          </cell>
          <cell r="C18260">
            <v>7403</v>
          </cell>
          <cell r="D18260">
            <v>121571</v>
          </cell>
          <cell r="E18260">
            <v>42736</v>
          </cell>
          <cell r="F18260">
            <v>0.19648390518677267</v>
          </cell>
        </row>
        <row r="18261">
          <cell r="A18261" t="str">
            <v>NM7405</v>
          </cell>
          <cell r="B18261" t="str">
            <v>NM</v>
          </cell>
          <cell r="C18261">
            <v>7405</v>
          </cell>
          <cell r="D18261">
            <v>121571</v>
          </cell>
          <cell r="E18261">
            <v>42736</v>
          </cell>
          <cell r="F18261">
            <v>0.29490640052338929</v>
          </cell>
        </row>
        <row r="18262">
          <cell r="A18262" t="str">
            <v>NM7420</v>
          </cell>
          <cell r="B18262" t="str">
            <v>NM</v>
          </cell>
          <cell r="C18262">
            <v>7420</v>
          </cell>
          <cell r="D18262">
            <v>168130</v>
          </cell>
          <cell r="E18262">
            <v>42736</v>
          </cell>
          <cell r="F18262">
            <v>0.25859846526866953</v>
          </cell>
        </row>
        <row r="18263">
          <cell r="A18263" t="str">
            <v>NM7421</v>
          </cell>
          <cell r="B18263" t="str">
            <v>NM</v>
          </cell>
          <cell r="C18263">
            <v>7421</v>
          </cell>
          <cell r="D18263">
            <v>143675</v>
          </cell>
          <cell r="E18263">
            <v>42736</v>
          </cell>
          <cell r="F18263">
            <v>0.25196733329943544</v>
          </cell>
        </row>
        <row r="18264">
          <cell r="A18264" t="str">
            <v>NM7422</v>
          </cell>
          <cell r="B18264" t="str">
            <v>NM</v>
          </cell>
          <cell r="C18264">
            <v>7422</v>
          </cell>
          <cell r="D18264">
            <v>168130</v>
          </cell>
          <cell r="E18264">
            <v>42736</v>
          </cell>
          <cell r="F18264">
            <v>0.235836718686214</v>
          </cell>
        </row>
        <row r="18265">
          <cell r="A18265" t="str">
            <v>NM7425</v>
          </cell>
          <cell r="B18265" t="str">
            <v>NM</v>
          </cell>
          <cell r="C18265">
            <v>7425</v>
          </cell>
          <cell r="D18265">
            <v>168130</v>
          </cell>
          <cell r="E18265">
            <v>42736</v>
          </cell>
          <cell r="F18265">
            <v>0.22334627689339429</v>
          </cell>
        </row>
        <row r="18266">
          <cell r="A18266" t="str">
            <v>NM7431</v>
          </cell>
          <cell r="B18266" t="str">
            <v>NM</v>
          </cell>
          <cell r="C18266">
            <v>7431</v>
          </cell>
          <cell r="D18266">
            <v>168130</v>
          </cell>
          <cell r="E18266">
            <v>42736</v>
          </cell>
          <cell r="F18266">
            <v>0.24175610678216589</v>
          </cell>
        </row>
        <row r="18267">
          <cell r="A18267" t="str">
            <v>NM7502</v>
          </cell>
          <cell r="B18267" t="str">
            <v>NM</v>
          </cell>
          <cell r="C18267">
            <v>7502</v>
          </cell>
          <cell r="D18267">
            <v>121571</v>
          </cell>
          <cell r="E18267">
            <v>42736</v>
          </cell>
          <cell r="F18267">
            <v>0.19750248672974091</v>
          </cell>
        </row>
        <row r="18268">
          <cell r="A18268" t="str">
            <v>NM7515</v>
          </cell>
          <cell r="B18268" t="str">
            <v>NM</v>
          </cell>
          <cell r="C18268">
            <v>7515</v>
          </cell>
          <cell r="D18268">
            <v>168130</v>
          </cell>
          <cell r="E18268">
            <v>42736</v>
          </cell>
          <cell r="F18268">
            <v>0.26709142853751316</v>
          </cell>
        </row>
        <row r="18269">
          <cell r="A18269" t="str">
            <v>NM7520</v>
          </cell>
          <cell r="B18269" t="str">
            <v>NM</v>
          </cell>
          <cell r="C18269">
            <v>7520</v>
          </cell>
          <cell r="D18269">
            <v>85893</v>
          </cell>
          <cell r="E18269">
            <v>42736</v>
          </cell>
          <cell r="F18269">
            <v>0.13106591085942826</v>
          </cell>
        </row>
        <row r="18270">
          <cell r="A18270" t="str">
            <v>NM7538</v>
          </cell>
          <cell r="B18270" t="str">
            <v>NM</v>
          </cell>
          <cell r="C18270">
            <v>7538</v>
          </cell>
          <cell r="D18270">
            <v>168130</v>
          </cell>
          <cell r="E18270">
            <v>42736</v>
          </cell>
          <cell r="F18270">
            <v>0.31028622706623754</v>
          </cell>
        </row>
        <row r="18271">
          <cell r="A18271" t="str">
            <v>NM7539</v>
          </cell>
          <cell r="B18271" t="str">
            <v>NM</v>
          </cell>
          <cell r="C18271">
            <v>7539</v>
          </cell>
          <cell r="D18271">
            <v>143675</v>
          </cell>
          <cell r="E18271">
            <v>42736</v>
          </cell>
          <cell r="F18271">
            <v>0.13579853435434527</v>
          </cell>
        </row>
        <row r="18272">
          <cell r="A18272" t="str">
            <v>NM7540</v>
          </cell>
          <cell r="B18272" t="str">
            <v>NM</v>
          </cell>
          <cell r="C18272">
            <v>7540</v>
          </cell>
          <cell r="D18272">
            <v>168130</v>
          </cell>
          <cell r="E18272">
            <v>42736</v>
          </cell>
          <cell r="F18272">
            <v>0.13613888589022952</v>
          </cell>
        </row>
        <row r="18273">
          <cell r="A18273" t="str">
            <v>NM7580</v>
          </cell>
          <cell r="B18273" t="str">
            <v>NM</v>
          </cell>
          <cell r="C18273">
            <v>7580</v>
          </cell>
          <cell r="D18273">
            <v>121571</v>
          </cell>
          <cell r="E18273">
            <v>42736</v>
          </cell>
          <cell r="F18273">
            <v>0.17951650835062558</v>
          </cell>
        </row>
        <row r="18274">
          <cell r="A18274" t="str">
            <v>NM7590</v>
          </cell>
          <cell r="B18274" t="str">
            <v>NM</v>
          </cell>
          <cell r="C18274">
            <v>7590</v>
          </cell>
          <cell r="D18274">
            <v>102625</v>
          </cell>
          <cell r="E18274">
            <v>42736</v>
          </cell>
          <cell r="F18274">
            <v>0.22913107855629528</v>
          </cell>
        </row>
        <row r="18275">
          <cell r="A18275" t="str">
            <v>NM7600</v>
          </cell>
          <cell r="B18275" t="str">
            <v>NM</v>
          </cell>
          <cell r="C18275">
            <v>7600</v>
          </cell>
          <cell r="D18275">
            <v>121571</v>
          </cell>
          <cell r="E18275">
            <v>42736</v>
          </cell>
          <cell r="F18275">
            <v>0.2698233075174305</v>
          </cell>
        </row>
        <row r="18276">
          <cell r="A18276" t="str">
            <v>NM7605</v>
          </cell>
          <cell r="B18276" t="str">
            <v>NM</v>
          </cell>
          <cell r="C18276">
            <v>7605</v>
          </cell>
          <cell r="D18276">
            <v>121571</v>
          </cell>
          <cell r="E18276">
            <v>42736</v>
          </cell>
          <cell r="F18276">
            <v>0.21934478474179842</v>
          </cell>
        </row>
        <row r="18277">
          <cell r="A18277" t="str">
            <v>NM7610</v>
          </cell>
          <cell r="B18277" t="str">
            <v>NM</v>
          </cell>
          <cell r="C18277">
            <v>7610</v>
          </cell>
          <cell r="D18277">
            <v>102625</v>
          </cell>
          <cell r="E18277">
            <v>42736</v>
          </cell>
          <cell r="F18277">
            <v>0.10628261045902697</v>
          </cell>
        </row>
        <row r="18278">
          <cell r="A18278" t="str">
            <v>NM7705</v>
          </cell>
          <cell r="B18278" t="str">
            <v>NM</v>
          </cell>
          <cell r="C18278">
            <v>7705</v>
          </cell>
          <cell r="D18278">
            <v>102625</v>
          </cell>
          <cell r="E18278">
            <v>42736</v>
          </cell>
          <cell r="F18278">
            <v>0.20605890001994126</v>
          </cell>
        </row>
        <row r="18279">
          <cell r="A18279" t="str">
            <v>NM7710</v>
          </cell>
          <cell r="B18279" t="str">
            <v>NM</v>
          </cell>
          <cell r="C18279">
            <v>7710</v>
          </cell>
          <cell r="D18279">
            <v>143675</v>
          </cell>
          <cell r="E18279">
            <v>42736</v>
          </cell>
          <cell r="F18279">
            <v>0.12175978674349319</v>
          </cell>
        </row>
        <row r="18280">
          <cell r="A18280" t="str">
            <v>NM7711</v>
          </cell>
          <cell r="B18280" t="str">
            <v>NM</v>
          </cell>
          <cell r="C18280">
            <v>7711</v>
          </cell>
          <cell r="D18280" t="e">
            <v>#N/A</v>
          </cell>
          <cell r="E18280" t="e">
            <v>#N/A</v>
          </cell>
          <cell r="F18280">
            <v>7.8406717050523003E-2</v>
          </cell>
        </row>
        <row r="18281">
          <cell r="A18281" t="str">
            <v>NM7720</v>
          </cell>
          <cell r="B18281" t="str">
            <v>NM</v>
          </cell>
          <cell r="C18281">
            <v>7720</v>
          </cell>
          <cell r="D18281">
            <v>121571</v>
          </cell>
          <cell r="E18281">
            <v>42736</v>
          </cell>
          <cell r="F18281">
            <v>0.18336899835516779</v>
          </cell>
        </row>
        <row r="18282">
          <cell r="A18282" t="str">
            <v>NM7855</v>
          </cell>
          <cell r="B18282" t="str">
            <v>NM</v>
          </cell>
          <cell r="C18282">
            <v>7855</v>
          </cell>
          <cell r="D18282">
            <v>121571</v>
          </cell>
          <cell r="E18282">
            <v>42736</v>
          </cell>
          <cell r="F18282">
            <v>0.29490624689129907</v>
          </cell>
        </row>
        <row r="18283">
          <cell r="A18283" t="str">
            <v>NM8001</v>
          </cell>
          <cell r="B18283" t="str">
            <v>NM</v>
          </cell>
          <cell r="C18283">
            <v>8001</v>
          </cell>
          <cell r="D18283">
            <v>79820</v>
          </cell>
          <cell r="E18283">
            <v>42736</v>
          </cell>
          <cell r="F18283">
            <v>0.18574266845228563</v>
          </cell>
        </row>
        <row r="18284">
          <cell r="A18284" t="str">
            <v>NM8002</v>
          </cell>
          <cell r="B18284" t="str">
            <v>NM</v>
          </cell>
          <cell r="C18284">
            <v>8002</v>
          </cell>
          <cell r="D18284">
            <v>85893</v>
          </cell>
          <cell r="E18284">
            <v>42736</v>
          </cell>
          <cell r="F18284">
            <v>0.17288274863861991</v>
          </cell>
        </row>
        <row r="18285">
          <cell r="A18285" t="str">
            <v>NM8006</v>
          </cell>
          <cell r="B18285" t="str">
            <v>NM</v>
          </cell>
          <cell r="C18285">
            <v>8006</v>
          </cell>
          <cell r="D18285">
            <v>85893</v>
          </cell>
          <cell r="E18285">
            <v>42736</v>
          </cell>
          <cell r="F18285">
            <v>0.22067407980760373</v>
          </cell>
        </row>
        <row r="18286">
          <cell r="A18286" t="str">
            <v>NM8008</v>
          </cell>
          <cell r="B18286" t="str">
            <v>NM</v>
          </cell>
          <cell r="C18286">
            <v>8008</v>
          </cell>
          <cell r="D18286">
            <v>79820</v>
          </cell>
          <cell r="E18286">
            <v>42736</v>
          </cell>
          <cell r="F18286">
            <v>0.16032735411384044</v>
          </cell>
        </row>
        <row r="18287">
          <cell r="A18287" t="str">
            <v>NM8010</v>
          </cell>
          <cell r="B18287" t="str">
            <v>NM</v>
          </cell>
          <cell r="C18287">
            <v>8010</v>
          </cell>
          <cell r="D18287">
            <v>79820</v>
          </cell>
          <cell r="E18287">
            <v>42736</v>
          </cell>
          <cell r="F18287">
            <v>0.16189238954283586</v>
          </cell>
        </row>
        <row r="18288">
          <cell r="A18288" t="str">
            <v>NM8013</v>
          </cell>
          <cell r="B18288" t="str">
            <v>NM</v>
          </cell>
          <cell r="C18288">
            <v>8013</v>
          </cell>
          <cell r="D18288">
            <v>85893</v>
          </cell>
          <cell r="E18288">
            <v>42736</v>
          </cell>
          <cell r="F18288">
            <v>0.15048924287328841</v>
          </cell>
        </row>
        <row r="18289">
          <cell r="A18289" t="str">
            <v>NM8015</v>
          </cell>
          <cell r="B18289" t="str">
            <v>NM</v>
          </cell>
          <cell r="C18289">
            <v>8015</v>
          </cell>
          <cell r="D18289">
            <v>85893</v>
          </cell>
          <cell r="E18289">
            <v>42736</v>
          </cell>
          <cell r="F18289">
            <v>0.17019725936904068</v>
          </cell>
        </row>
        <row r="18290">
          <cell r="A18290" t="str">
            <v>NM8017</v>
          </cell>
          <cell r="B18290" t="str">
            <v>NM</v>
          </cell>
          <cell r="C18290">
            <v>8017</v>
          </cell>
          <cell r="D18290">
            <v>79820</v>
          </cell>
          <cell r="E18290">
            <v>42736</v>
          </cell>
          <cell r="F18290">
            <v>0.18267165073568509</v>
          </cell>
        </row>
        <row r="18291">
          <cell r="A18291" t="str">
            <v>NM8018</v>
          </cell>
          <cell r="B18291" t="str">
            <v>NM</v>
          </cell>
          <cell r="C18291">
            <v>8018</v>
          </cell>
          <cell r="D18291">
            <v>79820</v>
          </cell>
          <cell r="E18291">
            <v>42736</v>
          </cell>
          <cell r="F18291">
            <v>0.19510385033188957</v>
          </cell>
        </row>
        <row r="18292">
          <cell r="A18292" t="str">
            <v>NM8021</v>
          </cell>
          <cell r="B18292" t="str">
            <v>NM</v>
          </cell>
          <cell r="C18292">
            <v>8021</v>
          </cell>
          <cell r="D18292">
            <v>85893</v>
          </cell>
          <cell r="E18292">
            <v>42736</v>
          </cell>
          <cell r="F18292">
            <v>0.17229469975013503</v>
          </cell>
        </row>
        <row r="18293">
          <cell r="A18293" t="str">
            <v>NM8031</v>
          </cell>
          <cell r="B18293" t="str">
            <v>NM</v>
          </cell>
          <cell r="C18293">
            <v>8031</v>
          </cell>
          <cell r="D18293">
            <v>85893</v>
          </cell>
          <cell r="E18293">
            <v>42736</v>
          </cell>
          <cell r="F18293">
            <v>0.18370658999159925</v>
          </cell>
        </row>
        <row r="18294">
          <cell r="A18294" t="str">
            <v>NM8032</v>
          </cell>
          <cell r="B18294" t="str">
            <v>NM</v>
          </cell>
          <cell r="C18294">
            <v>8032</v>
          </cell>
          <cell r="D18294">
            <v>79820</v>
          </cell>
          <cell r="E18294">
            <v>42736</v>
          </cell>
          <cell r="F18294">
            <v>0.13562940590601966</v>
          </cell>
        </row>
        <row r="18295">
          <cell r="A18295" t="str">
            <v>NM8033</v>
          </cell>
          <cell r="B18295" t="str">
            <v>NM</v>
          </cell>
          <cell r="C18295">
            <v>8033</v>
          </cell>
          <cell r="D18295">
            <v>85893</v>
          </cell>
          <cell r="E18295">
            <v>42736</v>
          </cell>
          <cell r="F18295">
            <v>0.21861202251317827</v>
          </cell>
        </row>
        <row r="18296">
          <cell r="A18296" t="str">
            <v>NM8037</v>
          </cell>
          <cell r="B18296" t="str">
            <v>NM</v>
          </cell>
          <cell r="C18296">
            <v>8037</v>
          </cell>
          <cell r="D18296">
            <v>79820</v>
          </cell>
          <cell r="E18296">
            <v>42736</v>
          </cell>
          <cell r="F18296">
            <v>0.18037119778663516</v>
          </cell>
        </row>
        <row r="18297">
          <cell r="A18297" t="str">
            <v>NM8039</v>
          </cell>
          <cell r="B18297" t="str">
            <v>NM</v>
          </cell>
          <cell r="C18297">
            <v>8039</v>
          </cell>
          <cell r="D18297">
            <v>79820</v>
          </cell>
          <cell r="E18297">
            <v>42736</v>
          </cell>
          <cell r="F18297">
            <v>0.15986776642731101</v>
          </cell>
        </row>
        <row r="18298">
          <cell r="A18298" t="str">
            <v>NM8044</v>
          </cell>
          <cell r="B18298" t="str">
            <v>NM</v>
          </cell>
          <cell r="C18298">
            <v>8044</v>
          </cell>
          <cell r="D18298">
            <v>102625</v>
          </cell>
          <cell r="E18298">
            <v>42736</v>
          </cell>
          <cell r="F18298">
            <v>0.23196699715743024</v>
          </cell>
        </row>
        <row r="18299">
          <cell r="A18299" t="str">
            <v>NM8045</v>
          </cell>
          <cell r="B18299" t="str">
            <v>NM</v>
          </cell>
          <cell r="C18299">
            <v>8045</v>
          </cell>
          <cell r="D18299">
            <v>79820</v>
          </cell>
          <cell r="E18299">
            <v>42736</v>
          </cell>
          <cell r="F18299">
            <v>0.15936193165397081</v>
          </cell>
        </row>
        <row r="18300">
          <cell r="A18300" t="str">
            <v>NM8046</v>
          </cell>
          <cell r="B18300" t="str">
            <v>NM</v>
          </cell>
          <cell r="C18300">
            <v>8046</v>
          </cell>
          <cell r="D18300">
            <v>85893</v>
          </cell>
          <cell r="E18300">
            <v>42736</v>
          </cell>
          <cell r="F18300">
            <v>0.19189686388100741</v>
          </cell>
        </row>
        <row r="18301">
          <cell r="A18301" t="str">
            <v>NM8047</v>
          </cell>
          <cell r="B18301" t="str">
            <v>NM</v>
          </cell>
          <cell r="C18301">
            <v>8047</v>
          </cell>
          <cell r="D18301">
            <v>79820</v>
          </cell>
          <cell r="E18301">
            <v>42736</v>
          </cell>
          <cell r="F18301">
            <v>0.14622658856817519</v>
          </cell>
        </row>
        <row r="18302">
          <cell r="A18302" t="str">
            <v>NM8058</v>
          </cell>
          <cell r="B18302" t="str">
            <v>NM</v>
          </cell>
          <cell r="C18302">
            <v>8058</v>
          </cell>
          <cell r="D18302">
            <v>85893</v>
          </cell>
          <cell r="E18302">
            <v>42736</v>
          </cell>
          <cell r="F18302">
            <v>0.13717737970391611</v>
          </cell>
        </row>
        <row r="18303">
          <cell r="A18303" t="str">
            <v>NM8072</v>
          </cell>
          <cell r="B18303" t="str">
            <v>NM</v>
          </cell>
          <cell r="C18303">
            <v>8072</v>
          </cell>
          <cell r="D18303">
            <v>79820</v>
          </cell>
          <cell r="E18303">
            <v>42736</v>
          </cell>
          <cell r="F18303">
            <v>0.14145912920058601</v>
          </cell>
        </row>
        <row r="18304">
          <cell r="A18304" t="str">
            <v>NM8102</v>
          </cell>
          <cell r="B18304" t="str">
            <v>NM</v>
          </cell>
          <cell r="C18304">
            <v>8102</v>
          </cell>
          <cell r="D18304">
            <v>79820</v>
          </cell>
          <cell r="E18304">
            <v>42736</v>
          </cell>
          <cell r="F18304">
            <v>0.15525261933340037</v>
          </cell>
        </row>
        <row r="18305">
          <cell r="A18305" t="str">
            <v>NM8103</v>
          </cell>
          <cell r="B18305" t="str">
            <v>NM</v>
          </cell>
          <cell r="C18305">
            <v>8103</v>
          </cell>
          <cell r="D18305">
            <v>102625</v>
          </cell>
          <cell r="E18305">
            <v>42736</v>
          </cell>
          <cell r="F18305">
            <v>0.17811324075264515</v>
          </cell>
        </row>
        <row r="18306">
          <cell r="A18306" t="str">
            <v>NM8105</v>
          </cell>
          <cell r="B18306" t="str">
            <v>NM</v>
          </cell>
          <cell r="C18306">
            <v>8105</v>
          </cell>
          <cell r="D18306">
            <v>79820</v>
          </cell>
          <cell r="E18306">
            <v>42736</v>
          </cell>
          <cell r="F18306">
            <v>0.18037119778663516</v>
          </cell>
        </row>
        <row r="18307">
          <cell r="A18307" t="str">
            <v>NM8106</v>
          </cell>
          <cell r="B18307" t="str">
            <v>NM</v>
          </cell>
          <cell r="C18307">
            <v>8106</v>
          </cell>
          <cell r="D18307">
            <v>121571</v>
          </cell>
          <cell r="E18307">
            <v>42736</v>
          </cell>
          <cell r="F18307">
            <v>0.19284307201026857</v>
          </cell>
        </row>
        <row r="18308">
          <cell r="A18308" t="str">
            <v>NM8107</v>
          </cell>
          <cell r="B18308" t="str">
            <v>NM</v>
          </cell>
          <cell r="C18308">
            <v>8107</v>
          </cell>
          <cell r="D18308">
            <v>121571</v>
          </cell>
          <cell r="E18308">
            <v>42736</v>
          </cell>
          <cell r="F18308">
            <v>0.19340758183927886</v>
          </cell>
        </row>
        <row r="18309">
          <cell r="A18309" t="str">
            <v>NM8111</v>
          </cell>
          <cell r="B18309" t="str">
            <v>NM</v>
          </cell>
          <cell r="C18309">
            <v>8111</v>
          </cell>
          <cell r="D18309">
            <v>85893</v>
          </cell>
          <cell r="E18309">
            <v>42736</v>
          </cell>
          <cell r="F18309">
            <v>0.14100089746149444</v>
          </cell>
        </row>
        <row r="18310">
          <cell r="A18310" t="str">
            <v>NM8116</v>
          </cell>
          <cell r="B18310" t="str">
            <v>NM</v>
          </cell>
          <cell r="C18310">
            <v>8116</v>
          </cell>
          <cell r="D18310">
            <v>85893</v>
          </cell>
          <cell r="E18310">
            <v>42736</v>
          </cell>
          <cell r="F18310">
            <v>0.17548981101769984</v>
          </cell>
        </row>
        <row r="18311">
          <cell r="A18311" t="str">
            <v>NM8203</v>
          </cell>
          <cell r="B18311" t="str">
            <v>NM</v>
          </cell>
          <cell r="C18311">
            <v>8203</v>
          </cell>
          <cell r="D18311">
            <v>85893</v>
          </cell>
          <cell r="E18311">
            <v>42736</v>
          </cell>
          <cell r="F18311">
            <v>0.18054324747712139</v>
          </cell>
        </row>
        <row r="18312">
          <cell r="A18312" t="str">
            <v>NM8204</v>
          </cell>
          <cell r="B18312" t="str">
            <v>NM</v>
          </cell>
          <cell r="C18312">
            <v>8204</v>
          </cell>
          <cell r="D18312">
            <v>121571</v>
          </cell>
          <cell r="E18312">
            <v>42736</v>
          </cell>
          <cell r="F18312">
            <v>0.20944007902564174</v>
          </cell>
        </row>
        <row r="18313">
          <cell r="A18313" t="str">
            <v>NM8209</v>
          </cell>
          <cell r="B18313" t="str">
            <v>NM</v>
          </cell>
          <cell r="C18313">
            <v>8209</v>
          </cell>
          <cell r="D18313">
            <v>85893</v>
          </cell>
          <cell r="E18313">
            <v>42736</v>
          </cell>
          <cell r="F18313">
            <v>0.17506002620016253</v>
          </cell>
        </row>
        <row r="18314">
          <cell r="A18314" t="str">
            <v>NM8215</v>
          </cell>
          <cell r="B18314" t="str">
            <v>NM</v>
          </cell>
          <cell r="C18314">
            <v>8215</v>
          </cell>
          <cell r="D18314">
            <v>121571</v>
          </cell>
          <cell r="E18314">
            <v>42736</v>
          </cell>
          <cell r="F18314">
            <v>0.22045033457650179</v>
          </cell>
        </row>
        <row r="18315">
          <cell r="A18315" t="str">
            <v>NM8227</v>
          </cell>
          <cell r="B18315" t="str">
            <v>NM</v>
          </cell>
          <cell r="C18315">
            <v>8227</v>
          </cell>
          <cell r="D18315">
            <v>168130</v>
          </cell>
          <cell r="E18315">
            <v>42736</v>
          </cell>
          <cell r="F18315">
            <v>0.25216291433538923</v>
          </cell>
        </row>
        <row r="18316">
          <cell r="A18316" t="str">
            <v>NM8232</v>
          </cell>
          <cell r="B18316" t="str">
            <v>NM</v>
          </cell>
          <cell r="C18316">
            <v>8232</v>
          </cell>
          <cell r="D18316">
            <v>121571</v>
          </cell>
          <cell r="E18316">
            <v>42736</v>
          </cell>
          <cell r="F18316">
            <v>0.25644378927048189</v>
          </cell>
        </row>
        <row r="18317">
          <cell r="A18317" t="str">
            <v>NM8233</v>
          </cell>
          <cell r="B18317" t="str">
            <v>NM</v>
          </cell>
          <cell r="C18317">
            <v>8233</v>
          </cell>
          <cell r="D18317">
            <v>121571</v>
          </cell>
          <cell r="E18317">
            <v>42736</v>
          </cell>
          <cell r="F18317">
            <v>0.17344047725351641</v>
          </cell>
        </row>
        <row r="18318">
          <cell r="A18318" t="str">
            <v>NM8235</v>
          </cell>
          <cell r="B18318" t="str">
            <v>NM</v>
          </cell>
          <cell r="C18318">
            <v>8235</v>
          </cell>
          <cell r="D18318">
            <v>85893</v>
          </cell>
          <cell r="E18318">
            <v>42736</v>
          </cell>
          <cell r="F18318">
            <v>0.16500880134145582</v>
          </cell>
        </row>
        <row r="18319">
          <cell r="A18319" t="str">
            <v>NM8236</v>
          </cell>
          <cell r="B18319" t="str">
            <v>NM</v>
          </cell>
          <cell r="C18319">
            <v>8236</v>
          </cell>
          <cell r="D18319">
            <v>121571</v>
          </cell>
          <cell r="E18319">
            <v>42736</v>
          </cell>
          <cell r="F18319">
            <v>0.21820243580733367</v>
          </cell>
        </row>
        <row r="18320">
          <cell r="A18320" t="str">
            <v>NM8263</v>
          </cell>
          <cell r="B18320" t="str">
            <v>NM</v>
          </cell>
          <cell r="C18320">
            <v>8263</v>
          </cell>
          <cell r="D18320">
            <v>102625</v>
          </cell>
          <cell r="E18320">
            <v>42736</v>
          </cell>
          <cell r="F18320">
            <v>0.15239379744240031</v>
          </cell>
        </row>
        <row r="18321">
          <cell r="A18321" t="str">
            <v>NM8264</v>
          </cell>
          <cell r="B18321" t="str">
            <v>NM</v>
          </cell>
          <cell r="C18321">
            <v>8264</v>
          </cell>
          <cell r="D18321">
            <v>121571</v>
          </cell>
          <cell r="E18321">
            <v>42736</v>
          </cell>
          <cell r="F18321">
            <v>0.19861591289368524</v>
          </cell>
        </row>
        <row r="18322">
          <cell r="A18322" t="str">
            <v>NM8265</v>
          </cell>
          <cell r="B18322" t="str">
            <v>NM</v>
          </cell>
          <cell r="C18322">
            <v>8265</v>
          </cell>
          <cell r="D18322">
            <v>143675</v>
          </cell>
          <cell r="E18322">
            <v>42736</v>
          </cell>
          <cell r="F18322">
            <v>0.20798860603636085</v>
          </cell>
        </row>
        <row r="18323">
          <cell r="A18323" t="str">
            <v>NM8279</v>
          </cell>
          <cell r="B18323" t="str">
            <v>NM</v>
          </cell>
          <cell r="C18323">
            <v>8279</v>
          </cell>
          <cell r="D18323">
            <v>143675</v>
          </cell>
          <cell r="E18323">
            <v>42736</v>
          </cell>
          <cell r="F18323">
            <v>0.20052013226628629</v>
          </cell>
        </row>
        <row r="18324">
          <cell r="A18324" t="str">
            <v>NM8288</v>
          </cell>
          <cell r="B18324" t="str">
            <v>NM</v>
          </cell>
          <cell r="C18324">
            <v>8288</v>
          </cell>
          <cell r="D18324">
            <v>121571</v>
          </cell>
          <cell r="E18324">
            <v>42736</v>
          </cell>
          <cell r="F18324">
            <v>0.21491862022130237</v>
          </cell>
        </row>
        <row r="18325">
          <cell r="A18325" t="str">
            <v>NM8291</v>
          </cell>
          <cell r="B18325" t="str">
            <v>NM</v>
          </cell>
          <cell r="C18325">
            <v>8291</v>
          </cell>
          <cell r="D18325">
            <v>102625</v>
          </cell>
          <cell r="E18325">
            <v>42736</v>
          </cell>
          <cell r="F18325">
            <v>0.14680655468685658</v>
          </cell>
        </row>
        <row r="18326">
          <cell r="A18326" t="str">
            <v>NM8292</v>
          </cell>
          <cell r="B18326" t="str">
            <v>NM</v>
          </cell>
          <cell r="C18326">
            <v>8292</v>
          </cell>
          <cell r="D18326">
            <v>85893</v>
          </cell>
          <cell r="E18326">
            <v>42736</v>
          </cell>
          <cell r="F18326">
            <v>0.19646289928449343</v>
          </cell>
        </row>
        <row r="18327">
          <cell r="A18327" t="str">
            <v>NM8293</v>
          </cell>
          <cell r="B18327" t="str">
            <v>NM</v>
          </cell>
          <cell r="C18327">
            <v>8293</v>
          </cell>
          <cell r="D18327">
            <v>121571</v>
          </cell>
          <cell r="E18327">
            <v>42736</v>
          </cell>
          <cell r="F18327">
            <v>0.3359089515771046</v>
          </cell>
        </row>
        <row r="18328">
          <cell r="A18328" t="str">
            <v>NM8304</v>
          </cell>
          <cell r="B18328" t="str">
            <v>NM</v>
          </cell>
          <cell r="C18328">
            <v>8304</v>
          </cell>
          <cell r="D18328">
            <v>121571</v>
          </cell>
          <cell r="E18328">
            <v>42736</v>
          </cell>
          <cell r="F18328">
            <v>0.20326085316366788</v>
          </cell>
        </row>
        <row r="18329">
          <cell r="A18329" t="str">
            <v>NM8350</v>
          </cell>
          <cell r="B18329" t="str">
            <v>NM</v>
          </cell>
          <cell r="C18329">
            <v>8350</v>
          </cell>
          <cell r="D18329">
            <v>143675</v>
          </cell>
          <cell r="E18329">
            <v>42736</v>
          </cell>
          <cell r="F18329">
            <v>0.2606996628032715</v>
          </cell>
        </row>
        <row r="18330">
          <cell r="A18330" t="str">
            <v>NM8370</v>
          </cell>
          <cell r="B18330" t="str">
            <v>NM</v>
          </cell>
          <cell r="C18330">
            <v>8370</v>
          </cell>
          <cell r="D18330">
            <v>121571</v>
          </cell>
          <cell r="E18330">
            <v>42736</v>
          </cell>
          <cell r="F18330">
            <v>0.2439428035833725</v>
          </cell>
        </row>
        <row r="18331">
          <cell r="A18331" t="str">
            <v>NM8380</v>
          </cell>
          <cell r="B18331" t="str">
            <v>NM</v>
          </cell>
          <cell r="C18331">
            <v>8380</v>
          </cell>
          <cell r="D18331">
            <v>102625</v>
          </cell>
          <cell r="E18331">
            <v>42736</v>
          </cell>
          <cell r="F18331">
            <v>0.20625344822038177</v>
          </cell>
        </row>
        <row r="18332">
          <cell r="A18332" t="str">
            <v>NM8381</v>
          </cell>
          <cell r="B18332" t="str">
            <v>NM</v>
          </cell>
          <cell r="C18332">
            <v>8381</v>
          </cell>
          <cell r="D18332">
            <v>102625</v>
          </cell>
          <cell r="E18332">
            <v>42736</v>
          </cell>
          <cell r="F18332">
            <v>0.16511644298156883</v>
          </cell>
        </row>
        <row r="18333">
          <cell r="A18333" t="str">
            <v>NM8385</v>
          </cell>
          <cell r="B18333" t="str">
            <v>NM</v>
          </cell>
          <cell r="C18333">
            <v>8385</v>
          </cell>
          <cell r="D18333">
            <v>121571</v>
          </cell>
          <cell r="E18333">
            <v>42736</v>
          </cell>
          <cell r="F18333">
            <v>0.15382522081304639</v>
          </cell>
        </row>
        <row r="18334">
          <cell r="A18334" t="str">
            <v>NM8392</v>
          </cell>
          <cell r="B18334" t="str">
            <v>NM</v>
          </cell>
          <cell r="C18334">
            <v>8392</v>
          </cell>
          <cell r="D18334">
            <v>85893</v>
          </cell>
          <cell r="E18334">
            <v>42736</v>
          </cell>
          <cell r="F18334">
            <v>0.23171758140762952</v>
          </cell>
        </row>
        <row r="18335">
          <cell r="A18335" t="str">
            <v>NM8393</v>
          </cell>
          <cell r="B18335" t="str">
            <v>NM</v>
          </cell>
          <cell r="C18335">
            <v>8393</v>
          </cell>
          <cell r="D18335">
            <v>85893</v>
          </cell>
          <cell r="E18335">
            <v>42736</v>
          </cell>
          <cell r="F18335">
            <v>0.20456825533365322</v>
          </cell>
        </row>
        <row r="18336">
          <cell r="A18336" t="str">
            <v>NM8500</v>
          </cell>
          <cell r="B18336" t="str">
            <v>NM</v>
          </cell>
          <cell r="C18336">
            <v>8500</v>
          </cell>
          <cell r="D18336">
            <v>121571</v>
          </cell>
          <cell r="E18336">
            <v>42736</v>
          </cell>
          <cell r="F18336">
            <v>0.2092411377149134</v>
          </cell>
        </row>
        <row r="18337">
          <cell r="A18337" t="str">
            <v>NM8601</v>
          </cell>
          <cell r="B18337" t="str">
            <v>NM</v>
          </cell>
          <cell r="C18337">
            <v>8601</v>
          </cell>
          <cell r="D18337">
            <v>102625</v>
          </cell>
          <cell r="E18337">
            <v>42736</v>
          </cell>
          <cell r="F18337">
            <v>0.17179993802033755</v>
          </cell>
        </row>
        <row r="18338">
          <cell r="A18338" t="str">
            <v>NM8602</v>
          </cell>
          <cell r="B18338" t="str">
            <v>NM</v>
          </cell>
          <cell r="C18338">
            <v>8602</v>
          </cell>
          <cell r="D18338">
            <v>102625</v>
          </cell>
          <cell r="E18338">
            <v>42736</v>
          </cell>
          <cell r="F18338">
            <v>0.14663801160081233</v>
          </cell>
        </row>
        <row r="18339">
          <cell r="A18339" t="str">
            <v>NM8603</v>
          </cell>
          <cell r="B18339" t="str">
            <v>NM</v>
          </cell>
          <cell r="C18339">
            <v>8603</v>
          </cell>
          <cell r="D18339">
            <v>85893</v>
          </cell>
          <cell r="E18339">
            <v>42736</v>
          </cell>
          <cell r="F18339">
            <v>0.12890873906596481</v>
          </cell>
        </row>
        <row r="18340">
          <cell r="A18340" t="str">
            <v>NM8606</v>
          </cell>
          <cell r="B18340" t="str">
            <v>NM</v>
          </cell>
          <cell r="C18340">
            <v>8606</v>
          </cell>
          <cell r="D18340">
            <v>143675</v>
          </cell>
          <cell r="E18340">
            <v>42736</v>
          </cell>
          <cell r="F18340">
            <v>0.17118378029462145</v>
          </cell>
        </row>
        <row r="18341">
          <cell r="A18341" t="str">
            <v>NM8709</v>
          </cell>
          <cell r="B18341" t="str">
            <v>NM</v>
          </cell>
          <cell r="C18341">
            <v>8709</v>
          </cell>
          <cell r="D18341">
            <v>168130</v>
          </cell>
          <cell r="E18341">
            <v>42736</v>
          </cell>
          <cell r="F18341" t="e">
            <v>#N/A</v>
          </cell>
        </row>
        <row r="18342">
          <cell r="A18342" t="str">
            <v>NM8719</v>
          </cell>
          <cell r="B18342" t="str">
            <v>NM</v>
          </cell>
          <cell r="C18342">
            <v>8719</v>
          </cell>
          <cell r="D18342">
            <v>168130</v>
          </cell>
          <cell r="E18342">
            <v>42736</v>
          </cell>
          <cell r="F18342">
            <v>0.18037119778663516</v>
          </cell>
        </row>
        <row r="18343">
          <cell r="A18343" t="str">
            <v>NM8720</v>
          </cell>
          <cell r="B18343" t="str">
            <v>NM</v>
          </cell>
          <cell r="C18343">
            <v>8720</v>
          </cell>
          <cell r="D18343">
            <v>121571</v>
          </cell>
          <cell r="E18343">
            <v>42736</v>
          </cell>
          <cell r="F18343">
            <v>0.22250728635392958</v>
          </cell>
        </row>
        <row r="18344">
          <cell r="A18344" t="str">
            <v>NM8721</v>
          </cell>
          <cell r="B18344" t="str">
            <v>NM</v>
          </cell>
          <cell r="C18344">
            <v>8721</v>
          </cell>
          <cell r="D18344">
            <v>121571</v>
          </cell>
          <cell r="E18344">
            <v>42736</v>
          </cell>
          <cell r="F18344">
            <v>0.14756002089783368</v>
          </cell>
        </row>
        <row r="18345">
          <cell r="A18345" t="str">
            <v>NM8723</v>
          </cell>
          <cell r="B18345" t="str">
            <v>NM</v>
          </cell>
          <cell r="C18345">
            <v>8723</v>
          </cell>
          <cell r="D18345">
            <v>85893</v>
          </cell>
          <cell r="E18345">
            <v>42736</v>
          </cell>
          <cell r="F18345">
            <v>0.12236313144727665</v>
          </cell>
        </row>
        <row r="18346">
          <cell r="A18346" t="str">
            <v>NM8725</v>
          </cell>
          <cell r="B18346" t="str">
            <v>NM</v>
          </cell>
          <cell r="C18346">
            <v>8725</v>
          </cell>
          <cell r="D18346">
            <v>121571</v>
          </cell>
          <cell r="E18346">
            <v>42736</v>
          </cell>
          <cell r="F18346">
            <v>0.18037119778663516</v>
          </cell>
        </row>
        <row r="18347">
          <cell r="A18347" t="str">
            <v>NM8726</v>
          </cell>
          <cell r="B18347" t="str">
            <v>NM</v>
          </cell>
          <cell r="C18347">
            <v>8726</v>
          </cell>
          <cell r="D18347">
            <v>121571</v>
          </cell>
          <cell r="E18347">
            <v>42736</v>
          </cell>
          <cell r="F18347">
            <v>0.27425427194151392</v>
          </cell>
        </row>
        <row r="18348">
          <cell r="A18348" t="str">
            <v>NM8734</v>
          </cell>
          <cell r="B18348" t="str">
            <v>NM</v>
          </cell>
          <cell r="C18348">
            <v>8734</v>
          </cell>
          <cell r="D18348">
            <v>121571</v>
          </cell>
          <cell r="E18348">
            <v>42736</v>
          </cell>
          <cell r="F18348" t="e">
            <v>#N/A</v>
          </cell>
        </row>
        <row r="18349">
          <cell r="A18349" t="str">
            <v>NM8737</v>
          </cell>
          <cell r="B18349" t="str">
            <v>NM</v>
          </cell>
          <cell r="C18349">
            <v>8737</v>
          </cell>
          <cell r="D18349">
            <v>121571</v>
          </cell>
          <cell r="E18349">
            <v>42736</v>
          </cell>
          <cell r="F18349" t="e">
            <v>#N/A</v>
          </cell>
        </row>
        <row r="18350">
          <cell r="A18350" t="str">
            <v>NM8738</v>
          </cell>
          <cell r="B18350" t="str">
            <v>NM</v>
          </cell>
          <cell r="C18350">
            <v>8738</v>
          </cell>
          <cell r="D18350">
            <v>121571</v>
          </cell>
          <cell r="E18350">
            <v>42736</v>
          </cell>
          <cell r="F18350" t="e">
            <v>#N/A</v>
          </cell>
        </row>
        <row r="18351">
          <cell r="A18351" t="str">
            <v>NM8742</v>
          </cell>
          <cell r="B18351" t="str">
            <v>NM</v>
          </cell>
          <cell r="C18351">
            <v>8742</v>
          </cell>
          <cell r="D18351">
            <v>121571</v>
          </cell>
          <cell r="E18351">
            <v>42736</v>
          </cell>
          <cell r="F18351">
            <v>0.21813704046731655</v>
          </cell>
        </row>
        <row r="18352">
          <cell r="A18352" t="str">
            <v>NM8745</v>
          </cell>
          <cell r="B18352" t="str">
            <v>NM</v>
          </cell>
          <cell r="C18352">
            <v>8745</v>
          </cell>
          <cell r="D18352">
            <v>102625</v>
          </cell>
          <cell r="E18352">
            <v>42736</v>
          </cell>
          <cell r="F18352">
            <v>0.18686639698840624</v>
          </cell>
        </row>
        <row r="18353">
          <cell r="A18353" t="str">
            <v>NM8748</v>
          </cell>
          <cell r="B18353" t="str">
            <v>NM</v>
          </cell>
          <cell r="C18353">
            <v>8748</v>
          </cell>
          <cell r="D18353">
            <v>102625</v>
          </cell>
          <cell r="E18353">
            <v>42736</v>
          </cell>
          <cell r="F18353">
            <v>0.14591735080238211</v>
          </cell>
        </row>
        <row r="18354">
          <cell r="A18354" t="str">
            <v>NM8755</v>
          </cell>
          <cell r="B18354" t="str">
            <v>NM</v>
          </cell>
          <cell r="C18354">
            <v>8755</v>
          </cell>
          <cell r="D18354">
            <v>121571</v>
          </cell>
          <cell r="E18354">
            <v>42736</v>
          </cell>
          <cell r="F18354">
            <v>0.16743901914925852</v>
          </cell>
        </row>
        <row r="18355">
          <cell r="A18355" t="str">
            <v>NM8799</v>
          </cell>
          <cell r="B18355" t="str">
            <v>NM</v>
          </cell>
          <cell r="C18355">
            <v>8799</v>
          </cell>
          <cell r="D18355">
            <v>85893</v>
          </cell>
          <cell r="E18355">
            <v>42736</v>
          </cell>
          <cell r="F18355">
            <v>0.13200835190459645</v>
          </cell>
        </row>
        <row r="18356">
          <cell r="A18356" t="str">
            <v>NM8800</v>
          </cell>
          <cell r="B18356" t="str">
            <v>NM</v>
          </cell>
          <cell r="C18356">
            <v>8800</v>
          </cell>
          <cell r="D18356">
            <v>64245</v>
          </cell>
          <cell r="E18356">
            <v>42736</v>
          </cell>
          <cell r="F18356">
            <v>0.16553635750463239</v>
          </cell>
        </row>
        <row r="18357">
          <cell r="A18357" t="str">
            <v>NM8803</v>
          </cell>
          <cell r="B18357" t="str">
            <v>NM</v>
          </cell>
          <cell r="C18357">
            <v>8803</v>
          </cell>
          <cell r="D18357">
            <v>121571</v>
          </cell>
          <cell r="E18357">
            <v>42736</v>
          </cell>
          <cell r="F18357">
            <v>0.16378373690620696</v>
          </cell>
        </row>
        <row r="18358">
          <cell r="A18358" t="str">
            <v>NM8805</v>
          </cell>
          <cell r="B18358" t="str">
            <v>NM</v>
          </cell>
          <cell r="C18358">
            <v>8805</v>
          </cell>
          <cell r="D18358">
            <v>85893</v>
          </cell>
          <cell r="E18358">
            <v>42736</v>
          </cell>
          <cell r="F18358" t="e">
            <v>#N/A</v>
          </cell>
        </row>
        <row r="18359">
          <cell r="A18359" t="str">
            <v>NM8810</v>
          </cell>
          <cell r="B18359" t="str">
            <v>NM</v>
          </cell>
          <cell r="C18359">
            <v>8810</v>
          </cell>
          <cell r="D18359">
            <v>85893</v>
          </cell>
          <cell r="E18359">
            <v>42736</v>
          </cell>
          <cell r="F18359">
            <v>0.17807209121501352</v>
          </cell>
        </row>
        <row r="18360">
          <cell r="A18360" t="str">
            <v>NM8814</v>
          </cell>
          <cell r="B18360" t="str">
            <v>NM</v>
          </cell>
          <cell r="C18360">
            <v>8814</v>
          </cell>
          <cell r="D18360">
            <v>85893</v>
          </cell>
          <cell r="E18360">
            <v>42736</v>
          </cell>
          <cell r="F18360" t="e">
            <v>#N/A</v>
          </cell>
        </row>
        <row r="18361">
          <cell r="A18361" t="str">
            <v>NM8815</v>
          </cell>
          <cell r="B18361" t="str">
            <v>NM</v>
          </cell>
          <cell r="C18361">
            <v>8815</v>
          </cell>
          <cell r="D18361">
            <v>85893</v>
          </cell>
          <cell r="E18361">
            <v>42736</v>
          </cell>
          <cell r="F18361" t="e">
            <v>#N/A</v>
          </cell>
        </row>
        <row r="18362">
          <cell r="A18362" t="str">
            <v>NM8820</v>
          </cell>
          <cell r="B18362" t="str">
            <v>NM</v>
          </cell>
          <cell r="C18362">
            <v>8820</v>
          </cell>
          <cell r="D18362">
            <v>102625</v>
          </cell>
          <cell r="E18362">
            <v>42736</v>
          </cell>
          <cell r="F18362">
            <v>0.2045547198558807</v>
          </cell>
        </row>
        <row r="18363">
          <cell r="A18363" t="str">
            <v>NM8824</v>
          </cell>
          <cell r="B18363" t="str">
            <v>NM</v>
          </cell>
          <cell r="C18363">
            <v>8824</v>
          </cell>
          <cell r="D18363">
            <v>79820</v>
          </cell>
          <cell r="E18363">
            <v>42736</v>
          </cell>
          <cell r="F18363">
            <v>0.17184981632040677</v>
          </cell>
        </row>
        <row r="18364">
          <cell r="A18364" t="str">
            <v>NM8825</v>
          </cell>
          <cell r="B18364" t="str">
            <v>NM</v>
          </cell>
          <cell r="C18364">
            <v>8825</v>
          </cell>
          <cell r="D18364">
            <v>64245</v>
          </cell>
          <cell r="E18364">
            <v>42736</v>
          </cell>
          <cell r="F18364">
            <v>0.18052881034870391</v>
          </cell>
        </row>
        <row r="18365">
          <cell r="A18365" t="str">
            <v>NM8826</v>
          </cell>
          <cell r="B18365" t="str">
            <v>NM</v>
          </cell>
          <cell r="C18365">
            <v>8826</v>
          </cell>
          <cell r="D18365">
            <v>85893</v>
          </cell>
          <cell r="E18365">
            <v>42736</v>
          </cell>
          <cell r="F18365">
            <v>0.13184409186641635</v>
          </cell>
        </row>
        <row r="18366">
          <cell r="A18366" t="str">
            <v>NM8829</v>
          </cell>
          <cell r="B18366" t="str">
            <v>NM</v>
          </cell>
          <cell r="C18366">
            <v>8829</v>
          </cell>
          <cell r="D18366">
            <v>85893</v>
          </cell>
          <cell r="E18366">
            <v>42736</v>
          </cell>
          <cell r="F18366">
            <v>0.16722249321082461</v>
          </cell>
        </row>
        <row r="18367">
          <cell r="A18367" t="str">
            <v>NM8831</v>
          </cell>
          <cell r="B18367" t="str">
            <v>NM</v>
          </cell>
          <cell r="C18367">
            <v>8831</v>
          </cell>
          <cell r="D18367">
            <v>85893</v>
          </cell>
          <cell r="E18367">
            <v>42736</v>
          </cell>
          <cell r="F18367">
            <v>7.8361248279658721E-2</v>
          </cell>
        </row>
        <row r="18368">
          <cell r="A18368" t="str">
            <v>NM8832</v>
          </cell>
          <cell r="B18368" t="str">
            <v>NM</v>
          </cell>
          <cell r="C18368">
            <v>8832</v>
          </cell>
          <cell r="D18368">
            <v>85893</v>
          </cell>
          <cell r="E18368">
            <v>42736</v>
          </cell>
          <cell r="F18368">
            <v>0.12292742228075497</v>
          </cell>
        </row>
        <row r="18369">
          <cell r="A18369" t="str">
            <v>NM8833</v>
          </cell>
          <cell r="B18369" t="str">
            <v>NM</v>
          </cell>
          <cell r="C18369">
            <v>8833</v>
          </cell>
          <cell r="D18369">
            <v>85893</v>
          </cell>
          <cell r="E18369">
            <v>42736</v>
          </cell>
          <cell r="F18369">
            <v>0.15412003612255668</v>
          </cell>
        </row>
        <row r="18370">
          <cell r="A18370" t="str">
            <v>NM8835</v>
          </cell>
          <cell r="B18370" t="str">
            <v>NM</v>
          </cell>
          <cell r="C18370">
            <v>8835</v>
          </cell>
          <cell r="D18370">
            <v>85893</v>
          </cell>
          <cell r="E18370">
            <v>42736</v>
          </cell>
          <cell r="F18370">
            <v>0.25472083677813623</v>
          </cell>
        </row>
        <row r="18371">
          <cell r="A18371" t="str">
            <v>NM8842</v>
          </cell>
          <cell r="B18371" t="str">
            <v>NM</v>
          </cell>
          <cell r="C18371">
            <v>8842</v>
          </cell>
          <cell r="D18371">
            <v>85893</v>
          </cell>
          <cell r="E18371">
            <v>42736</v>
          </cell>
          <cell r="F18371">
            <v>0.13120746702842728</v>
          </cell>
        </row>
        <row r="18372">
          <cell r="A18372" t="str">
            <v>NM8855</v>
          </cell>
          <cell r="B18372" t="str">
            <v>NM</v>
          </cell>
          <cell r="C18372">
            <v>8855</v>
          </cell>
          <cell r="D18372">
            <v>85893</v>
          </cell>
          <cell r="E18372">
            <v>42736</v>
          </cell>
          <cell r="F18372">
            <v>0.10401191998277133</v>
          </cell>
        </row>
        <row r="18373">
          <cell r="A18373" t="str">
            <v>NM8856</v>
          </cell>
          <cell r="B18373" t="str">
            <v>NM</v>
          </cell>
          <cell r="C18373">
            <v>8856</v>
          </cell>
          <cell r="D18373">
            <v>85893</v>
          </cell>
          <cell r="E18373">
            <v>42736</v>
          </cell>
          <cell r="F18373">
            <v>0.15379651980827611</v>
          </cell>
        </row>
        <row r="18374">
          <cell r="A18374" t="str">
            <v>NM8864</v>
          </cell>
          <cell r="B18374" t="str">
            <v>NM</v>
          </cell>
          <cell r="C18374">
            <v>8864</v>
          </cell>
          <cell r="D18374">
            <v>85893</v>
          </cell>
          <cell r="E18374">
            <v>42736</v>
          </cell>
          <cell r="F18374">
            <v>0.14586030765603406</v>
          </cell>
        </row>
        <row r="18375">
          <cell r="A18375" t="str">
            <v>NM8868</v>
          </cell>
          <cell r="B18375" t="str">
            <v>NM</v>
          </cell>
          <cell r="C18375">
            <v>8868</v>
          </cell>
          <cell r="D18375">
            <v>79820</v>
          </cell>
          <cell r="E18375">
            <v>42736</v>
          </cell>
          <cell r="F18375">
            <v>0.14435325926902479</v>
          </cell>
        </row>
        <row r="18376">
          <cell r="A18376" t="str">
            <v>NM8869</v>
          </cell>
          <cell r="B18376" t="str">
            <v>NM</v>
          </cell>
          <cell r="C18376">
            <v>8869</v>
          </cell>
          <cell r="D18376">
            <v>79820</v>
          </cell>
          <cell r="E18376">
            <v>42736</v>
          </cell>
          <cell r="F18376">
            <v>0.17270199547620729</v>
          </cell>
        </row>
        <row r="18377">
          <cell r="A18377" t="str">
            <v>NM8871</v>
          </cell>
          <cell r="B18377" t="str">
            <v>NM</v>
          </cell>
          <cell r="C18377">
            <v>8871</v>
          </cell>
          <cell r="D18377">
            <v>79820</v>
          </cell>
          <cell r="E18377">
            <v>42736</v>
          </cell>
          <cell r="F18377">
            <v>0.13243227882905703</v>
          </cell>
        </row>
        <row r="18378">
          <cell r="A18378" t="str">
            <v>NM8901</v>
          </cell>
          <cell r="B18378" t="str">
            <v>NM</v>
          </cell>
          <cell r="C18378">
            <v>8901</v>
          </cell>
          <cell r="D18378">
            <v>102625</v>
          </cell>
          <cell r="E18378">
            <v>42736</v>
          </cell>
          <cell r="F18378">
            <v>0.13403217894725661</v>
          </cell>
        </row>
        <row r="18379">
          <cell r="A18379" t="str">
            <v>NM9012</v>
          </cell>
          <cell r="B18379" t="str">
            <v>NM</v>
          </cell>
          <cell r="C18379">
            <v>9012</v>
          </cell>
          <cell r="D18379">
            <v>102625</v>
          </cell>
          <cell r="E18379">
            <v>42736</v>
          </cell>
          <cell r="F18379">
            <v>0.19375617262624123</v>
          </cell>
        </row>
        <row r="18380">
          <cell r="A18380" t="str">
            <v>NM9014</v>
          </cell>
          <cell r="B18380" t="str">
            <v>NM</v>
          </cell>
          <cell r="C18380">
            <v>9014</v>
          </cell>
          <cell r="D18380">
            <v>85893</v>
          </cell>
          <cell r="E18380">
            <v>42736</v>
          </cell>
          <cell r="F18380">
            <v>0.29109524252221874</v>
          </cell>
        </row>
        <row r="18381">
          <cell r="A18381" t="str">
            <v>NM9015</v>
          </cell>
          <cell r="B18381" t="str">
            <v>NM</v>
          </cell>
          <cell r="C18381">
            <v>9015</v>
          </cell>
          <cell r="D18381">
            <v>85893</v>
          </cell>
          <cell r="E18381">
            <v>42736</v>
          </cell>
          <cell r="F18381">
            <v>0.21257764154199157</v>
          </cell>
        </row>
        <row r="18382">
          <cell r="A18382" t="str">
            <v>NM9016</v>
          </cell>
          <cell r="B18382" t="str">
            <v>NM</v>
          </cell>
          <cell r="C18382">
            <v>9016</v>
          </cell>
          <cell r="D18382">
            <v>85893</v>
          </cell>
          <cell r="E18382">
            <v>42736</v>
          </cell>
          <cell r="F18382">
            <v>0.12748909761952221</v>
          </cell>
        </row>
        <row r="18383">
          <cell r="A18383" t="str">
            <v>NM9019</v>
          </cell>
          <cell r="B18383" t="str">
            <v>NM</v>
          </cell>
          <cell r="C18383">
            <v>9019</v>
          </cell>
          <cell r="D18383">
            <v>121571</v>
          </cell>
          <cell r="E18383">
            <v>42736</v>
          </cell>
          <cell r="F18383">
            <v>0.2439428035833725</v>
          </cell>
        </row>
        <row r="18384">
          <cell r="A18384" t="str">
            <v>NM9033</v>
          </cell>
          <cell r="B18384" t="str">
            <v>NM</v>
          </cell>
          <cell r="C18384">
            <v>9033</v>
          </cell>
          <cell r="D18384">
            <v>85893</v>
          </cell>
          <cell r="E18384">
            <v>42736</v>
          </cell>
          <cell r="F18384">
            <v>0.15682654195285481</v>
          </cell>
        </row>
        <row r="18385">
          <cell r="A18385" t="str">
            <v>NM9040</v>
          </cell>
          <cell r="B18385" t="str">
            <v>NM</v>
          </cell>
          <cell r="C18385">
            <v>9040</v>
          </cell>
          <cell r="D18385">
            <v>79820</v>
          </cell>
          <cell r="E18385">
            <v>42736</v>
          </cell>
          <cell r="F18385">
            <v>0.12233300618139846</v>
          </cell>
        </row>
        <row r="18386">
          <cell r="A18386" t="str">
            <v>NM9044</v>
          </cell>
          <cell r="B18386" t="str">
            <v>NM</v>
          </cell>
          <cell r="C18386">
            <v>9044</v>
          </cell>
          <cell r="D18386">
            <v>79820</v>
          </cell>
          <cell r="E18386">
            <v>42736</v>
          </cell>
          <cell r="F18386">
            <v>0.12891381014534564</v>
          </cell>
        </row>
        <row r="18387">
          <cell r="A18387" t="str">
            <v>NM9052</v>
          </cell>
          <cell r="B18387" t="str">
            <v>NM</v>
          </cell>
          <cell r="C18387">
            <v>9052</v>
          </cell>
          <cell r="D18387">
            <v>79820</v>
          </cell>
          <cell r="E18387">
            <v>42736</v>
          </cell>
          <cell r="F18387">
            <v>0.20776245273083599</v>
          </cell>
        </row>
        <row r="18388">
          <cell r="A18388" t="str">
            <v>NM9058</v>
          </cell>
          <cell r="B18388" t="str">
            <v>NM</v>
          </cell>
          <cell r="C18388">
            <v>9058</v>
          </cell>
          <cell r="D18388">
            <v>64245</v>
          </cell>
          <cell r="E18388">
            <v>42736</v>
          </cell>
          <cell r="F18388">
            <v>0.13189532699375736</v>
          </cell>
        </row>
        <row r="18389">
          <cell r="A18389" t="str">
            <v>NM9060</v>
          </cell>
          <cell r="B18389" t="str">
            <v>NM</v>
          </cell>
          <cell r="C18389">
            <v>9060</v>
          </cell>
          <cell r="D18389">
            <v>79820</v>
          </cell>
          <cell r="E18389">
            <v>42736</v>
          </cell>
          <cell r="F18389">
            <v>0.15980990099838774</v>
          </cell>
        </row>
        <row r="18390">
          <cell r="A18390" t="str">
            <v>NM9061</v>
          </cell>
          <cell r="B18390" t="str">
            <v>NM</v>
          </cell>
          <cell r="C18390">
            <v>9061</v>
          </cell>
          <cell r="D18390">
            <v>64245</v>
          </cell>
          <cell r="E18390">
            <v>42736</v>
          </cell>
          <cell r="F18390">
            <v>0.18192224906258267</v>
          </cell>
        </row>
        <row r="18391">
          <cell r="A18391" t="str">
            <v>NM9062</v>
          </cell>
          <cell r="B18391" t="str">
            <v>NM</v>
          </cell>
          <cell r="C18391">
            <v>9062</v>
          </cell>
          <cell r="D18391">
            <v>64245</v>
          </cell>
          <cell r="E18391">
            <v>42736</v>
          </cell>
          <cell r="F18391">
            <v>0.1530142075490882</v>
          </cell>
        </row>
        <row r="18392">
          <cell r="A18392" t="str">
            <v>NM9063</v>
          </cell>
          <cell r="B18392" t="str">
            <v>NM</v>
          </cell>
          <cell r="C18392">
            <v>9063</v>
          </cell>
          <cell r="D18392">
            <v>79820</v>
          </cell>
          <cell r="E18392">
            <v>42736</v>
          </cell>
          <cell r="F18392">
            <v>0.15215977128527805</v>
          </cell>
        </row>
        <row r="18393">
          <cell r="A18393" t="str">
            <v>NM9077</v>
          </cell>
          <cell r="B18393" t="str">
            <v>NM</v>
          </cell>
          <cell r="C18393">
            <v>9077</v>
          </cell>
          <cell r="D18393">
            <v>85893</v>
          </cell>
          <cell r="E18393">
            <v>42736</v>
          </cell>
          <cell r="F18393">
            <v>0.18037119778663516</v>
          </cell>
        </row>
        <row r="18394">
          <cell r="A18394" t="str">
            <v>NM9082</v>
          </cell>
          <cell r="B18394" t="str">
            <v>NM</v>
          </cell>
          <cell r="C18394">
            <v>9082</v>
          </cell>
          <cell r="D18394">
            <v>64245</v>
          </cell>
          <cell r="E18394">
            <v>42736</v>
          </cell>
          <cell r="F18394">
            <v>0.16844574688182462</v>
          </cell>
        </row>
        <row r="18395">
          <cell r="A18395" t="str">
            <v>NM9083</v>
          </cell>
          <cell r="B18395" t="str">
            <v>NM</v>
          </cell>
          <cell r="C18395">
            <v>9083</v>
          </cell>
          <cell r="D18395">
            <v>64245</v>
          </cell>
          <cell r="E18395">
            <v>42736</v>
          </cell>
          <cell r="F18395">
            <v>0.15321259903354262</v>
          </cell>
        </row>
        <row r="18396">
          <cell r="A18396" t="str">
            <v>NM9084</v>
          </cell>
          <cell r="B18396" t="str">
            <v>NM</v>
          </cell>
          <cell r="C18396">
            <v>9084</v>
          </cell>
          <cell r="D18396">
            <v>85893</v>
          </cell>
          <cell r="E18396">
            <v>42736</v>
          </cell>
          <cell r="F18396">
            <v>0.18071534727293792</v>
          </cell>
        </row>
        <row r="18397">
          <cell r="A18397" t="str">
            <v>NM9088</v>
          </cell>
          <cell r="B18397" t="str">
            <v>NM</v>
          </cell>
          <cell r="C18397">
            <v>9088</v>
          </cell>
          <cell r="D18397">
            <v>168130</v>
          </cell>
          <cell r="E18397">
            <v>42736</v>
          </cell>
          <cell r="F18397">
            <v>1.8624340210460829E-2</v>
          </cell>
        </row>
        <row r="18398">
          <cell r="A18398" t="str">
            <v>NM9089</v>
          </cell>
          <cell r="B18398" t="str">
            <v>NM</v>
          </cell>
          <cell r="C18398">
            <v>9089</v>
          </cell>
          <cell r="D18398">
            <v>79820</v>
          </cell>
          <cell r="E18398">
            <v>42736</v>
          </cell>
          <cell r="F18398">
            <v>0.17987724001950198</v>
          </cell>
        </row>
        <row r="18399">
          <cell r="A18399" t="str">
            <v>NM9093</v>
          </cell>
          <cell r="B18399" t="str">
            <v>NM</v>
          </cell>
          <cell r="C18399">
            <v>9093</v>
          </cell>
          <cell r="D18399">
            <v>79820</v>
          </cell>
          <cell r="E18399">
            <v>42736</v>
          </cell>
          <cell r="F18399">
            <v>0.14247273110653144</v>
          </cell>
        </row>
        <row r="18400">
          <cell r="A18400" t="str">
            <v>NM9101</v>
          </cell>
          <cell r="B18400" t="str">
            <v>NM</v>
          </cell>
          <cell r="C18400">
            <v>9101</v>
          </cell>
          <cell r="D18400">
            <v>79820</v>
          </cell>
          <cell r="E18400">
            <v>42736</v>
          </cell>
          <cell r="F18400">
            <v>0.13080645113572806</v>
          </cell>
        </row>
        <row r="18401">
          <cell r="A18401" t="str">
            <v>NM9102</v>
          </cell>
          <cell r="B18401" t="str">
            <v>NM</v>
          </cell>
          <cell r="C18401">
            <v>9102</v>
          </cell>
          <cell r="D18401">
            <v>85893</v>
          </cell>
          <cell r="E18401">
            <v>42736</v>
          </cell>
          <cell r="F18401">
            <v>0.21559690112136431</v>
          </cell>
        </row>
        <row r="18402">
          <cell r="A18402" t="str">
            <v>NM9154</v>
          </cell>
          <cell r="B18402" t="str">
            <v>NM</v>
          </cell>
          <cell r="C18402">
            <v>9154</v>
          </cell>
          <cell r="D18402">
            <v>85893</v>
          </cell>
          <cell r="E18402">
            <v>42736</v>
          </cell>
          <cell r="F18402">
            <v>0.10762366166824804</v>
          </cell>
        </row>
        <row r="18403">
          <cell r="A18403" t="str">
            <v>NM9156</v>
          </cell>
          <cell r="B18403" t="str">
            <v>NM</v>
          </cell>
          <cell r="C18403">
            <v>9156</v>
          </cell>
          <cell r="D18403">
            <v>102625</v>
          </cell>
          <cell r="E18403">
            <v>42736</v>
          </cell>
          <cell r="F18403">
            <v>0.13084017230924241</v>
          </cell>
        </row>
        <row r="18404">
          <cell r="A18404" t="str">
            <v>NM9170</v>
          </cell>
          <cell r="B18404" t="str">
            <v>NM</v>
          </cell>
          <cell r="C18404">
            <v>9170</v>
          </cell>
          <cell r="D18404">
            <v>168130</v>
          </cell>
          <cell r="E18404">
            <v>42736</v>
          </cell>
          <cell r="F18404">
            <v>0.24727266524218214</v>
          </cell>
        </row>
        <row r="18405">
          <cell r="A18405" t="str">
            <v>NM9178</v>
          </cell>
          <cell r="B18405" t="str">
            <v>NM</v>
          </cell>
          <cell r="C18405">
            <v>9178</v>
          </cell>
          <cell r="D18405">
            <v>64245</v>
          </cell>
          <cell r="E18405">
            <v>42736</v>
          </cell>
          <cell r="F18405">
            <v>0.23159457036118769</v>
          </cell>
        </row>
        <row r="18406">
          <cell r="A18406" t="str">
            <v>NM9179</v>
          </cell>
          <cell r="B18406" t="str">
            <v>NM</v>
          </cell>
          <cell r="C18406">
            <v>9179</v>
          </cell>
          <cell r="D18406">
            <v>79820</v>
          </cell>
          <cell r="E18406">
            <v>42736</v>
          </cell>
          <cell r="F18406">
            <v>0.16066421086184379</v>
          </cell>
        </row>
        <row r="18407">
          <cell r="A18407" t="str">
            <v>NM9180</v>
          </cell>
          <cell r="B18407" t="str">
            <v>NM</v>
          </cell>
          <cell r="C18407">
            <v>9180</v>
          </cell>
          <cell r="D18407">
            <v>121571</v>
          </cell>
          <cell r="E18407">
            <v>42736</v>
          </cell>
          <cell r="F18407">
            <v>0.10026103336028548</v>
          </cell>
        </row>
        <row r="18408">
          <cell r="A18408" t="str">
            <v>NM9182</v>
          </cell>
          <cell r="B18408" t="str">
            <v>NM</v>
          </cell>
          <cell r="C18408">
            <v>9182</v>
          </cell>
          <cell r="D18408">
            <v>85893</v>
          </cell>
          <cell r="E18408">
            <v>42736</v>
          </cell>
          <cell r="F18408">
            <v>0.17626567366133483</v>
          </cell>
        </row>
        <row r="18409">
          <cell r="A18409" t="str">
            <v>NM9186</v>
          </cell>
          <cell r="B18409" t="str">
            <v>NM</v>
          </cell>
          <cell r="C18409">
            <v>9186</v>
          </cell>
          <cell r="D18409">
            <v>143675</v>
          </cell>
          <cell r="E18409">
            <v>42736</v>
          </cell>
          <cell r="F18409">
            <v>0.21649533760518727</v>
          </cell>
        </row>
        <row r="18410">
          <cell r="A18410" t="str">
            <v>NM9220</v>
          </cell>
          <cell r="B18410" t="str">
            <v>NM</v>
          </cell>
          <cell r="C18410">
            <v>9220</v>
          </cell>
          <cell r="D18410">
            <v>102625</v>
          </cell>
          <cell r="E18410">
            <v>42736</v>
          </cell>
          <cell r="F18410">
            <v>0.18579914045906304</v>
          </cell>
        </row>
        <row r="18411">
          <cell r="A18411" t="str">
            <v>NM9402</v>
          </cell>
          <cell r="B18411" t="str">
            <v>NM</v>
          </cell>
          <cell r="C18411">
            <v>9402</v>
          </cell>
          <cell r="D18411">
            <v>121571</v>
          </cell>
          <cell r="E18411">
            <v>42736</v>
          </cell>
          <cell r="F18411">
            <v>0.25576397327027384</v>
          </cell>
        </row>
        <row r="18412">
          <cell r="A18412" t="str">
            <v>NM9403</v>
          </cell>
          <cell r="B18412" t="str">
            <v>NM</v>
          </cell>
          <cell r="C18412">
            <v>9403</v>
          </cell>
          <cell r="D18412">
            <v>143675</v>
          </cell>
          <cell r="E18412">
            <v>42736</v>
          </cell>
          <cell r="F18412">
            <v>0.26981509521979302</v>
          </cell>
        </row>
        <row r="18413">
          <cell r="A18413" t="str">
            <v>NM9410</v>
          </cell>
          <cell r="B18413" t="str">
            <v>NM</v>
          </cell>
          <cell r="C18413">
            <v>9410</v>
          </cell>
          <cell r="D18413">
            <v>85893</v>
          </cell>
          <cell r="E18413">
            <v>42736</v>
          </cell>
          <cell r="F18413">
            <v>0.16852681607006723</v>
          </cell>
        </row>
        <row r="18414">
          <cell r="A18414" t="str">
            <v>NM9423</v>
          </cell>
          <cell r="B18414" t="str">
            <v>NM</v>
          </cell>
          <cell r="C18414">
            <v>9423</v>
          </cell>
          <cell r="D18414" t="e">
            <v>#N/A</v>
          </cell>
          <cell r="E18414" t="e">
            <v>#N/A</v>
          </cell>
          <cell r="F18414">
            <v>0.2439428035833725</v>
          </cell>
        </row>
        <row r="18415">
          <cell r="A18415" t="str">
            <v>NM9501</v>
          </cell>
          <cell r="B18415" t="str">
            <v>NM</v>
          </cell>
          <cell r="C18415">
            <v>9501</v>
          </cell>
          <cell r="D18415">
            <v>102625</v>
          </cell>
          <cell r="E18415">
            <v>42736</v>
          </cell>
          <cell r="F18415">
            <v>0.14431973381118635</v>
          </cell>
        </row>
        <row r="18416">
          <cell r="A18416" t="str">
            <v>NM9505</v>
          </cell>
          <cell r="B18416" t="str">
            <v>NM</v>
          </cell>
          <cell r="C18416">
            <v>9505</v>
          </cell>
          <cell r="D18416">
            <v>102625</v>
          </cell>
          <cell r="E18416">
            <v>42736</v>
          </cell>
          <cell r="F18416">
            <v>0.12483480687360579</v>
          </cell>
        </row>
        <row r="18417">
          <cell r="A18417" t="str">
            <v>NM9516</v>
          </cell>
          <cell r="B18417" t="str">
            <v>NM</v>
          </cell>
          <cell r="C18417">
            <v>9516</v>
          </cell>
          <cell r="D18417">
            <v>121571</v>
          </cell>
          <cell r="E18417">
            <v>42736</v>
          </cell>
          <cell r="F18417">
            <v>0.25934363837255608</v>
          </cell>
        </row>
        <row r="18418">
          <cell r="A18418" t="str">
            <v>NM9519</v>
          </cell>
          <cell r="B18418" t="str">
            <v>NM</v>
          </cell>
          <cell r="C18418">
            <v>9519</v>
          </cell>
          <cell r="D18418">
            <v>121571</v>
          </cell>
          <cell r="E18418">
            <v>42736</v>
          </cell>
          <cell r="F18418">
            <v>0.22784480375236144</v>
          </cell>
        </row>
        <row r="18419">
          <cell r="A18419" t="str">
            <v>NM9521</v>
          </cell>
          <cell r="B18419" t="str">
            <v>NM</v>
          </cell>
          <cell r="C18419">
            <v>9521</v>
          </cell>
          <cell r="D18419">
            <v>121571</v>
          </cell>
          <cell r="E18419">
            <v>42736</v>
          </cell>
          <cell r="F18419">
            <v>0.18482757662860902</v>
          </cell>
        </row>
        <row r="18420">
          <cell r="A18420" t="str">
            <v>NM9522</v>
          </cell>
          <cell r="B18420" t="str">
            <v>NM</v>
          </cell>
          <cell r="C18420">
            <v>9522</v>
          </cell>
          <cell r="D18420">
            <v>85893</v>
          </cell>
          <cell r="E18420">
            <v>42736</v>
          </cell>
          <cell r="F18420">
            <v>0.1615568904735066</v>
          </cell>
        </row>
        <row r="18421">
          <cell r="A18421" t="str">
            <v>NM9534</v>
          </cell>
          <cell r="B18421" t="str">
            <v>NM</v>
          </cell>
          <cell r="C18421">
            <v>9534</v>
          </cell>
          <cell r="D18421">
            <v>143675</v>
          </cell>
          <cell r="E18421">
            <v>42736</v>
          </cell>
          <cell r="F18421">
            <v>0.29462167685102625</v>
          </cell>
        </row>
        <row r="18422">
          <cell r="A18422" t="str">
            <v>NM9539</v>
          </cell>
          <cell r="B18422" t="str">
            <v>NM</v>
          </cell>
          <cell r="C18422">
            <v>9539</v>
          </cell>
          <cell r="D18422" t="e">
            <v>#N/A</v>
          </cell>
          <cell r="E18422" t="e">
            <v>#N/A</v>
          </cell>
          <cell r="F18422">
            <v>0.27906999464631305</v>
          </cell>
        </row>
        <row r="18423">
          <cell r="A18423" t="str">
            <v>NM9554</v>
          </cell>
          <cell r="B18423" t="str">
            <v>NM</v>
          </cell>
          <cell r="C18423">
            <v>9554</v>
          </cell>
          <cell r="D18423">
            <v>143675</v>
          </cell>
          <cell r="E18423">
            <v>42736</v>
          </cell>
          <cell r="F18423">
            <v>0.22782256885781688</v>
          </cell>
        </row>
        <row r="18424">
          <cell r="A18424" t="str">
            <v>NM9586</v>
          </cell>
          <cell r="B18424" t="str">
            <v>NM</v>
          </cell>
          <cell r="C18424">
            <v>9586</v>
          </cell>
          <cell r="D18424">
            <v>64245</v>
          </cell>
          <cell r="E18424">
            <v>42736</v>
          </cell>
          <cell r="F18424">
            <v>0.22472606726914399</v>
          </cell>
        </row>
        <row r="18425">
          <cell r="A18425" t="str">
            <v>NM9600</v>
          </cell>
          <cell r="B18425" t="str">
            <v>NM</v>
          </cell>
          <cell r="C18425">
            <v>9600</v>
          </cell>
          <cell r="D18425">
            <v>79820</v>
          </cell>
          <cell r="E18425">
            <v>42736</v>
          </cell>
          <cell r="F18425">
            <v>0.15813273682859241</v>
          </cell>
        </row>
        <row r="18426">
          <cell r="A18426" t="str">
            <v>NM9620</v>
          </cell>
          <cell r="B18426" t="str">
            <v>NM</v>
          </cell>
          <cell r="C18426">
            <v>9620</v>
          </cell>
          <cell r="D18426">
            <v>102625</v>
          </cell>
          <cell r="E18426">
            <v>42736</v>
          </cell>
          <cell r="F18426">
            <v>0.18773386051871724</v>
          </cell>
        </row>
        <row r="18427">
          <cell r="A18427" t="str">
            <v>NM9800</v>
          </cell>
          <cell r="B18427" t="str">
            <v>NM</v>
          </cell>
          <cell r="C18427">
            <v>9800</v>
          </cell>
          <cell r="D18427" t="e">
            <v>#N/A</v>
          </cell>
          <cell r="E18427" t="e">
            <v>#N/A</v>
          </cell>
          <cell r="F18427">
            <v>0.27906999464631305</v>
          </cell>
        </row>
        <row r="18428">
          <cell r="A18428" t="str">
            <v>NM9984</v>
          </cell>
          <cell r="B18428" t="str">
            <v>NM</v>
          </cell>
          <cell r="C18428">
            <v>9984</v>
          </cell>
          <cell r="D18428" t="e">
            <v>#N/A</v>
          </cell>
          <cell r="E18428" t="e">
            <v>#N/A</v>
          </cell>
          <cell r="F18428" t="e">
            <v>#N/A</v>
          </cell>
        </row>
        <row r="18429">
          <cell r="A18429" t="str">
            <v>NV0005</v>
          </cell>
          <cell r="B18429" t="str">
            <v>NV</v>
          </cell>
          <cell r="C18429">
            <v>5</v>
          </cell>
          <cell r="D18429">
            <v>46987</v>
          </cell>
          <cell r="E18429">
            <v>42736</v>
          </cell>
          <cell r="F18429">
            <v>0.1597959538742573</v>
          </cell>
        </row>
        <row r="18430">
          <cell r="A18430" t="str">
            <v>NV0008</v>
          </cell>
          <cell r="B18430" t="str">
            <v>NV</v>
          </cell>
          <cell r="C18430">
            <v>8</v>
          </cell>
          <cell r="D18430">
            <v>57019</v>
          </cell>
          <cell r="E18430">
            <v>42736</v>
          </cell>
          <cell r="F18430">
            <v>0.21129915089110832</v>
          </cell>
        </row>
        <row r="18431">
          <cell r="A18431" t="str">
            <v>NV0016</v>
          </cell>
          <cell r="B18431" t="str">
            <v>NV</v>
          </cell>
          <cell r="C18431">
            <v>16</v>
          </cell>
          <cell r="D18431">
            <v>71474</v>
          </cell>
          <cell r="E18431">
            <v>42736</v>
          </cell>
          <cell r="F18431">
            <v>0.19295285206421461</v>
          </cell>
        </row>
        <row r="18432">
          <cell r="A18432" t="str">
            <v>NV0034</v>
          </cell>
          <cell r="B18432" t="str">
            <v>NV</v>
          </cell>
          <cell r="C18432">
            <v>34</v>
          </cell>
          <cell r="D18432">
            <v>46987</v>
          </cell>
          <cell r="E18432">
            <v>42736</v>
          </cell>
          <cell r="F18432">
            <v>0.15339222915033607</v>
          </cell>
        </row>
        <row r="18433">
          <cell r="A18433" t="str">
            <v>NV0035</v>
          </cell>
          <cell r="B18433" t="str">
            <v>NV</v>
          </cell>
          <cell r="C18433">
            <v>35</v>
          </cell>
          <cell r="D18433">
            <v>41257</v>
          </cell>
          <cell r="E18433">
            <v>42736</v>
          </cell>
          <cell r="F18433">
            <v>0.13301540595105657</v>
          </cell>
        </row>
        <row r="18434">
          <cell r="A18434" t="str">
            <v>NV0036</v>
          </cell>
          <cell r="B18434" t="str">
            <v>NV</v>
          </cell>
          <cell r="C18434">
            <v>36</v>
          </cell>
          <cell r="D18434">
            <v>46987</v>
          </cell>
          <cell r="E18434">
            <v>42736</v>
          </cell>
          <cell r="F18434">
            <v>0.14687522868838082</v>
          </cell>
        </row>
        <row r="18435">
          <cell r="A18435" t="str">
            <v>NV0037</v>
          </cell>
          <cell r="B18435" t="str">
            <v>NV</v>
          </cell>
          <cell r="C18435">
            <v>37</v>
          </cell>
          <cell r="D18435">
            <v>57019</v>
          </cell>
          <cell r="E18435">
            <v>42736</v>
          </cell>
          <cell r="F18435">
            <v>0.21174603811554518</v>
          </cell>
        </row>
        <row r="18436">
          <cell r="A18436" t="str">
            <v>NV0042</v>
          </cell>
          <cell r="B18436" t="str">
            <v>NV</v>
          </cell>
          <cell r="C18436">
            <v>42</v>
          </cell>
          <cell r="D18436">
            <v>57019</v>
          </cell>
          <cell r="E18436">
            <v>42736</v>
          </cell>
          <cell r="F18436">
            <v>0.22429904345659404</v>
          </cell>
        </row>
        <row r="18437">
          <cell r="A18437" t="str">
            <v>NV0050</v>
          </cell>
          <cell r="B18437" t="str">
            <v>NV</v>
          </cell>
          <cell r="C18437">
            <v>50</v>
          </cell>
          <cell r="D18437">
            <v>46987</v>
          </cell>
          <cell r="E18437">
            <v>42736</v>
          </cell>
          <cell r="F18437">
            <v>0.2191210370356213</v>
          </cell>
        </row>
        <row r="18438">
          <cell r="A18438" t="str">
            <v>NV0059</v>
          </cell>
          <cell r="B18438" t="str">
            <v>NV</v>
          </cell>
          <cell r="C18438">
            <v>59</v>
          </cell>
          <cell r="D18438" t="e">
            <v>#N/A</v>
          </cell>
          <cell r="E18438" t="e">
            <v>#N/A</v>
          </cell>
          <cell r="F18438" t="e">
            <v>#N/A</v>
          </cell>
        </row>
        <row r="18439">
          <cell r="A18439" t="str">
            <v>NV0065</v>
          </cell>
          <cell r="B18439" t="str">
            <v>NV</v>
          </cell>
          <cell r="C18439">
            <v>65</v>
          </cell>
          <cell r="D18439" t="e">
            <v>#N/A</v>
          </cell>
          <cell r="E18439" t="e">
            <v>#N/A</v>
          </cell>
          <cell r="F18439" t="e">
            <v>#N/A</v>
          </cell>
        </row>
        <row r="18440">
          <cell r="A18440" t="str">
            <v>NV0066</v>
          </cell>
          <cell r="B18440" t="str">
            <v>NV</v>
          </cell>
          <cell r="C18440">
            <v>66</v>
          </cell>
          <cell r="D18440" t="e">
            <v>#N/A</v>
          </cell>
          <cell r="E18440" t="e">
            <v>#N/A</v>
          </cell>
          <cell r="F18440" t="e">
            <v>#N/A</v>
          </cell>
        </row>
        <row r="18441">
          <cell r="A18441" t="str">
            <v>NV0067</v>
          </cell>
          <cell r="B18441" t="str">
            <v>NV</v>
          </cell>
          <cell r="C18441">
            <v>67</v>
          </cell>
          <cell r="D18441" t="e">
            <v>#N/A</v>
          </cell>
          <cell r="E18441" t="e">
            <v>#N/A</v>
          </cell>
          <cell r="F18441" t="e">
            <v>#N/A</v>
          </cell>
        </row>
        <row r="18442">
          <cell r="A18442" t="str">
            <v>NV0079</v>
          </cell>
          <cell r="B18442" t="str">
            <v>NV</v>
          </cell>
          <cell r="C18442">
            <v>79</v>
          </cell>
          <cell r="D18442">
            <v>71474</v>
          </cell>
          <cell r="E18442">
            <v>42736</v>
          </cell>
          <cell r="F18442">
            <v>0.16947248254014824</v>
          </cell>
        </row>
        <row r="18443">
          <cell r="A18443" t="str">
            <v>NV0083</v>
          </cell>
          <cell r="B18443" t="str">
            <v>NV</v>
          </cell>
          <cell r="C18443">
            <v>83</v>
          </cell>
          <cell r="D18443">
            <v>46987</v>
          </cell>
          <cell r="E18443">
            <v>42736</v>
          </cell>
          <cell r="F18443">
            <v>0.19166436439643758</v>
          </cell>
        </row>
        <row r="18444">
          <cell r="A18444" t="str">
            <v>NV0106</v>
          </cell>
          <cell r="B18444" t="str">
            <v>NV</v>
          </cell>
          <cell r="C18444">
            <v>106</v>
          </cell>
          <cell r="D18444">
            <v>86011</v>
          </cell>
          <cell r="E18444">
            <v>42736</v>
          </cell>
          <cell r="F18444">
            <v>0.33720654498196734</v>
          </cell>
        </row>
        <row r="18445">
          <cell r="A18445" t="str">
            <v>NV0113</v>
          </cell>
          <cell r="B18445" t="str">
            <v>NV</v>
          </cell>
          <cell r="C18445">
            <v>113</v>
          </cell>
          <cell r="D18445">
            <v>46987</v>
          </cell>
          <cell r="E18445">
            <v>42736</v>
          </cell>
          <cell r="F18445">
            <v>0.15205870149253065</v>
          </cell>
        </row>
        <row r="18446">
          <cell r="A18446" t="str">
            <v>NV0169</v>
          </cell>
          <cell r="B18446" t="str">
            <v>NV</v>
          </cell>
          <cell r="C18446">
            <v>169</v>
          </cell>
          <cell r="D18446">
            <v>46987</v>
          </cell>
          <cell r="E18446">
            <v>42736</v>
          </cell>
          <cell r="F18446">
            <v>0.18587071029621888</v>
          </cell>
        </row>
        <row r="18447">
          <cell r="A18447" t="str">
            <v>NV0170</v>
          </cell>
          <cell r="B18447" t="str">
            <v>NV</v>
          </cell>
          <cell r="C18447">
            <v>170</v>
          </cell>
          <cell r="D18447">
            <v>46987</v>
          </cell>
          <cell r="E18447">
            <v>42736</v>
          </cell>
          <cell r="F18447">
            <v>0.17417753413254011</v>
          </cell>
        </row>
        <row r="18448">
          <cell r="A18448" t="str">
            <v>NV0251</v>
          </cell>
          <cell r="B18448" t="str">
            <v>NV</v>
          </cell>
          <cell r="C18448">
            <v>251</v>
          </cell>
          <cell r="D18448">
            <v>46987</v>
          </cell>
          <cell r="E18448">
            <v>42736</v>
          </cell>
          <cell r="F18448">
            <v>0.16680639032731021</v>
          </cell>
        </row>
        <row r="18449">
          <cell r="A18449" t="str">
            <v>NV0400</v>
          </cell>
          <cell r="B18449" t="str">
            <v>NV</v>
          </cell>
          <cell r="C18449">
            <v>400</v>
          </cell>
          <cell r="D18449">
            <v>57019</v>
          </cell>
          <cell r="E18449">
            <v>42736</v>
          </cell>
          <cell r="F18449">
            <v>0.16323890412045794</v>
          </cell>
        </row>
        <row r="18450">
          <cell r="A18450" t="str">
            <v>NV0401</v>
          </cell>
          <cell r="B18450" t="str">
            <v>NV</v>
          </cell>
          <cell r="C18450">
            <v>401</v>
          </cell>
          <cell r="D18450">
            <v>86011</v>
          </cell>
          <cell r="E18450">
            <v>42736</v>
          </cell>
          <cell r="F18450">
            <v>0.18736507256527599</v>
          </cell>
        </row>
        <row r="18451">
          <cell r="A18451" t="str">
            <v>NV0917</v>
          </cell>
          <cell r="B18451" t="str">
            <v>NV</v>
          </cell>
          <cell r="C18451">
            <v>917</v>
          </cell>
          <cell r="D18451">
            <v>41257</v>
          </cell>
          <cell r="E18451">
            <v>42736</v>
          </cell>
          <cell r="F18451">
            <v>0.2315812561598396</v>
          </cell>
        </row>
        <row r="18452">
          <cell r="A18452" t="str">
            <v>NV1005</v>
          </cell>
          <cell r="B18452" t="str">
            <v>NV</v>
          </cell>
          <cell r="C18452">
            <v>1005</v>
          </cell>
          <cell r="D18452">
            <v>115333</v>
          </cell>
          <cell r="E18452">
            <v>42736</v>
          </cell>
          <cell r="F18452">
            <v>0.27450573242267701</v>
          </cell>
        </row>
        <row r="18453">
          <cell r="A18453" t="str">
            <v>NV1016</v>
          </cell>
          <cell r="B18453" t="str">
            <v>NV</v>
          </cell>
          <cell r="C18453">
            <v>1016</v>
          </cell>
          <cell r="D18453">
            <v>115333</v>
          </cell>
          <cell r="E18453">
            <v>42736</v>
          </cell>
          <cell r="F18453">
            <v>0.27460594820184797</v>
          </cell>
        </row>
        <row r="18454">
          <cell r="A18454" t="str">
            <v>NV1164</v>
          </cell>
          <cell r="B18454" t="str">
            <v>NV</v>
          </cell>
          <cell r="C18454">
            <v>1164</v>
          </cell>
          <cell r="D18454">
            <v>115333</v>
          </cell>
          <cell r="E18454">
            <v>42736</v>
          </cell>
          <cell r="F18454">
            <v>0.17188847705663132</v>
          </cell>
        </row>
        <row r="18455">
          <cell r="A18455" t="str">
            <v>NV1165</v>
          </cell>
          <cell r="B18455" t="str">
            <v>NV</v>
          </cell>
          <cell r="C18455">
            <v>1165</v>
          </cell>
          <cell r="D18455">
            <v>86011</v>
          </cell>
          <cell r="E18455">
            <v>42736</v>
          </cell>
          <cell r="F18455">
            <v>0.16895754034939012</v>
          </cell>
        </row>
        <row r="18456">
          <cell r="A18456" t="str">
            <v>NV1320</v>
          </cell>
          <cell r="B18456" t="str">
            <v>NV</v>
          </cell>
          <cell r="C18456">
            <v>1320</v>
          </cell>
          <cell r="D18456">
            <v>86011</v>
          </cell>
          <cell r="E18456">
            <v>42736</v>
          </cell>
          <cell r="F18456">
            <v>0.24881618849572792</v>
          </cell>
        </row>
        <row r="18457">
          <cell r="A18457" t="str">
            <v>NV1322</v>
          </cell>
          <cell r="B18457" t="str">
            <v>NV</v>
          </cell>
          <cell r="C18457">
            <v>1322</v>
          </cell>
          <cell r="D18457">
            <v>86011</v>
          </cell>
          <cell r="E18457">
            <v>42736</v>
          </cell>
          <cell r="F18457">
            <v>0.37478832157686209</v>
          </cell>
        </row>
        <row r="18458">
          <cell r="A18458" t="str">
            <v>NV1430</v>
          </cell>
          <cell r="B18458" t="str">
            <v>NV</v>
          </cell>
          <cell r="C18458">
            <v>1430</v>
          </cell>
          <cell r="D18458">
            <v>71474</v>
          </cell>
          <cell r="E18458">
            <v>42736</v>
          </cell>
          <cell r="F18458">
            <v>0.14274485911423551</v>
          </cell>
        </row>
        <row r="18459">
          <cell r="A18459" t="str">
            <v>NV1438</v>
          </cell>
          <cell r="B18459" t="str">
            <v>NV</v>
          </cell>
          <cell r="C18459">
            <v>1438</v>
          </cell>
          <cell r="D18459">
            <v>86011</v>
          </cell>
          <cell r="E18459">
            <v>42736</v>
          </cell>
          <cell r="F18459">
            <v>0.11722268735385587</v>
          </cell>
        </row>
        <row r="18460">
          <cell r="A18460" t="str">
            <v>NV1452</v>
          </cell>
          <cell r="B18460" t="str">
            <v>NV</v>
          </cell>
          <cell r="C18460">
            <v>1452</v>
          </cell>
          <cell r="D18460">
            <v>71474</v>
          </cell>
          <cell r="E18460">
            <v>42736</v>
          </cell>
          <cell r="F18460">
            <v>0.12836783145099981</v>
          </cell>
        </row>
        <row r="18461">
          <cell r="A18461" t="str">
            <v>NV1463</v>
          </cell>
          <cell r="B18461" t="str">
            <v>NV</v>
          </cell>
          <cell r="C18461">
            <v>1463</v>
          </cell>
          <cell r="D18461">
            <v>86011</v>
          </cell>
          <cell r="E18461">
            <v>42736</v>
          </cell>
          <cell r="F18461">
            <v>0.2130400607447005</v>
          </cell>
        </row>
        <row r="18462">
          <cell r="A18462" t="str">
            <v>NV1472</v>
          </cell>
          <cell r="B18462" t="str">
            <v>NV</v>
          </cell>
          <cell r="C18462">
            <v>1472</v>
          </cell>
          <cell r="D18462">
            <v>86011</v>
          </cell>
          <cell r="E18462">
            <v>42736</v>
          </cell>
          <cell r="F18462">
            <v>0.13517259433763221</v>
          </cell>
        </row>
        <row r="18463">
          <cell r="A18463" t="str">
            <v>NV1624</v>
          </cell>
          <cell r="B18463" t="str">
            <v>NV</v>
          </cell>
          <cell r="C18463">
            <v>1624</v>
          </cell>
          <cell r="D18463">
            <v>86011</v>
          </cell>
          <cell r="E18463">
            <v>42736</v>
          </cell>
          <cell r="F18463">
            <v>0.19982863915038593</v>
          </cell>
        </row>
        <row r="18464">
          <cell r="A18464" t="str">
            <v>NV1642</v>
          </cell>
          <cell r="B18464" t="str">
            <v>NV</v>
          </cell>
          <cell r="C18464">
            <v>1642</v>
          </cell>
          <cell r="D18464">
            <v>71474</v>
          </cell>
          <cell r="E18464">
            <v>42736</v>
          </cell>
          <cell r="F18464">
            <v>0.14274485911423551</v>
          </cell>
        </row>
        <row r="18465">
          <cell r="A18465" t="str">
            <v>NV1654</v>
          </cell>
          <cell r="B18465" t="str">
            <v>NV</v>
          </cell>
          <cell r="C18465">
            <v>1654</v>
          </cell>
          <cell r="D18465">
            <v>71474</v>
          </cell>
          <cell r="E18465">
            <v>42736</v>
          </cell>
          <cell r="F18465">
            <v>0.22241076797285414</v>
          </cell>
        </row>
        <row r="18466">
          <cell r="A18466" t="str">
            <v>NV1655</v>
          </cell>
          <cell r="B18466" t="str">
            <v>NV</v>
          </cell>
          <cell r="C18466">
            <v>1655</v>
          </cell>
          <cell r="D18466">
            <v>71474</v>
          </cell>
          <cell r="E18466">
            <v>42736</v>
          </cell>
          <cell r="F18466">
            <v>0.22241076797285414</v>
          </cell>
        </row>
        <row r="18467">
          <cell r="A18467" t="str">
            <v>NV1699</v>
          </cell>
          <cell r="B18467" t="str">
            <v>NV</v>
          </cell>
          <cell r="C18467">
            <v>1699</v>
          </cell>
          <cell r="D18467">
            <v>71474</v>
          </cell>
          <cell r="E18467">
            <v>42736</v>
          </cell>
          <cell r="F18467">
            <v>0.12132314484275981</v>
          </cell>
        </row>
        <row r="18468">
          <cell r="A18468" t="str">
            <v>NV1701</v>
          </cell>
          <cell r="B18468" t="str">
            <v>NV</v>
          </cell>
          <cell r="C18468">
            <v>1701</v>
          </cell>
          <cell r="D18468">
            <v>71474</v>
          </cell>
          <cell r="E18468">
            <v>42736</v>
          </cell>
          <cell r="F18468">
            <v>0.12849736597929165</v>
          </cell>
        </row>
        <row r="18469">
          <cell r="A18469" t="str">
            <v>NV1710</v>
          </cell>
          <cell r="B18469" t="str">
            <v>NV</v>
          </cell>
          <cell r="C18469">
            <v>1710</v>
          </cell>
          <cell r="D18469">
            <v>71474</v>
          </cell>
          <cell r="E18469">
            <v>42736</v>
          </cell>
          <cell r="F18469">
            <v>0.23223399163704325</v>
          </cell>
        </row>
        <row r="18470">
          <cell r="A18470" t="str">
            <v>NV1741</v>
          </cell>
          <cell r="B18470" t="str">
            <v>NV</v>
          </cell>
          <cell r="C18470">
            <v>1741</v>
          </cell>
          <cell r="D18470">
            <v>115333</v>
          </cell>
          <cell r="E18470">
            <v>42736</v>
          </cell>
          <cell r="F18470">
            <v>0.14274485911423551</v>
          </cell>
        </row>
        <row r="18471">
          <cell r="A18471" t="str">
            <v>NV1747</v>
          </cell>
          <cell r="B18471" t="str">
            <v>NV</v>
          </cell>
          <cell r="C18471">
            <v>1747</v>
          </cell>
          <cell r="D18471">
            <v>71474</v>
          </cell>
          <cell r="E18471">
            <v>42736</v>
          </cell>
          <cell r="F18471">
            <v>0.13796031325325486</v>
          </cell>
        </row>
        <row r="18472">
          <cell r="A18472" t="str">
            <v>NV1748</v>
          </cell>
          <cell r="B18472" t="str">
            <v>NV</v>
          </cell>
          <cell r="C18472">
            <v>1748</v>
          </cell>
          <cell r="D18472">
            <v>71474</v>
          </cell>
          <cell r="E18472">
            <v>42736</v>
          </cell>
          <cell r="F18472">
            <v>0.13136924325746205</v>
          </cell>
        </row>
        <row r="18473">
          <cell r="A18473" t="str">
            <v>NV1803</v>
          </cell>
          <cell r="B18473" t="str">
            <v>NV</v>
          </cell>
          <cell r="C18473">
            <v>1803</v>
          </cell>
          <cell r="D18473">
            <v>86011</v>
          </cell>
          <cell r="E18473">
            <v>42736</v>
          </cell>
          <cell r="F18473">
            <v>0.18149112427092348</v>
          </cell>
        </row>
        <row r="18474">
          <cell r="A18474" t="str">
            <v>NV1852</v>
          </cell>
          <cell r="B18474" t="str">
            <v>NV</v>
          </cell>
          <cell r="C18474">
            <v>1852</v>
          </cell>
          <cell r="D18474">
            <v>115333</v>
          </cell>
          <cell r="E18474">
            <v>42736</v>
          </cell>
          <cell r="F18474">
            <v>0.14274485911423551</v>
          </cell>
        </row>
        <row r="18475">
          <cell r="A18475" t="str">
            <v>NV1853</v>
          </cell>
          <cell r="B18475" t="str">
            <v>NV</v>
          </cell>
          <cell r="C18475">
            <v>1853</v>
          </cell>
          <cell r="D18475">
            <v>57019</v>
          </cell>
          <cell r="E18475">
            <v>42736</v>
          </cell>
          <cell r="F18475">
            <v>0.14274485911423551</v>
          </cell>
        </row>
        <row r="18476">
          <cell r="A18476" t="str">
            <v>NV1860</v>
          </cell>
          <cell r="B18476" t="str">
            <v>NV</v>
          </cell>
          <cell r="C18476">
            <v>1860</v>
          </cell>
          <cell r="D18476">
            <v>41257</v>
          </cell>
          <cell r="E18476">
            <v>42736</v>
          </cell>
          <cell r="F18476">
            <v>0.12882606507752131</v>
          </cell>
        </row>
        <row r="18477">
          <cell r="A18477" t="str">
            <v>NV1924</v>
          </cell>
          <cell r="B18477" t="str">
            <v>NV</v>
          </cell>
          <cell r="C18477">
            <v>1924</v>
          </cell>
          <cell r="D18477">
            <v>41257</v>
          </cell>
          <cell r="E18477">
            <v>42736</v>
          </cell>
          <cell r="F18477">
            <v>0.13486493283305293</v>
          </cell>
        </row>
        <row r="18478">
          <cell r="A18478" t="str">
            <v>NV1925</v>
          </cell>
          <cell r="B18478" t="str">
            <v>NV</v>
          </cell>
          <cell r="C18478">
            <v>1925</v>
          </cell>
          <cell r="D18478">
            <v>57019</v>
          </cell>
          <cell r="E18478">
            <v>42736</v>
          </cell>
          <cell r="F18478">
            <v>0.11827574023029708</v>
          </cell>
        </row>
        <row r="18479">
          <cell r="A18479" t="str">
            <v>NV2002</v>
          </cell>
          <cell r="B18479" t="str">
            <v>NV</v>
          </cell>
          <cell r="C18479">
            <v>2002</v>
          </cell>
          <cell r="D18479">
            <v>41257</v>
          </cell>
          <cell r="E18479">
            <v>42736</v>
          </cell>
          <cell r="F18479">
            <v>0.14046521346165838</v>
          </cell>
        </row>
        <row r="18480">
          <cell r="A18480" t="str">
            <v>NV2003</v>
          </cell>
          <cell r="B18480" t="str">
            <v>NV</v>
          </cell>
          <cell r="C18480">
            <v>2003</v>
          </cell>
          <cell r="D18480">
            <v>46987</v>
          </cell>
          <cell r="E18480">
            <v>42736</v>
          </cell>
          <cell r="F18480">
            <v>0.19430990616790794</v>
          </cell>
        </row>
        <row r="18481">
          <cell r="A18481" t="str">
            <v>NV2014</v>
          </cell>
          <cell r="B18481" t="str">
            <v>NV</v>
          </cell>
          <cell r="C18481">
            <v>2014</v>
          </cell>
          <cell r="D18481">
            <v>71474</v>
          </cell>
          <cell r="E18481">
            <v>42736</v>
          </cell>
          <cell r="F18481">
            <v>0.14126290810797534</v>
          </cell>
        </row>
        <row r="18482">
          <cell r="A18482" t="str">
            <v>NV2016</v>
          </cell>
          <cell r="B18482" t="str">
            <v>NV</v>
          </cell>
          <cell r="C18482">
            <v>2016</v>
          </cell>
          <cell r="D18482">
            <v>41257</v>
          </cell>
          <cell r="E18482">
            <v>42736</v>
          </cell>
          <cell r="F18482">
            <v>0.1147072796391792</v>
          </cell>
        </row>
        <row r="18483">
          <cell r="A18483" t="str">
            <v>NV2021</v>
          </cell>
          <cell r="B18483" t="str">
            <v>NV</v>
          </cell>
          <cell r="C18483">
            <v>2021</v>
          </cell>
          <cell r="D18483">
            <v>57019</v>
          </cell>
          <cell r="E18483">
            <v>42736</v>
          </cell>
          <cell r="F18483">
            <v>0.13173466806193612</v>
          </cell>
        </row>
        <row r="18484">
          <cell r="A18484" t="str">
            <v>NV2039</v>
          </cell>
          <cell r="B18484" t="str">
            <v>NV</v>
          </cell>
          <cell r="C18484">
            <v>2039</v>
          </cell>
          <cell r="D18484">
            <v>41257</v>
          </cell>
          <cell r="E18484">
            <v>42736</v>
          </cell>
          <cell r="F18484">
            <v>0.13492542921141759</v>
          </cell>
        </row>
        <row r="18485">
          <cell r="A18485" t="str">
            <v>NV2041</v>
          </cell>
          <cell r="B18485" t="str">
            <v>NV</v>
          </cell>
          <cell r="C18485">
            <v>2041</v>
          </cell>
          <cell r="D18485">
            <v>41257</v>
          </cell>
          <cell r="E18485">
            <v>42736</v>
          </cell>
          <cell r="F18485">
            <v>0.12329766028446722</v>
          </cell>
        </row>
        <row r="18486">
          <cell r="A18486" t="str">
            <v>NV2065</v>
          </cell>
          <cell r="B18486" t="str">
            <v>NV</v>
          </cell>
          <cell r="C18486">
            <v>2065</v>
          </cell>
          <cell r="D18486">
            <v>46987</v>
          </cell>
          <cell r="E18486">
            <v>42736</v>
          </cell>
          <cell r="F18486">
            <v>0.11477084868013751</v>
          </cell>
        </row>
        <row r="18487">
          <cell r="A18487" t="str">
            <v>NV2070</v>
          </cell>
          <cell r="B18487" t="str">
            <v>NV</v>
          </cell>
          <cell r="C18487">
            <v>2070</v>
          </cell>
          <cell r="D18487">
            <v>46987</v>
          </cell>
          <cell r="E18487">
            <v>42736</v>
          </cell>
          <cell r="F18487">
            <v>0.14977810066919661</v>
          </cell>
        </row>
        <row r="18488">
          <cell r="A18488" t="str">
            <v>NV2081</v>
          </cell>
          <cell r="B18488" t="str">
            <v>NV</v>
          </cell>
          <cell r="C18488">
            <v>2081</v>
          </cell>
          <cell r="D18488">
            <v>46987</v>
          </cell>
          <cell r="E18488">
            <v>42736</v>
          </cell>
          <cell r="F18488">
            <v>0.1089937909635393</v>
          </cell>
        </row>
        <row r="18489">
          <cell r="A18489" t="str">
            <v>NV2089</v>
          </cell>
          <cell r="B18489" t="str">
            <v>NV</v>
          </cell>
          <cell r="C18489">
            <v>2089</v>
          </cell>
          <cell r="D18489">
            <v>46987</v>
          </cell>
          <cell r="E18489">
            <v>42736</v>
          </cell>
          <cell r="F18489">
            <v>0.10711951168124703</v>
          </cell>
        </row>
        <row r="18490">
          <cell r="A18490" t="str">
            <v>NV2095</v>
          </cell>
          <cell r="B18490" t="str">
            <v>NV</v>
          </cell>
          <cell r="C18490">
            <v>2095</v>
          </cell>
          <cell r="D18490">
            <v>46987</v>
          </cell>
          <cell r="E18490">
            <v>42736</v>
          </cell>
          <cell r="F18490">
            <v>0.17447398500718711</v>
          </cell>
        </row>
        <row r="18491">
          <cell r="A18491" t="str">
            <v>NV2105</v>
          </cell>
          <cell r="B18491" t="str">
            <v>NV</v>
          </cell>
          <cell r="C18491">
            <v>2105</v>
          </cell>
          <cell r="D18491">
            <v>41257</v>
          </cell>
          <cell r="E18491">
            <v>42736</v>
          </cell>
          <cell r="F18491">
            <v>0.14167682687972913</v>
          </cell>
        </row>
        <row r="18492">
          <cell r="A18492" t="str">
            <v>NV2110</v>
          </cell>
          <cell r="B18492" t="str">
            <v>NV</v>
          </cell>
          <cell r="C18492">
            <v>2110</v>
          </cell>
          <cell r="D18492">
            <v>41257</v>
          </cell>
          <cell r="E18492">
            <v>42736</v>
          </cell>
          <cell r="F18492">
            <v>0.13784300591038023</v>
          </cell>
        </row>
        <row r="18493">
          <cell r="A18493" t="str">
            <v>NV2111</v>
          </cell>
          <cell r="B18493" t="str">
            <v>NV</v>
          </cell>
          <cell r="C18493">
            <v>2111</v>
          </cell>
          <cell r="D18493">
            <v>41257</v>
          </cell>
          <cell r="E18493">
            <v>42736</v>
          </cell>
          <cell r="F18493">
            <v>0.12266225312669081</v>
          </cell>
        </row>
        <row r="18494">
          <cell r="A18494" t="str">
            <v>NV2112</v>
          </cell>
          <cell r="B18494" t="str">
            <v>NV</v>
          </cell>
          <cell r="C18494">
            <v>2112</v>
          </cell>
          <cell r="D18494">
            <v>41257</v>
          </cell>
          <cell r="E18494">
            <v>42736</v>
          </cell>
          <cell r="F18494">
            <v>0.12823068805713675</v>
          </cell>
        </row>
        <row r="18495">
          <cell r="A18495" t="str">
            <v>NV2114</v>
          </cell>
          <cell r="B18495" t="str">
            <v>NV</v>
          </cell>
          <cell r="C18495">
            <v>2114</v>
          </cell>
          <cell r="D18495">
            <v>41257</v>
          </cell>
          <cell r="E18495">
            <v>42736</v>
          </cell>
          <cell r="F18495">
            <v>0.13846613898565613</v>
          </cell>
        </row>
        <row r="18496">
          <cell r="A18496" t="str">
            <v>NV2121</v>
          </cell>
          <cell r="B18496" t="str">
            <v>NV</v>
          </cell>
          <cell r="C18496">
            <v>2121</v>
          </cell>
          <cell r="D18496">
            <v>46987</v>
          </cell>
          <cell r="E18496">
            <v>42736</v>
          </cell>
          <cell r="F18496">
            <v>0.12396322114037189</v>
          </cell>
        </row>
        <row r="18497">
          <cell r="A18497" t="str">
            <v>NV2130</v>
          </cell>
          <cell r="B18497" t="str">
            <v>NV</v>
          </cell>
          <cell r="C18497">
            <v>2130</v>
          </cell>
          <cell r="D18497">
            <v>46987</v>
          </cell>
          <cell r="E18497">
            <v>42736</v>
          </cell>
          <cell r="F18497">
            <v>0.12355834769008943</v>
          </cell>
        </row>
        <row r="18498">
          <cell r="A18498" t="str">
            <v>NV2131</v>
          </cell>
          <cell r="B18498" t="str">
            <v>NV</v>
          </cell>
          <cell r="C18498">
            <v>2131</v>
          </cell>
          <cell r="D18498">
            <v>46987</v>
          </cell>
          <cell r="E18498">
            <v>42736</v>
          </cell>
          <cell r="F18498">
            <v>0.15474226736672633</v>
          </cell>
        </row>
        <row r="18499">
          <cell r="A18499" t="str">
            <v>NV2143</v>
          </cell>
          <cell r="B18499" t="str">
            <v>NV</v>
          </cell>
          <cell r="C18499">
            <v>2143</v>
          </cell>
          <cell r="D18499">
            <v>41257</v>
          </cell>
          <cell r="E18499">
            <v>42736</v>
          </cell>
          <cell r="F18499">
            <v>0.12133212906913142</v>
          </cell>
        </row>
        <row r="18500">
          <cell r="A18500" t="str">
            <v>NV2157</v>
          </cell>
          <cell r="B18500" t="str">
            <v>NV</v>
          </cell>
          <cell r="C18500">
            <v>2157</v>
          </cell>
          <cell r="D18500">
            <v>46987</v>
          </cell>
          <cell r="E18500">
            <v>42736</v>
          </cell>
          <cell r="F18500">
            <v>0.12766176401754745</v>
          </cell>
        </row>
        <row r="18501">
          <cell r="A18501" t="str">
            <v>NV2172</v>
          </cell>
          <cell r="B18501" t="str">
            <v>NV</v>
          </cell>
          <cell r="C18501">
            <v>2172</v>
          </cell>
          <cell r="D18501">
            <v>57019</v>
          </cell>
          <cell r="E18501">
            <v>42736</v>
          </cell>
          <cell r="F18501">
            <v>0.16368194799276395</v>
          </cell>
        </row>
        <row r="18502">
          <cell r="A18502" t="str">
            <v>NV2174</v>
          </cell>
          <cell r="B18502" t="str">
            <v>NV</v>
          </cell>
          <cell r="C18502">
            <v>2174</v>
          </cell>
          <cell r="D18502">
            <v>41257</v>
          </cell>
          <cell r="E18502">
            <v>42736</v>
          </cell>
          <cell r="F18502">
            <v>0.12691342375597986</v>
          </cell>
        </row>
        <row r="18503">
          <cell r="A18503" t="str">
            <v>NV2211</v>
          </cell>
          <cell r="B18503" t="str">
            <v>NV</v>
          </cell>
          <cell r="C18503">
            <v>2211</v>
          </cell>
          <cell r="D18503">
            <v>71474</v>
          </cell>
          <cell r="E18503">
            <v>42736</v>
          </cell>
          <cell r="F18503">
            <v>0.12801880763217732</v>
          </cell>
        </row>
        <row r="18504">
          <cell r="A18504" t="str">
            <v>NV2220</v>
          </cell>
          <cell r="B18504" t="str">
            <v>NV</v>
          </cell>
          <cell r="C18504">
            <v>2220</v>
          </cell>
          <cell r="D18504">
            <v>46987</v>
          </cell>
          <cell r="E18504">
            <v>42736</v>
          </cell>
          <cell r="F18504">
            <v>0.1328932348686335</v>
          </cell>
        </row>
        <row r="18505">
          <cell r="A18505" t="str">
            <v>NV2286</v>
          </cell>
          <cell r="B18505" t="str">
            <v>NV</v>
          </cell>
          <cell r="C18505">
            <v>2286</v>
          </cell>
          <cell r="D18505">
            <v>41257</v>
          </cell>
          <cell r="E18505">
            <v>42736</v>
          </cell>
          <cell r="F18505">
            <v>0.12817648417611607</v>
          </cell>
        </row>
        <row r="18506">
          <cell r="A18506" t="str">
            <v>NV2288</v>
          </cell>
          <cell r="B18506" t="str">
            <v>NV</v>
          </cell>
          <cell r="C18506">
            <v>2288</v>
          </cell>
          <cell r="D18506">
            <v>41257</v>
          </cell>
          <cell r="E18506">
            <v>42736</v>
          </cell>
          <cell r="F18506">
            <v>0.13128904486604756</v>
          </cell>
        </row>
        <row r="18507">
          <cell r="A18507" t="str">
            <v>NV2300</v>
          </cell>
          <cell r="B18507" t="str">
            <v>NV</v>
          </cell>
          <cell r="C18507">
            <v>2300</v>
          </cell>
          <cell r="D18507">
            <v>31520</v>
          </cell>
          <cell r="E18507">
            <v>42736</v>
          </cell>
          <cell r="F18507">
            <v>0.13140813896630982</v>
          </cell>
        </row>
        <row r="18508">
          <cell r="A18508" t="str">
            <v>NV2302</v>
          </cell>
          <cell r="B18508" t="str">
            <v>NV</v>
          </cell>
          <cell r="C18508">
            <v>2302</v>
          </cell>
          <cell r="D18508">
            <v>46987</v>
          </cell>
          <cell r="E18508">
            <v>42736</v>
          </cell>
          <cell r="F18508">
            <v>0.14510258487372113</v>
          </cell>
        </row>
        <row r="18509">
          <cell r="A18509" t="str">
            <v>NV2305</v>
          </cell>
          <cell r="B18509" t="str">
            <v>NV</v>
          </cell>
          <cell r="C18509">
            <v>2305</v>
          </cell>
          <cell r="D18509">
            <v>57019</v>
          </cell>
          <cell r="E18509">
            <v>42736</v>
          </cell>
          <cell r="F18509">
            <v>0.15003431409933882</v>
          </cell>
        </row>
        <row r="18510">
          <cell r="A18510" t="str">
            <v>NV2361</v>
          </cell>
          <cell r="B18510" t="str">
            <v>NV</v>
          </cell>
          <cell r="C18510">
            <v>2361</v>
          </cell>
          <cell r="D18510">
            <v>46987</v>
          </cell>
          <cell r="E18510">
            <v>42736</v>
          </cell>
          <cell r="F18510">
            <v>0.15346146275931538</v>
          </cell>
        </row>
        <row r="18511">
          <cell r="A18511" t="str">
            <v>NV2362</v>
          </cell>
          <cell r="B18511" t="str">
            <v>NV</v>
          </cell>
          <cell r="C18511">
            <v>2362</v>
          </cell>
          <cell r="D18511">
            <v>46987</v>
          </cell>
          <cell r="E18511">
            <v>42736</v>
          </cell>
          <cell r="F18511">
            <v>0.13241993208192462</v>
          </cell>
        </row>
        <row r="18512">
          <cell r="A18512" t="str">
            <v>NV2380</v>
          </cell>
          <cell r="B18512" t="str">
            <v>NV</v>
          </cell>
          <cell r="C18512">
            <v>2380</v>
          </cell>
          <cell r="D18512">
            <v>46987</v>
          </cell>
          <cell r="E18512">
            <v>42736</v>
          </cell>
          <cell r="F18512">
            <v>0.13396294095676647</v>
          </cell>
        </row>
        <row r="18513">
          <cell r="A18513" t="str">
            <v>NV2386</v>
          </cell>
          <cell r="B18513" t="str">
            <v>NV</v>
          </cell>
          <cell r="C18513">
            <v>2386</v>
          </cell>
          <cell r="D18513">
            <v>41257</v>
          </cell>
          <cell r="E18513">
            <v>42736</v>
          </cell>
          <cell r="F18513">
            <v>0.13700793048447302</v>
          </cell>
        </row>
        <row r="18514">
          <cell r="A18514" t="str">
            <v>NV2388</v>
          </cell>
          <cell r="B18514" t="str">
            <v>NV</v>
          </cell>
          <cell r="C18514">
            <v>2388</v>
          </cell>
          <cell r="D18514">
            <v>41257</v>
          </cell>
          <cell r="E18514">
            <v>42736</v>
          </cell>
          <cell r="F18514">
            <v>0.11352215739767688</v>
          </cell>
        </row>
        <row r="18515">
          <cell r="A18515" t="str">
            <v>NV2402</v>
          </cell>
          <cell r="B18515" t="str">
            <v>NV</v>
          </cell>
          <cell r="C18515">
            <v>2402</v>
          </cell>
          <cell r="D18515">
            <v>71474</v>
          </cell>
          <cell r="E18515">
            <v>42736</v>
          </cell>
          <cell r="F18515">
            <v>0.13141012127094756</v>
          </cell>
        </row>
        <row r="18516">
          <cell r="A18516" t="str">
            <v>NV2413</v>
          </cell>
          <cell r="B18516" t="str">
            <v>NV</v>
          </cell>
          <cell r="C18516">
            <v>2413</v>
          </cell>
          <cell r="D18516">
            <v>46987</v>
          </cell>
          <cell r="E18516">
            <v>42736</v>
          </cell>
          <cell r="F18516">
            <v>0.15238599897414623</v>
          </cell>
        </row>
        <row r="18517">
          <cell r="A18517" t="str">
            <v>NV2416</v>
          </cell>
          <cell r="B18517" t="str">
            <v>NV</v>
          </cell>
          <cell r="C18517">
            <v>2416</v>
          </cell>
          <cell r="D18517">
            <v>46987</v>
          </cell>
          <cell r="E18517">
            <v>42736</v>
          </cell>
          <cell r="F18517">
            <v>0.14409053885335585</v>
          </cell>
        </row>
        <row r="18518">
          <cell r="A18518" t="str">
            <v>NV2417</v>
          </cell>
          <cell r="B18518" t="str">
            <v>NV</v>
          </cell>
          <cell r="C18518">
            <v>2417</v>
          </cell>
          <cell r="D18518">
            <v>46987</v>
          </cell>
          <cell r="E18518">
            <v>42736</v>
          </cell>
          <cell r="F18518">
            <v>0.13907627550504406</v>
          </cell>
        </row>
        <row r="18519">
          <cell r="A18519" t="str">
            <v>NV2501</v>
          </cell>
          <cell r="B18519" t="str">
            <v>NV</v>
          </cell>
          <cell r="C18519">
            <v>2501</v>
          </cell>
          <cell r="D18519">
            <v>46987</v>
          </cell>
          <cell r="E18519">
            <v>42736</v>
          </cell>
          <cell r="F18519">
            <v>0.14744428190599493</v>
          </cell>
        </row>
        <row r="18520">
          <cell r="A18520" t="str">
            <v>NV2503</v>
          </cell>
          <cell r="B18520" t="str">
            <v>NV</v>
          </cell>
          <cell r="C18520">
            <v>2503</v>
          </cell>
          <cell r="D18520">
            <v>41257</v>
          </cell>
          <cell r="E18520">
            <v>42736</v>
          </cell>
          <cell r="F18520">
            <v>0.14025576648076829</v>
          </cell>
        </row>
        <row r="18521">
          <cell r="A18521" t="str">
            <v>NV2534</v>
          </cell>
          <cell r="B18521" t="str">
            <v>NV</v>
          </cell>
          <cell r="C18521">
            <v>2534</v>
          </cell>
          <cell r="D18521">
            <v>41257</v>
          </cell>
          <cell r="E18521">
            <v>42736</v>
          </cell>
          <cell r="F18521">
            <v>0.14274485911423551</v>
          </cell>
        </row>
        <row r="18522">
          <cell r="A18522" t="str">
            <v>NV2570</v>
          </cell>
          <cell r="B18522" t="str">
            <v>NV</v>
          </cell>
          <cell r="C18522">
            <v>2570</v>
          </cell>
          <cell r="D18522">
            <v>41257</v>
          </cell>
          <cell r="E18522">
            <v>42736</v>
          </cell>
          <cell r="F18522">
            <v>0.11860602564829985</v>
          </cell>
        </row>
        <row r="18523">
          <cell r="A18523" t="str">
            <v>NV2585</v>
          </cell>
          <cell r="B18523" t="str">
            <v>NV</v>
          </cell>
          <cell r="C18523">
            <v>2585</v>
          </cell>
          <cell r="D18523">
            <v>41257</v>
          </cell>
          <cell r="E18523">
            <v>42736</v>
          </cell>
          <cell r="F18523">
            <v>0.19303690628955025</v>
          </cell>
        </row>
        <row r="18524">
          <cell r="A18524" t="str">
            <v>NV2586</v>
          </cell>
          <cell r="B18524" t="str">
            <v>NV</v>
          </cell>
          <cell r="C18524">
            <v>2586</v>
          </cell>
          <cell r="D18524">
            <v>46987</v>
          </cell>
          <cell r="E18524">
            <v>42736</v>
          </cell>
          <cell r="F18524">
            <v>0.13752867352904899</v>
          </cell>
        </row>
        <row r="18525">
          <cell r="A18525" t="str">
            <v>NV2587</v>
          </cell>
          <cell r="B18525" t="str">
            <v>NV</v>
          </cell>
          <cell r="C18525">
            <v>2587</v>
          </cell>
          <cell r="D18525">
            <v>41257</v>
          </cell>
          <cell r="E18525">
            <v>42736</v>
          </cell>
          <cell r="F18525">
            <v>0.16323890412045794</v>
          </cell>
        </row>
        <row r="18526">
          <cell r="A18526" t="str">
            <v>NV2589</v>
          </cell>
          <cell r="B18526" t="str">
            <v>NV</v>
          </cell>
          <cell r="C18526">
            <v>2589</v>
          </cell>
          <cell r="D18526">
            <v>46987</v>
          </cell>
          <cell r="E18526">
            <v>42736</v>
          </cell>
          <cell r="F18526">
            <v>0.23025225874594996</v>
          </cell>
        </row>
        <row r="18527">
          <cell r="A18527" t="str">
            <v>NV2600</v>
          </cell>
          <cell r="B18527" t="str">
            <v>NV</v>
          </cell>
          <cell r="C18527">
            <v>2600</v>
          </cell>
          <cell r="D18527">
            <v>41257</v>
          </cell>
          <cell r="E18527">
            <v>42736</v>
          </cell>
          <cell r="F18527">
            <v>0.14274485911423551</v>
          </cell>
        </row>
        <row r="18528">
          <cell r="A18528" t="str">
            <v>NV2623</v>
          </cell>
          <cell r="B18528" t="str">
            <v>NV</v>
          </cell>
          <cell r="C18528">
            <v>2623</v>
          </cell>
          <cell r="D18528">
            <v>57019</v>
          </cell>
          <cell r="E18528">
            <v>42736</v>
          </cell>
          <cell r="F18528">
            <v>0.1362055730166235</v>
          </cell>
        </row>
        <row r="18529">
          <cell r="A18529" t="str">
            <v>NV2651</v>
          </cell>
          <cell r="B18529" t="str">
            <v>NV</v>
          </cell>
          <cell r="C18529">
            <v>2651</v>
          </cell>
          <cell r="D18529">
            <v>41257</v>
          </cell>
          <cell r="E18529">
            <v>42736</v>
          </cell>
          <cell r="F18529">
            <v>0.12811097959005804</v>
          </cell>
        </row>
        <row r="18530">
          <cell r="A18530" t="str">
            <v>NV2660</v>
          </cell>
          <cell r="B18530" t="str">
            <v>NV</v>
          </cell>
          <cell r="C18530">
            <v>2660</v>
          </cell>
          <cell r="D18530">
            <v>41257</v>
          </cell>
          <cell r="E18530">
            <v>42736</v>
          </cell>
          <cell r="F18530">
            <v>0.12361762150428901</v>
          </cell>
        </row>
        <row r="18531">
          <cell r="A18531" t="str">
            <v>NV2670</v>
          </cell>
          <cell r="B18531" t="str">
            <v>NV</v>
          </cell>
          <cell r="C18531">
            <v>2670</v>
          </cell>
          <cell r="D18531">
            <v>31520</v>
          </cell>
          <cell r="E18531">
            <v>42736</v>
          </cell>
          <cell r="F18531">
            <v>0.14013716314909264</v>
          </cell>
        </row>
        <row r="18532">
          <cell r="A18532" t="str">
            <v>NV2683</v>
          </cell>
          <cell r="B18532" t="str">
            <v>NV</v>
          </cell>
          <cell r="C18532">
            <v>2683</v>
          </cell>
          <cell r="D18532">
            <v>41257</v>
          </cell>
          <cell r="E18532">
            <v>42736</v>
          </cell>
          <cell r="F18532">
            <v>0.11565947751865352</v>
          </cell>
        </row>
        <row r="18533">
          <cell r="A18533" t="str">
            <v>NV2688</v>
          </cell>
          <cell r="B18533" t="str">
            <v>NV</v>
          </cell>
          <cell r="C18533">
            <v>2688</v>
          </cell>
          <cell r="D18533">
            <v>41257</v>
          </cell>
          <cell r="E18533">
            <v>42736</v>
          </cell>
          <cell r="F18533">
            <v>0.12962057689184814</v>
          </cell>
        </row>
        <row r="18534">
          <cell r="A18534" t="str">
            <v>NV2702</v>
          </cell>
          <cell r="B18534" t="str">
            <v>NV</v>
          </cell>
          <cell r="C18534">
            <v>2702</v>
          </cell>
          <cell r="D18534">
            <v>115333</v>
          </cell>
          <cell r="E18534">
            <v>42736</v>
          </cell>
          <cell r="F18534">
            <v>0.39677291521411084</v>
          </cell>
        </row>
        <row r="18535">
          <cell r="A18535" t="str">
            <v>NV2709</v>
          </cell>
          <cell r="B18535" t="str">
            <v>NV</v>
          </cell>
          <cell r="C18535">
            <v>2709</v>
          </cell>
          <cell r="D18535">
            <v>71474</v>
          </cell>
          <cell r="E18535">
            <v>42736</v>
          </cell>
          <cell r="F18535">
            <v>0.33975100617358045</v>
          </cell>
        </row>
        <row r="18536">
          <cell r="A18536" t="str">
            <v>NV2710</v>
          </cell>
          <cell r="B18536" t="str">
            <v>NV</v>
          </cell>
          <cell r="C18536">
            <v>2710</v>
          </cell>
          <cell r="D18536">
            <v>86011</v>
          </cell>
          <cell r="E18536">
            <v>42736</v>
          </cell>
          <cell r="F18536">
            <v>0.16909151517974463</v>
          </cell>
        </row>
        <row r="18537">
          <cell r="A18537" t="str">
            <v>NV2714</v>
          </cell>
          <cell r="B18537" t="str">
            <v>NV</v>
          </cell>
          <cell r="C18537">
            <v>2714</v>
          </cell>
          <cell r="D18537">
            <v>41257</v>
          </cell>
          <cell r="E18537">
            <v>42736</v>
          </cell>
          <cell r="F18537">
            <v>0.11949313332046062</v>
          </cell>
        </row>
        <row r="18538">
          <cell r="A18538" t="str">
            <v>NV2727</v>
          </cell>
          <cell r="B18538" t="str">
            <v>NV</v>
          </cell>
          <cell r="C18538">
            <v>2727</v>
          </cell>
          <cell r="D18538">
            <v>71474</v>
          </cell>
          <cell r="E18538">
            <v>42736</v>
          </cell>
          <cell r="F18538">
            <v>0.27038067429025658</v>
          </cell>
        </row>
        <row r="18539">
          <cell r="A18539" t="str">
            <v>NV2731</v>
          </cell>
          <cell r="B18539" t="str">
            <v>NV</v>
          </cell>
          <cell r="C18539">
            <v>2731</v>
          </cell>
          <cell r="D18539">
            <v>71474</v>
          </cell>
          <cell r="E18539">
            <v>42736</v>
          </cell>
          <cell r="F18539">
            <v>0.13970727603602334</v>
          </cell>
        </row>
        <row r="18540">
          <cell r="A18540" t="str">
            <v>NV2735</v>
          </cell>
          <cell r="B18540" t="str">
            <v>NV</v>
          </cell>
          <cell r="C18540">
            <v>2735</v>
          </cell>
          <cell r="D18540">
            <v>41257</v>
          </cell>
          <cell r="E18540">
            <v>42736</v>
          </cell>
          <cell r="F18540">
            <v>0.1548507143235853</v>
          </cell>
        </row>
        <row r="18541">
          <cell r="A18541" t="str">
            <v>NV2759</v>
          </cell>
          <cell r="B18541" t="str">
            <v>NV</v>
          </cell>
          <cell r="C18541">
            <v>2759</v>
          </cell>
          <cell r="D18541">
            <v>41257</v>
          </cell>
          <cell r="E18541">
            <v>42736</v>
          </cell>
          <cell r="F18541">
            <v>0.18385434038868051</v>
          </cell>
        </row>
        <row r="18542">
          <cell r="A18542" t="str">
            <v>NV2790</v>
          </cell>
          <cell r="B18542" t="str">
            <v>NV</v>
          </cell>
          <cell r="C18542">
            <v>2790</v>
          </cell>
          <cell r="D18542">
            <v>41257</v>
          </cell>
          <cell r="E18542">
            <v>42736</v>
          </cell>
          <cell r="F18542">
            <v>0.13348319118144869</v>
          </cell>
        </row>
        <row r="18543">
          <cell r="A18543" t="str">
            <v>NV2797</v>
          </cell>
          <cell r="B18543" t="str">
            <v>NV</v>
          </cell>
          <cell r="C18543">
            <v>2797</v>
          </cell>
          <cell r="D18543">
            <v>46987</v>
          </cell>
          <cell r="E18543">
            <v>42736</v>
          </cell>
          <cell r="F18543">
            <v>7.9296396988418741E-2</v>
          </cell>
        </row>
        <row r="18544">
          <cell r="A18544" t="str">
            <v>NV2799</v>
          </cell>
          <cell r="B18544" t="str">
            <v>NV</v>
          </cell>
          <cell r="C18544">
            <v>2799</v>
          </cell>
          <cell r="D18544">
            <v>57019</v>
          </cell>
          <cell r="E18544">
            <v>42736</v>
          </cell>
          <cell r="F18544">
            <v>0.25286746381605468</v>
          </cell>
        </row>
        <row r="18545">
          <cell r="A18545" t="str">
            <v>NV2802</v>
          </cell>
          <cell r="B18545" t="str">
            <v>NV</v>
          </cell>
          <cell r="C18545">
            <v>2802</v>
          </cell>
          <cell r="D18545">
            <v>57019</v>
          </cell>
          <cell r="E18545">
            <v>42736</v>
          </cell>
          <cell r="F18545">
            <v>0.16013653546462339</v>
          </cell>
        </row>
        <row r="18546">
          <cell r="A18546" t="str">
            <v>NV2835</v>
          </cell>
          <cell r="B18546" t="str">
            <v>NV</v>
          </cell>
          <cell r="C18546">
            <v>2835</v>
          </cell>
          <cell r="D18546">
            <v>31520</v>
          </cell>
          <cell r="E18546">
            <v>42736</v>
          </cell>
          <cell r="F18546">
            <v>0.12893012499628145</v>
          </cell>
        </row>
        <row r="18547">
          <cell r="A18547" t="str">
            <v>NV2836</v>
          </cell>
          <cell r="B18547" t="str">
            <v>NV</v>
          </cell>
          <cell r="C18547">
            <v>2836</v>
          </cell>
          <cell r="D18547">
            <v>31520</v>
          </cell>
          <cell r="E18547">
            <v>42736</v>
          </cell>
          <cell r="F18547">
            <v>0.1262496333018959</v>
          </cell>
        </row>
        <row r="18548">
          <cell r="A18548" t="str">
            <v>NV2841</v>
          </cell>
          <cell r="B18548" t="str">
            <v>NV</v>
          </cell>
          <cell r="C18548">
            <v>2841</v>
          </cell>
          <cell r="D18548">
            <v>41257</v>
          </cell>
          <cell r="E18548">
            <v>42736</v>
          </cell>
          <cell r="F18548">
            <v>0.13449740777979255</v>
          </cell>
        </row>
        <row r="18549">
          <cell r="A18549" t="str">
            <v>NV2881</v>
          </cell>
          <cell r="B18549" t="str">
            <v>NV</v>
          </cell>
          <cell r="C18549">
            <v>2881</v>
          </cell>
          <cell r="D18549">
            <v>31520</v>
          </cell>
          <cell r="E18549">
            <v>42736</v>
          </cell>
          <cell r="F18549">
            <v>0.11973148679902448</v>
          </cell>
        </row>
        <row r="18550">
          <cell r="A18550" t="str">
            <v>NV2883</v>
          </cell>
          <cell r="B18550" t="str">
            <v>NV</v>
          </cell>
          <cell r="C18550">
            <v>2883</v>
          </cell>
          <cell r="D18550">
            <v>46987</v>
          </cell>
          <cell r="E18550">
            <v>42736</v>
          </cell>
          <cell r="F18550">
            <v>0.17645595681004539</v>
          </cell>
        </row>
        <row r="18551">
          <cell r="A18551" t="str">
            <v>NV2913</v>
          </cell>
          <cell r="B18551" t="str">
            <v>NV</v>
          </cell>
          <cell r="C18551">
            <v>2913</v>
          </cell>
          <cell r="D18551">
            <v>31520</v>
          </cell>
          <cell r="E18551">
            <v>42736</v>
          </cell>
          <cell r="F18551">
            <v>0.14274485911423551</v>
          </cell>
        </row>
        <row r="18552">
          <cell r="A18552" t="str">
            <v>NV2915</v>
          </cell>
          <cell r="B18552" t="str">
            <v>NV</v>
          </cell>
          <cell r="C18552">
            <v>2915</v>
          </cell>
          <cell r="D18552">
            <v>57019</v>
          </cell>
          <cell r="E18552">
            <v>42736</v>
          </cell>
          <cell r="F18552">
            <v>0.13891819402560704</v>
          </cell>
        </row>
        <row r="18553">
          <cell r="A18553" t="str">
            <v>NV2916</v>
          </cell>
          <cell r="B18553" t="str">
            <v>NV</v>
          </cell>
          <cell r="C18553">
            <v>2916</v>
          </cell>
          <cell r="D18553">
            <v>86011</v>
          </cell>
          <cell r="E18553">
            <v>42736</v>
          </cell>
          <cell r="F18553">
            <v>0.10929103764463496</v>
          </cell>
        </row>
        <row r="18554">
          <cell r="A18554" t="str">
            <v>NV2923</v>
          </cell>
          <cell r="B18554" t="str">
            <v>NV</v>
          </cell>
          <cell r="C18554">
            <v>2923</v>
          </cell>
          <cell r="D18554">
            <v>41257</v>
          </cell>
          <cell r="E18554">
            <v>42736</v>
          </cell>
          <cell r="F18554">
            <v>0.12777337556506718</v>
          </cell>
        </row>
        <row r="18555">
          <cell r="A18555" t="str">
            <v>NV2942</v>
          </cell>
          <cell r="B18555" t="str">
            <v>NV</v>
          </cell>
          <cell r="C18555">
            <v>2942</v>
          </cell>
          <cell r="D18555">
            <v>31520</v>
          </cell>
          <cell r="E18555">
            <v>42736</v>
          </cell>
          <cell r="F18555">
            <v>0.14274485911423551</v>
          </cell>
        </row>
        <row r="18556">
          <cell r="A18556" t="str">
            <v>NV2960</v>
          </cell>
          <cell r="B18556" t="str">
            <v>NV</v>
          </cell>
          <cell r="C18556">
            <v>2960</v>
          </cell>
          <cell r="D18556">
            <v>46987</v>
          </cell>
          <cell r="E18556">
            <v>42736</v>
          </cell>
          <cell r="F18556">
            <v>0.13012680549674599</v>
          </cell>
        </row>
        <row r="18557">
          <cell r="A18557" t="str">
            <v>NV3004</v>
          </cell>
          <cell r="B18557" t="str">
            <v>NV</v>
          </cell>
          <cell r="C18557">
            <v>3004</v>
          </cell>
          <cell r="D18557">
            <v>71474</v>
          </cell>
          <cell r="E18557">
            <v>42736</v>
          </cell>
          <cell r="F18557">
            <v>0.13829775574235961</v>
          </cell>
        </row>
        <row r="18558">
          <cell r="A18558" t="str">
            <v>NV3018</v>
          </cell>
          <cell r="B18558" t="str">
            <v>NV</v>
          </cell>
          <cell r="C18558">
            <v>3018</v>
          </cell>
          <cell r="D18558">
            <v>71474</v>
          </cell>
          <cell r="E18558">
            <v>42736</v>
          </cell>
          <cell r="F18558">
            <v>0.12421493889849433</v>
          </cell>
        </row>
        <row r="18559">
          <cell r="A18559" t="str">
            <v>NV3022</v>
          </cell>
          <cell r="B18559" t="str">
            <v>NV</v>
          </cell>
          <cell r="C18559">
            <v>3022</v>
          </cell>
          <cell r="D18559">
            <v>41257</v>
          </cell>
          <cell r="E18559">
            <v>42736</v>
          </cell>
          <cell r="F18559">
            <v>0.12487270057797382</v>
          </cell>
        </row>
        <row r="18560">
          <cell r="A18560" t="str">
            <v>NV3027</v>
          </cell>
          <cell r="B18560" t="str">
            <v>NV</v>
          </cell>
          <cell r="C18560">
            <v>3027</v>
          </cell>
          <cell r="D18560">
            <v>71474</v>
          </cell>
          <cell r="E18560">
            <v>42736</v>
          </cell>
          <cell r="F18560">
            <v>0.14370932672769901</v>
          </cell>
        </row>
        <row r="18561">
          <cell r="A18561" t="str">
            <v>NV3028</v>
          </cell>
          <cell r="B18561" t="str">
            <v>NV</v>
          </cell>
          <cell r="C18561">
            <v>3028</v>
          </cell>
          <cell r="D18561">
            <v>46987</v>
          </cell>
          <cell r="E18561">
            <v>42736</v>
          </cell>
          <cell r="F18561">
            <v>0.13535147752631344</v>
          </cell>
        </row>
        <row r="18562">
          <cell r="A18562" t="str">
            <v>NV3030</v>
          </cell>
          <cell r="B18562" t="str">
            <v>NV</v>
          </cell>
          <cell r="C18562">
            <v>3030</v>
          </cell>
          <cell r="D18562">
            <v>71474</v>
          </cell>
          <cell r="E18562">
            <v>42736</v>
          </cell>
          <cell r="F18562">
            <v>0.13884493328478792</v>
          </cell>
        </row>
        <row r="18563">
          <cell r="A18563" t="str">
            <v>NV3040</v>
          </cell>
          <cell r="B18563" t="str">
            <v>NV</v>
          </cell>
          <cell r="C18563">
            <v>3040</v>
          </cell>
          <cell r="D18563">
            <v>71474</v>
          </cell>
          <cell r="E18563">
            <v>42736</v>
          </cell>
          <cell r="F18563">
            <v>0.14084883025046463</v>
          </cell>
        </row>
        <row r="18564">
          <cell r="A18564" t="str">
            <v>NV3041</v>
          </cell>
          <cell r="B18564" t="str">
            <v>NV</v>
          </cell>
          <cell r="C18564">
            <v>3041</v>
          </cell>
          <cell r="D18564">
            <v>46987</v>
          </cell>
          <cell r="E18564">
            <v>42736</v>
          </cell>
          <cell r="F18564">
            <v>0.1175373288680487</v>
          </cell>
        </row>
        <row r="18565">
          <cell r="A18565" t="str">
            <v>NV3042</v>
          </cell>
          <cell r="B18565" t="str">
            <v>NV</v>
          </cell>
          <cell r="C18565">
            <v>3042</v>
          </cell>
          <cell r="D18565">
            <v>57019</v>
          </cell>
          <cell r="E18565">
            <v>42736</v>
          </cell>
          <cell r="F18565">
            <v>0.14052732777710358</v>
          </cell>
        </row>
        <row r="18566">
          <cell r="A18566" t="str">
            <v>NV3064</v>
          </cell>
          <cell r="B18566" t="str">
            <v>NV</v>
          </cell>
          <cell r="C18566">
            <v>3064</v>
          </cell>
          <cell r="D18566">
            <v>46987</v>
          </cell>
          <cell r="E18566">
            <v>42736</v>
          </cell>
          <cell r="F18566">
            <v>0.11525680831998016</v>
          </cell>
        </row>
        <row r="18567">
          <cell r="A18567" t="str">
            <v>NV3069</v>
          </cell>
          <cell r="B18567" t="str">
            <v>NV</v>
          </cell>
          <cell r="C18567">
            <v>3069</v>
          </cell>
          <cell r="D18567">
            <v>71474</v>
          </cell>
          <cell r="E18567">
            <v>42736</v>
          </cell>
          <cell r="F18567">
            <v>0.13043435631192593</v>
          </cell>
        </row>
        <row r="18568">
          <cell r="A18568" t="str">
            <v>NV3076</v>
          </cell>
          <cell r="B18568" t="str">
            <v>NV</v>
          </cell>
          <cell r="C18568">
            <v>3076</v>
          </cell>
          <cell r="D18568">
            <v>41257</v>
          </cell>
          <cell r="E18568">
            <v>42736</v>
          </cell>
          <cell r="F18568">
            <v>0.14096840271615507</v>
          </cell>
        </row>
        <row r="18569">
          <cell r="A18569" t="str">
            <v>NV3081</v>
          </cell>
          <cell r="B18569" t="str">
            <v>NV</v>
          </cell>
          <cell r="C18569">
            <v>3081</v>
          </cell>
          <cell r="D18569">
            <v>71474</v>
          </cell>
          <cell r="E18569">
            <v>42736</v>
          </cell>
          <cell r="F18569">
            <v>0.11335627953679066</v>
          </cell>
        </row>
        <row r="18570">
          <cell r="A18570" t="str">
            <v>NV3082</v>
          </cell>
          <cell r="B18570" t="str">
            <v>NV</v>
          </cell>
          <cell r="C18570">
            <v>3082</v>
          </cell>
          <cell r="D18570">
            <v>71474</v>
          </cell>
          <cell r="E18570">
            <v>42736</v>
          </cell>
          <cell r="F18570">
            <v>0.15543634517481439</v>
          </cell>
        </row>
        <row r="18571">
          <cell r="A18571" t="str">
            <v>NV3085</v>
          </cell>
          <cell r="B18571" t="str">
            <v>NV</v>
          </cell>
          <cell r="C18571">
            <v>3085</v>
          </cell>
          <cell r="D18571">
            <v>71474</v>
          </cell>
          <cell r="E18571">
            <v>42736</v>
          </cell>
          <cell r="F18571">
            <v>0.14495822671122571</v>
          </cell>
        </row>
        <row r="18572">
          <cell r="A18572" t="str">
            <v>NV3110</v>
          </cell>
          <cell r="B18572" t="str">
            <v>NV</v>
          </cell>
          <cell r="C18572">
            <v>3110</v>
          </cell>
          <cell r="D18572">
            <v>46987</v>
          </cell>
          <cell r="E18572">
            <v>42736</v>
          </cell>
          <cell r="F18572">
            <v>0.13908780671506912</v>
          </cell>
        </row>
        <row r="18573">
          <cell r="A18573" t="str">
            <v>NV3111</v>
          </cell>
          <cell r="B18573" t="str">
            <v>NV</v>
          </cell>
          <cell r="C18573">
            <v>3111</v>
          </cell>
          <cell r="D18573">
            <v>46987</v>
          </cell>
          <cell r="E18573">
            <v>42736</v>
          </cell>
          <cell r="F18573">
            <v>0.1179981100077821</v>
          </cell>
        </row>
        <row r="18574">
          <cell r="A18574" t="str">
            <v>NV3113</v>
          </cell>
          <cell r="B18574" t="str">
            <v>NV</v>
          </cell>
          <cell r="C18574">
            <v>3113</v>
          </cell>
          <cell r="D18574">
            <v>46987</v>
          </cell>
          <cell r="E18574">
            <v>42736</v>
          </cell>
          <cell r="F18574">
            <v>0.13530230191691164</v>
          </cell>
        </row>
        <row r="18575">
          <cell r="A18575" t="str">
            <v>NV3114</v>
          </cell>
          <cell r="B18575" t="str">
            <v>NV</v>
          </cell>
          <cell r="C18575">
            <v>3114</v>
          </cell>
          <cell r="D18575">
            <v>46987</v>
          </cell>
          <cell r="E18575">
            <v>42736</v>
          </cell>
          <cell r="F18575">
            <v>0.11178542845249113</v>
          </cell>
        </row>
        <row r="18576">
          <cell r="A18576" t="str">
            <v>NV3118</v>
          </cell>
          <cell r="B18576" t="str">
            <v>NV</v>
          </cell>
          <cell r="C18576">
            <v>3118</v>
          </cell>
          <cell r="D18576">
            <v>41257</v>
          </cell>
          <cell r="E18576">
            <v>42736</v>
          </cell>
          <cell r="F18576">
            <v>0.13018229170567622</v>
          </cell>
        </row>
        <row r="18577">
          <cell r="A18577" t="str">
            <v>NV3119</v>
          </cell>
          <cell r="B18577" t="str">
            <v>NV</v>
          </cell>
          <cell r="C18577">
            <v>3119</v>
          </cell>
          <cell r="D18577">
            <v>31520</v>
          </cell>
          <cell r="E18577">
            <v>42736</v>
          </cell>
          <cell r="F18577">
            <v>0.14274485911423551</v>
          </cell>
        </row>
        <row r="18578">
          <cell r="A18578" t="str">
            <v>NV3122</v>
          </cell>
          <cell r="B18578" t="str">
            <v>NV</v>
          </cell>
          <cell r="C18578">
            <v>3122</v>
          </cell>
          <cell r="D18578">
            <v>41257</v>
          </cell>
          <cell r="E18578">
            <v>42736</v>
          </cell>
          <cell r="F18578">
            <v>0.13659230714257514</v>
          </cell>
        </row>
        <row r="18579">
          <cell r="A18579" t="str">
            <v>NV3126</v>
          </cell>
          <cell r="B18579" t="str">
            <v>NV</v>
          </cell>
          <cell r="C18579">
            <v>3126</v>
          </cell>
          <cell r="D18579">
            <v>46987</v>
          </cell>
          <cell r="E18579">
            <v>42736</v>
          </cell>
          <cell r="F18579">
            <v>0.13537309895422278</v>
          </cell>
        </row>
        <row r="18580">
          <cell r="A18580" t="str">
            <v>NV3131</v>
          </cell>
          <cell r="B18580" t="str">
            <v>NV</v>
          </cell>
          <cell r="C18580">
            <v>3131</v>
          </cell>
          <cell r="D18580">
            <v>46987</v>
          </cell>
          <cell r="E18580">
            <v>42736</v>
          </cell>
          <cell r="F18580">
            <v>0.13879152355724977</v>
          </cell>
        </row>
        <row r="18581">
          <cell r="A18581" t="str">
            <v>NV3132</v>
          </cell>
          <cell r="B18581" t="str">
            <v>NV</v>
          </cell>
          <cell r="C18581">
            <v>3132</v>
          </cell>
          <cell r="D18581">
            <v>46987</v>
          </cell>
          <cell r="E18581">
            <v>42736</v>
          </cell>
          <cell r="F18581">
            <v>0.12002857093436897</v>
          </cell>
        </row>
        <row r="18582">
          <cell r="A18582" t="str">
            <v>NV3145</v>
          </cell>
          <cell r="B18582" t="str">
            <v>NV</v>
          </cell>
          <cell r="C18582">
            <v>3145</v>
          </cell>
          <cell r="D18582">
            <v>46987</v>
          </cell>
          <cell r="E18582">
            <v>42736</v>
          </cell>
          <cell r="F18582">
            <v>0.13721961322883472</v>
          </cell>
        </row>
        <row r="18583">
          <cell r="A18583" t="str">
            <v>NV3146</v>
          </cell>
          <cell r="B18583" t="str">
            <v>NV</v>
          </cell>
          <cell r="C18583">
            <v>3146</v>
          </cell>
          <cell r="D18583">
            <v>46987</v>
          </cell>
          <cell r="E18583">
            <v>42736</v>
          </cell>
          <cell r="F18583">
            <v>0.10884316630455042</v>
          </cell>
        </row>
        <row r="18584">
          <cell r="A18584" t="str">
            <v>NV3169</v>
          </cell>
          <cell r="B18584" t="str">
            <v>NV</v>
          </cell>
          <cell r="C18584">
            <v>3169</v>
          </cell>
          <cell r="D18584">
            <v>46987</v>
          </cell>
          <cell r="E18584">
            <v>42736</v>
          </cell>
          <cell r="F18584">
            <v>0.12122058054405004</v>
          </cell>
        </row>
        <row r="18585">
          <cell r="A18585" t="str">
            <v>NV3175</v>
          </cell>
          <cell r="B18585" t="str">
            <v>NV</v>
          </cell>
          <cell r="C18585">
            <v>3175</v>
          </cell>
          <cell r="D18585">
            <v>46987</v>
          </cell>
          <cell r="E18585">
            <v>42736</v>
          </cell>
          <cell r="F18585">
            <v>0.14274485911423551</v>
          </cell>
        </row>
        <row r="18586">
          <cell r="A18586" t="str">
            <v>NV3179</v>
          </cell>
          <cell r="B18586" t="str">
            <v>NV</v>
          </cell>
          <cell r="C18586">
            <v>3179</v>
          </cell>
          <cell r="D18586">
            <v>41257</v>
          </cell>
          <cell r="E18586">
            <v>42736</v>
          </cell>
          <cell r="F18586">
            <v>0.12456247551829353</v>
          </cell>
        </row>
        <row r="18587">
          <cell r="A18587" t="str">
            <v>NV3180</v>
          </cell>
          <cell r="B18587" t="str">
            <v>NV</v>
          </cell>
          <cell r="C18587">
            <v>3180</v>
          </cell>
          <cell r="D18587">
            <v>41257</v>
          </cell>
          <cell r="E18587">
            <v>42736</v>
          </cell>
          <cell r="F18587">
            <v>0.13709083575849065</v>
          </cell>
        </row>
        <row r="18588">
          <cell r="A18588" t="str">
            <v>NV3188</v>
          </cell>
          <cell r="B18588" t="str">
            <v>NV</v>
          </cell>
          <cell r="C18588">
            <v>3188</v>
          </cell>
          <cell r="D18588">
            <v>41257</v>
          </cell>
          <cell r="E18588">
            <v>42736</v>
          </cell>
          <cell r="F18588">
            <v>0.12368460632254956</v>
          </cell>
        </row>
        <row r="18589">
          <cell r="A18589" t="str">
            <v>NV3220</v>
          </cell>
          <cell r="B18589" t="str">
            <v>NV</v>
          </cell>
          <cell r="C18589">
            <v>3220</v>
          </cell>
          <cell r="D18589">
            <v>46987</v>
          </cell>
          <cell r="E18589">
            <v>42736</v>
          </cell>
          <cell r="F18589">
            <v>0.1362055730166235</v>
          </cell>
        </row>
        <row r="18590">
          <cell r="A18590" t="str">
            <v>NV3223</v>
          </cell>
          <cell r="B18590" t="str">
            <v>NV</v>
          </cell>
          <cell r="C18590">
            <v>3223</v>
          </cell>
          <cell r="D18590">
            <v>31520</v>
          </cell>
          <cell r="E18590">
            <v>42736</v>
          </cell>
          <cell r="F18590">
            <v>0.14274485911423551</v>
          </cell>
        </row>
        <row r="18591">
          <cell r="A18591" t="str">
            <v>NV3224</v>
          </cell>
          <cell r="B18591" t="str">
            <v>NV</v>
          </cell>
          <cell r="C18591">
            <v>3224</v>
          </cell>
          <cell r="D18591">
            <v>41257</v>
          </cell>
          <cell r="E18591">
            <v>42736</v>
          </cell>
          <cell r="F18591">
            <v>0.12193681588051097</v>
          </cell>
        </row>
        <row r="18592">
          <cell r="A18592" t="str">
            <v>NV3227</v>
          </cell>
          <cell r="B18592" t="str">
            <v>NV</v>
          </cell>
          <cell r="C18592">
            <v>3227</v>
          </cell>
          <cell r="D18592">
            <v>41257</v>
          </cell>
          <cell r="E18592">
            <v>42736</v>
          </cell>
          <cell r="F18592">
            <v>0.12200001217562893</v>
          </cell>
        </row>
        <row r="18593">
          <cell r="A18593" t="str">
            <v>NV3240</v>
          </cell>
          <cell r="B18593" t="str">
            <v>NV</v>
          </cell>
          <cell r="C18593">
            <v>3240</v>
          </cell>
          <cell r="D18593">
            <v>41257</v>
          </cell>
          <cell r="E18593">
            <v>42736</v>
          </cell>
          <cell r="F18593">
            <v>0.13015400297392499</v>
          </cell>
        </row>
        <row r="18594">
          <cell r="A18594" t="str">
            <v>NV3241</v>
          </cell>
          <cell r="B18594" t="str">
            <v>NV</v>
          </cell>
          <cell r="C18594">
            <v>3241</v>
          </cell>
          <cell r="D18594">
            <v>46987</v>
          </cell>
          <cell r="E18594">
            <v>42736</v>
          </cell>
          <cell r="F18594">
            <v>0.11763919023118644</v>
          </cell>
        </row>
        <row r="18595">
          <cell r="A18595" t="str">
            <v>NV3255</v>
          </cell>
          <cell r="B18595" t="str">
            <v>NV</v>
          </cell>
          <cell r="C18595">
            <v>3255</v>
          </cell>
          <cell r="D18595">
            <v>31520</v>
          </cell>
          <cell r="E18595">
            <v>42736</v>
          </cell>
          <cell r="F18595">
            <v>0.14534836207350194</v>
          </cell>
        </row>
        <row r="18596">
          <cell r="A18596" t="str">
            <v>NV3257</v>
          </cell>
          <cell r="B18596" t="str">
            <v>NV</v>
          </cell>
          <cell r="C18596">
            <v>3257</v>
          </cell>
          <cell r="D18596">
            <v>46987</v>
          </cell>
          <cell r="E18596">
            <v>42736</v>
          </cell>
          <cell r="F18596">
            <v>0.13342558249970879</v>
          </cell>
        </row>
        <row r="18597">
          <cell r="A18597" t="str">
            <v>NV3270</v>
          </cell>
          <cell r="B18597" t="str">
            <v>NV</v>
          </cell>
          <cell r="C18597">
            <v>3270</v>
          </cell>
          <cell r="D18597">
            <v>46987</v>
          </cell>
          <cell r="E18597">
            <v>42736</v>
          </cell>
          <cell r="F18597">
            <v>0.15927929252601314</v>
          </cell>
        </row>
        <row r="18598">
          <cell r="A18598" t="str">
            <v>NV3300</v>
          </cell>
          <cell r="B18598" t="str">
            <v>NV</v>
          </cell>
          <cell r="C18598">
            <v>3300</v>
          </cell>
          <cell r="D18598">
            <v>46987</v>
          </cell>
          <cell r="E18598">
            <v>42736</v>
          </cell>
          <cell r="F18598">
            <v>0.14274485911423551</v>
          </cell>
        </row>
        <row r="18599">
          <cell r="A18599" t="str">
            <v>NV3303</v>
          </cell>
          <cell r="B18599" t="str">
            <v>NV</v>
          </cell>
          <cell r="C18599">
            <v>3303</v>
          </cell>
          <cell r="D18599">
            <v>41257</v>
          </cell>
          <cell r="E18599">
            <v>42736</v>
          </cell>
          <cell r="F18599">
            <v>0.14279131056373087</v>
          </cell>
        </row>
        <row r="18600">
          <cell r="A18600" t="str">
            <v>NV3307</v>
          </cell>
          <cell r="B18600" t="str">
            <v>NV</v>
          </cell>
          <cell r="C18600">
            <v>3307</v>
          </cell>
          <cell r="D18600">
            <v>46987</v>
          </cell>
          <cell r="E18600">
            <v>42736</v>
          </cell>
          <cell r="F18600">
            <v>0.14049591010132448</v>
          </cell>
        </row>
        <row r="18601">
          <cell r="A18601" t="str">
            <v>NV3315</v>
          </cell>
          <cell r="B18601" t="str">
            <v>NV</v>
          </cell>
          <cell r="C18601">
            <v>3315</v>
          </cell>
          <cell r="D18601">
            <v>41257</v>
          </cell>
          <cell r="E18601">
            <v>42736</v>
          </cell>
          <cell r="F18601">
            <v>0.12218701613220995</v>
          </cell>
        </row>
        <row r="18602">
          <cell r="A18602" t="str">
            <v>NV3316</v>
          </cell>
          <cell r="B18602" t="str">
            <v>NV</v>
          </cell>
          <cell r="C18602">
            <v>3316</v>
          </cell>
          <cell r="D18602" t="e">
            <v>#N/A</v>
          </cell>
          <cell r="E18602" t="e">
            <v>#N/A</v>
          </cell>
          <cell r="F18602">
            <v>0.14274485911423551</v>
          </cell>
        </row>
        <row r="18603">
          <cell r="A18603" t="str">
            <v>NV3334</v>
          </cell>
          <cell r="B18603" t="str">
            <v>NV</v>
          </cell>
          <cell r="C18603">
            <v>3334</v>
          </cell>
          <cell r="D18603">
            <v>46987</v>
          </cell>
          <cell r="E18603">
            <v>42736</v>
          </cell>
          <cell r="F18603">
            <v>0.14274485911423551</v>
          </cell>
        </row>
        <row r="18604">
          <cell r="A18604" t="str">
            <v>NV3336</v>
          </cell>
          <cell r="B18604" t="str">
            <v>NV</v>
          </cell>
          <cell r="C18604">
            <v>3336</v>
          </cell>
          <cell r="D18604">
            <v>71474</v>
          </cell>
          <cell r="E18604">
            <v>42736</v>
          </cell>
          <cell r="F18604">
            <v>0.13496095014707354</v>
          </cell>
        </row>
        <row r="18605">
          <cell r="A18605" t="str">
            <v>NV3365</v>
          </cell>
          <cell r="B18605" t="str">
            <v>NV</v>
          </cell>
          <cell r="C18605">
            <v>3365</v>
          </cell>
          <cell r="D18605">
            <v>71474</v>
          </cell>
          <cell r="E18605">
            <v>42736</v>
          </cell>
          <cell r="F18605">
            <v>0.17354861853702072</v>
          </cell>
        </row>
        <row r="18606">
          <cell r="A18606" t="str">
            <v>NV3372</v>
          </cell>
          <cell r="B18606" t="str">
            <v>NV</v>
          </cell>
          <cell r="C18606">
            <v>3372</v>
          </cell>
          <cell r="D18606">
            <v>57019</v>
          </cell>
          <cell r="E18606">
            <v>42736</v>
          </cell>
          <cell r="F18606">
            <v>0.14250136948565642</v>
          </cell>
        </row>
        <row r="18607">
          <cell r="A18607" t="str">
            <v>NV3373</v>
          </cell>
          <cell r="B18607" t="str">
            <v>NV</v>
          </cell>
          <cell r="C18607">
            <v>3373</v>
          </cell>
          <cell r="D18607">
            <v>46987</v>
          </cell>
          <cell r="E18607">
            <v>42736</v>
          </cell>
          <cell r="F18607">
            <v>0.1273568739722416</v>
          </cell>
        </row>
        <row r="18608">
          <cell r="A18608" t="str">
            <v>NV3383</v>
          </cell>
          <cell r="B18608" t="str">
            <v>NV</v>
          </cell>
          <cell r="C18608">
            <v>3383</v>
          </cell>
          <cell r="D18608">
            <v>41257</v>
          </cell>
          <cell r="E18608">
            <v>42736</v>
          </cell>
          <cell r="F18608">
            <v>0.16750129078520157</v>
          </cell>
        </row>
        <row r="18609">
          <cell r="A18609" t="str">
            <v>NV3385</v>
          </cell>
          <cell r="B18609" t="str">
            <v>NV</v>
          </cell>
          <cell r="C18609">
            <v>3385</v>
          </cell>
          <cell r="D18609">
            <v>41257</v>
          </cell>
          <cell r="E18609">
            <v>42736</v>
          </cell>
          <cell r="F18609">
            <v>0.13273089370428784</v>
          </cell>
        </row>
        <row r="18610">
          <cell r="A18610" t="str">
            <v>NV3400</v>
          </cell>
          <cell r="B18610" t="str">
            <v>NV</v>
          </cell>
          <cell r="C18610">
            <v>3400</v>
          </cell>
          <cell r="D18610">
            <v>57019</v>
          </cell>
          <cell r="E18610">
            <v>42736</v>
          </cell>
          <cell r="F18610">
            <v>0.13860809068144442</v>
          </cell>
        </row>
        <row r="18611">
          <cell r="A18611" t="str">
            <v>NV3507</v>
          </cell>
          <cell r="B18611" t="str">
            <v>NV</v>
          </cell>
          <cell r="C18611">
            <v>3507</v>
          </cell>
          <cell r="D18611">
            <v>46987</v>
          </cell>
          <cell r="E18611">
            <v>42736</v>
          </cell>
          <cell r="F18611">
            <v>0.13800056489940932</v>
          </cell>
        </row>
        <row r="18612">
          <cell r="A18612" t="str">
            <v>NV3515</v>
          </cell>
          <cell r="B18612" t="str">
            <v>NV</v>
          </cell>
          <cell r="C18612">
            <v>3515</v>
          </cell>
          <cell r="D18612">
            <v>46987</v>
          </cell>
          <cell r="E18612">
            <v>42736</v>
          </cell>
          <cell r="F18612">
            <v>0.11323049183117809</v>
          </cell>
        </row>
        <row r="18613">
          <cell r="A18613" t="str">
            <v>NV3527</v>
          </cell>
          <cell r="B18613" t="str">
            <v>NV</v>
          </cell>
          <cell r="C18613">
            <v>3527</v>
          </cell>
          <cell r="D18613" t="e">
            <v>#N/A</v>
          </cell>
          <cell r="E18613" t="e">
            <v>#N/A</v>
          </cell>
          <cell r="F18613">
            <v>0.14274485911423551</v>
          </cell>
        </row>
        <row r="18614">
          <cell r="A18614" t="str">
            <v>NV3548</v>
          </cell>
          <cell r="B18614" t="str">
            <v>NV</v>
          </cell>
          <cell r="C18614">
            <v>3548</v>
          </cell>
          <cell r="D18614">
            <v>46987</v>
          </cell>
          <cell r="E18614">
            <v>42736</v>
          </cell>
          <cell r="F18614">
            <v>0.14651523641641606</v>
          </cell>
        </row>
        <row r="18615">
          <cell r="A18615" t="str">
            <v>NV3559</v>
          </cell>
          <cell r="B18615" t="str">
            <v>NV</v>
          </cell>
          <cell r="C18615">
            <v>3559</v>
          </cell>
          <cell r="D18615">
            <v>46987</v>
          </cell>
          <cell r="E18615">
            <v>42736</v>
          </cell>
          <cell r="F18615">
            <v>0.12139337202845593</v>
          </cell>
        </row>
        <row r="18616">
          <cell r="A18616" t="str">
            <v>NV3574</v>
          </cell>
          <cell r="B18616" t="str">
            <v>NV</v>
          </cell>
          <cell r="C18616">
            <v>3574</v>
          </cell>
          <cell r="D18616">
            <v>41257</v>
          </cell>
          <cell r="E18616">
            <v>42736</v>
          </cell>
          <cell r="F18616">
            <v>0.10215016155630785</v>
          </cell>
        </row>
        <row r="18617">
          <cell r="A18617" t="str">
            <v>NV3581</v>
          </cell>
          <cell r="B18617" t="str">
            <v>NV</v>
          </cell>
          <cell r="C18617">
            <v>3581</v>
          </cell>
          <cell r="D18617">
            <v>41257</v>
          </cell>
          <cell r="E18617">
            <v>42736</v>
          </cell>
          <cell r="F18617">
            <v>0.11252827900299189</v>
          </cell>
        </row>
        <row r="18618">
          <cell r="A18618" t="str">
            <v>NV3612</v>
          </cell>
          <cell r="B18618" t="str">
            <v>NV</v>
          </cell>
          <cell r="C18618">
            <v>3612</v>
          </cell>
          <cell r="D18618">
            <v>57019</v>
          </cell>
          <cell r="E18618">
            <v>42736</v>
          </cell>
          <cell r="F18618">
            <v>0.10577756347940931</v>
          </cell>
        </row>
        <row r="18619">
          <cell r="A18619" t="str">
            <v>NV3620</v>
          </cell>
          <cell r="B18619" t="str">
            <v>NV</v>
          </cell>
          <cell r="C18619">
            <v>3620</v>
          </cell>
          <cell r="D18619">
            <v>71474</v>
          </cell>
          <cell r="E18619">
            <v>42736</v>
          </cell>
          <cell r="F18619">
            <v>0.12839937158107131</v>
          </cell>
        </row>
        <row r="18620">
          <cell r="A18620" t="str">
            <v>NV3621</v>
          </cell>
          <cell r="B18620" t="str">
            <v>NV</v>
          </cell>
          <cell r="C18620">
            <v>3621</v>
          </cell>
          <cell r="D18620" t="e">
            <v>#N/A</v>
          </cell>
          <cell r="E18620" t="e">
            <v>#N/A</v>
          </cell>
          <cell r="F18620">
            <v>0.14274485911423551</v>
          </cell>
        </row>
        <row r="18621">
          <cell r="A18621" t="str">
            <v>NV3629</v>
          </cell>
          <cell r="B18621" t="str">
            <v>NV</v>
          </cell>
          <cell r="C18621">
            <v>3629</v>
          </cell>
          <cell r="D18621">
            <v>41257</v>
          </cell>
          <cell r="E18621">
            <v>42736</v>
          </cell>
          <cell r="F18621">
            <v>0.14812174299074032</v>
          </cell>
        </row>
        <row r="18622">
          <cell r="A18622" t="str">
            <v>NV3632</v>
          </cell>
          <cell r="B18622" t="str">
            <v>NV</v>
          </cell>
          <cell r="C18622">
            <v>3632</v>
          </cell>
          <cell r="D18622">
            <v>57019</v>
          </cell>
          <cell r="E18622">
            <v>42736</v>
          </cell>
          <cell r="F18622">
            <v>0.15732573242173695</v>
          </cell>
        </row>
        <row r="18623">
          <cell r="A18623" t="str">
            <v>NV3634</v>
          </cell>
          <cell r="B18623" t="str">
            <v>NV</v>
          </cell>
          <cell r="C18623">
            <v>3634</v>
          </cell>
          <cell r="D18623">
            <v>41257</v>
          </cell>
          <cell r="E18623">
            <v>42736</v>
          </cell>
          <cell r="F18623">
            <v>0.11603399611687219</v>
          </cell>
        </row>
        <row r="18624">
          <cell r="A18624" t="str">
            <v>NV3635</v>
          </cell>
          <cell r="B18624" t="str">
            <v>NV</v>
          </cell>
          <cell r="C18624">
            <v>3635</v>
          </cell>
          <cell r="D18624">
            <v>46987</v>
          </cell>
          <cell r="E18624">
            <v>42736</v>
          </cell>
          <cell r="F18624">
            <v>0.13062971711372584</v>
          </cell>
        </row>
        <row r="18625">
          <cell r="A18625" t="str">
            <v>NV3638</v>
          </cell>
          <cell r="B18625" t="str">
            <v>NV</v>
          </cell>
          <cell r="C18625">
            <v>3638</v>
          </cell>
          <cell r="D18625">
            <v>41257</v>
          </cell>
          <cell r="E18625">
            <v>42736</v>
          </cell>
          <cell r="F18625">
            <v>0.11733200014091855</v>
          </cell>
        </row>
        <row r="18626">
          <cell r="A18626" t="str">
            <v>NV3639</v>
          </cell>
          <cell r="B18626" t="str">
            <v>NV</v>
          </cell>
          <cell r="C18626">
            <v>3639</v>
          </cell>
          <cell r="D18626">
            <v>115333</v>
          </cell>
          <cell r="E18626">
            <v>42736</v>
          </cell>
          <cell r="F18626">
            <v>0.13746004393149136</v>
          </cell>
        </row>
        <row r="18627">
          <cell r="A18627" t="str">
            <v>NV3642</v>
          </cell>
          <cell r="B18627" t="str">
            <v>NV</v>
          </cell>
          <cell r="C18627">
            <v>3642</v>
          </cell>
          <cell r="D18627">
            <v>46987</v>
          </cell>
          <cell r="E18627">
            <v>42736</v>
          </cell>
          <cell r="F18627">
            <v>0.13700793048447302</v>
          </cell>
        </row>
        <row r="18628">
          <cell r="A18628" t="str">
            <v>NV3643</v>
          </cell>
          <cell r="B18628" t="str">
            <v>NV</v>
          </cell>
          <cell r="C18628">
            <v>3643</v>
          </cell>
          <cell r="D18628">
            <v>46987</v>
          </cell>
          <cell r="E18628">
            <v>42736</v>
          </cell>
          <cell r="F18628">
            <v>0.12669822904364686</v>
          </cell>
        </row>
        <row r="18629">
          <cell r="A18629" t="str">
            <v>NV3647</v>
          </cell>
          <cell r="B18629" t="str">
            <v>NV</v>
          </cell>
          <cell r="C18629">
            <v>3647</v>
          </cell>
          <cell r="D18629">
            <v>57019</v>
          </cell>
          <cell r="E18629">
            <v>42736</v>
          </cell>
          <cell r="F18629">
            <v>0.1276268840707695</v>
          </cell>
        </row>
        <row r="18630">
          <cell r="A18630" t="str">
            <v>NV3648</v>
          </cell>
          <cell r="B18630" t="str">
            <v>NV</v>
          </cell>
          <cell r="C18630">
            <v>3648</v>
          </cell>
          <cell r="D18630">
            <v>41257</v>
          </cell>
          <cell r="E18630">
            <v>42736</v>
          </cell>
          <cell r="F18630">
            <v>0.12234191054442348</v>
          </cell>
        </row>
        <row r="18631">
          <cell r="A18631" t="str">
            <v>NV3681</v>
          </cell>
          <cell r="B18631" t="str">
            <v>NV</v>
          </cell>
          <cell r="C18631">
            <v>3681</v>
          </cell>
          <cell r="D18631">
            <v>41257</v>
          </cell>
          <cell r="E18631">
            <v>42736</v>
          </cell>
          <cell r="F18631">
            <v>0.13149605469520165</v>
          </cell>
        </row>
        <row r="18632">
          <cell r="A18632" t="str">
            <v>NV3685</v>
          </cell>
          <cell r="B18632" t="str">
            <v>NV</v>
          </cell>
          <cell r="C18632">
            <v>3685</v>
          </cell>
          <cell r="D18632">
            <v>41257</v>
          </cell>
          <cell r="E18632">
            <v>42736</v>
          </cell>
          <cell r="F18632">
            <v>0.11272996976333069</v>
          </cell>
        </row>
        <row r="18633">
          <cell r="A18633" t="str">
            <v>NV3719</v>
          </cell>
          <cell r="B18633" t="str">
            <v>NV</v>
          </cell>
          <cell r="C18633">
            <v>3719</v>
          </cell>
          <cell r="D18633">
            <v>115333</v>
          </cell>
          <cell r="E18633">
            <v>42736</v>
          </cell>
          <cell r="F18633">
            <v>0.26661932623199669</v>
          </cell>
        </row>
        <row r="18634">
          <cell r="A18634" t="str">
            <v>NV3724</v>
          </cell>
          <cell r="B18634" t="str">
            <v>NV</v>
          </cell>
          <cell r="C18634">
            <v>3724</v>
          </cell>
          <cell r="D18634">
            <v>86011</v>
          </cell>
          <cell r="E18634">
            <v>42736</v>
          </cell>
          <cell r="F18634">
            <v>0.22694257651156477</v>
          </cell>
        </row>
        <row r="18635">
          <cell r="A18635" t="str">
            <v>NV3726</v>
          </cell>
          <cell r="B18635" t="str">
            <v>NV</v>
          </cell>
          <cell r="C18635">
            <v>3726</v>
          </cell>
          <cell r="D18635">
            <v>115333</v>
          </cell>
          <cell r="E18635">
            <v>42736</v>
          </cell>
          <cell r="F18635">
            <v>0.29939735042554971</v>
          </cell>
        </row>
        <row r="18636">
          <cell r="A18636" t="str">
            <v>NV3803</v>
          </cell>
          <cell r="B18636" t="str">
            <v>NV</v>
          </cell>
          <cell r="C18636">
            <v>3803</v>
          </cell>
          <cell r="D18636">
            <v>46987</v>
          </cell>
          <cell r="E18636">
            <v>42736</v>
          </cell>
          <cell r="F18636">
            <v>0.15217633103487452</v>
          </cell>
        </row>
        <row r="18637">
          <cell r="A18637" t="str">
            <v>NV3807</v>
          </cell>
          <cell r="B18637" t="str">
            <v>NV</v>
          </cell>
          <cell r="C18637">
            <v>3807</v>
          </cell>
          <cell r="D18637">
            <v>41257</v>
          </cell>
          <cell r="E18637">
            <v>42736</v>
          </cell>
          <cell r="F18637">
            <v>0.11622602239373886</v>
          </cell>
        </row>
        <row r="18638">
          <cell r="A18638" t="str">
            <v>NV3808</v>
          </cell>
          <cell r="B18638" t="str">
            <v>NV</v>
          </cell>
          <cell r="C18638">
            <v>3808</v>
          </cell>
          <cell r="D18638">
            <v>57019</v>
          </cell>
          <cell r="E18638">
            <v>42736</v>
          </cell>
          <cell r="F18638">
            <v>0.11724697560261776</v>
          </cell>
        </row>
        <row r="18639">
          <cell r="A18639" t="str">
            <v>NV3821</v>
          </cell>
          <cell r="B18639" t="str">
            <v>NV</v>
          </cell>
          <cell r="C18639">
            <v>3821</v>
          </cell>
          <cell r="D18639">
            <v>57019</v>
          </cell>
          <cell r="E18639">
            <v>42736</v>
          </cell>
          <cell r="F18639">
            <v>0.18382626658859719</v>
          </cell>
        </row>
        <row r="18640">
          <cell r="A18640" t="str">
            <v>NV3822</v>
          </cell>
          <cell r="B18640" t="str">
            <v>NV</v>
          </cell>
          <cell r="C18640">
            <v>3822</v>
          </cell>
          <cell r="D18640">
            <v>57019</v>
          </cell>
          <cell r="E18640">
            <v>42736</v>
          </cell>
          <cell r="F18640">
            <v>0.1230398834131872</v>
          </cell>
        </row>
        <row r="18641">
          <cell r="A18641" t="str">
            <v>NV3824</v>
          </cell>
          <cell r="B18641" t="str">
            <v>NV</v>
          </cell>
          <cell r="C18641">
            <v>3824</v>
          </cell>
          <cell r="D18641">
            <v>57019</v>
          </cell>
          <cell r="E18641">
            <v>42736</v>
          </cell>
          <cell r="F18641">
            <v>0.11152790204658158</v>
          </cell>
        </row>
        <row r="18642">
          <cell r="A18642" t="str">
            <v>NV3826</v>
          </cell>
          <cell r="B18642" t="str">
            <v>NV</v>
          </cell>
          <cell r="C18642">
            <v>3826</v>
          </cell>
          <cell r="D18642">
            <v>46987</v>
          </cell>
          <cell r="E18642">
            <v>42736</v>
          </cell>
          <cell r="F18642">
            <v>0.12686186625604964</v>
          </cell>
        </row>
        <row r="18643">
          <cell r="A18643" t="str">
            <v>NV3827</v>
          </cell>
          <cell r="B18643" t="str">
            <v>NV</v>
          </cell>
          <cell r="C18643">
            <v>3827</v>
          </cell>
          <cell r="D18643">
            <v>57019</v>
          </cell>
          <cell r="E18643">
            <v>42736</v>
          </cell>
          <cell r="F18643">
            <v>0.12445872278775791</v>
          </cell>
        </row>
        <row r="18644">
          <cell r="A18644" t="str">
            <v>NV3830</v>
          </cell>
          <cell r="B18644" t="str">
            <v>NV</v>
          </cell>
          <cell r="C18644">
            <v>3830</v>
          </cell>
          <cell r="D18644">
            <v>57019</v>
          </cell>
          <cell r="E18644">
            <v>42736</v>
          </cell>
          <cell r="F18644">
            <v>9.30485096769013E-2</v>
          </cell>
        </row>
        <row r="18645">
          <cell r="A18645" t="str">
            <v>NV3851</v>
          </cell>
          <cell r="B18645" t="str">
            <v>NV</v>
          </cell>
          <cell r="C18645">
            <v>3851</v>
          </cell>
          <cell r="D18645">
            <v>41257</v>
          </cell>
          <cell r="E18645">
            <v>42736</v>
          </cell>
          <cell r="F18645">
            <v>0.13321547512079746</v>
          </cell>
        </row>
        <row r="18646">
          <cell r="A18646" t="str">
            <v>NV3865</v>
          </cell>
          <cell r="B18646" t="str">
            <v>NV</v>
          </cell>
          <cell r="C18646">
            <v>3865</v>
          </cell>
          <cell r="D18646">
            <v>31520</v>
          </cell>
          <cell r="E18646">
            <v>42736</v>
          </cell>
          <cell r="F18646">
            <v>0.13227016062996266</v>
          </cell>
        </row>
        <row r="18647">
          <cell r="A18647" t="str">
            <v>NV3881</v>
          </cell>
          <cell r="B18647" t="str">
            <v>NV</v>
          </cell>
          <cell r="C18647">
            <v>3881</v>
          </cell>
          <cell r="D18647">
            <v>46987</v>
          </cell>
          <cell r="E18647">
            <v>42736</v>
          </cell>
          <cell r="F18647">
            <v>0.12726450609437565</v>
          </cell>
        </row>
        <row r="18648">
          <cell r="A18648" t="str">
            <v>NV4000</v>
          </cell>
          <cell r="B18648" t="str">
            <v>NV</v>
          </cell>
          <cell r="C18648">
            <v>4000</v>
          </cell>
          <cell r="D18648">
            <v>86011</v>
          </cell>
          <cell r="E18648">
            <v>42736</v>
          </cell>
          <cell r="F18648">
            <v>0.21393026052059158</v>
          </cell>
        </row>
        <row r="18649">
          <cell r="A18649" t="str">
            <v>NV4021</v>
          </cell>
          <cell r="B18649" t="str">
            <v>NV</v>
          </cell>
          <cell r="C18649">
            <v>4021</v>
          </cell>
          <cell r="D18649">
            <v>71474</v>
          </cell>
          <cell r="E18649">
            <v>42736</v>
          </cell>
          <cell r="F18649">
            <v>0.12696075074688493</v>
          </cell>
        </row>
        <row r="18650">
          <cell r="A18650" t="str">
            <v>NV4024</v>
          </cell>
          <cell r="B18650" t="str">
            <v>NV</v>
          </cell>
          <cell r="C18650">
            <v>4024</v>
          </cell>
          <cell r="D18650">
            <v>71474</v>
          </cell>
          <cell r="E18650">
            <v>42736</v>
          </cell>
          <cell r="F18650">
            <v>0.13793116641619016</v>
          </cell>
        </row>
        <row r="18651">
          <cell r="A18651" t="str">
            <v>NV4034</v>
          </cell>
          <cell r="B18651" t="str">
            <v>NV</v>
          </cell>
          <cell r="C18651">
            <v>4034</v>
          </cell>
          <cell r="D18651">
            <v>71474</v>
          </cell>
          <cell r="E18651">
            <v>42736</v>
          </cell>
          <cell r="F18651">
            <v>0.18455030978587919</v>
          </cell>
        </row>
        <row r="18652">
          <cell r="A18652" t="str">
            <v>NV4036</v>
          </cell>
          <cell r="B18652" t="str">
            <v>NV</v>
          </cell>
          <cell r="C18652">
            <v>4036</v>
          </cell>
          <cell r="D18652">
            <v>71474</v>
          </cell>
          <cell r="E18652">
            <v>42736</v>
          </cell>
          <cell r="F18652">
            <v>0.14321197903778982</v>
          </cell>
        </row>
        <row r="18653">
          <cell r="A18653" t="str">
            <v>NV4038</v>
          </cell>
          <cell r="B18653" t="str">
            <v>NV</v>
          </cell>
          <cell r="C18653">
            <v>4038</v>
          </cell>
          <cell r="D18653">
            <v>31520</v>
          </cell>
          <cell r="E18653">
            <v>42736</v>
          </cell>
          <cell r="F18653">
            <v>0.12597382298040977</v>
          </cell>
        </row>
        <row r="18654">
          <cell r="A18654" t="str">
            <v>NV4053</v>
          </cell>
          <cell r="B18654" t="str">
            <v>NV</v>
          </cell>
          <cell r="C18654">
            <v>4053</v>
          </cell>
          <cell r="D18654">
            <v>46987</v>
          </cell>
          <cell r="E18654">
            <v>42736</v>
          </cell>
          <cell r="F18654">
            <v>0.13796031325325486</v>
          </cell>
        </row>
        <row r="18655">
          <cell r="A18655" t="str">
            <v>NV4061</v>
          </cell>
          <cell r="B18655" t="str">
            <v>NV</v>
          </cell>
          <cell r="C18655">
            <v>4061</v>
          </cell>
          <cell r="D18655">
            <v>41257</v>
          </cell>
          <cell r="E18655">
            <v>42736</v>
          </cell>
          <cell r="F18655">
            <v>0.14274485911423551</v>
          </cell>
        </row>
        <row r="18656">
          <cell r="A18656" t="str">
            <v>NV4062</v>
          </cell>
          <cell r="B18656" t="str">
            <v>NV</v>
          </cell>
          <cell r="C18656">
            <v>4062</v>
          </cell>
          <cell r="D18656">
            <v>46987</v>
          </cell>
          <cell r="E18656">
            <v>42736</v>
          </cell>
          <cell r="F18656">
            <v>0.11937000349370826</v>
          </cell>
        </row>
        <row r="18657">
          <cell r="A18657" t="str">
            <v>NV4101</v>
          </cell>
          <cell r="B18657" t="str">
            <v>NV</v>
          </cell>
          <cell r="C18657">
            <v>4101</v>
          </cell>
          <cell r="D18657">
            <v>57019</v>
          </cell>
          <cell r="E18657">
            <v>42736</v>
          </cell>
          <cell r="F18657">
            <v>0.13432350019530614</v>
          </cell>
        </row>
        <row r="18658">
          <cell r="A18658" t="str">
            <v>NV4109</v>
          </cell>
          <cell r="B18658" t="str">
            <v>NV</v>
          </cell>
          <cell r="C18658">
            <v>4109</v>
          </cell>
          <cell r="D18658">
            <v>41257</v>
          </cell>
          <cell r="E18658">
            <v>42736</v>
          </cell>
          <cell r="F18658">
            <v>0.13249776322347334</v>
          </cell>
        </row>
        <row r="18659">
          <cell r="A18659" t="str">
            <v>NV4110</v>
          </cell>
          <cell r="B18659" t="str">
            <v>NV</v>
          </cell>
          <cell r="C18659">
            <v>4110</v>
          </cell>
          <cell r="D18659">
            <v>46987</v>
          </cell>
          <cell r="E18659">
            <v>42736</v>
          </cell>
          <cell r="F18659">
            <v>0.13445160165010764</v>
          </cell>
        </row>
        <row r="18660">
          <cell r="A18660" t="str">
            <v>NV4111</v>
          </cell>
          <cell r="B18660" t="str">
            <v>NV</v>
          </cell>
          <cell r="C18660">
            <v>4111</v>
          </cell>
          <cell r="D18660">
            <v>41257</v>
          </cell>
          <cell r="E18660">
            <v>42736</v>
          </cell>
          <cell r="F18660">
            <v>0.13749685420451541</v>
          </cell>
        </row>
        <row r="18661">
          <cell r="A18661" t="str">
            <v>NV4113</v>
          </cell>
          <cell r="B18661" t="str">
            <v>NV</v>
          </cell>
          <cell r="C18661">
            <v>4113</v>
          </cell>
          <cell r="D18661">
            <v>46987</v>
          </cell>
          <cell r="E18661">
            <v>42736</v>
          </cell>
          <cell r="F18661">
            <v>0.14274485911423551</v>
          </cell>
        </row>
        <row r="18662">
          <cell r="A18662" t="str">
            <v>NV4114</v>
          </cell>
          <cell r="B18662" t="str">
            <v>NV</v>
          </cell>
          <cell r="C18662">
            <v>4114</v>
          </cell>
          <cell r="D18662">
            <v>46987</v>
          </cell>
          <cell r="E18662">
            <v>42736</v>
          </cell>
          <cell r="F18662">
            <v>0.1354990895998259</v>
          </cell>
        </row>
        <row r="18663">
          <cell r="A18663" t="str">
            <v>NV4130</v>
          </cell>
          <cell r="B18663" t="str">
            <v>NV</v>
          </cell>
          <cell r="C18663">
            <v>4130</v>
          </cell>
          <cell r="D18663">
            <v>46987</v>
          </cell>
          <cell r="E18663">
            <v>42736</v>
          </cell>
          <cell r="F18663">
            <v>0.11374543616152505</v>
          </cell>
        </row>
        <row r="18664">
          <cell r="A18664" t="str">
            <v>NV4131</v>
          </cell>
          <cell r="B18664" t="str">
            <v>NV</v>
          </cell>
          <cell r="C18664">
            <v>4131</v>
          </cell>
          <cell r="D18664">
            <v>41257</v>
          </cell>
          <cell r="E18664">
            <v>42736</v>
          </cell>
          <cell r="F18664">
            <v>0.13281675062856299</v>
          </cell>
        </row>
        <row r="18665">
          <cell r="A18665" t="str">
            <v>NV4133</v>
          </cell>
          <cell r="B18665" t="str">
            <v>NV</v>
          </cell>
          <cell r="C18665">
            <v>4133</v>
          </cell>
          <cell r="D18665">
            <v>41257</v>
          </cell>
          <cell r="E18665">
            <v>42736</v>
          </cell>
          <cell r="F18665">
            <v>0.13700793048447302</v>
          </cell>
        </row>
        <row r="18666">
          <cell r="A18666" t="str">
            <v>NV4149</v>
          </cell>
          <cell r="B18666" t="str">
            <v>NV</v>
          </cell>
          <cell r="C18666">
            <v>4149</v>
          </cell>
          <cell r="D18666">
            <v>31520</v>
          </cell>
          <cell r="E18666">
            <v>42736</v>
          </cell>
          <cell r="F18666">
            <v>0.1201446097324331</v>
          </cell>
        </row>
        <row r="18667">
          <cell r="A18667" t="str">
            <v>NV4206</v>
          </cell>
          <cell r="B18667" t="str">
            <v>NV</v>
          </cell>
          <cell r="C18667">
            <v>4206</v>
          </cell>
          <cell r="D18667">
            <v>46987</v>
          </cell>
          <cell r="E18667">
            <v>42736</v>
          </cell>
          <cell r="F18667">
            <v>0.13700793048447302</v>
          </cell>
        </row>
        <row r="18668">
          <cell r="A18668" t="str">
            <v>NV4207</v>
          </cell>
          <cell r="B18668" t="str">
            <v>NV</v>
          </cell>
          <cell r="C18668">
            <v>4207</v>
          </cell>
          <cell r="D18668">
            <v>71474</v>
          </cell>
          <cell r="E18668">
            <v>42736</v>
          </cell>
          <cell r="F18668">
            <v>0.14274485911423551</v>
          </cell>
        </row>
        <row r="18669">
          <cell r="A18669" t="str">
            <v>NV4239</v>
          </cell>
          <cell r="B18669" t="str">
            <v>NV</v>
          </cell>
          <cell r="C18669">
            <v>4239</v>
          </cell>
          <cell r="D18669">
            <v>71474</v>
          </cell>
          <cell r="E18669">
            <v>42736</v>
          </cell>
          <cell r="F18669">
            <v>0.14574479897796891</v>
          </cell>
        </row>
        <row r="18670">
          <cell r="A18670" t="str">
            <v>NV4240</v>
          </cell>
          <cell r="B18670" t="str">
            <v>NV</v>
          </cell>
          <cell r="C18670">
            <v>4240</v>
          </cell>
          <cell r="D18670">
            <v>41257</v>
          </cell>
          <cell r="E18670">
            <v>42736</v>
          </cell>
          <cell r="F18670">
            <v>0.12258975214308505</v>
          </cell>
        </row>
        <row r="18671">
          <cell r="A18671" t="str">
            <v>NV4243</v>
          </cell>
          <cell r="B18671" t="str">
            <v>NV</v>
          </cell>
          <cell r="C18671">
            <v>4243</v>
          </cell>
          <cell r="D18671">
            <v>46987</v>
          </cell>
          <cell r="E18671">
            <v>42736</v>
          </cell>
          <cell r="F18671">
            <v>0.14336215965245838</v>
          </cell>
        </row>
        <row r="18672">
          <cell r="A18672" t="str">
            <v>NV4244</v>
          </cell>
          <cell r="B18672" t="str">
            <v>NV</v>
          </cell>
          <cell r="C18672">
            <v>4244</v>
          </cell>
          <cell r="D18672">
            <v>46987</v>
          </cell>
          <cell r="E18672">
            <v>42736</v>
          </cell>
          <cell r="F18672">
            <v>0.13296408725804865</v>
          </cell>
        </row>
        <row r="18673">
          <cell r="A18673" t="str">
            <v>NV4250</v>
          </cell>
          <cell r="B18673" t="str">
            <v>NV</v>
          </cell>
          <cell r="C18673">
            <v>4250</v>
          </cell>
          <cell r="D18673">
            <v>46987</v>
          </cell>
          <cell r="E18673">
            <v>42736</v>
          </cell>
          <cell r="F18673">
            <v>0.13628209805169358</v>
          </cell>
        </row>
        <row r="18674">
          <cell r="A18674" t="str">
            <v>NV4251</v>
          </cell>
          <cell r="B18674" t="str">
            <v>NV</v>
          </cell>
          <cell r="C18674">
            <v>4251</v>
          </cell>
          <cell r="D18674">
            <v>46987</v>
          </cell>
          <cell r="E18674">
            <v>42736</v>
          </cell>
          <cell r="F18674">
            <v>0.13153499420957135</v>
          </cell>
        </row>
        <row r="18675">
          <cell r="A18675" t="str">
            <v>NV4263</v>
          </cell>
          <cell r="B18675" t="str">
            <v>NV</v>
          </cell>
          <cell r="C18675">
            <v>4263</v>
          </cell>
          <cell r="D18675">
            <v>46987</v>
          </cell>
          <cell r="E18675">
            <v>42736</v>
          </cell>
          <cell r="F18675">
            <v>0.14880166937498387</v>
          </cell>
        </row>
        <row r="18676">
          <cell r="A18676" t="str">
            <v>NV4273</v>
          </cell>
          <cell r="B18676" t="str">
            <v>NV</v>
          </cell>
          <cell r="C18676">
            <v>4273</v>
          </cell>
          <cell r="D18676">
            <v>46987</v>
          </cell>
          <cell r="E18676">
            <v>42736</v>
          </cell>
          <cell r="F18676">
            <v>0.1542286467949221</v>
          </cell>
        </row>
        <row r="18677">
          <cell r="A18677" t="str">
            <v>NV4279</v>
          </cell>
          <cell r="B18677" t="str">
            <v>NV</v>
          </cell>
          <cell r="C18677">
            <v>4279</v>
          </cell>
          <cell r="D18677">
            <v>46987</v>
          </cell>
          <cell r="E18677">
            <v>42736</v>
          </cell>
          <cell r="F18677">
            <v>0.14188174763151604</v>
          </cell>
        </row>
        <row r="18678">
          <cell r="A18678" t="str">
            <v>NV4282</v>
          </cell>
          <cell r="B18678" t="str">
            <v>NV</v>
          </cell>
          <cell r="C18678">
            <v>4282</v>
          </cell>
          <cell r="D18678">
            <v>41257</v>
          </cell>
          <cell r="E18678">
            <v>42736</v>
          </cell>
          <cell r="F18678">
            <v>0.14274485911423551</v>
          </cell>
        </row>
        <row r="18679">
          <cell r="A18679" t="str">
            <v>NV4283</v>
          </cell>
          <cell r="B18679" t="str">
            <v>NV</v>
          </cell>
          <cell r="C18679">
            <v>4283</v>
          </cell>
          <cell r="D18679">
            <v>46987</v>
          </cell>
          <cell r="E18679">
            <v>42736</v>
          </cell>
          <cell r="F18679">
            <v>0.1362055730166235</v>
          </cell>
        </row>
        <row r="18680">
          <cell r="A18680" t="str">
            <v>NV4299</v>
          </cell>
          <cell r="B18680" t="str">
            <v>NV</v>
          </cell>
          <cell r="C18680">
            <v>4299</v>
          </cell>
          <cell r="D18680">
            <v>41257</v>
          </cell>
          <cell r="E18680">
            <v>42736</v>
          </cell>
          <cell r="F18680">
            <v>0.17812500559269598</v>
          </cell>
        </row>
        <row r="18681">
          <cell r="A18681" t="str">
            <v>NV4304</v>
          </cell>
          <cell r="B18681" t="str">
            <v>NV</v>
          </cell>
          <cell r="C18681">
            <v>4304</v>
          </cell>
          <cell r="D18681">
            <v>57019</v>
          </cell>
          <cell r="E18681">
            <v>42736</v>
          </cell>
          <cell r="F18681">
            <v>0.10413427797300524</v>
          </cell>
        </row>
        <row r="18682">
          <cell r="A18682" t="str">
            <v>NV4307</v>
          </cell>
          <cell r="B18682" t="str">
            <v>NV</v>
          </cell>
          <cell r="C18682">
            <v>4307</v>
          </cell>
          <cell r="D18682">
            <v>31520</v>
          </cell>
          <cell r="E18682">
            <v>42736</v>
          </cell>
          <cell r="F18682">
            <v>0.14395245241290131</v>
          </cell>
        </row>
        <row r="18683">
          <cell r="A18683" t="str">
            <v>NV4351</v>
          </cell>
          <cell r="B18683" t="str">
            <v>NV</v>
          </cell>
          <cell r="C18683">
            <v>4351</v>
          </cell>
          <cell r="D18683">
            <v>46987</v>
          </cell>
          <cell r="E18683">
            <v>42736</v>
          </cell>
          <cell r="F18683">
            <v>0.13852837628939371</v>
          </cell>
        </row>
        <row r="18684">
          <cell r="A18684" t="str">
            <v>NV4352</v>
          </cell>
          <cell r="B18684" t="str">
            <v>NV</v>
          </cell>
          <cell r="C18684">
            <v>4352</v>
          </cell>
          <cell r="D18684">
            <v>41257</v>
          </cell>
          <cell r="E18684">
            <v>42736</v>
          </cell>
          <cell r="F18684">
            <v>0.12390072384853491</v>
          </cell>
        </row>
        <row r="18685">
          <cell r="A18685" t="str">
            <v>NV4360</v>
          </cell>
          <cell r="B18685" t="str">
            <v>NV</v>
          </cell>
          <cell r="C18685">
            <v>4360</v>
          </cell>
          <cell r="D18685">
            <v>41257</v>
          </cell>
          <cell r="E18685">
            <v>42736</v>
          </cell>
          <cell r="F18685">
            <v>0.13041993972362217</v>
          </cell>
        </row>
        <row r="18686">
          <cell r="A18686" t="str">
            <v>NV4361</v>
          </cell>
          <cell r="B18686" t="str">
            <v>NV</v>
          </cell>
          <cell r="C18686">
            <v>4361</v>
          </cell>
          <cell r="D18686">
            <v>41257</v>
          </cell>
          <cell r="E18686">
            <v>42736</v>
          </cell>
          <cell r="F18686">
            <v>0.12593098163125452</v>
          </cell>
        </row>
        <row r="18687">
          <cell r="A18687" t="str">
            <v>NV4410</v>
          </cell>
          <cell r="B18687" t="str">
            <v>NV</v>
          </cell>
          <cell r="C18687">
            <v>4410</v>
          </cell>
          <cell r="D18687">
            <v>46987</v>
          </cell>
          <cell r="E18687">
            <v>42736</v>
          </cell>
          <cell r="F18687">
            <v>0.14866434969855666</v>
          </cell>
        </row>
        <row r="18688">
          <cell r="A18688" t="str">
            <v>NV4420</v>
          </cell>
          <cell r="B18688" t="str">
            <v>NV</v>
          </cell>
          <cell r="C18688">
            <v>4420</v>
          </cell>
          <cell r="D18688">
            <v>86011</v>
          </cell>
          <cell r="E18688">
            <v>42736</v>
          </cell>
          <cell r="F18688">
            <v>0.12587941096243993</v>
          </cell>
        </row>
        <row r="18689">
          <cell r="A18689" t="str">
            <v>NV4431</v>
          </cell>
          <cell r="B18689" t="str">
            <v>NV</v>
          </cell>
          <cell r="C18689">
            <v>4431</v>
          </cell>
          <cell r="D18689">
            <v>31520</v>
          </cell>
          <cell r="E18689">
            <v>42736</v>
          </cell>
          <cell r="F18689">
            <v>0.13534465910990123</v>
          </cell>
        </row>
        <row r="18690">
          <cell r="A18690" t="str">
            <v>NV4432</v>
          </cell>
          <cell r="B18690" t="str">
            <v>NV</v>
          </cell>
          <cell r="C18690">
            <v>4432</v>
          </cell>
          <cell r="D18690">
            <v>31520</v>
          </cell>
          <cell r="E18690">
            <v>42736</v>
          </cell>
          <cell r="F18690">
            <v>0.14274485911423551</v>
          </cell>
        </row>
        <row r="18691">
          <cell r="A18691" t="str">
            <v>NV4439</v>
          </cell>
          <cell r="B18691" t="str">
            <v>NV</v>
          </cell>
          <cell r="C18691">
            <v>4439</v>
          </cell>
          <cell r="D18691">
            <v>57019</v>
          </cell>
          <cell r="E18691">
            <v>42736</v>
          </cell>
          <cell r="F18691">
            <v>0.14274485911423551</v>
          </cell>
        </row>
        <row r="18692">
          <cell r="A18692" t="str">
            <v>NV4452</v>
          </cell>
          <cell r="B18692" t="str">
            <v>NV</v>
          </cell>
          <cell r="C18692">
            <v>4452</v>
          </cell>
          <cell r="D18692">
            <v>46987</v>
          </cell>
          <cell r="E18692">
            <v>42736</v>
          </cell>
          <cell r="F18692">
            <v>0.13488692175885028</v>
          </cell>
        </row>
        <row r="18693">
          <cell r="A18693" t="str">
            <v>NV4459</v>
          </cell>
          <cell r="B18693" t="str">
            <v>NV</v>
          </cell>
          <cell r="C18693">
            <v>4459</v>
          </cell>
          <cell r="D18693">
            <v>46987</v>
          </cell>
          <cell r="E18693">
            <v>42736</v>
          </cell>
          <cell r="F18693">
            <v>0.1477836822270123</v>
          </cell>
        </row>
        <row r="18694">
          <cell r="A18694" t="str">
            <v>NV4470</v>
          </cell>
          <cell r="B18694" t="str">
            <v>NV</v>
          </cell>
          <cell r="C18694">
            <v>4470</v>
          </cell>
          <cell r="D18694">
            <v>46987</v>
          </cell>
          <cell r="E18694">
            <v>42736</v>
          </cell>
          <cell r="F18694">
            <v>0.1218572787959815</v>
          </cell>
        </row>
        <row r="18695">
          <cell r="A18695" t="str">
            <v>NV4484</v>
          </cell>
          <cell r="B18695" t="str">
            <v>NV</v>
          </cell>
          <cell r="C18695">
            <v>4484</v>
          </cell>
          <cell r="D18695">
            <v>46987</v>
          </cell>
          <cell r="E18695">
            <v>42736</v>
          </cell>
          <cell r="F18695">
            <v>0.14354692516585568</v>
          </cell>
        </row>
        <row r="18696">
          <cell r="A18696" t="str">
            <v>NV4493</v>
          </cell>
          <cell r="B18696" t="str">
            <v>NV</v>
          </cell>
          <cell r="C18696">
            <v>4493</v>
          </cell>
          <cell r="D18696">
            <v>46987</v>
          </cell>
          <cell r="E18696">
            <v>42736</v>
          </cell>
          <cell r="F18696">
            <v>0.13333128833154426</v>
          </cell>
        </row>
        <row r="18697">
          <cell r="A18697" t="str">
            <v>NV4511</v>
          </cell>
          <cell r="B18697" t="str">
            <v>NV</v>
          </cell>
          <cell r="C18697">
            <v>4511</v>
          </cell>
          <cell r="D18697">
            <v>57019</v>
          </cell>
          <cell r="E18697">
            <v>42736</v>
          </cell>
          <cell r="F18697">
            <v>7.3565723336657188E-2</v>
          </cell>
        </row>
        <row r="18698">
          <cell r="A18698" t="str">
            <v>NV4557</v>
          </cell>
          <cell r="B18698" t="str">
            <v>NV</v>
          </cell>
          <cell r="C18698">
            <v>4557</v>
          </cell>
          <cell r="D18698">
            <v>41257</v>
          </cell>
          <cell r="E18698">
            <v>42736</v>
          </cell>
          <cell r="F18698">
            <v>0.12966896107100184</v>
          </cell>
        </row>
        <row r="18699">
          <cell r="A18699" t="str">
            <v>NV4558</v>
          </cell>
          <cell r="B18699" t="str">
            <v>NV</v>
          </cell>
          <cell r="C18699">
            <v>4558</v>
          </cell>
          <cell r="D18699">
            <v>46987</v>
          </cell>
          <cell r="E18699">
            <v>42736</v>
          </cell>
          <cell r="F18699">
            <v>0.13832530850229158</v>
          </cell>
        </row>
        <row r="18700">
          <cell r="A18700" t="str">
            <v>NV4568</v>
          </cell>
          <cell r="B18700" t="str">
            <v>NV</v>
          </cell>
          <cell r="C18700">
            <v>4568</v>
          </cell>
          <cell r="D18700">
            <v>71474</v>
          </cell>
          <cell r="E18700">
            <v>42736</v>
          </cell>
          <cell r="F18700">
            <v>0.13140813896630982</v>
          </cell>
        </row>
        <row r="18701">
          <cell r="A18701" t="str">
            <v>NV4581</v>
          </cell>
          <cell r="B18701" t="str">
            <v>NV</v>
          </cell>
          <cell r="C18701">
            <v>4581</v>
          </cell>
          <cell r="D18701">
            <v>86011</v>
          </cell>
          <cell r="E18701">
            <v>42736</v>
          </cell>
          <cell r="F18701">
            <v>0.14274485911423551</v>
          </cell>
        </row>
        <row r="18702">
          <cell r="A18702" t="str">
            <v>NV4583</v>
          </cell>
          <cell r="B18702" t="str">
            <v>NV</v>
          </cell>
          <cell r="C18702">
            <v>4583</v>
          </cell>
          <cell r="D18702">
            <v>86011</v>
          </cell>
          <cell r="E18702">
            <v>42736</v>
          </cell>
          <cell r="F18702">
            <v>0.12609888509182193</v>
          </cell>
        </row>
        <row r="18703">
          <cell r="A18703" t="str">
            <v>NV4611</v>
          </cell>
          <cell r="B18703" t="str">
            <v>NV</v>
          </cell>
          <cell r="C18703">
            <v>4611</v>
          </cell>
          <cell r="D18703">
            <v>41257</v>
          </cell>
          <cell r="E18703">
            <v>42736</v>
          </cell>
          <cell r="F18703">
            <v>0.11561897009348764</v>
          </cell>
        </row>
        <row r="18704">
          <cell r="A18704" t="str">
            <v>NV4635</v>
          </cell>
          <cell r="B18704" t="str">
            <v>NV</v>
          </cell>
          <cell r="C18704">
            <v>4635</v>
          </cell>
          <cell r="D18704">
            <v>115333</v>
          </cell>
          <cell r="E18704">
            <v>42736</v>
          </cell>
          <cell r="F18704">
            <v>0.14001445577767138</v>
          </cell>
        </row>
        <row r="18705">
          <cell r="A18705" t="str">
            <v>NV4653</v>
          </cell>
          <cell r="B18705" t="str">
            <v>NV</v>
          </cell>
          <cell r="C18705">
            <v>4653</v>
          </cell>
          <cell r="D18705">
            <v>41257</v>
          </cell>
          <cell r="E18705">
            <v>42736</v>
          </cell>
          <cell r="F18705">
            <v>0.12416290110869063</v>
          </cell>
        </row>
        <row r="18706">
          <cell r="A18706" t="str">
            <v>NV4665</v>
          </cell>
          <cell r="B18706" t="str">
            <v>NV</v>
          </cell>
          <cell r="C18706">
            <v>4665</v>
          </cell>
          <cell r="D18706">
            <v>71474</v>
          </cell>
          <cell r="E18706">
            <v>42736</v>
          </cell>
          <cell r="F18706">
            <v>0.13852837628939371</v>
          </cell>
        </row>
        <row r="18707">
          <cell r="A18707" t="str">
            <v>NV4670</v>
          </cell>
          <cell r="B18707" t="str">
            <v>NV</v>
          </cell>
          <cell r="C18707">
            <v>4670</v>
          </cell>
          <cell r="D18707">
            <v>71474</v>
          </cell>
          <cell r="E18707">
            <v>42736</v>
          </cell>
          <cell r="F18707">
            <v>0.14274485911423551</v>
          </cell>
        </row>
        <row r="18708">
          <cell r="A18708" t="str">
            <v>NV4683</v>
          </cell>
          <cell r="B18708" t="str">
            <v>NV</v>
          </cell>
          <cell r="C18708">
            <v>4683</v>
          </cell>
          <cell r="D18708">
            <v>46987</v>
          </cell>
          <cell r="E18708">
            <v>42736</v>
          </cell>
          <cell r="F18708">
            <v>0.15235508591418637</v>
          </cell>
        </row>
        <row r="18709">
          <cell r="A18709" t="str">
            <v>NV4686</v>
          </cell>
          <cell r="B18709" t="str">
            <v>NV</v>
          </cell>
          <cell r="C18709">
            <v>4686</v>
          </cell>
          <cell r="D18709">
            <v>71474</v>
          </cell>
          <cell r="E18709">
            <v>42736</v>
          </cell>
          <cell r="F18709">
            <v>0.14524284820238573</v>
          </cell>
        </row>
        <row r="18710">
          <cell r="A18710" t="str">
            <v>NV4692</v>
          </cell>
          <cell r="B18710" t="str">
            <v>NV</v>
          </cell>
          <cell r="C18710">
            <v>4692</v>
          </cell>
          <cell r="D18710">
            <v>41257</v>
          </cell>
          <cell r="E18710">
            <v>42736</v>
          </cell>
          <cell r="F18710">
            <v>9.8926421863878636E-2</v>
          </cell>
        </row>
        <row r="18711">
          <cell r="A18711" t="str">
            <v>NV4693</v>
          </cell>
          <cell r="B18711" t="str">
            <v>NV</v>
          </cell>
          <cell r="C18711">
            <v>4693</v>
          </cell>
          <cell r="D18711">
            <v>46987</v>
          </cell>
          <cell r="E18711">
            <v>42736</v>
          </cell>
          <cell r="F18711">
            <v>9.7834720504659523E-2</v>
          </cell>
        </row>
        <row r="18712">
          <cell r="A18712" t="str">
            <v>NV4703</v>
          </cell>
          <cell r="B18712" t="str">
            <v>NV</v>
          </cell>
          <cell r="C18712">
            <v>4703</v>
          </cell>
          <cell r="D18712">
            <v>46987</v>
          </cell>
          <cell r="E18712">
            <v>42736</v>
          </cell>
          <cell r="F18712">
            <v>0.13691730918496964</v>
          </cell>
        </row>
        <row r="18713">
          <cell r="A18713" t="str">
            <v>NV4717</v>
          </cell>
          <cell r="B18713" t="str">
            <v>NV</v>
          </cell>
          <cell r="C18713">
            <v>4717</v>
          </cell>
          <cell r="D18713">
            <v>31520</v>
          </cell>
          <cell r="E18713">
            <v>42736</v>
          </cell>
          <cell r="F18713">
            <v>0.1354990895998259</v>
          </cell>
        </row>
        <row r="18714">
          <cell r="A18714" t="str">
            <v>NV4720</v>
          </cell>
          <cell r="B18714" t="str">
            <v>NV</v>
          </cell>
          <cell r="C18714">
            <v>4720</v>
          </cell>
          <cell r="D18714">
            <v>46987</v>
          </cell>
          <cell r="E18714">
            <v>42736</v>
          </cell>
          <cell r="F18714">
            <v>0.1199955300206694</v>
          </cell>
        </row>
        <row r="18715">
          <cell r="A18715" t="str">
            <v>NV4740</v>
          </cell>
          <cell r="B18715" t="str">
            <v>NV</v>
          </cell>
          <cell r="C18715">
            <v>4740</v>
          </cell>
          <cell r="D18715">
            <v>71474</v>
          </cell>
          <cell r="E18715">
            <v>42736</v>
          </cell>
          <cell r="F18715">
            <v>0.14362837788937355</v>
          </cell>
        </row>
        <row r="18716">
          <cell r="A18716" t="str">
            <v>NV4741</v>
          </cell>
          <cell r="B18716" t="str">
            <v>NV</v>
          </cell>
          <cell r="C18716">
            <v>4741</v>
          </cell>
          <cell r="D18716">
            <v>46987</v>
          </cell>
          <cell r="E18716">
            <v>42736</v>
          </cell>
          <cell r="F18716">
            <v>0.13615691826259965</v>
          </cell>
        </row>
        <row r="18717">
          <cell r="A18717" t="str">
            <v>NV4751</v>
          </cell>
          <cell r="B18717" t="str">
            <v>NV</v>
          </cell>
          <cell r="C18717">
            <v>4751</v>
          </cell>
          <cell r="D18717">
            <v>71474</v>
          </cell>
          <cell r="E18717">
            <v>42736</v>
          </cell>
          <cell r="F18717">
            <v>0.12950937132267826</v>
          </cell>
        </row>
        <row r="18718">
          <cell r="A18718" t="str">
            <v>NV4771</v>
          </cell>
          <cell r="B18718" t="str">
            <v>NV</v>
          </cell>
          <cell r="C18718">
            <v>4771</v>
          </cell>
          <cell r="D18718">
            <v>115333</v>
          </cell>
          <cell r="E18718">
            <v>42736</v>
          </cell>
          <cell r="F18718">
            <v>0.1272557443035772</v>
          </cell>
        </row>
        <row r="18719">
          <cell r="A18719" t="str">
            <v>NV4777</v>
          </cell>
          <cell r="B18719" t="str">
            <v>NV</v>
          </cell>
          <cell r="C18719">
            <v>4777</v>
          </cell>
          <cell r="D18719">
            <v>115333</v>
          </cell>
          <cell r="E18719">
            <v>42736</v>
          </cell>
          <cell r="F18719">
            <v>0.13746004393149136</v>
          </cell>
        </row>
        <row r="18720">
          <cell r="A18720" t="str">
            <v>NV4825</v>
          </cell>
          <cell r="B18720" t="str">
            <v>NV</v>
          </cell>
          <cell r="C18720">
            <v>4825</v>
          </cell>
          <cell r="D18720">
            <v>71474</v>
          </cell>
          <cell r="E18720">
            <v>42736</v>
          </cell>
          <cell r="F18720">
            <v>0.11473458185130302</v>
          </cell>
        </row>
        <row r="18721">
          <cell r="A18721" t="str">
            <v>NV4828</v>
          </cell>
          <cell r="B18721" t="str">
            <v>NV</v>
          </cell>
          <cell r="C18721">
            <v>4828</v>
          </cell>
          <cell r="D18721">
            <v>57019</v>
          </cell>
          <cell r="E18721">
            <v>42736</v>
          </cell>
          <cell r="F18721">
            <v>0.13416150413717323</v>
          </cell>
        </row>
        <row r="18722">
          <cell r="A18722" t="str">
            <v>NV4829</v>
          </cell>
          <cell r="B18722" t="str">
            <v>NV</v>
          </cell>
          <cell r="C18722">
            <v>4829</v>
          </cell>
          <cell r="D18722">
            <v>86011</v>
          </cell>
          <cell r="E18722">
            <v>42736</v>
          </cell>
          <cell r="F18722">
            <v>0.13054574061202648</v>
          </cell>
        </row>
        <row r="18723">
          <cell r="A18723" t="str">
            <v>NV4902</v>
          </cell>
          <cell r="B18723" t="str">
            <v>NV</v>
          </cell>
          <cell r="C18723">
            <v>4902</v>
          </cell>
          <cell r="D18723">
            <v>41257</v>
          </cell>
          <cell r="E18723">
            <v>42736</v>
          </cell>
          <cell r="F18723">
            <v>0.10803531669405514</v>
          </cell>
        </row>
        <row r="18724">
          <cell r="A18724" t="str">
            <v>NV4923</v>
          </cell>
          <cell r="B18724" t="str">
            <v>NV</v>
          </cell>
          <cell r="C18724">
            <v>4923</v>
          </cell>
          <cell r="D18724">
            <v>46987</v>
          </cell>
          <cell r="E18724">
            <v>42736</v>
          </cell>
          <cell r="F18724">
            <v>0.11820782009618883</v>
          </cell>
        </row>
        <row r="18725">
          <cell r="A18725" t="str">
            <v>NV5000</v>
          </cell>
          <cell r="B18725" t="str">
            <v>NV</v>
          </cell>
          <cell r="C18725">
            <v>5000</v>
          </cell>
          <cell r="D18725" t="e">
            <v>#N/A</v>
          </cell>
          <cell r="E18725" t="e">
            <v>#N/A</v>
          </cell>
          <cell r="F18725">
            <v>0.25548513152326396</v>
          </cell>
        </row>
        <row r="18726">
          <cell r="A18726" t="str">
            <v>NV5020</v>
          </cell>
          <cell r="B18726" t="str">
            <v>NV</v>
          </cell>
          <cell r="C18726">
            <v>5020</v>
          </cell>
          <cell r="D18726">
            <v>71474</v>
          </cell>
          <cell r="E18726">
            <v>42736</v>
          </cell>
          <cell r="F18726">
            <v>0.25532810255809335</v>
          </cell>
        </row>
        <row r="18727">
          <cell r="A18727" t="str">
            <v>NV5022</v>
          </cell>
          <cell r="B18727" t="str">
            <v>NV</v>
          </cell>
          <cell r="C18727">
            <v>5022</v>
          </cell>
          <cell r="D18727">
            <v>86011</v>
          </cell>
          <cell r="E18727">
            <v>42736</v>
          </cell>
          <cell r="F18727">
            <v>0.34482327142079544</v>
          </cell>
        </row>
        <row r="18728">
          <cell r="A18728" t="str">
            <v>NV5037</v>
          </cell>
          <cell r="B18728" t="str">
            <v>NV</v>
          </cell>
          <cell r="C18728">
            <v>5037</v>
          </cell>
          <cell r="D18728">
            <v>115333</v>
          </cell>
          <cell r="E18728">
            <v>42736</v>
          </cell>
          <cell r="F18728">
            <v>0.26104112460550283</v>
          </cell>
        </row>
        <row r="18729">
          <cell r="A18729" t="str">
            <v>NV5040</v>
          </cell>
          <cell r="B18729" t="str">
            <v>NV</v>
          </cell>
          <cell r="C18729">
            <v>5040</v>
          </cell>
          <cell r="D18729">
            <v>115333</v>
          </cell>
          <cell r="E18729">
            <v>42736</v>
          </cell>
          <cell r="F18729">
            <v>0.22973809417344343</v>
          </cell>
        </row>
        <row r="18730">
          <cell r="A18730" t="str">
            <v>NV5057</v>
          </cell>
          <cell r="B18730" t="str">
            <v>NV</v>
          </cell>
          <cell r="C18730">
            <v>5057</v>
          </cell>
          <cell r="D18730">
            <v>115333</v>
          </cell>
          <cell r="E18730">
            <v>42736</v>
          </cell>
          <cell r="F18730">
            <v>0.24990279310396679</v>
          </cell>
        </row>
        <row r="18731">
          <cell r="A18731" t="str">
            <v>NV5059</v>
          </cell>
          <cell r="B18731" t="str">
            <v>NV</v>
          </cell>
          <cell r="C18731">
            <v>5059</v>
          </cell>
          <cell r="D18731">
            <v>115333</v>
          </cell>
          <cell r="E18731">
            <v>42736</v>
          </cell>
          <cell r="F18731">
            <v>0.21699818222159126</v>
          </cell>
        </row>
        <row r="18732">
          <cell r="A18732" t="str">
            <v>NV5069</v>
          </cell>
          <cell r="B18732" t="str">
            <v>NV</v>
          </cell>
          <cell r="C18732">
            <v>5069</v>
          </cell>
          <cell r="D18732">
            <v>115333</v>
          </cell>
          <cell r="E18732">
            <v>42736</v>
          </cell>
          <cell r="F18732">
            <v>0.25548513152326396</v>
          </cell>
        </row>
        <row r="18733">
          <cell r="A18733" t="str">
            <v>NV5071</v>
          </cell>
          <cell r="B18733" t="str">
            <v>NV</v>
          </cell>
          <cell r="C18733">
            <v>5071</v>
          </cell>
          <cell r="D18733" t="e">
            <v>#N/A</v>
          </cell>
          <cell r="E18733" t="e">
            <v>#N/A</v>
          </cell>
          <cell r="F18733">
            <v>0.25548513152326396</v>
          </cell>
        </row>
        <row r="18734">
          <cell r="A18734" t="str">
            <v>NV5102</v>
          </cell>
          <cell r="B18734" t="str">
            <v>NV</v>
          </cell>
          <cell r="C18734">
            <v>5102</v>
          </cell>
          <cell r="D18734">
            <v>86011</v>
          </cell>
          <cell r="E18734">
            <v>42736</v>
          </cell>
          <cell r="F18734">
            <v>0.21990957675838096</v>
          </cell>
        </row>
        <row r="18735">
          <cell r="A18735" t="str">
            <v>NV5146</v>
          </cell>
          <cell r="B18735" t="str">
            <v>NV</v>
          </cell>
          <cell r="C18735">
            <v>5146</v>
          </cell>
          <cell r="D18735">
            <v>71474</v>
          </cell>
          <cell r="E18735">
            <v>42736</v>
          </cell>
          <cell r="F18735">
            <v>0.26182085010545619</v>
          </cell>
        </row>
        <row r="18736">
          <cell r="A18736" t="str">
            <v>NV5160</v>
          </cell>
          <cell r="B18736" t="str">
            <v>NV</v>
          </cell>
          <cell r="C18736">
            <v>5160</v>
          </cell>
          <cell r="D18736">
            <v>86011</v>
          </cell>
          <cell r="E18736">
            <v>42736</v>
          </cell>
          <cell r="F18736">
            <v>0.25205798591142442</v>
          </cell>
        </row>
        <row r="18737">
          <cell r="A18737" t="str">
            <v>NV5183</v>
          </cell>
          <cell r="B18737" t="str">
            <v>NV</v>
          </cell>
          <cell r="C18737">
            <v>5183</v>
          </cell>
          <cell r="D18737">
            <v>71474</v>
          </cell>
          <cell r="E18737">
            <v>42736</v>
          </cell>
          <cell r="F18737">
            <v>0.24077017550172042</v>
          </cell>
        </row>
        <row r="18738">
          <cell r="A18738" t="str">
            <v>NV5188</v>
          </cell>
          <cell r="B18738" t="str">
            <v>NV</v>
          </cell>
          <cell r="C18738">
            <v>5188</v>
          </cell>
          <cell r="D18738">
            <v>71474</v>
          </cell>
          <cell r="E18738">
            <v>42736</v>
          </cell>
          <cell r="F18738">
            <v>0.21080953018066165</v>
          </cell>
        </row>
        <row r="18739">
          <cell r="A18739" t="str">
            <v>NV5190</v>
          </cell>
          <cell r="B18739" t="str">
            <v>NV</v>
          </cell>
          <cell r="C18739">
            <v>5190</v>
          </cell>
          <cell r="D18739">
            <v>71474</v>
          </cell>
          <cell r="E18739">
            <v>42736</v>
          </cell>
          <cell r="F18739">
            <v>0.22766526903500747</v>
          </cell>
        </row>
        <row r="18740">
          <cell r="A18740" t="str">
            <v>NV5191</v>
          </cell>
          <cell r="B18740" t="str">
            <v>NV</v>
          </cell>
          <cell r="C18740">
            <v>5191</v>
          </cell>
          <cell r="D18740">
            <v>46987</v>
          </cell>
          <cell r="E18740">
            <v>42736</v>
          </cell>
          <cell r="F18740">
            <v>0.18219366884801602</v>
          </cell>
        </row>
        <row r="18741">
          <cell r="A18741" t="str">
            <v>NV5192</v>
          </cell>
          <cell r="B18741" t="str">
            <v>NV</v>
          </cell>
          <cell r="C18741">
            <v>5192</v>
          </cell>
          <cell r="D18741">
            <v>46987</v>
          </cell>
          <cell r="E18741">
            <v>42736</v>
          </cell>
          <cell r="F18741">
            <v>0.19174440368080589</v>
          </cell>
        </row>
        <row r="18742">
          <cell r="A18742" t="str">
            <v>NV5213</v>
          </cell>
          <cell r="B18742" t="str">
            <v>NV</v>
          </cell>
          <cell r="C18742">
            <v>5213</v>
          </cell>
          <cell r="D18742">
            <v>86011</v>
          </cell>
          <cell r="E18742">
            <v>42736</v>
          </cell>
          <cell r="F18742">
            <v>0.22212357536349236</v>
          </cell>
        </row>
        <row r="18743">
          <cell r="A18743" t="str">
            <v>NV5215</v>
          </cell>
          <cell r="B18743" t="str">
            <v>NV</v>
          </cell>
          <cell r="C18743">
            <v>5215</v>
          </cell>
          <cell r="D18743">
            <v>57019</v>
          </cell>
          <cell r="E18743">
            <v>42736</v>
          </cell>
          <cell r="F18743">
            <v>0.25605623565283997</v>
          </cell>
        </row>
        <row r="18744">
          <cell r="A18744" t="str">
            <v>NV5219</v>
          </cell>
          <cell r="B18744" t="str">
            <v>NV</v>
          </cell>
          <cell r="C18744">
            <v>5219</v>
          </cell>
          <cell r="D18744" t="e">
            <v>#N/A</v>
          </cell>
          <cell r="E18744" t="e">
            <v>#N/A</v>
          </cell>
          <cell r="F18744">
            <v>0.25548513152326396</v>
          </cell>
        </row>
        <row r="18745">
          <cell r="A18745" t="str">
            <v>NV5221</v>
          </cell>
          <cell r="B18745" t="str">
            <v>NV</v>
          </cell>
          <cell r="C18745">
            <v>5221</v>
          </cell>
          <cell r="D18745">
            <v>71474</v>
          </cell>
          <cell r="E18745">
            <v>42736</v>
          </cell>
          <cell r="F18745">
            <v>0.2990188900726547</v>
          </cell>
        </row>
        <row r="18746">
          <cell r="A18746" t="str">
            <v>NV5222</v>
          </cell>
          <cell r="B18746" t="str">
            <v>NV</v>
          </cell>
          <cell r="C18746">
            <v>5222</v>
          </cell>
          <cell r="D18746">
            <v>86011</v>
          </cell>
          <cell r="E18746">
            <v>42736</v>
          </cell>
          <cell r="F18746">
            <v>0.24835126992331585</v>
          </cell>
        </row>
        <row r="18747">
          <cell r="A18747" t="str">
            <v>NV5223</v>
          </cell>
          <cell r="B18747" t="str">
            <v>NV</v>
          </cell>
          <cell r="C18747">
            <v>5223</v>
          </cell>
          <cell r="D18747">
            <v>71474</v>
          </cell>
          <cell r="E18747">
            <v>42736</v>
          </cell>
          <cell r="F18747">
            <v>0.23388063380293206</v>
          </cell>
        </row>
        <row r="18748">
          <cell r="A18748" t="str">
            <v>NV5348</v>
          </cell>
          <cell r="B18748" t="str">
            <v>NV</v>
          </cell>
          <cell r="C18748">
            <v>5348</v>
          </cell>
          <cell r="D18748">
            <v>71474</v>
          </cell>
          <cell r="E18748">
            <v>42736</v>
          </cell>
          <cell r="F18748">
            <v>0.25717568521651502</v>
          </cell>
        </row>
        <row r="18749">
          <cell r="A18749" t="str">
            <v>NV5402</v>
          </cell>
          <cell r="B18749" t="str">
            <v>NV</v>
          </cell>
          <cell r="C18749">
            <v>5402</v>
          </cell>
          <cell r="D18749">
            <v>41257</v>
          </cell>
          <cell r="E18749">
            <v>42736</v>
          </cell>
          <cell r="F18749">
            <v>0.25548513152326396</v>
          </cell>
        </row>
        <row r="18750">
          <cell r="A18750" t="str">
            <v>NV5403</v>
          </cell>
          <cell r="B18750" t="str">
            <v>NV</v>
          </cell>
          <cell r="C18750">
            <v>5403</v>
          </cell>
          <cell r="D18750">
            <v>86011</v>
          </cell>
          <cell r="E18750">
            <v>42736</v>
          </cell>
          <cell r="F18750">
            <v>0.22651747147199966</v>
          </cell>
        </row>
        <row r="18751">
          <cell r="A18751" t="str">
            <v>NV5437</v>
          </cell>
          <cell r="B18751" t="str">
            <v>NV</v>
          </cell>
          <cell r="C18751">
            <v>5437</v>
          </cell>
          <cell r="D18751">
            <v>71474</v>
          </cell>
          <cell r="E18751">
            <v>42736</v>
          </cell>
          <cell r="F18751">
            <v>0.29934570064302507</v>
          </cell>
        </row>
        <row r="18752">
          <cell r="A18752" t="str">
            <v>NV5443</v>
          </cell>
          <cell r="B18752" t="str">
            <v>NV</v>
          </cell>
          <cell r="C18752">
            <v>5443</v>
          </cell>
          <cell r="D18752">
            <v>46987</v>
          </cell>
          <cell r="E18752">
            <v>42736</v>
          </cell>
          <cell r="F18752">
            <v>0.21953782778923792</v>
          </cell>
        </row>
        <row r="18753">
          <cell r="A18753" t="str">
            <v>NV5445</v>
          </cell>
          <cell r="B18753" t="str">
            <v>NV</v>
          </cell>
          <cell r="C18753">
            <v>5445</v>
          </cell>
          <cell r="D18753">
            <v>86011</v>
          </cell>
          <cell r="E18753">
            <v>42736</v>
          </cell>
          <cell r="F18753">
            <v>0.28478321036101267</v>
          </cell>
        </row>
        <row r="18754">
          <cell r="A18754" t="str">
            <v>NV5462</v>
          </cell>
          <cell r="B18754" t="str">
            <v>NV</v>
          </cell>
          <cell r="C18754">
            <v>5462</v>
          </cell>
          <cell r="D18754">
            <v>71474</v>
          </cell>
          <cell r="E18754">
            <v>42736</v>
          </cell>
          <cell r="F18754">
            <v>0.18184193177371988</v>
          </cell>
        </row>
        <row r="18755">
          <cell r="A18755" t="str">
            <v>NV5472</v>
          </cell>
          <cell r="B18755" t="str">
            <v>NV</v>
          </cell>
          <cell r="C18755">
            <v>5472</v>
          </cell>
          <cell r="D18755">
            <v>115333</v>
          </cell>
          <cell r="E18755">
            <v>42736</v>
          </cell>
          <cell r="F18755">
            <v>0.28574053882755834</v>
          </cell>
        </row>
        <row r="18756">
          <cell r="A18756" t="str">
            <v>NV5473</v>
          </cell>
          <cell r="B18756" t="str">
            <v>NV</v>
          </cell>
          <cell r="C18756">
            <v>5473</v>
          </cell>
          <cell r="D18756">
            <v>115333</v>
          </cell>
          <cell r="E18756">
            <v>42736</v>
          </cell>
          <cell r="F18756">
            <v>0.25154124318910198</v>
          </cell>
        </row>
        <row r="18757">
          <cell r="A18757" t="str">
            <v>NV5474</v>
          </cell>
          <cell r="B18757" t="str">
            <v>NV</v>
          </cell>
          <cell r="C18757">
            <v>5474</v>
          </cell>
          <cell r="D18757">
            <v>86011</v>
          </cell>
          <cell r="E18757">
            <v>42736</v>
          </cell>
          <cell r="F18757">
            <v>0.36206127300499741</v>
          </cell>
        </row>
        <row r="18758">
          <cell r="A18758" t="str">
            <v>NV5478</v>
          </cell>
          <cell r="B18758" t="str">
            <v>NV</v>
          </cell>
          <cell r="C18758">
            <v>5478</v>
          </cell>
          <cell r="D18758">
            <v>71474</v>
          </cell>
          <cell r="E18758">
            <v>42736</v>
          </cell>
          <cell r="F18758">
            <v>0.28813532059501862</v>
          </cell>
        </row>
        <row r="18759">
          <cell r="A18759" t="str">
            <v>NV5479</v>
          </cell>
          <cell r="B18759" t="str">
            <v>NV</v>
          </cell>
          <cell r="C18759">
            <v>5479</v>
          </cell>
          <cell r="D18759">
            <v>57019</v>
          </cell>
          <cell r="E18759">
            <v>42736</v>
          </cell>
          <cell r="F18759">
            <v>0.24194109406218861</v>
          </cell>
        </row>
        <row r="18760">
          <cell r="A18760" t="str">
            <v>NV5480</v>
          </cell>
          <cell r="B18760" t="str">
            <v>NV</v>
          </cell>
          <cell r="C18760">
            <v>5480</v>
          </cell>
          <cell r="D18760">
            <v>86011</v>
          </cell>
          <cell r="E18760">
            <v>42736</v>
          </cell>
          <cell r="F18760">
            <v>0.27337647163064471</v>
          </cell>
        </row>
        <row r="18761">
          <cell r="A18761" t="str">
            <v>NV5491</v>
          </cell>
          <cell r="B18761" t="str">
            <v>NV</v>
          </cell>
          <cell r="C18761">
            <v>5491</v>
          </cell>
          <cell r="D18761">
            <v>86011</v>
          </cell>
          <cell r="E18761">
            <v>42736</v>
          </cell>
          <cell r="F18761">
            <v>0.26002003489251757</v>
          </cell>
        </row>
        <row r="18762">
          <cell r="A18762" t="str">
            <v>NV5506</v>
          </cell>
          <cell r="B18762" t="str">
            <v>NV</v>
          </cell>
          <cell r="C18762">
            <v>5506</v>
          </cell>
          <cell r="D18762">
            <v>115333</v>
          </cell>
          <cell r="E18762">
            <v>42736</v>
          </cell>
          <cell r="F18762">
            <v>0.20062289721751142</v>
          </cell>
        </row>
        <row r="18763">
          <cell r="A18763" t="str">
            <v>NV5507</v>
          </cell>
          <cell r="B18763" t="str">
            <v>NV</v>
          </cell>
          <cell r="C18763">
            <v>5507</v>
          </cell>
          <cell r="D18763">
            <v>86011</v>
          </cell>
          <cell r="E18763">
            <v>42736</v>
          </cell>
          <cell r="F18763">
            <v>0.23085178111715626</v>
          </cell>
        </row>
        <row r="18764">
          <cell r="A18764" t="str">
            <v>NV5508</v>
          </cell>
          <cell r="B18764" t="str">
            <v>NV</v>
          </cell>
          <cell r="C18764">
            <v>5508</v>
          </cell>
          <cell r="D18764">
            <v>71474</v>
          </cell>
          <cell r="E18764">
            <v>42736</v>
          </cell>
          <cell r="F18764">
            <v>0.25548513152326396</v>
          </cell>
        </row>
        <row r="18765">
          <cell r="A18765" t="str">
            <v>NV5535</v>
          </cell>
          <cell r="B18765" t="str">
            <v>NV</v>
          </cell>
          <cell r="C18765">
            <v>5535</v>
          </cell>
          <cell r="D18765">
            <v>71474</v>
          </cell>
          <cell r="E18765">
            <v>42736</v>
          </cell>
          <cell r="F18765">
            <v>0.26156691355222883</v>
          </cell>
        </row>
        <row r="18766">
          <cell r="A18766" t="str">
            <v>NV5537</v>
          </cell>
          <cell r="B18766" t="str">
            <v>NV</v>
          </cell>
          <cell r="C18766">
            <v>5537</v>
          </cell>
          <cell r="D18766">
            <v>71474</v>
          </cell>
          <cell r="E18766">
            <v>42736</v>
          </cell>
          <cell r="F18766">
            <v>0.22029757010636478</v>
          </cell>
        </row>
        <row r="18767">
          <cell r="A18767" t="str">
            <v>NV5551</v>
          </cell>
          <cell r="B18767" t="str">
            <v>NV</v>
          </cell>
          <cell r="C18767">
            <v>5551</v>
          </cell>
          <cell r="D18767">
            <v>115333</v>
          </cell>
          <cell r="E18767">
            <v>42736</v>
          </cell>
          <cell r="F18767">
            <v>0.32548283090859742</v>
          </cell>
        </row>
        <row r="18768">
          <cell r="A18768" t="str">
            <v>NV5606</v>
          </cell>
          <cell r="B18768" t="str">
            <v>NV</v>
          </cell>
          <cell r="C18768">
            <v>5606</v>
          </cell>
          <cell r="D18768">
            <v>86011</v>
          </cell>
          <cell r="E18768">
            <v>42736</v>
          </cell>
          <cell r="F18768">
            <v>0.2221386760121988</v>
          </cell>
        </row>
        <row r="18769">
          <cell r="A18769" t="str">
            <v>NV5610</v>
          </cell>
          <cell r="B18769" t="str">
            <v>NV</v>
          </cell>
          <cell r="C18769">
            <v>5610</v>
          </cell>
          <cell r="D18769">
            <v>46987</v>
          </cell>
          <cell r="E18769">
            <v>42736</v>
          </cell>
          <cell r="F18769">
            <v>0.24021065775538741</v>
          </cell>
        </row>
        <row r="18770">
          <cell r="A18770" t="str">
            <v>NV5645</v>
          </cell>
          <cell r="B18770" t="str">
            <v>NV</v>
          </cell>
          <cell r="C18770">
            <v>5645</v>
          </cell>
          <cell r="D18770">
            <v>86011</v>
          </cell>
          <cell r="E18770">
            <v>42736</v>
          </cell>
          <cell r="F18770">
            <v>0.30698434108463002</v>
          </cell>
        </row>
        <row r="18771">
          <cell r="A18771" t="str">
            <v>NV5703</v>
          </cell>
          <cell r="B18771" t="str">
            <v>NV</v>
          </cell>
          <cell r="C18771">
            <v>5703</v>
          </cell>
          <cell r="D18771">
            <v>71474</v>
          </cell>
          <cell r="E18771">
            <v>42736</v>
          </cell>
          <cell r="F18771">
            <v>0.27604130044592079</v>
          </cell>
        </row>
        <row r="18772">
          <cell r="A18772" t="str">
            <v>NV5705</v>
          </cell>
          <cell r="B18772" t="str">
            <v>NV</v>
          </cell>
          <cell r="C18772">
            <v>5705</v>
          </cell>
          <cell r="D18772">
            <v>71474</v>
          </cell>
          <cell r="E18772">
            <v>42736</v>
          </cell>
          <cell r="F18772">
            <v>0.25286746381605468</v>
          </cell>
        </row>
        <row r="18773">
          <cell r="A18773" t="str">
            <v>NV5706</v>
          </cell>
          <cell r="B18773" t="str">
            <v>NV</v>
          </cell>
          <cell r="C18773">
            <v>5706</v>
          </cell>
          <cell r="D18773" t="e">
            <v>#N/A</v>
          </cell>
          <cell r="E18773" t="e">
            <v>#N/A</v>
          </cell>
          <cell r="F18773">
            <v>0.25548513152326396</v>
          </cell>
        </row>
        <row r="18774">
          <cell r="A18774" t="str">
            <v>NV5951</v>
          </cell>
          <cell r="B18774" t="str">
            <v>NV</v>
          </cell>
          <cell r="C18774">
            <v>5951</v>
          </cell>
          <cell r="D18774">
            <v>41257</v>
          </cell>
          <cell r="E18774">
            <v>42736</v>
          </cell>
          <cell r="F18774">
            <v>0.1277086810064367</v>
          </cell>
        </row>
        <row r="18775">
          <cell r="A18775" t="str">
            <v>NV6003</v>
          </cell>
          <cell r="B18775" t="str">
            <v>NV</v>
          </cell>
          <cell r="C18775">
            <v>6003</v>
          </cell>
          <cell r="D18775">
            <v>71474</v>
          </cell>
          <cell r="E18775">
            <v>42736</v>
          </cell>
          <cell r="F18775">
            <v>0.27882530768919528</v>
          </cell>
        </row>
        <row r="18776">
          <cell r="A18776" t="str">
            <v>NV6005</v>
          </cell>
          <cell r="B18776" t="str">
            <v>NV</v>
          </cell>
          <cell r="C18776">
            <v>6005</v>
          </cell>
          <cell r="D18776">
            <v>71474</v>
          </cell>
          <cell r="E18776">
            <v>42736</v>
          </cell>
          <cell r="F18776">
            <v>0.25548513152326396</v>
          </cell>
        </row>
        <row r="18777">
          <cell r="A18777" t="str">
            <v>NV6017</v>
          </cell>
          <cell r="B18777" t="str">
            <v>NV</v>
          </cell>
          <cell r="C18777">
            <v>6017</v>
          </cell>
          <cell r="D18777">
            <v>71474</v>
          </cell>
          <cell r="E18777">
            <v>42736</v>
          </cell>
          <cell r="F18777">
            <v>0.25548513152326396</v>
          </cell>
        </row>
        <row r="18778">
          <cell r="A18778" t="str">
            <v>NV6018</v>
          </cell>
          <cell r="B18778" t="str">
            <v>NV</v>
          </cell>
          <cell r="C18778">
            <v>6018</v>
          </cell>
          <cell r="D18778">
            <v>71474</v>
          </cell>
          <cell r="E18778">
            <v>42736</v>
          </cell>
          <cell r="F18778">
            <v>0.26580622619680433</v>
          </cell>
        </row>
        <row r="18779">
          <cell r="A18779" t="str">
            <v>NV6045</v>
          </cell>
          <cell r="B18779" t="str">
            <v>NV</v>
          </cell>
          <cell r="C18779">
            <v>6045</v>
          </cell>
          <cell r="D18779">
            <v>71474</v>
          </cell>
          <cell r="E18779">
            <v>42736</v>
          </cell>
          <cell r="F18779">
            <v>0.24721137399097212</v>
          </cell>
        </row>
        <row r="18780">
          <cell r="A18780" t="str">
            <v>NV6204</v>
          </cell>
          <cell r="B18780" t="str">
            <v>NV</v>
          </cell>
          <cell r="C18780">
            <v>6204</v>
          </cell>
          <cell r="D18780">
            <v>86011</v>
          </cell>
          <cell r="E18780">
            <v>42736</v>
          </cell>
          <cell r="F18780">
            <v>0.23414530937187644</v>
          </cell>
        </row>
        <row r="18781">
          <cell r="A18781" t="str">
            <v>NV6206</v>
          </cell>
          <cell r="B18781" t="str">
            <v>NV</v>
          </cell>
          <cell r="C18781">
            <v>6206</v>
          </cell>
          <cell r="D18781">
            <v>115333</v>
          </cell>
          <cell r="E18781">
            <v>42736</v>
          </cell>
          <cell r="F18781">
            <v>0.23375491356060016</v>
          </cell>
        </row>
        <row r="18782">
          <cell r="A18782" t="str">
            <v>NV6213</v>
          </cell>
          <cell r="B18782" t="str">
            <v>NV</v>
          </cell>
          <cell r="C18782">
            <v>6213</v>
          </cell>
          <cell r="D18782">
            <v>86011</v>
          </cell>
          <cell r="E18782">
            <v>42736</v>
          </cell>
          <cell r="F18782">
            <v>0.23201648975158878</v>
          </cell>
        </row>
        <row r="18783">
          <cell r="A18783" t="str">
            <v>NV6214</v>
          </cell>
          <cell r="B18783" t="str">
            <v>NV</v>
          </cell>
          <cell r="C18783">
            <v>6214</v>
          </cell>
          <cell r="D18783">
            <v>115333</v>
          </cell>
          <cell r="E18783">
            <v>42736</v>
          </cell>
          <cell r="F18783">
            <v>0.25286746381605468</v>
          </cell>
        </row>
        <row r="18784">
          <cell r="A18784" t="str">
            <v>NV6216</v>
          </cell>
          <cell r="B18784" t="str">
            <v>NV</v>
          </cell>
          <cell r="C18784">
            <v>6216</v>
          </cell>
          <cell r="D18784">
            <v>115333</v>
          </cell>
          <cell r="E18784">
            <v>42736</v>
          </cell>
          <cell r="F18784">
            <v>0.3580359821288619</v>
          </cell>
        </row>
        <row r="18785">
          <cell r="A18785" t="str">
            <v>NV6217</v>
          </cell>
          <cell r="B18785" t="str">
            <v>NV</v>
          </cell>
          <cell r="C18785">
            <v>6217</v>
          </cell>
          <cell r="D18785">
            <v>86011</v>
          </cell>
          <cell r="E18785">
            <v>42736</v>
          </cell>
          <cell r="F18785">
            <v>0.28437742674760608</v>
          </cell>
        </row>
        <row r="18786">
          <cell r="A18786" t="str">
            <v>NV6229</v>
          </cell>
          <cell r="B18786" t="str">
            <v>NV</v>
          </cell>
          <cell r="C18786">
            <v>6229</v>
          </cell>
          <cell r="D18786">
            <v>86011</v>
          </cell>
          <cell r="E18786">
            <v>42736</v>
          </cell>
          <cell r="F18786">
            <v>0.24117456204443399</v>
          </cell>
        </row>
        <row r="18787">
          <cell r="A18787" t="str">
            <v>NV6233</v>
          </cell>
          <cell r="B18787" t="str">
            <v>NV</v>
          </cell>
          <cell r="C18787">
            <v>6233</v>
          </cell>
          <cell r="D18787">
            <v>86011</v>
          </cell>
          <cell r="E18787">
            <v>42736</v>
          </cell>
          <cell r="F18787">
            <v>0.28238714932880427</v>
          </cell>
        </row>
        <row r="18788">
          <cell r="A18788" t="str">
            <v>NV6235</v>
          </cell>
          <cell r="B18788" t="str">
            <v>NV</v>
          </cell>
          <cell r="C18788">
            <v>6235</v>
          </cell>
          <cell r="D18788">
            <v>115333</v>
          </cell>
          <cell r="E18788">
            <v>42736</v>
          </cell>
          <cell r="F18788">
            <v>0.34522218509384572</v>
          </cell>
        </row>
        <row r="18789">
          <cell r="A18789" t="str">
            <v>NV6236</v>
          </cell>
          <cell r="B18789" t="str">
            <v>NV</v>
          </cell>
          <cell r="C18789">
            <v>6236</v>
          </cell>
          <cell r="D18789">
            <v>71474</v>
          </cell>
          <cell r="E18789">
            <v>42736</v>
          </cell>
          <cell r="F18789">
            <v>0.30905016321955864</v>
          </cell>
        </row>
        <row r="18790">
          <cell r="A18790" t="str">
            <v>NV6237</v>
          </cell>
          <cell r="B18790" t="str">
            <v>NV</v>
          </cell>
          <cell r="C18790">
            <v>6237</v>
          </cell>
          <cell r="D18790">
            <v>71474</v>
          </cell>
          <cell r="E18790">
            <v>42736</v>
          </cell>
          <cell r="F18790">
            <v>0.23038117530411573</v>
          </cell>
        </row>
        <row r="18791">
          <cell r="A18791" t="str">
            <v>NV6251</v>
          </cell>
          <cell r="B18791" t="str">
            <v>NV</v>
          </cell>
          <cell r="C18791">
            <v>6251</v>
          </cell>
          <cell r="D18791">
            <v>86011</v>
          </cell>
          <cell r="E18791">
            <v>42736</v>
          </cell>
          <cell r="F18791">
            <v>0.25178543049498153</v>
          </cell>
        </row>
        <row r="18792">
          <cell r="A18792" t="str">
            <v>NV6252</v>
          </cell>
          <cell r="B18792" t="str">
            <v>NV</v>
          </cell>
          <cell r="C18792">
            <v>6252</v>
          </cell>
          <cell r="D18792">
            <v>115333</v>
          </cell>
          <cell r="E18792">
            <v>42736</v>
          </cell>
          <cell r="F18792">
            <v>0.22637926979614251</v>
          </cell>
        </row>
        <row r="18793">
          <cell r="A18793" t="str">
            <v>NV6260</v>
          </cell>
          <cell r="B18793" t="str">
            <v>NV</v>
          </cell>
          <cell r="C18793">
            <v>6260</v>
          </cell>
          <cell r="D18793">
            <v>115333</v>
          </cell>
          <cell r="E18793">
            <v>42736</v>
          </cell>
          <cell r="F18793">
            <v>0.25548513152326396</v>
          </cell>
        </row>
        <row r="18794">
          <cell r="A18794" t="str">
            <v>NV6306</v>
          </cell>
          <cell r="B18794" t="str">
            <v>NV</v>
          </cell>
          <cell r="C18794">
            <v>6306</v>
          </cell>
          <cell r="D18794">
            <v>86011</v>
          </cell>
          <cell r="E18794">
            <v>42736</v>
          </cell>
          <cell r="F18794">
            <v>0.23467546869934108</v>
          </cell>
        </row>
        <row r="18795">
          <cell r="A18795" t="str">
            <v>NV6319</v>
          </cell>
          <cell r="B18795" t="str">
            <v>NV</v>
          </cell>
          <cell r="C18795">
            <v>6319</v>
          </cell>
          <cell r="D18795">
            <v>86011</v>
          </cell>
          <cell r="E18795">
            <v>42736</v>
          </cell>
          <cell r="F18795">
            <v>0.22853552372407643</v>
          </cell>
        </row>
        <row r="18796">
          <cell r="A18796" t="str">
            <v>NV6325</v>
          </cell>
          <cell r="B18796" t="str">
            <v>NV</v>
          </cell>
          <cell r="C18796">
            <v>6325</v>
          </cell>
          <cell r="D18796">
            <v>86011</v>
          </cell>
          <cell r="E18796">
            <v>42736</v>
          </cell>
          <cell r="F18796">
            <v>0.22802824804734337</v>
          </cell>
        </row>
        <row r="18797">
          <cell r="A18797" t="str">
            <v>NV6400</v>
          </cell>
          <cell r="B18797" t="str">
            <v>NV</v>
          </cell>
          <cell r="C18797">
            <v>6400</v>
          </cell>
          <cell r="D18797">
            <v>57019</v>
          </cell>
          <cell r="E18797">
            <v>42736</v>
          </cell>
          <cell r="F18797">
            <v>0.19085965701214982</v>
          </cell>
        </row>
        <row r="18798">
          <cell r="A18798" t="str">
            <v>NV6503</v>
          </cell>
          <cell r="B18798" t="str">
            <v>NV</v>
          </cell>
          <cell r="C18798">
            <v>6503</v>
          </cell>
          <cell r="D18798">
            <v>41257</v>
          </cell>
          <cell r="E18798">
            <v>42736</v>
          </cell>
          <cell r="F18798">
            <v>0.14274485911423551</v>
          </cell>
        </row>
        <row r="18799">
          <cell r="A18799" t="str">
            <v>NV6504</v>
          </cell>
          <cell r="B18799" t="str">
            <v>NV</v>
          </cell>
          <cell r="C18799">
            <v>6504</v>
          </cell>
          <cell r="D18799">
            <v>41257</v>
          </cell>
          <cell r="E18799">
            <v>42736</v>
          </cell>
          <cell r="F18799">
            <v>0.16242565914426912</v>
          </cell>
        </row>
        <row r="18800">
          <cell r="A18800" t="str">
            <v>NV6702</v>
          </cell>
          <cell r="B18800" t="str">
            <v>NV</v>
          </cell>
          <cell r="C18800">
            <v>6702</v>
          </cell>
          <cell r="D18800">
            <v>71474</v>
          </cell>
          <cell r="E18800">
            <v>42736</v>
          </cell>
          <cell r="F18800" t="e">
            <v>#N/A</v>
          </cell>
        </row>
        <row r="18801">
          <cell r="A18801" t="str">
            <v>NV6703</v>
          </cell>
          <cell r="B18801" t="str">
            <v>NV</v>
          </cell>
          <cell r="C18801">
            <v>6703</v>
          </cell>
          <cell r="D18801">
            <v>71474</v>
          </cell>
          <cell r="E18801">
            <v>42736</v>
          </cell>
          <cell r="F18801" t="e">
            <v>#N/A</v>
          </cell>
        </row>
        <row r="18802">
          <cell r="A18802" t="str">
            <v>NV6704</v>
          </cell>
          <cell r="B18802" t="str">
            <v>NV</v>
          </cell>
          <cell r="C18802">
            <v>6704</v>
          </cell>
          <cell r="D18802">
            <v>71474</v>
          </cell>
          <cell r="E18802">
            <v>42736</v>
          </cell>
          <cell r="F18802" t="e">
            <v>#N/A</v>
          </cell>
        </row>
        <row r="18803">
          <cell r="A18803" t="str">
            <v>NV6801</v>
          </cell>
          <cell r="B18803" t="str">
            <v>NV</v>
          </cell>
          <cell r="C18803">
            <v>6801</v>
          </cell>
          <cell r="D18803">
            <v>71474</v>
          </cell>
          <cell r="E18803">
            <v>42736</v>
          </cell>
          <cell r="F18803" t="e">
            <v>#N/A</v>
          </cell>
        </row>
        <row r="18804">
          <cell r="A18804" t="str">
            <v>NV6811</v>
          </cell>
          <cell r="B18804" t="str">
            <v>NV</v>
          </cell>
          <cell r="C18804">
            <v>6811</v>
          </cell>
          <cell r="D18804">
            <v>71474</v>
          </cell>
          <cell r="E18804">
            <v>42736</v>
          </cell>
          <cell r="F18804">
            <v>0.22241076797285414</v>
          </cell>
        </row>
        <row r="18805">
          <cell r="A18805" t="str">
            <v>NV6824</v>
          </cell>
          <cell r="B18805" t="str">
            <v>NV</v>
          </cell>
          <cell r="C18805">
            <v>6824</v>
          </cell>
          <cell r="D18805">
            <v>86011</v>
          </cell>
          <cell r="E18805">
            <v>42736</v>
          </cell>
          <cell r="F18805">
            <v>0.23821283026744117</v>
          </cell>
        </row>
        <row r="18806">
          <cell r="A18806" t="str">
            <v>NV6826</v>
          </cell>
          <cell r="B18806" t="str">
            <v>NV</v>
          </cell>
          <cell r="C18806">
            <v>6826</v>
          </cell>
          <cell r="D18806">
            <v>71474</v>
          </cell>
          <cell r="E18806">
            <v>42736</v>
          </cell>
          <cell r="F18806" t="e">
            <v>#N/A</v>
          </cell>
        </row>
        <row r="18807">
          <cell r="A18807" t="str">
            <v>NV6834</v>
          </cell>
          <cell r="B18807" t="str">
            <v>NV</v>
          </cell>
          <cell r="C18807">
            <v>6834</v>
          </cell>
          <cell r="D18807">
            <v>57019</v>
          </cell>
          <cell r="E18807">
            <v>42736</v>
          </cell>
          <cell r="F18807">
            <v>0.14230895934889545</v>
          </cell>
        </row>
        <row r="18808">
          <cell r="A18808" t="str">
            <v>NV6836</v>
          </cell>
          <cell r="B18808" t="str">
            <v>NV</v>
          </cell>
          <cell r="C18808">
            <v>6836</v>
          </cell>
          <cell r="D18808">
            <v>71474</v>
          </cell>
          <cell r="E18808">
            <v>42736</v>
          </cell>
          <cell r="F18808">
            <v>0.17581771003640267</v>
          </cell>
        </row>
        <row r="18809">
          <cell r="A18809" t="str">
            <v>NV6843</v>
          </cell>
          <cell r="B18809" t="str">
            <v>NV</v>
          </cell>
          <cell r="C18809">
            <v>6843</v>
          </cell>
          <cell r="D18809">
            <v>115333</v>
          </cell>
          <cell r="E18809">
            <v>42736</v>
          </cell>
          <cell r="F18809">
            <v>0.2550501073537878</v>
          </cell>
        </row>
        <row r="18810">
          <cell r="A18810" t="str">
            <v>NV6845</v>
          </cell>
          <cell r="B18810" t="str">
            <v>NV</v>
          </cell>
          <cell r="C18810">
            <v>6845</v>
          </cell>
          <cell r="D18810">
            <v>115333</v>
          </cell>
          <cell r="E18810">
            <v>42736</v>
          </cell>
          <cell r="F18810" t="e">
            <v>#N/A</v>
          </cell>
        </row>
        <row r="18811">
          <cell r="A18811" t="str">
            <v>NV6854</v>
          </cell>
          <cell r="B18811" t="str">
            <v>NV</v>
          </cell>
          <cell r="C18811">
            <v>6854</v>
          </cell>
          <cell r="D18811">
            <v>115333</v>
          </cell>
          <cell r="E18811">
            <v>42736</v>
          </cell>
          <cell r="F18811">
            <v>0.22241076797285414</v>
          </cell>
        </row>
        <row r="18812">
          <cell r="A18812" t="str">
            <v>NV6872</v>
          </cell>
          <cell r="B18812" t="str">
            <v>NV</v>
          </cell>
          <cell r="C18812">
            <v>6872</v>
          </cell>
          <cell r="D18812">
            <v>115333</v>
          </cell>
          <cell r="E18812">
            <v>42736</v>
          </cell>
          <cell r="F18812">
            <v>0.27248256367250823</v>
          </cell>
        </row>
        <row r="18813">
          <cell r="A18813" t="str">
            <v>NV6874</v>
          </cell>
          <cell r="B18813" t="str">
            <v>NV</v>
          </cell>
          <cell r="C18813">
            <v>6874</v>
          </cell>
          <cell r="D18813">
            <v>115333</v>
          </cell>
          <cell r="E18813">
            <v>42736</v>
          </cell>
          <cell r="F18813">
            <v>0.27826841857164164</v>
          </cell>
        </row>
        <row r="18814">
          <cell r="A18814" t="str">
            <v>NV6882</v>
          </cell>
          <cell r="B18814" t="str">
            <v>NV</v>
          </cell>
          <cell r="C18814">
            <v>6882</v>
          </cell>
          <cell r="D18814">
            <v>115333</v>
          </cell>
          <cell r="E18814">
            <v>42736</v>
          </cell>
          <cell r="F18814">
            <v>0.22241076797285414</v>
          </cell>
        </row>
        <row r="18815">
          <cell r="A18815" t="str">
            <v>NV6884</v>
          </cell>
          <cell r="B18815" t="str">
            <v>NV</v>
          </cell>
          <cell r="C18815">
            <v>6884</v>
          </cell>
          <cell r="D18815">
            <v>115333</v>
          </cell>
          <cell r="E18815">
            <v>42736</v>
          </cell>
          <cell r="F18815">
            <v>0.22241076797285414</v>
          </cell>
        </row>
        <row r="18816">
          <cell r="A18816" t="str">
            <v>NV7016</v>
          </cell>
          <cell r="B18816" t="str">
            <v>NV</v>
          </cell>
          <cell r="C18816">
            <v>7016</v>
          </cell>
          <cell r="D18816">
            <v>115333</v>
          </cell>
          <cell r="E18816">
            <v>42736</v>
          </cell>
          <cell r="F18816">
            <v>0.22241076797285414</v>
          </cell>
        </row>
        <row r="18817">
          <cell r="A18817" t="str">
            <v>NV7024</v>
          </cell>
          <cell r="B18817" t="str">
            <v>NV</v>
          </cell>
          <cell r="C18817">
            <v>7024</v>
          </cell>
          <cell r="D18817">
            <v>115333</v>
          </cell>
          <cell r="E18817">
            <v>42736</v>
          </cell>
          <cell r="F18817">
            <v>0.22241076797285414</v>
          </cell>
        </row>
        <row r="18818">
          <cell r="A18818" t="str">
            <v>NV7038</v>
          </cell>
          <cell r="B18818" t="str">
            <v>NV</v>
          </cell>
          <cell r="C18818">
            <v>7038</v>
          </cell>
          <cell r="D18818">
            <v>115333</v>
          </cell>
          <cell r="E18818">
            <v>42736</v>
          </cell>
          <cell r="F18818">
            <v>0.22241076797285414</v>
          </cell>
        </row>
        <row r="18819">
          <cell r="A18819" t="str">
            <v>NV7046</v>
          </cell>
          <cell r="B18819" t="str">
            <v>NV</v>
          </cell>
          <cell r="C18819">
            <v>7046</v>
          </cell>
          <cell r="D18819">
            <v>115333</v>
          </cell>
          <cell r="E18819">
            <v>42736</v>
          </cell>
          <cell r="F18819">
            <v>0.22241076797285414</v>
          </cell>
        </row>
        <row r="18820">
          <cell r="A18820" t="str">
            <v>NV7047</v>
          </cell>
          <cell r="B18820" t="str">
            <v>NV</v>
          </cell>
          <cell r="C18820">
            <v>7047</v>
          </cell>
          <cell r="D18820">
            <v>115333</v>
          </cell>
          <cell r="E18820">
            <v>42736</v>
          </cell>
          <cell r="F18820">
            <v>0.22241076797285414</v>
          </cell>
        </row>
        <row r="18821">
          <cell r="A18821" t="str">
            <v>NV7050</v>
          </cell>
          <cell r="B18821" t="str">
            <v>NV</v>
          </cell>
          <cell r="C18821">
            <v>7050</v>
          </cell>
          <cell r="D18821">
            <v>115333</v>
          </cell>
          <cell r="E18821">
            <v>42736</v>
          </cell>
          <cell r="F18821">
            <v>0.22241076797285414</v>
          </cell>
        </row>
        <row r="18822">
          <cell r="A18822" t="str">
            <v>NV7090</v>
          </cell>
          <cell r="B18822" t="str">
            <v>NV</v>
          </cell>
          <cell r="C18822">
            <v>7090</v>
          </cell>
          <cell r="D18822">
            <v>115333</v>
          </cell>
          <cell r="E18822">
            <v>42736</v>
          </cell>
          <cell r="F18822">
            <v>0.25388337097935221</v>
          </cell>
        </row>
        <row r="18823">
          <cell r="A18823" t="str">
            <v>NV7098</v>
          </cell>
          <cell r="B18823" t="str">
            <v>NV</v>
          </cell>
          <cell r="C18823">
            <v>7098</v>
          </cell>
          <cell r="D18823">
            <v>115333</v>
          </cell>
          <cell r="E18823">
            <v>42736</v>
          </cell>
          <cell r="F18823">
            <v>0.22241076797285414</v>
          </cell>
        </row>
        <row r="18824">
          <cell r="A18824" t="str">
            <v>NV7099</v>
          </cell>
          <cell r="B18824" t="str">
            <v>NV</v>
          </cell>
          <cell r="C18824">
            <v>7099</v>
          </cell>
          <cell r="D18824">
            <v>115333</v>
          </cell>
          <cell r="E18824">
            <v>42736</v>
          </cell>
          <cell r="F18824">
            <v>0.22241076797285414</v>
          </cell>
        </row>
        <row r="18825">
          <cell r="A18825" t="str">
            <v>NV7133</v>
          </cell>
          <cell r="B18825" t="str">
            <v>NV</v>
          </cell>
          <cell r="C18825">
            <v>7133</v>
          </cell>
          <cell r="D18825">
            <v>86011</v>
          </cell>
          <cell r="E18825">
            <v>42736</v>
          </cell>
          <cell r="F18825">
            <v>0.22241076797285414</v>
          </cell>
        </row>
        <row r="18826">
          <cell r="A18826" t="str">
            <v>NV7151</v>
          </cell>
          <cell r="B18826" t="str">
            <v>NV</v>
          </cell>
          <cell r="C18826">
            <v>7151</v>
          </cell>
          <cell r="D18826">
            <v>86011</v>
          </cell>
          <cell r="E18826">
            <v>42736</v>
          </cell>
          <cell r="F18826" t="e">
            <v>#N/A</v>
          </cell>
        </row>
        <row r="18827">
          <cell r="A18827" t="str">
            <v>NV7152</v>
          </cell>
          <cell r="B18827" t="str">
            <v>NV</v>
          </cell>
          <cell r="C18827">
            <v>7152</v>
          </cell>
          <cell r="D18827">
            <v>86011</v>
          </cell>
          <cell r="E18827">
            <v>42736</v>
          </cell>
          <cell r="F18827" t="e">
            <v>#N/A</v>
          </cell>
        </row>
        <row r="18828">
          <cell r="A18828" t="str">
            <v>NV7153</v>
          </cell>
          <cell r="B18828" t="str">
            <v>NV</v>
          </cell>
          <cell r="C18828">
            <v>7153</v>
          </cell>
          <cell r="D18828">
            <v>86011</v>
          </cell>
          <cell r="E18828">
            <v>42736</v>
          </cell>
          <cell r="F18828" t="e">
            <v>#N/A</v>
          </cell>
        </row>
        <row r="18829">
          <cell r="A18829" t="str">
            <v>NV7222</v>
          </cell>
          <cell r="B18829" t="str">
            <v>NV</v>
          </cell>
          <cell r="C18829">
            <v>7222</v>
          </cell>
          <cell r="D18829">
            <v>71474</v>
          </cell>
          <cell r="E18829">
            <v>42736</v>
          </cell>
          <cell r="F18829">
            <v>0.26088358466880657</v>
          </cell>
        </row>
        <row r="18830">
          <cell r="A18830" t="str">
            <v>NV7228</v>
          </cell>
          <cell r="B18830" t="str">
            <v>NV</v>
          </cell>
          <cell r="C18830">
            <v>7228</v>
          </cell>
          <cell r="D18830">
            <v>71474</v>
          </cell>
          <cell r="E18830">
            <v>42736</v>
          </cell>
          <cell r="F18830">
            <v>0.31628849781144341</v>
          </cell>
        </row>
        <row r="18831">
          <cell r="A18831" t="str">
            <v>NV7229</v>
          </cell>
          <cell r="B18831" t="str">
            <v>NV</v>
          </cell>
          <cell r="C18831">
            <v>7229</v>
          </cell>
          <cell r="D18831">
            <v>86011</v>
          </cell>
          <cell r="E18831">
            <v>42736</v>
          </cell>
          <cell r="F18831">
            <v>0.42309908649064759</v>
          </cell>
        </row>
        <row r="18832">
          <cell r="A18832" t="str">
            <v>NV7230</v>
          </cell>
          <cell r="B18832" t="str">
            <v>NV</v>
          </cell>
          <cell r="C18832">
            <v>7230</v>
          </cell>
          <cell r="D18832">
            <v>57019</v>
          </cell>
          <cell r="E18832">
            <v>42736</v>
          </cell>
          <cell r="F18832">
            <v>0.25072086577525982</v>
          </cell>
        </row>
        <row r="18833">
          <cell r="A18833" t="str">
            <v>NV7231</v>
          </cell>
          <cell r="B18833" t="str">
            <v>NV</v>
          </cell>
          <cell r="C18833">
            <v>7231</v>
          </cell>
          <cell r="D18833">
            <v>57019</v>
          </cell>
          <cell r="E18833">
            <v>42736</v>
          </cell>
          <cell r="F18833">
            <v>0.3238676946853985</v>
          </cell>
        </row>
        <row r="18834">
          <cell r="A18834" t="str">
            <v>NV7232</v>
          </cell>
          <cell r="B18834" t="str">
            <v>NV</v>
          </cell>
          <cell r="C18834">
            <v>7232</v>
          </cell>
          <cell r="D18834">
            <v>86011</v>
          </cell>
          <cell r="E18834">
            <v>42736</v>
          </cell>
          <cell r="F18834">
            <v>0.37989173273648674</v>
          </cell>
        </row>
        <row r="18835">
          <cell r="A18835" t="str">
            <v>NV7309</v>
          </cell>
          <cell r="B18835" t="str">
            <v>NV</v>
          </cell>
          <cell r="C18835">
            <v>7309</v>
          </cell>
          <cell r="D18835">
            <v>115333</v>
          </cell>
          <cell r="E18835">
            <v>42736</v>
          </cell>
          <cell r="F18835">
            <v>0.23948752693932801</v>
          </cell>
        </row>
        <row r="18836">
          <cell r="A18836" t="str">
            <v>NV7313</v>
          </cell>
          <cell r="B18836" t="str">
            <v>NV</v>
          </cell>
          <cell r="C18836">
            <v>7313</v>
          </cell>
          <cell r="D18836">
            <v>115333</v>
          </cell>
          <cell r="E18836">
            <v>42736</v>
          </cell>
          <cell r="F18836">
            <v>0.24223351679456678</v>
          </cell>
        </row>
        <row r="18837">
          <cell r="A18837" t="str">
            <v>NV7317</v>
          </cell>
          <cell r="B18837" t="str">
            <v>NV</v>
          </cell>
          <cell r="C18837">
            <v>7317</v>
          </cell>
          <cell r="D18837">
            <v>115333</v>
          </cell>
          <cell r="E18837">
            <v>42736</v>
          </cell>
          <cell r="F18837">
            <v>0.29706543551843245</v>
          </cell>
        </row>
        <row r="18838">
          <cell r="A18838" t="str">
            <v>NV7327</v>
          </cell>
          <cell r="B18838" t="str">
            <v>NV</v>
          </cell>
          <cell r="C18838">
            <v>7327</v>
          </cell>
          <cell r="D18838">
            <v>115333</v>
          </cell>
          <cell r="E18838">
            <v>42736</v>
          </cell>
          <cell r="F18838" t="e">
            <v>#N/A</v>
          </cell>
        </row>
        <row r="18839">
          <cell r="A18839" t="str">
            <v>NV7333</v>
          </cell>
          <cell r="B18839" t="str">
            <v>NV</v>
          </cell>
          <cell r="C18839">
            <v>7333</v>
          </cell>
          <cell r="D18839">
            <v>115333</v>
          </cell>
          <cell r="E18839">
            <v>42736</v>
          </cell>
          <cell r="F18839">
            <v>0.22241076797285414</v>
          </cell>
        </row>
        <row r="18840">
          <cell r="A18840" t="str">
            <v>NV7335</v>
          </cell>
          <cell r="B18840" t="str">
            <v>NV</v>
          </cell>
          <cell r="C18840">
            <v>7335</v>
          </cell>
          <cell r="D18840">
            <v>115333</v>
          </cell>
          <cell r="E18840">
            <v>42736</v>
          </cell>
          <cell r="F18840">
            <v>0.22241076797285414</v>
          </cell>
        </row>
        <row r="18841">
          <cell r="A18841" t="str">
            <v>NV7337</v>
          </cell>
          <cell r="B18841" t="str">
            <v>NV</v>
          </cell>
          <cell r="C18841">
            <v>7337</v>
          </cell>
          <cell r="D18841">
            <v>115333</v>
          </cell>
          <cell r="E18841">
            <v>42736</v>
          </cell>
          <cell r="F18841">
            <v>0.22241076797285414</v>
          </cell>
        </row>
        <row r="18842">
          <cell r="A18842" t="str">
            <v>NV7350</v>
          </cell>
          <cell r="B18842" t="str">
            <v>NV</v>
          </cell>
          <cell r="C18842">
            <v>7350</v>
          </cell>
          <cell r="D18842">
            <v>86011</v>
          </cell>
          <cell r="E18842">
            <v>42736</v>
          </cell>
          <cell r="F18842">
            <v>0.27826841857164164</v>
          </cell>
        </row>
        <row r="18843">
          <cell r="A18843" t="str">
            <v>NV7360</v>
          </cell>
          <cell r="B18843" t="str">
            <v>NV</v>
          </cell>
          <cell r="C18843">
            <v>7360</v>
          </cell>
          <cell r="D18843">
            <v>71474</v>
          </cell>
          <cell r="E18843">
            <v>42736</v>
          </cell>
          <cell r="F18843">
            <v>0.20339496136250124</v>
          </cell>
        </row>
        <row r="18844">
          <cell r="A18844" t="str">
            <v>NV7370</v>
          </cell>
          <cell r="B18844" t="str">
            <v>NV</v>
          </cell>
          <cell r="C18844">
            <v>7370</v>
          </cell>
          <cell r="D18844">
            <v>46987</v>
          </cell>
          <cell r="E18844">
            <v>42736</v>
          </cell>
          <cell r="F18844">
            <v>0.25039824853091491</v>
          </cell>
        </row>
        <row r="18845">
          <cell r="A18845" t="str">
            <v>NV7382</v>
          </cell>
          <cell r="B18845" t="str">
            <v>NV</v>
          </cell>
          <cell r="C18845">
            <v>7382</v>
          </cell>
          <cell r="D18845">
            <v>46987</v>
          </cell>
          <cell r="E18845">
            <v>42736</v>
          </cell>
          <cell r="F18845">
            <v>0.2864012604240761</v>
          </cell>
        </row>
        <row r="18846">
          <cell r="A18846" t="str">
            <v>NV7390</v>
          </cell>
          <cell r="B18846" t="str">
            <v>NV</v>
          </cell>
          <cell r="C18846">
            <v>7390</v>
          </cell>
          <cell r="D18846">
            <v>46987</v>
          </cell>
          <cell r="E18846">
            <v>42736</v>
          </cell>
          <cell r="F18846">
            <v>0.20001882557322567</v>
          </cell>
        </row>
        <row r="18847">
          <cell r="A18847" t="str">
            <v>NV7392</v>
          </cell>
          <cell r="B18847" t="str">
            <v>NV</v>
          </cell>
          <cell r="C18847">
            <v>7392</v>
          </cell>
          <cell r="D18847" t="e">
            <v>#N/A</v>
          </cell>
          <cell r="E18847" t="e">
            <v>#N/A</v>
          </cell>
          <cell r="F18847">
            <v>0.16323890412045794</v>
          </cell>
        </row>
        <row r="18848">
          <cell r="A18848" t="str">
            <v>NV7394</v>
          </cell>
          <cell r="B18848" t="str">
            <v>NV</v>
          </cell>
          <cell r="C18848">
            <v>7394</v>
          </cell>
          <cell r="D18848">
            <v>115333</v>
          </cell>
          <cell r="E18848">
            <v>42736</v>
          </cell>
          <cell r="F18848">
            <v>0.22241076797285414</v>
          </cell>
        </row>
        <row r="18849">
          <cell r="A18849" t="str">
            <v>NV7395</v>
          </cell>
          <cell r="B18849" t="str">
            <v>NV</v>
          </cell>
          <cell r="C18849">
            <v>7395</v>
          </cell>
          <cell r="D18849">
            <v>115333</v>
          </cell>
          <cell r="E18849">
            <v>42736</v>
          </cell>
          <cell r="F18849">
            <v>0.22241076797285414</v>
          </cell>
        </row>
        <row r="18850">
          <cell r="A18850" t="str">
            <v>NV7398</v>
          </cell>
          <cell r="B18850" t="str">
            <v>NV</v>
          </cell>
          <cell r="C18850">
            <v>7398</v>
          </cell>
          <cell r="D18850">
            <v>115333</v>
          </cell>
          <cell r="E18850">
            <v>42736</v>
          </cell>
          <cell r="F18850">
            <v>0.22241076797285414</v>
          </cell>
        </row>
        <row r="18851">
          <cell r="A18851" t="str">
            <v>NV7402</v>
          </cell>
          <cell r="B18851" t="str">
            <v>NV</v>
          </cell>
          <cell r="C18851">
            <v>7402</v>
          </cell>
          <cell r="D18851">
            <v>46987</v>
          </cell>
          <cell r="E18851">
            <v>42736</v>
          </cell>
          <cell r="F18851">
            <v>0.13833296646015972</v>
          </cell>
        </row>
        <row r="18852">
          <cell r="A18852" t="str">
            <v>NV7403</v>
          </cell>
          <cell r="B18852" t="str">
            <v>NV</v>
          </cell>
          <cell r="C18852">
            <v>7403</v>
          </cell>
          <cell r="D18852">
            <v>71474</v>
          </cell>
          <cell r="E18852">
            <v>42736</v>
          </cell>
          <cell r="F18852">
            <v>0.1781538251973438</v>
          </cell>
        </row>
        <row r="18853">
          <cell r="A18853" t="str">
            <v>NV7405</v>
          </cell>
          <cell r="B18853" t="str">
            <v>NV</v>
          </cell>
          <cell r="C18853">
            <v>7405</v>
          </cell>
          <cell r="D18853">
            <v>71474</v>
          </cell>
          <cell r="E18853">
            <v>42736</v>
          </cell>
          <cell r="F18853">
            <v>0.27048530841502555</v>
          </cell>
        </row>
        <row r="18854">
          <cell r="A18854" t="str">
            <v>NV7408</v>
          </cell>
          <cell r="B18854" t="str">
            <v>NV</v>
          </cell>
          <cell r="C18854">
            <v>7408</v>
          </cell>
          <cell r="D18854">
            <v>115333</v>
          </cell>
          <cell r="E18854">
            <v>42736</v>
          </cell>
          <cell r="F18854">
            <v>0.22241076797285414</v>
          </cell>
        </row>
        <row r="18855">
          <cell r="A18855" t="str">
            <v>NV7420</v>
          </cell>
          <cell r="B18855" t="str">
            <v>NV</v>
          </cell>
          <cell r="C18855">
            <v>7420</v>
          </cell>
          <cell r="D18855">
            <v>115333</v>
          </cell>
          <cell r="E18855">
            <v>42736</v>
          </cell>
          <cell r="F18855">
            <v>0.23617691890967057</v>
          </cell>
        </row>
        <row r="18856">
          <cell r="A18856" t="str">
            <v>NV7421</v>
          </cell>
          <cell r="B18856" t="str">
            <v>NV</v>
          </cell>
          <cell r="C18856">
            <v>7421</v>
          </cell>
          <cell r="D18856">
            <v>86011</v>
          </cell>
          <cell r="E18856">
            <v>42736</v>
          </cell>
          <cell r="F18856">
            <v>0.22994241618670172</v>
          </cell>
        </row>
        <row r="18857">
          <cell r="A18857" t="str">
            <v>NV7422</v>
          </cell>
          <cell r="B18857" t="str">
            <v>NV</v>
          </cell>
          <cell r="C18857">
            <v>7422</v>
          </cell>
          <cell r="D18857">
            <v>115333</v>
          </cell>
          <cell r="E18857">
            <v>42736</v>
          </cell>
          <cell r="F18857">
            <v>0.21481688795103013</v>
          </cell>
        </row>
        <row r="18858">
          <cell r="A18858" t="str">
            <v>NV7425</v>
          </cell>
          <cell r="B18858" t="str">
            <v>NV</v>
          </cell>
          <cell r="C18858">
            <v>7425</v>
          </cell>
          <cell r="D18858">
            <v>115333</v>
          </cell>
          <cell r="E18858">
            <v>42736</v>
          </cell>
          <cell r="F18858">
            <v>0.20314375726438505</v>
          </cell>
        </row>
        <row r="18859">
          <cell r="A18859" t="str">
            <v>NV7431</v>
          </cell>
          <cell r="B18859" t="str">
            <v>NV</v>
          </cell>
          <cell r="C18859">
            <v>7431</v>
          </cell>
          <cell r="D18859">
            <v>115333</v>
          </cell>
          <cell r="E18859">
            <v>42736</v>
          </cell>
          <cell r="F18859">
            <v>0.22036082821370925</v>
          </cell>
        </row>
        <row r="18860">
          <cell r="A18860" t="str">
            <v>NV7502</v>
          </cell>
          <cell r="B18860" t="str">
            <v>NV</v>
          </cell>
          <cell r="C18860">
            <v>7502</v>
          </cell>
          <cell r="D18860">
            <v>71474</v>
          </cell>
          <cell r="E18860">
            <v>42736</v>
          </cell>
          <cell r="F18860">
            <v>0.17909856299951801</v>
          </cell>
        </row>
        <row r="18861">
          <cell r="A18861" t="str">
            <v>NV7515</v>
          </cell>
          <cell r="B18861" t="str">
            <v>NV</v>
          </cell>
          <cell r="C18861">
            <v>7515</v>
          </cell>
          <cell r="D18861">
            <v>115333</v>
          </cell>
          <cell r="E18861">
            <v>42736</v>
          </cell>
          <cell r="F18861">
            <v>0.24417602794324791</v>
          </cell>
        </row>
        <row r="18862">
          <cell r="A18862" t="str">
            <v>NV7520</v>
          </cell>
          <cell r="B18862" t="str">
            <v>NV</v>
          </cell>
          <cell r="C18862">
            <v>7520</v>
          </cell>
          <cell r="D18862">
            <v>46987</v>
          </cell>
          <cell r="E18862">
            <v>42736</v>
          </cell>
          <cell r="F18862">
            <v>0.11794290605266136</v>
          </cell>
        </row>
        <row r="18863">
          <cell r="A18863" t="str">
            <v>NV7538</v>
          </cell>
          <cell r="B18863" t="str">
            <v>NV</v>
          </cell>
          <cell r="C18863">
            <v>7538</v>
          </cell>
          <cell r="D18863">
            <v>115333</v>
          </cell>
          <cell r="E18863">
            <v>42736</v>
          </cell>
          <cell r="F18863">
            <v>0.28510651986588265</v>
          </cell>
        </row>
        <row r="18864">
          <cell r="A18864" t="str">
            <v>NV7539</v>
          </cell>
          <cell r="B18864" t="str">
            <v>NV</v>
          </cell>
          <cell r="C18864">
            <v>7539</v>
          </cell>
          <cell r="D18864">
            <v>86011</v>
          </cell>
          <cell r="E18864">
            <v>42736</v>
          </cell>
          <cell r="F18864">
            <v>0.12226835100694848</v>
          </cell>
        </row>
        <row r="18865">
          <cell r="A18865" t="str">
            <v>NV7540</v>
          </cell>
          <cell r="B18865" t="str">
            <v>NV</v>
          </cell>
          <cell r="C18865">
            <v>7540</v>
          </cell>
          <cell r="D18865">
            <v>115333</v>
          </cell>
          <cell r="E18865">
            <v>42736</v>
          </cell>
          <cell r="F18865">
            <v>0.12257960181574325</v>
          </cell>
        </row>
        <row r="18866">
          <cell r="A18866" t="str">
            <v>NV7580</v>
          </cell>
          <cell r="B18866" t="str">
            <v>NV</v>
          </cell>
          <cell r="C18866">
            <v>7580</v>
          </cell>
          <cell r="D18866">
            <v>71474</v>
          </cell>
          <cell r="E18866">
            <v>42736</v>
          </cell>
          <cell r="F18866">
            <v>0.16244930606017799</v>
          </cell>
        </row>
        <row r="18867">
          <cell r="A18867" t="str">
            <v>NV7590</v>
          </cell>
          <cell r="B18867" t="str">
            <v>NV</v>
          </cell>
          <cell r="C18867">
            <v>7590</v>
          </cell>
          <cell r="D18867">
            <v>57019</v>
          </cell>
          <cell r="E18867">
            <v>42736</v>
          </cell>
          <cell r="F18867">
            <v>0.2085458058362272</v>
          </cell>
        </row>
        <row r="18868">
          <cell r="A18868" t="str">
            <v>NV7600</v>
          </cell>
          <cell r="B18868" t="str">
            <v>NV</v>
          </cell>
          <cell r="C18868">
            <v>7600</v>
          </cell>
          <cell r="D18868">
            <v>71474</v>
          </cell>
          <cell r="E18868">
            <v>42736</v>
          </cell>
          <cell r="F18868">
            <v>0.24675243394012034</v>
          </cell>
        </row>
        <row r="18869">
          <cell r="A18869" t="str">
            <v>NV7605</v>
          </cell>
          <cell r="B18869" t="str">
            <v>NV</v>
          </cell>
          <cell r="C18869">
            <v>7605</v>
          </cell>
          <cell r="D18869">
            <v>71474</v>
          </cell>
          <cell r="E18869">
            <v>42736</v>
          </cell>
          <cell r="F18869">
            <v>0.19941128204485023</v>
          </cell>
        </row>
        <row r="18870">
          <cell r="A18870" t="str">
            <v>NV7610</v>
          </cell>
          <cell r="B18870" t="str">
            <v>NV</v>
          </cell>
          <cell r="C18870">
            <v>7610</v>
          </cell>
          <cell r="D18870">
            <v>57019</v>
          </cell>
          <cell r="E18870">
            <v>42736</v>
          </cell>
          <cell r="F18870">
            <v>9.5368692946651443E-2</v>
          </cell>
        </row>
        <row r="18871">
          <cell r="A18871" t="str">
            <v>NV7705</v>
          </cell>
          <cell r="B18871" t="str">
            <v>NV</v>
          </cell>
          <cell r="C18871">
            <v>7705</v>
          </cell>
          <cell r="D18871">
            <v>57019</v>
          </cell>
          <cell r="E18871">
            <v>42736</v>
          </cell>
          <cell r="F18871">
            <v>0.18704349732047704</v>
          </cell>
        </row>
        <row r="18872">
          <cell r="A18872" t="str">
            <v>NV7710</v>
          </cell>
          <cell r="B18872" t="str">
            <v>NV</v>
          </cell>
          <cell r="C18872">
            <v>7710</v>
          </cell>
          <cell r="D18872">
            <v>86011</v>
          </cell>
          <cell r="E18872">
            <v>42736</v>
          </cell>
          <cell r="F18872">
            <v>0.10945119276791584</v>
          </cell>
        </row>
        <row r="18873">
          <cell r="A18873" t="str">
            <v>NV7711</v>
          </cell>
          <cell r="B18873" t="str">
            <v>NV</v>
          </cell>
          <cell r="C18873">
            <v>7711</v>
          </cell>
          <cell r="D18873" t="e">
            <v>#N/A</v>
          </cell>
          <cell r="E18873" t="e">
            <v>#N/A</v>
          </cell>
          <cell r="F18873">
            <v>7.0130687626555804E-2</v>
          </cell>
        </row>
        <row r="18874">
          <cell r="A18874" t="str">
            <v>NV7720</v>
          </cell>
          <cell r="B18874" t="str">
            <v>NV</v>
          </cell>
          <cell r="C18874">
            <v>7720</v>
          </cell>
          <cell r="D18874">
            <v>71474</v>
          </cell>
          <cell r="E18874">
            <v>42736</v>
          </cell>
          <cell r="F18874">
            <v>0.16600963528179843</v>
          </cell>
        </row>
        <row r="18875">
          <cell r="A18875" t="str">
            <v>NV7723</v>
          </cell>
          <cell r="B18875" t="str">
            <v>NV</v>
          </cell>
          <cell r="C18875">
            <v>7723</v>
          </cell>
          <cell r="D18875">
            <v>115333</v>
          </cell>
          <cell r="E18875">
            <v>42736</v>
          </cell>
          <cell r="F18875">
            <v>0.24902112100240242</v>
          </cell>
        </row>
        <row r="18876">
          <cell r="A18876" t="str">
            <v>NV7724</v>
          </cell>
          <cell r="B18876" t="str">
            <v>NV</v>
          </cell>
          <cell r="C18876">
            <v>7724</v>
          </cell>
          <cell r="D18876">
            <v>115333</v>
          </cell>
          <cell r="E18876">
            <v>42736</v>
          </cell>
          <cell r="F18876">
            <v>0.22241076797285414</v>
          </cell>
        </row>
        <row r="18877">
          <cell r="A18877" t="str">
            <v>NV7726</v>
          </cell>
          <cell r="B18877" t="str">
            <v>NV</v>
          </cell>
          <cell r="C18877">
            <v>7726</v>
          </cell>
          <cell r="D18877">
            <v>115333</v>
          </cell>
          <cell r="E18877">
            <v>42736</v>
          </cell>
          <cell r="F18877">
            <v>0.22241076797285414</v>
          </cell>
        </row>
        <row r="18878">
          <cell r="A18878" t="str">
            <v>NV7855</v>
          </cell>
          <cell r="B18878" t="str">
            <v>NV</v>
          </cell>
          <cell r="C18878">
            <v>7855</v>
          </cell>
          <cell r="D18878">
            <v>71474</v>
          </cell>
          <cell r="E18878">
            <v>42736</v>
          </cell>
          <cell r="F18878">
            <v>0.27048516262470729</v>
          </cell>
        </row>
        <row r="18879">
          <cell r="A18879" t="str">
            <v>NV8001</v>
          </cell>
          <cell r="B18879" t="str">
            <v>NV</v>
          </cell>
          <cell r="C18879">
            <v>8001</v>
          </cell>
          <cell r="D18879">
            <v>41257</v>
          </cell>
          <cell r="E18879">
            <v>42736</v>
          </cell>
          <cell r="F18879">
            <v>0.16820487743405135</v>
          </cell>
        </row>
        <row r="18880">
          <cell r="A18880" t="str">
            <v>NV8002</v>
          </cell>
          <cell r="B18880" t="str">
            <v>NV</v>
          </cell>
          <cell r="C18880">
            <v>8002</v>
          </cell>
          <cell r="D18880">
            <v>46987</v>
          </cell>
          <cell r="E18880">
            <v>42736</v>
          </cell>
          <cell r="F18880">
            <v>0.15632607351864744</v>
          </cell>
        </row>
        <row r="18881">
          <cell r="A18881" t="str">
            <v>NV8006</v>
          </cell>
          <cell r="B18881" t="str">
            <v>NV</v>
          </cell>
          <cell r="C18881">
            <v>8006</v>
          </cell>
          <cell r="D18881">
            <v>46987</v>
          </cell>
          <cell r="E18881">
            <v>42736</v>
          </cell>
          <cell r="F18881">
            <v>0.20065082395740361</v>
          </cell>
        </row>
        <row r="18882">
          <cell r="A18882" t="str">
            <v>NV8008</v>
          </cell>
          <cell r="B18882" t="str">
            <v>NV</v>
          </cell>
          <cell r="C18882">
            <v>8008</v>
          </cell>
          <cell r="D18882">
            <v>41257</v>
          </cell>
          <cell r="E18882">
            <v>42736</v>
          </cell>
          <cell r="F18882">
            <v>0.14476264064687311</v>
          </cell>
        </row>
        <row r="18883">
          <cell r="A18883" t="str">
            <v>NV8010</v>
          </cell>
          <cell r="B18883" t="str">
            <v>NV</v>
          </cell>
          <cell r="C18883">
            <v>8010</v>
          </cell>
          <cell r="D18883">
            <v>41257</v>
          </cell>
          <cell r="E18883">
            <v>42736</v>
          </cell>
          <cell r="F18883">
            <v>0.14620219575152402</v>
          </cell>
        </row>
        <row r="18884">
          <cell r="A18884" t="str">
            <v>NV8013</v>
          </cell>
          <cell r="B18884" t="str">
            <v>NV</v>
          </cell>
          <cell r="C18884">
            <v>8013</v>
          </cell>
          <cell r="D18884">
            <v>46987</v>
          </cell>
          <cell r="E18884">
            <v>42736</v>
          </cell>
          <cell r="F18884">
            <v>0.13572523975432826</v>
          </cell>
        </row>
        <row r="18885">
          <cell r="A18885" t="str">
            <v>NV8015</v>
          </cell>
          <cell r="B18885" t="str">
            <v>NV</v>
          </cell>
          <cell r="C18885">
            <v>8015</v>
          </cell>
          <cell r="D18885">
            <v>46987</v>
          </cell>
          <cell r="E18885">
            <v>42736</v>
          </cell>
          <cell r="F18885">
            <v>0.15384993057613261</v>
          </cell>
        </row>
        <row r="18886">
          <cell r="A18886" t="str">
            <v>NV8017</v>
          </cell>
          <cell r="B18886" t="str">
            <v>NV</v>
          </cell>
          <cell r="C18886">
            <v>8017</v>
          </cell>
          <cell r="D18886">
            <v>41257</v>
          </cell>
          <cell r="E18886">
            <v>42736</v>
          </cell>
          <cell r="F18886">
            <v>0.16536493662064353</v>
          </cell>
        </row>
        <row r="18887">
          <cell r="A18887" t="str">
            <v>NV8018</v>
          </cell>
          <cell r="B18887" t="str">
            <v>NV</v>
          </cell>
          <cell r="C18887">
            <v>8018</v>
          </cell>
          <cell r="D18887">
            <v>41257</v>
          </cell>
          <cell r="E18887">
            <v>42736</v>
          </cell>
          <cell r="F18887">
            <v>0.17687417609397102</v>
          </cell>
        </row>
        <row r="18888">
          <cell r="A18888" t="str">
            <v>NV8021</v>
          </cell>
          <cell r="B18888" t="str">
            <v>NV</v>
          </cell>
          <cell r="C18888">
            <v>8021</v>
          </cell>
          <cell r="D18888">
            <v>46987</v>
          </cell>
          <cell r="E18888">
            <v>42736</v>
          </cell>
          <cell r="F18888">
            <v>0.15578373409673341</v>
          </cell>
        </row>
        <row r="18889">
          <cell r="A18889" t="str">
            <v>NV8031</v>
          </cell>
          <cell r="B18889" t="str">
            <v>NV</v>
          </cell>
          <cell r="C18889">
            <v>8031</v>
          </cell>
          <cell r="D18889">
            <v>46987</v>
          </cell>
          <cell r="E18889">
            <v>42736</v>
          </cell>
          <cell r="F18889">
            <v>0.16632177657729669</v>
          </cell>
        </row>
        <row r="18890">
          <cell r="A18890" t="str">
            <v>NV8032</v>
          </cell>
          <cell r="B18890" t="str">
            <v>NV</v>
          </cell>
          <cell r="C18890">
            <v>8032</v>
          </cell>
          <cell r="D18890">
            <v>41257</v>
          </cell>
          <cell r="E18890">
            <v>42736</v>
          </cell>
          <cell r="F18890">
            <v>0.12211369245899946</v>
          </cell>
        </row>
        <row r="18891">
          <cell r="A18891" t="str">
            <v>NV8033</v>
          </cell>
          <cell r="B18891" t="str">
            <v>NV</v>
          </cell>
          <cell r="C18891">
            <v>8033</v>
          </cell>
          <cell r="D18891">
            <v>46987</v>
          </cell>
          <cell r="E18891">
            <v>42736</v>
          </cell>
          <cell r="F18891">
            <v>0.19872815946104427</v>
          </cell>
        </row>
        <row r="18892">
          <cell r="A18892" t="str">
            <v>NV8037</v>
          </cell>
          <cell r="B18892" t="str">
            <v>NV</v>
          </cell>
          <cell r="C18892">
            <v>8037</v>
          </cell>
          <cell r="D18892">
            <v>41257</v>
          </cell>
          <cell r="E18892">
            <v>42736</v>
          </cell>
          <cell r="F18892">
            <v>0.16323890412045794</v>
          </cell>
        </row>
        <row r="18893">
          <cell r="A18893" t="str">
            <v>NV8039</v>
          </cell>
          <cell r="B18893" t="str">
            <v>NV</v>
          </cell>
          <cell r="C18893">
            <v>8039</v>
          </cell>
          <cell r="D18893">
            <v>41257</v>
          </cell>
          <cell r="E18893">
            <v>42736</v>
          </cell>
          <cell r="F18893">
            <v>0.14434000041317804</v>
          </cell>
        </row>
        <row r="18894">
          <cell r="A18894" t="str">
            <v>NV8044</v>
          </cell>
          <cell r="B18894" t="str">
            <v>NV</v>
          </cell>
          <cell r="C18894">
            <v>8044</v>
          </cell>
          <cell r="D18894">
            <v>57019</v>
          </cell>
          <cell r="E18894">
            <v>42736</v>
          </cell>
          <cell r="F18894">
            <v>0.21119674665625204</v>
          </cell>
        </row>
        <row r="18895">
          <cell r="A18895" t="str">
            <v>NV8045</v>
          </cell>
          <cell r="B18895" t="str">
            <v>NV</v>
          </cell>
          <cell r="C18895">
            <v>8045</v>
          </cell>
          <cell r="D18895">
            <v>41257</v>
          </cell>
          <cell r="E18895">
            <v>42736</v>
          </cell>
          <cell r="F18895">
            <v>0.1438748829328835</v>
          </cell>
        </row>
        <row r="18896">
          <cell r="A18896" t="str">
            <v>NV8046</v>
          </cell>
          <cell r="B18896" t="str">
            <v>NV</v>
          </cell>
          <cell r="C18896">
            <v>8046</v>
          </cell>
          <cell r="D18896">
            <v>46987</v>
          </cell>
          <cell r="E18896">
            <v>42736</v>
          </cell>
          <cell r="F18896">
            <v>0.17390209645415239</v>
          </cell>
        </row>
        <row r="18897">
          <cell r="A18897" t="str">
            <v>NV8047</v>
          </cell>
          <cell r="B18897" t="str">
            <v>NV</v>
          </cell>
          <cell r="C18897">
            <v>8047</v>
          </cell>
          <cell r="D18897">
            <v>41257</v>
          </cell>
          <cell r="E18897">
            <v>42736</v>
          </cell>
          <cell r="F18897">
            <v>0.13181589041522362</v>
          </cell>
        </row>
        <row r="18898">
          <cell r="A18898" t="str">
            <v>NV8058</v>
          </cell>
          <cell r="B18898" t="str">
            <v>NV</v>
          </cell>
          <cell r="C18898">
            <v>8058</v>
          </cell>
          <cell r="D18898">
            <v>46987</v>
          </cell>
          <cell r="E18898">
            <v>42736</v>
          </cell>
          <cell r="F18898">
            <v>0.12352945335748428</v>
          </cell>
        </row>
        <row r="18899">
          <cell r="A18899" t="str">
            <v>NV8072</v>
          </cell>
          <cell r="B18899" t="str">
            <v>NV</v>
          </cell>
          <cell r="C18899">
            <v>8072</v>
          </cell>
          <cell r="D18899">
            <v>41257</v>
          </cell>
          <cell r="E18899">
            <v>42736</v>
          </cell>
          <cell r="F18899">
            <v>0.12744813110297507</v>
          </cell>
        </row>
        <row r="18900">
          <cell r="A18900" t="str">
            <v>NV8102</v>
          </cell>
          <cell r="B18900" t="str">
            <v>NV</v>
          </cell>
          <cell r="C18900">
            <v>8102</v>
          </cell>
          <cell r="D18900">
            <v>41257</v>
          </cell>
          <cell r="E18900">
            <v>42736</v>
          </cell>
          <cell r="F18900">
            <v>0.14009836571759207</v>
          </cell>
        </row>
        <row r="18901">
          <cell r="A18901" t="str">
            <v>NV8103</v>
          </cell>
          <cell r="B18901" t="str">
            <v>NV</v>
          </cell>
          <cell r="C18901">
            <v>8103</v>
          </cell>
          <cell r="D18901">
            <v>57019</v>
          </cell>
          <cell r="E18901">
            <v>42736</v>
          </cell>
          <cell r="F18901">
            <v>0.16115324754762175</v>
          </cell>
        </row>
        <row r="18902">
          <cell r="A18902" t="str">
            <v>NV8105</v>
          </cell>
          <cell r="B18902" t="str">
            <v>NV</v>
          </cell>
          <cell r="C18902">
            <v>8105</v>
          </cell>
          <cell r="D18902">
            <v>41257</v>
          </cell>
          <cell r="E18902">
            <v>42736</v>
          </cell>
          <cell r="F18902">
            <v>0.16323890412045794</v>
          </cell>
        </row>
        <row r="18903">
          <cell r="A18903" t="str">
            <v>NV8106</v>
          </cell>
          <cell r="B18903" t="str">
            <v>NV</v>
          </cell>
          <cell r="C18903">
            <v>8106</v>
          </cell>
          <cell r="D18903">
            <v>71474</v>
          </cell>
          <cell r="E18903">
            <v>42736</v>
          </cell>
          <cell r="F18903">
            <v>0.17477876622354532</v>
          </cell>
        </row>
        <row r="18904">
          <cell r="A18904" t="str">
            <v>NV8107</v>
          </cell>
          <cell r="B18904" t="str">
            <v>NV</v>
          </cell>
          <cell r="C18904">
            <v>8107</v>
          </cell>
          <cell r="D18904">
            <v>71474</v>
          </cell>
          <cell r="E18904">
            <v>42736</v>
          </cell>
          <cell r="F18904">
            <v>0.17530188102051042</v>
          </cell>
        </row>
        <row r="18905">
          <cell r="A18905" t="str">
            <v>NV8111</v>
          </cell>
          <cell r="B18905" t="str">
            <v>NV</v>
          </cell>
          <cell r="C18905">
            <v>8111</v>
          </cell>
          <cell r="D18905">
            <v>46987</v>
          </cell>
          <cell r="E18905">
            <v>42736</v>
          </cell>
          <cell r="F18905">
            <v>0.12702857023181566</v>
          </cell>
        </row>
        <row r="18906">
          <cell r="A18906" t="str">
            <v>NV8116</v>
          </cell>
          <cell r="B18906" t="str">
            <v>NV</v>
          </cell>
          <cell r="C18906">
            <v>8116</v>
          </cell>
          <cell r="D18906">
            <v>46987</v>
          </cell>
          <cell r="E18906">
            <v>42736</v>
          </cell>
          <cell r="F18906">
            <v>0.1587313768242235</v>
          </cell>
        </row>
        <row r="18907">
          <cell r="A18907" t="str">
            <v>NV8203</v>
          </cell>
          <cell r="B18907" t="str">
            <v>NV</v>
          </cell>
          <cell r="C18907">
            <v>8203</v>
          </cell>
          <cell r="D18907">
            <v>46987</v>
          </cell>
          <cell r="E18907">
            <v>42736</v>
          </cell>
          <cell r="F18907">
            <v>0.16339786977577681</v>
          </cell>
        </row>
        <row r="18908">
          <cell r="A18908" t="str">
            <v>NV8204</v>
          </cell>
          <cell r="B18908" t="str">
            <v>NV</v>
          </cell>
          <cell r="C18908">
            <v>8204</v>
          </cell>
          <cell r="D18908">
            <v>71474</v>
          </cell>
          <cell r="E18908">
            <v>42736</v>
          </cell>
          <cell r="F18908">
            <v>0.19018740031435474</v>
          </cell>
        </row>
        <row r="18909">
          <cell r="A18909" t="str">
            <v>NV8209</v>
          </cell>
          <cell r="B18909" t="str">
            <v>NV</v>
          </cell>
          <cell r="C18909">
            <v>8209</v>
          </cell>
          <cell r="D18909">
            <v>46987</v>
          </cell>
          <cell r="E18909">
            <v>42736</v>
          </cell>
          <cell r="F18909">
            <v>0.15833475282123144</v>
          </cell>
        </row>
        <row r="18910">
          <cell r="A18910" t="str">
            <v>NV8215</v>
          </cell>
          <cell r="B18910" t="str">
            <v>NV</v>
          </cell>
          <cell r="C18910">
            <v>8215</v>
          </cell>
          <cell r="D18910">
            <v>71474</v>
          </cell>
          <cell r="E18910">
            <v>42736</v>
          </cell>
          <cell r="F18910">
            <v>0.20044215900632115</v>
          </cell>
        </row>
        <row r="18911">
          <cell r="A18911" t="str">
            <v>NV8227</v>
          </cell>
          <cell r="B18911" t="str">
            <v>NV</v>
          </cell>
          <cell r="C18911">
            <v>8227</v>
          </cell>
          <cell r="D18911">
            <v>115333</v>
          </cell>
          <cell r="E18911">
            <v>42736</v>
          </cell>
          <cell r="F18911">
            <v>0.23012616060585336</v>
          </cell>
        </row>
        <row r="18912">
          <cell r="A18912" t="str">
            <v>NV8232</v>
          </cell>
          <cell r="B18912" t="str">
            <v>NV</v>
          </cell>
          <cell r="C18912">
            <v>8232</v>
          </cell>
          <cell r="D18912">
            <v>71474</v>
          </cell>
          <cell r="E18912">
            <v>42736</v>
          </cell>
          <cell r="F18912">
            <v>0.23415006073829972</v>
          </cell>
        </row>
        <row r="18913">
          <cell r="A18913" t="str">
            <v>NV8233</v>
          </cell>
          <cell r="B18913" t="str">
            <v>NV</v>
          </cell>
          <cell r="C18913">
            <v>8233</v>
          </cell>
          <cell r="D18913">
            <v>71474</v>
          </cell>
          <cell r="E18913">
            <v>42736</v>
          </cell>
          <cell r="F18913">
            <v>0.15684051772765847</v>
          </cell>
        </row>
        <row r="18914">
          <cell r="A18914" t="str">
            <v>NV8235</v>
          </cell>
          <cell r="B18914" t="str">
            <v>NV</v>
          </cell>
          <cell r="C18914">
            <v>8235</v>
          </cell>
          <cell r="D18914">
            <v>46987</v>
          </cell>
          <cell r="E18914">
            <v>42736</v>
          </cell>
          <cell r="F18914">
            <v>0.14907029442689779</v>
          </cell>
        </row>
        <row r="18915">
          <cell r="A18915" t="str">
            <v>NV8263</v>
          </cell>
          <cell r="B18915" t="str">
            <v>NV</v>
          </cell>
          <cell r="C18915">
            <v>8263</v>
          </cell>
          <cell r="D18915">
            <v>57019</v>
          </cell>
          <cell r="E18915">
            <v>42736</v>
          </cell>
          <cell r="F18915">
            <v>0.13747318193187569</v>
          </cell>
        </row>
        <row r="18916">
          <cell r="A18916" t="str">
            <v>NV8264</v>
          </cell>
          <cell r="B18916" t="str">
            <v>NV</v>
          </cell>
          <cell r="C18916">
            <v>8264</v>
          </cell>
          <cell r="D18916">
            <v>71474</v>
          </cell>
          <cell r="E18916">
            <v>42736</v>
          </cell>
          <cell r="F18916">
            <v>0.1801315251975257</v>
          </cell>
        </row>
        <row r="18917">
          <cell r="A18917" t="str">
            <v>NV8265</v>
          </cell>
          <cell r="B18917" t="str">
            <v>NV</v>
          </cell>
          <cell r="C18917">
            <v>8265</v>
          </cell>
          <cell r="D18917">
            <v>86011</v>
          </cell>
          <cell r="E18917">
            <v>42736</v>
          </cell>
          <cell r="F18917">
            <v>0.18883748242607409</v>
          </cell>
        </row>
        <row r="18918">
          <cell r="A18918" t="str">
            <v>NV8279</v>
          </cell>
          <cell r="B18918" t="str">
            <v>NV</v>
          </cell>
          <cell r="C18918">
            <v>8279</v>
          </cell>
          <cell r="D18918">
            <v>86011</v>
          </cell>
          <cell r="E18918">
            <v>42736</v>
          </cell>
          <cell r="F18918">
            <v>0.1818987515869509</v>
          </cell>
        </row>
        <row r="18919">
          <cell r="A18919" t="str">
            <v>NV8288</v>
          </cell>
          <cell r="B18919" t="str">
            <v>NV</v>
          </cell>
          <cell r="C18919">
            <v>8288</v>
          </cell>
          <cell r="D18919">
            <v>71474</v>
          </cell>
          <cell r="E18919">
            <v>42736</v>
          </cell>
          <cell r="F18919">
            <v>0.19528673321360196</v>
          </cell>
        </row>
        <row r="18920">
          <cell r="A18920" t="str">
            <v>NV8291</v>
          </cell>
          <cell r="B18920" t="str">
            <v>NV</v>
          </cell>
          <cell r="C18920">
            <v>8291</v>
          </cell>
          <cell r="D18920">
            <v>57019</v>
          </cell>
          <cell r="E18920">
            <v>42736</v>
          </cell>
          <cell r="F18920">
            <v>0.1323475606219563</v>
          </cell>
        </row>
        <row r="18921">
          <cell r="A18921" t="str">
            <v>NV8292</v>
          </cell>
          <cell r="B18921" t="str">
            <v>NV</v>
          </cell>
          <cell r="C18921">
            <v>8292</v>
          </cell>
          <cell r="D18921">
            <v>46987</v>
          </cell>
          <cell r="E18921">
            <v>42736</v>
          </cell>
          <cell r="F18921">
            <v>0.17813434450400717</v>
          </cell>
        </row>
        <row r="18922">
          <cell r="A18922" t="str">
            <v>NV8293</v>
          </cell>
          <cell r="B18922" t="str">
            <v>NV</v>
          </cell>
          <cell r="C18922">
            <v>8293</v>
          </cell>
          <cell r="D18922">
            <v>71474</v>
          </cell>
          <cell r="E18922">
            <v>42736</v>
          </cell>
          <cell r="F18922">
            <v>0.30958326365130878</v>
          </cell>
        </row>
        <row r="18923">
          <cell r="A18923" t="str">
            <v>NV8304</v>
          </cell>
          <cell r="B18923" t="str">
            <v>NV</v>
          </cell>
          <cell r="C18923">
            <v>8304</v>
          </cell>
          <cell r="D18923">
            <v>71474</v>
          </cell>
          <cell r="E18923">
            <v>42736</v>
          </cell>
          <cell r="F18923">
            <v>0.18444367286183802</v>
          </cell>
        </row>
        <row r="18924">
          <cell r="A18924" t="str">
            <v>NV8350</v>
          </cell>
          <cell r="B18924" t="str">
            <v>NV</v>
          </cell>
          <cell r="C18924">
            <v>8350</v>
          </cell>
          <cell r="D18924">
            <v>86011</v>
          </cell>
          <cell r="E18924">
            <v>42736</v>
          </cell>
          <cell r="F18924">
            <v>0.23815445500875168</v>
          </cell>
        </row>
        <row r="18925">
          <cell r="A18925" t="str">
            <v>NV8380</v>
          </cell>
          <cell r="B18925" t="str">
            <v>NV</v>
          </cell>
          <cell r="C18925">
            <v>8380</v>
          </cell>
          <cell r="D18925">
            <v>57019</v>
          </cell>
          <cell r="E18925">
            <v>42736</v>
          </cell>
          <cell r="F18925">
            <v>0.18722432599560224</v>
          </cell>
        </row>
        <row r="18926">
          <cell r="A18926" t="str">
            <v>NV8381</v>
          </cell>
          <cell r="B18926" t="str">
            <v>NV</v>
          </cell>
          <cell r="C18926">
            <v>8381</v>
          </cell>
          <cell r="D18926">
            <v>57019</v>
          </cell>
          <cell r="E18926">
            <v>42736</v>
          </cell>
          <cell r="F18926">
            <v>0.14916939621742101</v>
          </cell>
        </row>
        <row r="18927">
          <cell r="A18927" t="str">
            <v>NV8385</v>
          </cell>
          <cell r="B18927" t="str">
            <v>NV</v>
          </cell>
          <cell r="C18927">
            <v>8385</v>
          </cell>
          <cell r="D18927">
            <v>71474</v>
          </cell>
          <cell r="E18927">
            <v>42736</v>
          </cell>
          <cell r="F18927">
            <v>0.13878740502183737</v>
          </cell>
        </row>
        <row r="18928">
          <cell r="A18928" t="str">
            <v>NV8392</v>
          </cell>
          <cell r="B18928" t="str">
            <v>NV</v>
          </cell>
          <cell r="C18928">
            <v>8392</v>
          </cell>
          <cell r="D18928">
            <v>46987</v>
          </cell>
          <cell r="E18928">
            <v>42736</v>
          </cell>
          <cell r="F18928">
            <v>0.21096352918587849</v>
          </cell>
        </row>
        <row r="18929">
          <cell r="A18929" t="str">
            <v>NV8393</v>
          </cell>
          <cell r="B18929" t="str">
            <v>NV</v>
          </cell>
          <cell r="C18929">
            <v>8393</v>
          </cell>
          <cell r="D18929">
            <v>46987</v>
          </cell>
          <cell r="E18929">
            <v>42736</v>
          </cell>
          <cell r="F18929">
            <v>0.18565824413228493</v>
          </cell>
        </row>
        <row r="18930">
          <cell r="A18930" t="str">
            <v>NV8500</v>
          </cell>
          <cell r="B18930" t="str">
            <v>NV</v>
          </cell>
          <cell r="C18930">
            <v>8500</v>
          </cell>
          <cell r="D18930">
            <v>71474</v>
          </cell>
          <cell r="E18930">
            <v>42736</v>
          </cell>
          <cell r="F18930">
            <v>0.19000235136901894</v>
          </cell>
        </row>
        <row r="18931">
          <cell r="A18931" t="str">
            <v>NV8601</v>
          </cell>
          <cell r="B18931" t="str">
            <v>NV</v>
          </cell>
          <cell r="C18931">
            <v>8601</v>
          </cell>
          <cell r="D18931">
            <v>57019</v>
          </cell>
          <cell r="E18931">
            <v>42736</v>
          </cell>
          <cell r="F18931">
            <v>0.15532748775635899</v>
          </cell>
        </row>
        <row r="18932">
          <cell r="A18932" t="str">
            <v>NV8602</v>
          </cell>
          <cell r="B18932" t="str">
            <v>NV</v>
          </cell>
          <cell r="C18932">
            <v>8602</v>
          </cell>
          <cell r="D18932">
            <v>57019</v>
          </cell>
          <cell r="E18932">
            <v>42736</v>
          </cell>
          <cell r="F18932">
            <v>0.13219304540065666</v>
          </cell>
        </row>
        <row r="18933">
          <cell r="A18933" t="str">
            <v>NV8603</v>
          </cell>
          <cell r="B18933" t="str">
            <v>NV</v>
          </cell>
          <cell r="C18933">
            <v>8603</v>
          </cell>
          <cell r="D18933">
            <v>46987</v>
          </cell>
          <cell r="E18933">
            <v>42736</v>
          </cell>
          <cell r="F18933">
            <v>0.11597289468729458</v>
          </cell>
        </row>
        <row r="18934">
          <cell r="A18934" t="str">
            <v>NV8606</v>
          </cell>
          <cell r="B18934" t="str">
            <v>NV</v>
          </cell>
          <cell r="C18934">
            <v>8606</v>
          </cell>
          <cell r="D18934">
            <v>86011</v>
          </cell>
          <cell r="E18934">
            <v>42736</v>
          </cell>
          <cell r="F18934">
            <v>0.15475936872521998</v>
          </cell>
        </row>
        <row r="18935">
          <cell r="A18935" t="str">
            <v>NV8709</v>
          </cell>
          <cell r="B18935" t="str">
            <v>NV</v>
          </cell>
          <cell r="C18935">
            <v>8709</v>
          </cell>
          <cell r="D18935">
            <v>115333</v>
          </cell>
          <cell r="E18935">
            <v>42736</v>
          </cell>
          <cell r="F18935" t="e">
            <v>#N/A</v>
          </cell>
        </row>
        <row r="18936">
          <cell r="A18936" t="str">
            <v>NV8719</v>
          </cell>
          <cell r="B18936" t="str">
            <v>NV</v>
          </cell>
          <cell r="C18936">
            <v>8719</v>
          </cell>
          <cell r="D18936">
            <v>115333</v>
          </cell>
          <cell r="E18936">
            <v>42736</v>
          </cell>
          <cell r="F18936">
            <v>0.16323890412045794</v>
          </cell>
        </row>
        <row r="18937">
          <cell r="A18937" t="str">
            <v>NV8720</v>
          </cell>
          <cell r="B18937" t="str">
            <v>NV</v>
          </cell>
          <cell r="C18937">
            <v>8720</v>
          </cell>
          <cell r="D18937">
            <v>71474</v>
          </cell>
          <cell r="E18937">
            <v>42736</v>
          </cell>
          <cell r="F18937">
            <v>0.20236088313199935</v>
          </cell>
        </row>
        <row r="18938">
          <cell r="A18938" t="str">
            <v>NV8721</v>
          </cell>
          <cell r="B18938" t="str">
            <v>NV</v>
          </cell>
          <cell r="C18938">
            <v>8721</v>
          </cell>
          <cell r="D18938">
            <v>71474</v>
          </cell>
          <cell r="E18938">
            <v>42736</v>
          </cell>
          <cell r="F18938">
            <v>0.13303838926050565</v>
          </cell>
        </row>
        <row r="18939">
          <cell r="A18939" t="str">
            <v>NV8723</v>
          </cell>
          <cell r="B18939" t="str">
            <v>NV</v>
          </cell>
          <cell r="C18939">
            <v>8723</v>
          </cell>
          <cell r="D18939">
            <v>46987</v>
          </cell>
          <cell r="E18939">
            <v>42736</v>
          </cell>
          <cell r="F18939">
            <v>0.11000118517502627</v>
          </cell>
        </row>
        <row r="18940">
          <cell r="A18940" t="str">
            <v>NV8725</v>
          </cell>
          <cell r="B18940" t="str">
            <v>NV</v>
          </cell>
          <cell r="C18940">
            <v>8725</v>
          </cell>
          <cell r="D18940">
            <v>71474</v>
          </cell>
          <cell r="E18940">
            <v>42736</v>
          </cell>
          <cell r="F18940">
            <v>0.16323890412045794</v>
          </cell>
        </row>
        <row r="18941">
          <cell r="A18941" t="str">
            <v>NV8726</v>
          </cell>
          <cell r="B18941" t="str">
            <v>NV</v>
          </cell>
          <cell r="C18941">
            <v>8726</v>
          </cell>
          <cell r="D18941">
            <v>71474</v>
          </cell>
          <cell r="E18941">
            <v>42736</v>
          </cell>
          <cell r="F18941">
            <v>0.25093473620112372</v>
          </cell>
        </row>
        <row r="18942">
          <cell r="A18942" t="str">
            <v>NV8734</v>
          </cell>
          <cell r="B18942" t="str">
            <v>NV</v>
          </cell>
          <cell r="C18942">
            <v>8734</v>
          </cell>
          <cell r="D18942">
            <v>71474</v>
          </cell>
          <cell r="E18942">
            <v>42736</v>
          </cell>
          <cell r="F18942" t="e">
            <v>#N/A</v>
          </cell>
        </row>
        <row r="18943">
          <cell r="A18943" t="str">
            <v>NV8737</v>
          </cell>
          <cell r="B18943" t="str">
            <v>NV</v>
          </cell>
          <cell r="C18943">
            <v>8737</v>
          </cell>
          <cell r="D18943">
            <v>71474</v>
          </cell>
          <cell r="E18943">
            <v>42736</v>
          </cell>
          <cell r="F18943" t="e">
            <v>#N/A</v>
          </cell>
        </row>
        <row r="18944">
          <cell r="A18944" t="str">
            <v>NV8738</v>
          </cell>
          <cell r="B18944" t="str">
            <v>NV</v>
          </cell>
          <cell r="C18944">
            <v>8738</v>
          </cell>
          <cell r="D18944">
            <v>71474</v>
          </cell>
          <cell r="E18944">
            <v>42736</v>
          </cell>
          <cell r="F18944" t="e">
            <v>#N/A</v>
          </cell>
        </row>
        <row r="18945">
          <cell r="A18945" t="str">
            <v>NV8742</v>
          </cell>
          <cell r="B18945" t="str">
            <v>NV</v>
          </cell>
          <cell r="C18945">
            <v>8742</v>
          </cell>
          <cell r="D18945">
            <v>71474</v>
          </cell>
          <cell r="E18945">
            <v>42736</v>
          </cell>
          <cell r="F18945">
            <v>0.19828541645799222</v>
          </cell>
        </row>
        <row r="18946">
          <cell r="A18946" t="str">
            <v>NV8745</v>
          </cell>
          <cell r="B18946" t="str">
            <v>NV</v>
          </cell>
          <cell r="C18946">
            <v>8745</v>
          </cell>
          <cell r="D18946">
            <v>57019</v>
          </cell>
          <cell r="E18946">
            <v>42736</v>
          </cell>
          <cell r="F18946">
            <v>0.1692445572203547</v>
          </cell>
        </row>
        <row r="18947">
          <cell r="A18947" t="str">
            <v>NV8748</v>
          </cell>
          <cell r="B18947" t="str">
            <v>NV</v>
          </cell>
          <cell r="C18947">
            <v>8748</v>
          </cell>
          <cell r="D18947">
            <v>57019</v>
          </cell>
          <cell r="E18947">
            <v>42736</v>
          </cell>
          <cell r="F18947">
            <v>0.13153243311169041</v>
          </cell>
        </row>
        <row r="18948">
          <cell r="A18948" t="str">
            <v>NV8755</v>
          </cell>
          <cell r="B18948" t="str">
            <v>NV</v>
          </cell>
          <cell r="C18948">
            <v>8755</v>
          </cell>
          <cell r="D18948">
            <v>71474</v>
          </cell>
          <cell r="E18948">
            <v>42736</v>
          </cell>
          <cell r="F18948">
            <v>0.15130830995377151</v>
          </cell>
        </row>
        <row r="18949">
          <cell r="A18949" t="str">
            <v>NV8799</v>
          </cell>
          <cell r="B18949" t="str">
            <v>NV</v>
          </cell>
          <cell r="C18949">
            <v>8799</v>
          </cell>
          <cell r="D18949">
            <v>46987</v>
          </cell>
          <cell r="E18949">
            <v>42736</v>
          </cell>
          <cell r="F18949">
            <v>0.11880388650869493</v>
          </cell>
        </row>
        <row r="18950">
          <cell r="A18950" t="str">
            <v>NV8800</v>
          </cell>
          <cell r="B18950" t="str">
            <v>NV</v>
          </cell>
          <cell r="C18950">
            <v>8800</v>
          </cell>
          <cell r="D18950">
            <v>31520</v>
          </cell>
          <cell r="E18950">
            <v>42736</v>
          </cell>
          <cell r="F18950">
            <v>0.14955602002619409</v>
          </cell>
        </row>
        <row r="18951">
          <cell r="A18951" t="str">
            <v>NV8803</v>
          </cell>
          <cell r="B18951" t="str">
            <v>NV</v>
          </cell>
          <cell r="C18951">
            <v>8803</v>
          </cell>
          <cell r="D18951">
            <v>71474</v>
          </cell>
          <cell r="E18951">
            <v>42736</v>
          </cell>
          <cell r="F18951">
            <v>0.14794259547429092</v>
          </cell>
        </row>
        <row r="18952">
          <cell r="A18952" t="str">
            <v>NV8805</v>
          </cell>
          <cell r="B18952" t="str">
            <v>NV</v>
          </cell>
          <cell r="C18952">
            <v>8805</v>
          </cell>
          <cell r="D18952">
            <v>46987</v>
          </cell>
          <cell r="E18952">
            <v>42736</v>
          </cell>
          <cell r="F18952" t="e">
            <v>#N/A</v>
          </cell>
        </row>
        <row r="18953">
          <cell r="A18953" t="str">
            <v>NV8810</v>
          </cell>
          <cell r="B18953" t="str">
            <v>NV</v>
          </cell>
          <cell r="C18953">
            <v>8810</v>
          </cell>
          <cell r="D18953">
            <v>46987</v>
          </cell>
          <cell r="E18953">
            <v>42736</v>
          </cell>
          <cell r="F18953">
            <v>0.16111524817827125</v>
          </cell>
        </row>
        <row r="18954">
          <cell r="A18954" t="str">
            <v>NV8814</v>
          </cell>
          <cell r="B18954" t="str">
            <v>NV</v>
          </cell>
          <cell r="C18954">
            <v>8814</v>
          </cell>
          <cell r="D18954">
            <v>46987</v>
          </cell>
          <cell r="E18954">
            <v>42736</v>
          </cell>
          <cell r="F18954" t="e">
            <v>#N/A</v>
          </cell>
        </row>
        <row r="18955">
          <cell r="A18955" t="str">
            <v>NV8815</v>
          </cell>
          <cell r="B18955" t="str">
            <v>NV</v>
          </cell>
          <cell r="C18955">
            <v>8815</v>
          </cell>
          <cell r="D18955">
            <v>46987</v>
          </cell>
          <cell r="E18955">
            <v>42736</v>
          </cell>
          <cell r="F18955" t="e">
            <v>#N/A</v>
          </cell>
        </row>
        <row r="18956">
          <cell r="A18956" t="str">
            <v>NV8820</v>
          </cell>
          <cell r="B18956" t="str">
            <v>NV</v>
          </cell>
          <cell r="C18956">
            <v>8820</v>
          </cell>
          <cell r="D18956">
            <v>57019</v>
          </cell>
          <cell r="E18956">
            <v>42736</v>
          </cell>
          <cell r="F18956">
            <v>0.18564566783805714</v>
          </cell>
        </row>
        <row r="18957">
          <cell r="A18957" t="str">
            <v>NV8824</v>
          </cell>
          <cell r="B18957" t="str">
            <v>NV</v>
          </cell>
          <cell r="C18957">
            <v>8824</v>
          </cell>
          <cell r="D18957">
            <v>41257</v>
          </cell>
          <cell r="E18957">
            <v>42736</v>
          </cell>
          <cell r="F18957">
            <v>0.155373480844372</v>
          </cell>
        </row>
        <row r="18958">
          <cell r="A18958" t="str">
            <v>NV8825</v>
          </cell>
          <cell r="B18958" t="str">
            <v>NV</v>
          </cell>
          <cell r="C18958">
            <v>8825</v>
          </cell>
          <cell r="D18958">
            <v>31520</v>
          </cell>
          <cell r="E18958">
            <v>42736</v>
          </cell>
          <cell r="F18958">
            <v>0.16338453031848038</v>
          </cell>
        </row>
        <row r="18959">
          <cell r="A18959" t="str">
            <v>NV8826</v>
          </cell>
          <cell r="B18959" t="str">
            <v>NV</v>
          </cell>
          <cell r="C18959">
            <v>8826</v>
          </cell>
          <cell r="D18959">
            <v>46987</v>
          </cell>
          <cell r="E18959">
            <v>42736</v>
          </cell>
          <cell r="F18959">
            <v>0.11865381095149517</v>
          </cell>
        </row>
        <row r="18960">
          <cell r="A18960" t="str">
            <v>NV8829</v>
          </cell>
          <cell r="B18960" t="str">
            <v>NV</v>
          </cell>
          <cell r="C18960">
            <v>8829</v>
          </cell>
          <cell r="D18960">
            <v>46987</v>
          </cell>
          <cell r="E18960">
            <v>42736</v>
          </cell>
          <cell r="F18960">
            <v>0.15110885765124318</v>
          </cell>
        </row>
        <row r="18961">
          <cell r="A18961" t="str">
            <v>NV8831</v>
          </cell>
          <cell r="B18961" t="str">
            <v>NV</v>
          </cell>
          <cell r="C18961">
            <v>8831</v>
          </cell>
          <cell r="D18961">
            <v>46987</v>
          </cell>
          <cell r="E18961">
            <v>42736</v>
          </cell>
          <cell r="F18961">
            <v>7.008965319756949E-2</v>
          </cell>
        </row>
        <row r="18962">
          <cell r="A18962" t="str">
            <v>NV8832</v>
          </cell>
          <cell r="B18962" t="str">
            <v>NV</v>
          </cell>
          <cell r="C18962">
            <v>8832</v>
          </cell>
          <cell r="D18962">
            <v>46987</v>
          </cell>
          <cell r="E18962">
            <v>42736</v>
          </cell>
          <cell r="F18962">
            <v>0.11051564629353652</v>
          </cell>
        </row>
        <row r="18963">
          <cell r="A18963" t="str">
            <v>NV8833</v>
          </cell>
          <cell r="B18963" t="str">
            <v>NV</v>
          </cell>
          <cell r="C18963">
            <v>8833</v>
          </cell>
          <cell r="D18963">
            <v>46987</v>
          </cell>
          <cell r="E18963">
            <v>42736</v>
          </cell>
          <cell r="F18963">
            <v>0.1390581357984291</v>
          </cell>
        </row>
        <row r="18964">
          <cell r="A18964" t="str">
            <v>NV8835</v>
          </cell>
          <cell r="B18964" t="str">
            <v>NV</v>
          </cell>
          <cell r="C18964">
            <v>8835</v>
          </cell>
          <cell r="D18964">
            <v>46987</v>
          </cell>
          <cell r="E18964">
            <v>42736</v>
          </cell>
          <cell r="F18964">
            <v>0.23253005037667165</v>
          </cell>
        </row>
        <row r="18965">
          <cell r="A18965" t="str">
            <v>NV8855</v>
          </cell>
          <cell r="B18965" t="str">
            <v>NV</v>
          </cell>
          <cell r="C18965">
            <v>8855</v>
          </cell>
          <cell r="D18965">
            <v>46987</v>
          </cell>
          <cell r="E18965">
            <v>42736</v>
          </cell>
          <cell r="F18965">
            <v>9.3306830597536888E-2</v>
          </cell>
        </row>
        <row r="18966">
          <cell r="A18966" t="str">
            <v>NV8856</v>
          </cell>
          <cell r="B18966" t="str">
            <v>NV</v>
          </cell>
          <cell r="C18966">
            <v>8856</v>
          </cell>
          <cell r="D18966">
            <v>46987</v>
          </cell>
          <cell r="E18966">
            <v>42736</v>
          </cell>
          <cell r="F18966">
            <v>0.13876104969143316</v>
          </cell>
        </row>
        <row r="18967">
          <cell r="A18967" t="str">
            <v>NV8861</v>
          </cell>
          <cell r="B18967" t="str">
            <v>NV</v>
          </cell>
          <cell r="C18967">
            <v>8861</v>
          </cell>
          <cell r="D18967">
            <v>46987</v>
          </cell>
          <cell r="E18967">
            <v>42736</v>
          </cell>
          <cell r="F18967">
            <v>0.142418810634759</v>
          </cell>
        </row>
        <row r="18968">
          <cell r="A18968" t="str">
            <v>NV8868</v>
          </cell>
          <cell r="B18968" t="str">
            <v>NV</v>
          </cell>
          <cell r="C18968">
            <v>8868</v>
          </cell>
          <cell r="D18968">
            <v>41257</v>
          </cell>
          <cell r="E18968">
            <v>42736</v>
          </cell>
          <cell r="F18968">
            <v>0.13009904634950728</v>
          </cell>
        </row>
        <row r="18969">
          <cell r="A18969" t="str">
            <v>NV8869</v>
          </cell>
          <cell r="B18969" t="str">
            <v>NV</v>
          </cell>
          <cell r="C18969">
            <v>8869</v>
          </cell>
          <cell r="D18969">
            <v>41257</v>
          </cell>
          <cell r="E18969">
            <v>42736</v>
          </cell>
          <cell r="F18969">
            <v>0.15615936256925608</v>
          </cell>
        </row>
        <row r="18970">
          <cell r="A18970" t="str">
            <v>NV8871</v>
          </cell>
          <cell r="B18970" t="str">
            <v>NV</v>
          </cell>
          <cell r="C18970">
            <v>8871</v>
          </cell>
          <cell r="D18970">
            <v>41257</v>
          </cell>
          <cell r="E18970">
            <v>42736</v>
          </cell>
          <cell r="F18970">
            <v>0.11919123198071489</v>
          </cell>
        </row>
        <row r="18971">
          <cell r="A18971" t="str">
            <v>NV8901</v>
          </cell>
          <cell r="B18971" t="str">
            <v>NV</v>
          </cell>
          <cell r="C18971">
            <v>8901</v>
          </cell>
          <cell r="D18971">
            <v>57019</v>
          </cell>
          <cell r="E18971">
            <v>42736</v>
          </cell>
          <cell r="F18971">
            <v>0.1206534147248437</v>
          </cell>
        </row>
        <row r="18972">
          <cell r="A18972" t="str">
            <v>NV9012</v>
          </cell>
          <cell r="B18972" t="str">
            <v>NV</v>
          </cell>
          <cell r="C18972">
            <v>9012</v>
          </cell>
          <cell r="D18972">
            <v>57019</v>
          </cell>
          <cell r="E18972">
            <v>42736</v>
          </cell>
          <cell r="F18972">
            <v>0.17562494417219429</v>
          </cell>
        </row>
        <row r="18973">
          <cell r="A18973" t="str">
            <v>NV9014</v>
          </cell>
          <cell r="B18973" t="str">
            <v>NV</v>
          </cell>
          <cell r="C18973">
            <v>9014</v>
          </cell>
          <cell r="D18973">
            <v>46987</v>
          </cell>
          <cell r="E18973">
            <v>42736</v>
          </cell>
          <cell r="F18973">
            <v>0.26687029960862801</v>
          </cell>
        </row>
        <row r="18974">
          <cell r="A18974" t="str">
            <v>NV9015</v>
          </cell>
          <cell r="B18974" t="str">
            <v>NV</v>
          </cell>
          <cell r="C18974">
            <v>9015</v>
          </cell>
          <cell r="D18974">
            <v>46987</v>
          </cell>
          <cell r="E18974">
            <v>42736</v>
          </cell>
          <cell r="F18974">
            <v>0.19310699487169253</v>
          </cell>
        </row>
        <row r="18975">
          <cell r="A18975" t="str">
            <v>NV9016</v>
          </cell>
          <cell r="B18975" t="str">
            <v>NV</v>
          </cell>
          <cell r="C18975">
            <v>9016</v>
          </cell>
          <cell r="D18975">
            <v>46987</v>
          </cell>
          <cell r="E18975">
            <v>42736</v>
          </cell>
          <cell r="F18975">
            <v>0.11467695821628937</v>
          </cell>
        </row>
        <row r="18976">
          <cell r="A18976" t="str">
            <v>NV9019</v>
          </cell>
          <cell r="B18976" t="str">
            <v>NV</v>
          </cell>
          <cell r="C18976">
            <v>9019</v>
          </cell>
          <cell r="D18976">
            <v>71474</v>
          </cell>
          <cell r="E18976">
            <v>42736</v>
          </cell>
          <cell r="F18976">
            <v>0.22241076797285414</v>
          </cell>
        </row>
        <row r="18977">
          <cell r="A18977" t="str">
            <v>NV9022</v>
          </cell>
          <cell r="B18977" t="str">
            <v>NV</v>
          </cell>
          <cell r="C18977">
            <v>9022</v>
          </cell>
          <cell r="D18977">
            <v>46987</v>
          </cell>
          <cell r="E18977">
            <v>42736</v>
          </cell>
          <cell r="F18977">
            <v>0.14688521424408021</v>
          </cell>
        </row>
        <row r="18978">
          <cell r="A18978" t="str">
            <v>NV9033</v>
          </cell>
          <cell r="B18978" t="str">
            <v>NV</v>
          </cell>
          <cell r="C18978">
            <v>9033</v>
          </cell>
          <cell r="D18978">
            <v>46987</v>
          </cell>
          <cell r="E18978">
            <v>42736</v>
          </cell>
          <cell r="F18978">
            <v>0.14154439944015751</v>
          </cell>
        </row>
        <row r="18979">
          <cell r="A18979" t="str">
            <v>NV9040</v>
          </cell>
          <cell r="B18979" t="str">
            <v>NV</v>
          </cell>
          <cell r="C18979">
            <v>9040</v>
          </cell>
          <cell r="D18979">
            <v>41257</v>
          </cell>
          <cell r="E18979">
            <v>42736</v>
          </cell>
          <cell r="F18979">
            <v>0.10997372200071859</v>
          </cell>
        </row>
        <row r="18980">
          <cell r="A18980" t="str">
            <v>NV9052</v>
          </cell>
          <cell r="B18980" t="str">
            <v>NV</v>
          </cell>
          <cell r="C18980">
            <v>9052</v>
          </cell>
          <cell r="D18980">
            <v>41257</v>
          </cell>
          <cell r="E18980">
            <v>42736</v>
          </cell>
          <cell r="F18980">
            <v>0.18862719339299994</v>
          </cell>
        </row>
        <row r="18981">
          <cell r="A18981" t="str">
            <v>NV9058</v>
          </cell>
          <cell r="B18981" t="str">
            <v>NV</v>
          </cell>
          <cell r="C18981">
            <v>9058</v>
          </cell>
          <cell r="D18981">
            <v>31520</v>
          </cell>
          <cell r="E18981">
            <v>42736</v>
          </cell>
          <cell r="F18981">
            <v>0.11870062112041559</v>
          </cell>
        </row>
        <row r="18982">
          <cell r="A18982" t="str">
            <v>NV9060</v>
          </cell>
          <cell r="B18982" t="str">
            <v>NV</v>
          </cell>
          <cell r="C18982">
            <v>9060</v>
          </cell>
          <cell r="D18982">
            <v>41257</v>
          </cell>
          <cell r="E18982">
            <v>42736</v>
          </cell>
          <cell r="F18982">
            <v>0.14428679012040499</v>
          </cell>
        </row>
        <row r="18983">
          <cell r="A18983" t="str">
            <v>NV9061</v>
          </cell>
          <cell r="B18983" t="str">
            <v>NV</v>
          </cell>
          <cell r="C18983">
            <v>9061</v>
          </cell>
          <cell r="D18983">
            <v>31520</v>
          </cell>
          <cell r="E18983">
            <v>42736</v>
          </cell>
          <cell r="F18983">
            <v>0.16467223010635332</v>
          </cell>
        </row>
        <row r="18984">
          <cell r="A18984" t="str">
            <v>NV9063</v>
          </cell>
          <cell r="B18984" t="str">
            <v>NV</v>
          </cell>
          <cell r="C18984">
            <v>9063</v>
          </cell>
          <cell r="D18984">
            <v>41257</v>
          </cell>
          <cell r="E18984">
            <v>42736</v>
          </cell>
          <cell r="F18984">
            <v>0.13725835840811126</v>
          </cell>
        </row>
        <row r="18985">
          <cell r="A18985" t="str">
            <v>NV9077</v>
          </cell>
          <cell r="B18985" t="str">
            <v>NV</v>
          </cell>
          <cell r="C18985">
            <v>9077</v>
          </cell>
          <cell r="D18985">
            <v>46987</v>
          </cell>
          <cell r="E18985">
            <v>42736</v>
          </cell>
          <cell r="F18985">
            <v>0.16323890412045794</v>
          </cell>
        </row>
        <row r="18986">
          <cell r="A18986" t="str">
            <v>NV9082</v>
          </cell>
          <cell r="B18986" t="str">
            <v>NV</v>
          </cell>
          <cell r="C18986">
            <v>9082</v>
          </cell>
          <cell r="D18986">
            <v>31520</v>
          </cell>
          <cell r="E18986">
            <v>42736</v>
          </cell>
          <cell r="F18986">
            <v>0.15223578585172634</v>
          </cell>
        </row>
        <row r="18987">
          <cell r="A18987" t="str">
            <v>NV9083</v>
          </cell>
          <cell r="B18987" t="str">
            <v>NV</v>
          </cell>
          <cell r="C18987">
            <v>9083</v>
          </cell>
          <cell r="D18987">
            <v>31520</v>
          </cell>
          <cell r="E18987">
            <v>42736</v>
          </cell>
          <cell r="F18987">
            <v>0.13822488951385847</v>
          </cell>
        </row>
        <row r="18988">
          <cell r="A18988" t="str">
            <v>NV9084</v>
          </cell>
          <cell r="B18988" t="str">
            <v>NV</v>
          </cell>
          <cell r="C18988">
            <v>9084</v>
          </cell>
          <cell r="D18988">
            <v>46987</v>
          </cell>
          <cell r="E18988">
            <v>42736</v>
          </cell>
          <cell r="F18988">
            <v>0.16355688806800234</v>
          </cell>
        </row>
        <row r="18989">
          <cell r="A18989" t="str">
            <v>NV9088</v>
          </cell>
          <cell r="B18989" t="str">
            <v>NV</v>
          </cell>
          <cell r="C18989">
            <v>9088</v>
          </cell>
          <cell r="D18989">
            <v>115333</v>
          </cell>
          <cell r="E18989">
            <v>42736</v>
          </cell>
          <cell r="F18989">
            <v>1.6545207850416747E-2</v>
          </cell>
        </row>
        <row r="18990">
          <cell r="A18990" t="str">
            <v>NV9089</v>
          </cell>
          <cell r="B18990" t="str">
            <v>NV</v>
          </cell>
          <cell r="C18990">
            <v>9089</v>
          </cell>
          <cell r="D18990">
            <v>41257</v>
          </cell>
          <cell r="E18990">
            <v>42736</v>
          </cell>
          <cell r="F18990">
            <v>0.16278254607733231</v>
          </cell>
        </row>
        <row r="18991">
          <cell r="A18991" t="str">
            <v>NV9093</v>
          </cell>
          <cell r="B18991" t="str">
            <v>NV</v>
          </cell>
          <cell r="C18991">
            <v>9093</v>
          </cell>
          <cell r="D18991">
            <v>41257</v>
          </cell>
          <cell r="E18991">
            <v>42736</v>
          </cell>
          <cell r="F18991">
            <v>0.12837635121733176</v>
          </cell>
        </row>
        <row r="18992">
          <cell r="A18992" t="str">
            <v>NV9101</v>
          </cell>
          <cell r="B18992" t="str">
            <v>NV</v>
          </cell>
          <cell r="C18992">
            <v>9101</v>
          </cell>
          <cell r="D18992">
            <v>41257</v>
          </cell>
          <cell r="E18992">
            <v>42736</v>
          </cell>
          <cell r="F18992">
            <v>0.11770590574843484</v>
          </cell>
        </row>
        <row r="18993">
          <cell r="A18993" t="str">
            <v>NV9102</v>
          </cell>
          <cell r="B18993" t="str">
            <v>NV</v>
          </cell>
          <cell r="C18993">
            <v>9102</v>
          </cell>
          <cell r="D18993">
            <v>46987</v>
          </cell>
          <cell r="E18993">
            <v>42736</v>
          </cell>
          <cell r="F18993">
            <v>0.19591851782638459</v>
          </cell>
        </row>
        <row r="18994">
          <cell r="A18994" t="str">
            <v>NV9110</v>
          </cell>
          <cell r="B18994" t="str">
            <v>NV</v>
          </cell>
          <cell r="C18994">
            <v>9110</v>
          </cell>
          <cell r="D18994">
            <v>46987</v>
          </cell>
          <cell r="E18994">
            <v>42736</v>
          </cell>
          <cell r="F18994">
            <v>0.12570148015870036</v>
          </cell>
        </row>
        <row r="18995">
          <cell r="A18995" t="str">
            <v>NV9150</v>
          </cell>
          <cell r="B18995" t="str">
            <v>NV</v>
          </cell>
          <cell r="C18995">
            <v>9150</v>
          </cell>
          <cell r="D18995">
            <v>41257</v>
          </cell>
          <cell r="E18995">
            <v>42736</v>
          </cell>
          <cell r="F18995">
            <v>0.13833296646015972</v>
          </cell>
        </row>
        <row r="18996">
          <cell r="A18996" t="str">
            <v>NV9154</v>
          </cell>
          <cell r="B18996" t="str">
            <v>NV</v>
          </cell>
          <cell r="C18996">
            <v>9154</v>
          </cell>
          <cell r="D18996">
            <v>46987</v>
          </cell>
          <cell r="E18996">
            <v>42736</v>
          </cell>
          <cell r="F18996">
            <v>9.6586917389233098E-2</v>
          </cell>
        </row>
        <row r="18997">
          <cell r="A18997" t="str">
            <v>NV9156</v>
          </cell>
          <cell r="B18997" t="str">
            <v>NV</v>
          </cell>
          <cell r="C18997">
            <v>9156</v>
          </cell>
          <cell r="D18997">
            <v>57019</v>
          </cell>
          <cell r="E18997">
            <v>42736</v>
          </cell>
          <cell r="F18997">
            <v>0.11773670713985154</v>
          </cell>
        </row>
        <row r="18998">
          <cell r="A18998" t="str">
            <v>NV9170</v>
          </cell>
          <cell r="B18998" t="str">
            <v>NV</v>
          </cell>
          <cell r="C18998">
            <v>9170</v>
          </cell>
          <cell r="D18998">
            <v>115333</v>
          </cell>
          <cell r="E18998">
            <v>42736</v>
          </cell>
          <cell r="F18998">
            <v>0.22553438973779971</v>
          </cell>
        </row>
        <row r="18999">
          <cell r="A18999" t="str">
            <v>NV9178</v>
          </cell>
          <cell r="B18999" t="str">
            <v>NV</v>
          </cell>
          <cell r="C18999">
            <v>9178</v>
          </cell>
          <cell r="D18999">
            <v>31520</v>
          </cell>
          <cell r="E18999">
            <v>42736</v>
          </cell>
          <cell r="F18999">
            <v>0.2108485120726967</v>
          </cell>
        </row>
        <row r="19000">
          <cell r="A19000" t="str">
            <v>NV9179</v>
          </cell>
          <cell r="B19000" t="str">
            <v>NV</v>
          </cell>
          <cell r="C19000">
            <v>9179</v>
          </cell>
          <cell r="D19000">
            <v>41257</v>
          </cell>
          <cell r="E19000">
            <v>42736</v>
          </cell>
          <cell r="F19000">
            <v>0.14507244512848061</v>
          </cell>
        </row>
        <row r="19001">
          <cell r="A19001" t="str">
            <v>NV9180</v>
          </cell>
          <cell r="B19001" t="str">
            <v>NV</v>
          </cell>
          <cell r="C19001">
            <v>9180</v>
          </cell>
          <cell r="D19001">
            <v>71474</v>
          </cell>
          <cell r="E19001">
            <v>42736</v>
          </cell>
          <cell r="F19001">
            <v>8.9903255851712188E-2</v>
          </cell>
        </row>
        <row r="19002">
          <cell r="A19002" t="str">
            <v>NV9182</v>
          </cell>
          <cell r="B19002" t="str">
            <v>NV</v>
          </cell>
          <cell r="C19002">
            <v>9182</v>
          </cell>
          <cell r="D19002">
            <v>46987</v>
          </cell>
          <cell r="E19002">
            <v>42736</v>
          </cell>
          <cell r="F19002">
            <v>0.15944747639131251</v>
          </cell>
        </row>
        <row r="19003">
          <cell r="A19003" t="str">
            <v>NV9186</v>
          </cell>
          <cell r="B19003" t="str">
            <v>NV</v>
          </cell>
          <cell r="C19003">
            <v>9186</v>
          </cell>
          <cell r="D19003">
            <v>86011</v>
          </cell>
          <cell r="E19003">
            <v>42736</v>
          </cell>
          <cell r="F19003">
            <v>0.19675551986632395</v>
          </cell>
        </row>
        <row r="19004">
          <cell r="A19004" t="str">
            <v>NV9220</v>
          </cell>
          <cell r="B19004" t="str">
            <v>NV</v>
          </cell>
          <cell r="C19004">
            <v>9220</v>
          </cell>
          <cell r="D19004">
            <v>57019</v>
          </cell>
          <cell r="E19004">
            <v>42736</v>
          </cell>
          <cell r="F19004">
            <v>0.16825711917738503</v>
          </cell>
        </row>
        <row r="19005">
          <cell r="A19005" t="str">
            <v>NV9402</v>
          </cell>
          <cell r="B19005" t="str">
            <v>NV</v>
          </cell>
          <cell r="C19005">
            <v>9402</v>
          </cell>
          <cell r="D19005">
            <v>71474</v>
          </cell>
          <cell r="E19005">
            <v>42736</v>
          </cell>
          <cell r="F19005">
            <v>0.23351078410453677</v>
          </cell>
        </row>
        <row r="19006">
          <cell r="A19006" t="str">
            <v>NV9403</v>
          </cell>
          <cell r="B19006" t="str">
            <v>NV</v>
          </cell>
          <cell r="C19006">
            <v>9403</v>
          </cell>
          <cell r="D19006">
            <v>86011</v>
          </cell>
          <cell r="E19006">
            <v>42736</v>
          </cell>
          <cell r="F19006">
            <v>0.24674468653942827</v>
          </cell>
        </row>
        <row r="19007">
          <cell r="A19007" t="str">
            <v>NV9410</v>
          </cell>
          <cell r="B19007" t="str">
            <v>NV</v>
          </cell>
          <cell r="C19007">
            <v>9410</v>
          </cell>
          <cell r="D19007">
            <v>46987</v>
          </cell>
          <cell r="E19007">
            <v>42736</v>
          </cell>
          <cell r="F19007">
            <v>0.15231048249629905</v>
          </cell>
        </row>
        <row r="19008">
          <cell r="A19008" t="str">
            <v>NV9423</v>
          </cell>
          <cell r="B19008" t="str">
            <v>NV</v>
          </cell>
          <cell r="C19008">
            <v>9423</v>
          </cell>
          <cell r="D19008" t="e">
            <v>#N/A</v>
          </cell>
          <cell r="E19008" t="e">
            <v>#N/A</v>
          </cell>
          <cell r="F19008">
            <v>0.22241076797285414</v>
          </cell>
        </row>
        <row r="19009">
          <cell r="A19009" t="str">
            <v>NV9450</v>
          </cell>
          <cell r="B19009" t="str">
            <v>NV</v>
          </cell>
          <cell r="C19009">
            <v>9450</v>
          </cell>
          <cell r="D19009">
            <v>41257</v>
          </cell>
          <cell r="E19009">
            <v>42736</v>
          </cell>
          <cell r="F19009">
            <v>0.13833296646015972</v>
          </cell>
        </row>
        <row r="19010">
          <cell r="A19010" t="str">
            <v>NV9452</v>
          </cell>
          <cell r="B19010" t="str">
            <v>NV</v>
          </cell>
          <cell r="C19010">
            <v>9452</v>
          </cell>
          <cell r="D19010">
            <v>71474</v>
          </cell>
          <cell r="E19010">
            <v>42736</v>
          </cell>
          <cell r="F19010">
            <v>0.13833296646015972</v>
          </cell>
        </row>
        <row r="19011">
          <cell r="A19011" t="str">
            <v>NV9453</v>
          </cell>
          <cell r="B19011" t="str">
            <v>NV</v>
          </cell>
          <cell r="C19011">
            <v>9453</v>
          </cell>
          <cell r="D19011">
            <v>46987</v>
          </cell>
          <cell r="E19011">
            <v>42736</v>
          </cell>
          <cell r="F19011">
            <v>0.22241076797285414</v>
          </cell>
        </row>
        <row r="19012">
          <cell r="A19012" t="str">
            <v>NV9501</v>
          </cell>
          <cell r="B19012" t="str">
            <v>NV</v>
          </cell>
          <cell r="C19012">
            <v>9501</v>
          </cell>
          <cell r="D19012">
            <v>57019</v>
          </cell>
          <cell r="E19012">
            <v>42736</v>
          </cell>
          <cell r="F19012">
            <v>0.13006832814249217</v>
          </cell>
        </row>
        <row r="19013">
          <cell r="A19013" t="str">
            <v>NV9505</v>
          </cell>
          <cell r="B19013" t="str">
            <v>NV</v>
          </cell>
          <cell r="C19013">
            <v>9505</v>
          </cell>
          <cell r="D19013">
            <v>57019</v>
          </cell>
          <cell r="E19013">
            <v>42736</v>
          </cell>
          <cell r="F19013">
            <v>0.11225509415401348</v>
          </cell>
        </row>
        <row r="19014">
          <cell r="A19014" t="str">
            <v>NV9516</v>
          </cell>
          <cell r="B19014" t="str">
            <v>NV</v>
          </cell>
          <cell r="C19014">
            <v>9516</v>
          </cell>
          <cell r="D19014">
            <v>71474</v>
          </cell>
          <cell r="E19014">
            <v>42736</v>
          </cell>
          <cell r="F19014">
            <v>0.23687812523653856</v>
          </cell>
        </row>
        <row r="19015">
          <cell r="A19015" t="str">
            <v>NV9519</v>
          </cell>
          <cell r="B19015" t="str">
            <v>NV</v>
          </cell>
          <cell r="C19015">
            <v>9519</v>
          </cell>
          <cell r="D19015">
            <v>71474</v>
          </cell>
          <cell r="E19015">
            <v>42736</v>
          </cell>
          <cell r="F19015">
            <v>0.20734400812754314</v>
          </cell>
        </row>
        <row r="19016">
          <cell r="A19016" t="str">
            <v>NV9521</v>
          </cell>
          <cell r="B19016" t="str">
            <v>NV</v>
          </cell>
          <cell r="C19016">
            <v>9521</v>
          </cell>
          <cell r="D19016">
            <v>71474</v>
          </cell>
          <cell r="E19016">
            <v>42736</v>
          </cell>
          <cell r="F19016">
            <v>0.16735842961651132</v>
          </cell>
        </row>
        <row r="19017">
          <cell r="A19017" t="str">
            <v>NV9522</v>
          </cell>
          <cell r="B19017" t="str">
            <v>NV</v>
          </cell>
          <cell r="C19017">
            <v>9522</v>
          </cell>
          <cell r="D19017">
            <v>46987</v>
          </cell>
          <cell r="E19017">
            <v>42736</v>
          </cell>
          <cell r="F19017">
            <v>0.14589355221820974</v>
          </cell>
        </row>
        <row r="19018">
          <cell r="A19018" t="str">
            <v>NV9534</v>
          </cell>
          <cell r="B19018" t="str">
            <v>NV</v>
          </cell>
          <cell r="C19018">
            <v>9534</v>
          </cell>
          <cell r="D19018">
            <v>86011</v>
          </cell>
          <cell r="E19018">
            <v>42736</v>
          </cell>
          <cell r="F19018">
            <v>0.27021512679144649</v>
          </cell>
        </row>
        <row r="19019">
          <cell r="A19019" t="str">
            <v>NV9539</v>
          </cell>
          <cell r="B19019" t="str">
            <v>NV</v>
          </cell>
          <cell r="C19019">
            <v>9539</v>
          </cell>
          <cell r="D19019" t="e">
            <v>#N/A</v>
          </cell>
          <cell r="E19019" t="e">
            <v>#N/A</v>
          </cell>
          <cell r="F19019">
            <v>0.25548513152326396</v>
          </cell>
        </row>
        <row r="19020">
          <cell r="A19020" t="str">
            <v>NV9554</v>
          </cell>
          <cell r="B19020" t="str">
            <v>NV</v>
          </cell>
          <cell r="C19020">
            <v>9554</v>
          </cell>
          <cell r="D19020">
            <v>86011</v>
          </cell>
          <cell r="E19020">
            <v>42736</v>
          </cell>
          <cell r="F19020">
            <v>0.2073232366945785</v>
          </cell>
        </row>
        <row r="19021">
          <cell r="A19021" t="str">
            <v>NV9586</v>
          </cell>
          <cell r="B19021" t="str">
            <v>NV</v>
          </cell>
          <cell r="C19021">
            <v>9586</v>
          </cell>
          <cell r="D19021">
            <v>31520</v>
          </cell>
          <cell r="E19021">
            <v>42736</v>
          </cell>
          <cell r="F19021">
            <v>0.20443159225806945</v>
          </cell>
        </row>
        <row r="19022">
          <cell r="A19022" t="str">
            <v>NV9600</v>
          </cell>
          <cell r="B19022" t="str">
            <v>NV</v>
          </cell>
          <cell r="C19022">
            <v>9600</v>
          </cell>
          <cell r="D19022">
            <v>41257</v>
          </cell>
          <cell r="E19022">
            <v>42736</v>
          </cell>
          <cell r="F19022">
            <v>0.14274485911423551</v>
          </cell>
        </row>
        <row r="19023">
          <cell r="A19023" t="str">
            <v>NV9609</v>
          </cell>
          <cell r="B19023" t="str">
            <v>NV</v>
          </cell>
          <cell r="C19023">
            <v>9609</v>
          </cell>
          <cell r="D19023">
            <v>71474</v>
          </cell>
          <cell r="E19023">
            <v>42736</v>
          </cell>
          <cell r="F19023">
            <v>0.12225484505562827</v>
          </cell>
        </row>
        <row r="19024">
          <cell r="A19024" t="str">
            <v>NV9620</v>
          </cell>
          <cell r="B19024" t="str">
            <v>NV</v>
          </cell>
          <cell r="C19024">
            <v>9620</v>
          </cell>
          <cell r="D19024">
            <v>57019</v>
          </cell>
          <cell r="E19024">
            <v>42736</v>
          </cell>
          <cell r="F19024">
            <v>0.17004732457703065</v>
          </cell>
        </row>
        <row r="19025">
          <cell r="A19025" t="str">
            <v>NV9661</v>
          </cell>
          <cell r="B19025" t="str">
            <v>NV</v>
          </cell>
          <cell r="C19025">
            <v>9661</v>
          </cell>
          <cell r="D19025">
            <v>71474</v>
          </cell>
          <cell r="E19025">
            <v>42736</v>
          </cell>
          <cell r="F19025">
            <v>0.26014604663555418</v>
          </cell>
        </row>
        <row r="19026">
          <cell r="A19026" t="str">
            <v>NV9662</v>
          </cell>
          <cell r="B19026" t="str">
            <v>NV</v>
          </cell>
          <cell r="C19026">
            <v>9662</v>
          </cell>
          <cell r="D19026">
            <v>115333</v>
          </cell>
          <cell r="E19026">
            <v>42736</v>
          </cell>
          <cell r="F19026" t="e">
            <v>#N/A</v>
          </cell>
        </row>
        <row r="19027">
          <cell r="A19027" t="str">
            <v>NV9800</v>
          </cell>
          <cell r="B19027" t="str">
            <v>NV</v>
          </cell>
          <cell r="C19027">
            <v>9800</v>
          </cell>
          <cell r="D19027" t="e">
            <v>#N/A</v>
          </cell>
          <cell r="E19027" t="e">
            <v>#N/A</v>
          </cell>
          <cell r="F19027">
            <v>0.25548513152326396</v>
          </cell>
        </row>
        <row r="19028">
          <cell r="A19028" t="str">
            <v>NY0005</v>
          </cell>
          <cell r="B19028" t="str">
            <v>NY</v>
          </cell>
          <cell r="C19028">
            <v>5</v>
          </cell>
          <cell r="D19028">
            <v>97038</v>
          </cell>
          <cell r="E19028">
            <v>42736</v>
          </cell>
          <cell r="F19028">
            <v>0.31948034159219163</v>
          </cell>
        </row>
        <row r="19029">
          <cell r="A19029" t="str">
            <v>NY0006</v>
          </cell>
          <cell r="B19029" t="str">
            <v>NY</v>
          </cell>
          <cell r="C19029">
            <v>6</v>
          </cell>
          <cell r="D19029">
            <v>97038</v>
          </cell>
          <cell r="E19029">
            <v>42736</v>
          </cell>
          <cell r="F19029">
            <v>0.32094126973511955</v>
          </cell>
        </row>
        <row r="19030">
          <cell r="A19030" t="str">
            <v>NY0007</v>
          </cell>
          <cell r="B19030" t="str">
            <v>NY</v>
          </cell>
          <cell r="C19030">
            <v>7</v>
          </cell>
          <cell r="D19030">
            <v>85385</v>
          </cell>
          <cell r="E19030">
            <v>42736</v>
          </cell>
          <cell r="F19030">
            <v>0.37113514076906406</v>
          </cell>
        </row>
        <row r="19031">
          <cell r="A19031" t="str">
            <v>NY0031</v>
          </cell>
          <cell r="B19031" t="str">
            <v>NY</v>
          </cell>
          <cell r="C19031">
            <v>31</v>
          </cell>
          <cell r="D19031">
            <v>127221</v>
          </cell>
          <cell r="E19031">
            <v>42736</v>
          </cell>
          <cell r="F19031">
            <v>0.33497150994850977</v>
          </cell>
        </row>
        <row r="19032">
          <cell r="A19032" t="str">
            <v>NY0034</v>
          </cell>
          <cell r="B19032" t="str">
            <v>NY</v>
          </cell>
          <cell r="C19032">
            <v>34</v>
          </cell>
          <cell r="D19032">
            <v>97038</v>
          </cell>
          <cell r="E19032">
            <v>42736</v>
          </cell>
          <cell r="F19032">
            <v>0.30903103902498852</v>
          </cell>
        </row>
        <row r="19033">
          <cell r="A19033" t="str">
            <v>NY0035</v>
          </cell>
          <cell r="B19033" t="str">
            <v>NY</v>
          </cell>
          <cell r="C19033">
            <v>35</v>
          </cell>
          <cell r="D19033">
            <v>85385</v>
          </cell>
          <cell r="E19033">
            <v>42736</v>
          </cell>
          <cell r="F19033">
            <v>0.27468717159922001</v>
          </cell>
        </row>
        <row r="19034">
          <cell r="A19034" t="str">
            <v>NY0042</v>
          </cell>
          <cell r="B19034" t="str">
            <v>NY</v>
          </cell>
          <cell r="C19034">
            <v>42</v>
          </cell>
          <cell r="D19034">
            <v>127221</v>
          </cell>
          <cell r="E19034">
            <v>42736</v>
          </cell>
          <cell r="F19034">
            <v>0.41648959387001738</v>
          </cell>
        </row>
        <row r="19035">
          <cell r="A19035" t="str">
            <v>NY0050</v>
          </cell>
          <cell r="B19035" t="str">
            <v>NY</v>
          </cell>
          <cell r="C19035">
            <v>50</v>
          </cell>
          <cell r="D19035">
            <v>97038</v>
          </cell>
          <cell r="E19035">
            <v>42736</v>
          </cell>
          <cell r="F19035">
            <v>0.40921540187448208</v>
          </cell>
        </row>
        <row r="19036">
          <cell r="A19036" t="str">
            <v>NY0106</v>
          </cell>
          <cell r="B19036" t="str">
            <v>NY</v>
          </cell>
          <cell r="C19036">
            <v>106</v>
          </cell>
          <cell r="D19036">
            <v>110098</v>
          </cell>
          <cell r="E19036">
            <v>42736</v>
          </cell>
          <cell r="F19036">
            <v>0.55670951755769416</v>
          </cell>
        </row>
        <row r="19037">
          <cell r="A19037" t="str">
            <v>NY0251</v>
          </cell>
          <cell r="B19037" t="str">
            <v>NY</v>
          </cell>
          <cell r="C19037">
            <v>251</v>
          </cell>
          <cell r="D19037">
            <v>97038</v>
          </cell>
          <cell r="E19037">
            <v>42736</v>
          </cell>
          <cell r="F19037">
            <v>0.33073865234034289</v>
          </cell>
        </row>
        <row r="19038">
          <cell r="A19038" t="str">
            <v>NY0908</v>
          </cell>
          <cell r="B19038" t="str">
            <v>NY</v>
          </cell>
          <cell r="C19038">
            <v>908</v>
          </cell>
          <cell r="D19038">
            <v>97038</v>
          </cell>
          <cell r="E19038">
            <v>42736</v>
          </cell>
          <cell r="F19038">
            <v>0.33092739957090306</v>
          </cell>
        </row>
        <row r="19039">
          <cell r="A19039" t="str">
            <v>NY0909</v>
          </cell>
          <cell r="B19039" t="str">
            <v>NY</v>
          </cell>
          <cell r="C19039">
            <v>909</v>
          </cell>
          <cell r="D19039">
            <v>85385</v>
          </cell>
          <cell r="E19039">
            <v>42736</v>
          </cell>
          <cell r="F19039">
            <v>0.33092739957090306</v>
          </cell>
        </row>
        <row r="19040">
          <cell r="A19040" t="str">
            <v>NY0912</v>
          </cell>
          <cell r="B19040" t="str">
            <v>NY</v>
          </cell>
          <cell r="C19040">
            <v>912</v>
          </cell>
          <cell r="D19040">
            <v>110098</v>
          </cell>
          <cell r="E19040">
            <v>42736</v>
          </cell>
          <cell r="F19040">
            <v>0.38941381531637947</v>
          </cell>
        </row>
        <row r="19041">
          <cell r="A19041" t="str">
            <v>NY0913</v>
          </cell>
          <cell r="B19041" t="str">
            <v>NY</v>
          </cell>
          <cell r="C19041">
            <v>913</v>
          </cell>
          <cell r="D19041">
            <v>127221</v>
          </cell>
          <cell r="E19041">
            <v>42736</v>
          </cell>
          <cell r="F19041">
            <v>0.38941381531637947</v>
          </cell>
        </row>
        <row r="19042">
          <cell r="A19042" t="str">
            <v>NY0917</v>
          </cell>
          <cell r="B19042" t="str">
            <v>NY</v>
          </cell>
          <cell r="C19042">
            <v>917</v>
          </cell>
          <cell r="D19042">
            <v>97038</v>
          </cell>
          <cell r="E19042">
            <v>42736</v>
          </cell>
          <cell r="F19042">
            <v>0.42658014460185367</v>
          </cell>
        </row>
        <row r="19043">
          <cell r="A19043" t="str">
            <v>NY1170</v>
          </cell>
          <cell r="B19043" t="str">
            <v>NY</v>
          </cell>
          <cell r="C19043">
            <v>1170</v>
          </cell>
          <cell r="D19043">
            <v>127221</v>
          </cell>
          <cell r="E19043">
            <v>42736</v>
          </cell>
          <cell r="F19043">
            <v>0.48305854325091402</v>
          </cell>
        </row>
        <row r="19044">
          <cell r="A19044" t="str">
            <v>NY1320</v>
          </cell>
          <cell r="B19044" t="str">
            <v>NY</v>
          </cell>
          <cell r="C19044">
            <v>1320</v>
          </cell>
          <cell r="D19044">
            <v>168313</v>
          </cell>
          <cell r="E19044">
            <v>42736</v>
          </cell>
          <cell r="F19044">
            <v>0.44983191305838849</v>
          </cell>
        </row>
        <row r="19045">
          <cell r="A19045" t="str">
            <v>NY1430</v>
          </cell>
          <cell r="B19045" t="str">
            <v>NY</v>
          </cell>
          <cell r="C19045">
            <v>1430</v>
          </cell>
          <cell r="D19045">
            <v>127221</v>
          </cell>
          <cell r="E19045">
            <v>42736</v>
          </cell>
          <cell r="F19045">
            <v>0.29129751915996049</v>
          </cell>
        </row>
        <row r="19046">
          <cell r="A19046" t="str">
            <v>NY1438</v>
          </cell>
          <cell r="B19046" t="str">
            <v>NY</v>
          </cell>
          <cell r="C19046">
            <v>1438</v>
          </cell>
          <cell r="D19046">
            <v>168313</v>
          </cell>
          <cell r="E19046">
            <v>42736</v>
          </cell>
          <cell r="F19046">
            <v>0.24686340526868847</v>
          </cell>
        </row>
        <row r="19047">
          <cell r="A19047" t="str">
            <v>NY1439</v>
          </cell>
          <cell r="B19047" t="str">
            <v>NY</v>
          </cell>
          <cell r="C19047">
            <v>1439</v>
          </cell>
          <cell r="D19047">
            <v>127221</v>
          </cell>
          <cell r="E19047">
            <v>42736</v>
          </cell>
          <cell r="F19047">
            <v>0.24686340526868847</v>
          </cell>
        </row>
        <row r="19048">
          <cell r="A19048" t="str">
            <v>NY1452</v>
          </cell>
          <cell r="B19048" t="str">
            <v>NY</v>
          </cell>
          <cell r="C19048">
            <v>1452</v>
          </cell>
          <cell r="D19048">
            <v>127221</v>
          </cell>
          <cell r="E19048">
            <v>42736</v>
          </cell>
          <cell r="F19048">
            <v>0.26661178222498699</v>
          </cell>
        </row>
        <row r="19049">
          <cell r="A19049" t="str">
            <v>NY1463</v>
          </cell>
          <cell r="B19049" t="str">
            <v>NY</v>
          </cell>
          <cell r="C19049">
            <v>1463</v>
          </cell>
          <cell r="D19049">
            <v>168313</v>
          </cell>
          <cell r="E19049">
            <v>42736</v>
          </cell>
          <cell r="F19049">
            <v>0.40056511328056082</v>
          </cell>
        </row>
        <row r="19050">
          <cell r="A19050" t="str">
            <v>NY1470</v>
          </cell>
          <cell r="B19050" t="str">
            <v>NY</v>
          </cell>
          <cell r="C19050">
            <v>1470</v>
          </cell>
          <cell r="D19050">
            <v>127221</v>
          </cell>
          <cell r="E19050">
            <v>42736</v>
          </cell>
          <cell r="F19050">
            <v>0.27840414193394447</v>
          </cell>
        </row>
        <row r="19051">
          <cell r="A19051" t="str">
            <v>NY1624</v>
          </cell>
          <cell r="B19051" t="str">
            <v>NY</v>
          </cell>
          <cell r="C19051">
            <v>1624</v>
          </cell>
          <cell r="D19051">
            <v>127221</v>
          </cell>
          <cell r="E19051">
            <v>42736</v>
          </cell>
          <cell r="F19051">
            <v>0.38136002202794056</v>
          </cell>
        </row>
        <row r="19052">
          <cell r="A19052" t="str">
            <v>NY1701</v>
          </cell>
          <cell r="B19052" t="str">
            <v>NY</v>
          </cell>
          <cell r="C19052">
            <v>1701</v>
          </cell>
          <cell r="D19052">
            <v>127221</v>
          </cell>
          <cell r="E19052">
            <v>42736</v>
          </cell>
          <cell r="F19052">
            <v>0.26683811104478378</v>
          </cell>
        </row>
        <row r="19053">
          <cell r="A19053" t="str">
            <v>NY1710</v>
          </cell>
          <cell r="B19053" t="str">
            <v>NY</v>
          </cell>
          <cell r="C19053">
            <v>1710</v>
          </cell>
          <cell r="D19053">
            <v>127221</v>
          </cell>
          <cell r="E19053">
            <v>42736</v>
          </cell>
          <cell r="F19053">
            <v>0.42747674453325396</v>
          </cell>
        </row>
        <row r="19054">
          <cell r="A19054" t="str">
            <v>NY1741</v>
          </cell>
          <cell r="B19054" t="str">
            <v>NY</v>
          </cell>
          <cell r="C19054">
            <v>1741</v>
          </cell>
          <cell r="D19054">
            <v>204511</v>
          </cell>
          <cell r="E19054">
            <v>42736</v>
          </cell>
          <cell r="F19054">
            <v>0.29129751915996049</v>
          </cell>
        </row>
        <row r="19055">
          <cell r="A19055" t="str">
            <v>NY1747</v>
          </cell>
          <cell r="B19055" t="str">
            <v>NY</v>
          </cell>
          <cell r="C19055">
            <v>1747</v>
          </cell>
          <cell r="D19055">
            <v>127221</v>
          </cell>
          <cell r="E19055">
            <v>42736</v>
          </cell>
          <cell r="F19055">
            <v>0.2831785524232166</v>
          </cell>
        </row>
        <row r="19056">
          <cell r="A19056" t="str">
            <v>NY1748</v>
          </cell>
          <cell r="B19056" t="str">
            <v>NY</v>
          </cell>
          <cell r="C19056">
            <v>1748</v>
          </cell>
          <cell r="D19056">
            <v>127221</v>
          </cell>
          <cell r="E19056">
            <v>42736</v>
          </cell>
          <cell r="F19056">
            <v>0.27183745072109022</v>
          </cell>
        </row>
        <row r="19057">
          <cell r="A19057" t="str">
            <v>NY1809</v>
          </cell>
          <cell r="B19057" t="str">
            <v>NY</v>
          </cell>
          <cell r="C19057">
            <v>1809</v>
          </cell>
          <cell r="D19057">
            <v>127221</v>
          </cell>
          <cell r="E19057">
            <v>42736</v>
          </cell>
          <cell r="F19057">
            <v>0.35372818655973898</v>
          </cell>
        </row>
        <row r="19058">
          <cell r="A19058" t="str">
            <v>NY1810</v>
          </cell>
          <cell r="B19058" t="str">
            <v>NY</v>
          </cell>
          <cell r="C19058">
            <v>1810</v>
          </cell>
          <cell r="D19058">
            <v>127221</v>
          </cell>
          <cell r="E19058">
            <v>42736</v>
          </cell>
          <cell r="F19058">
            <v>0.35372818655973898</v>
          </cell>
        </row>
        <row r="19059">
          <cell r="A19059" t="str">
            <v>NY1853</v>
          </cell>
          <cell r="B19059" t="str">
            <v>NY</v>
          </cell>
          <cell r="C19059">
            <v>1853</v>
          </cell>
          <cell r="D19059">
            <v>110098</v>
          </cell>
          <cell r="E19059">
            <v>42736</v>
          </cell>
          <cell r="F19059">
            <v>0.29129751915996049</v>
          </cell>
        </row>
        <row r="19060">
          <cell r="A19060" t="str">
            <v>NY1860</v>
          </cell>
          <cell r="B19060" t="str">
            <v>NY</v>
          </cell>
          <cell r="C19060">
            <v>1860</v>
          </cell>
          <cell r="D19060">
            <v>85385</v>
          </cell>
          <cell r="E19060">
            <v>42736</v>
          </cell>
          <cell r="F19060">
            <v>0.26741210459229786</v>
          </cell>
        </row>
        <row r="19061">
          <cell r="A19061" t="str">
            <v>NY1924</v>
          </cell>
          <cell r="B19061" t="str">
            <v>NY</v>
          </cell>
          <cell r="C19061">
            <v>1924</v>
          </cell>
          <cell r="D19061">
            <v>110098</v>
          </cell>
          <cell r="E19061">
            <v>42736</v>
          </cell>
          <cell r="F19061">
            <v>0.27787522370798939</v>
          </cell>
        </row>
        <row r="19062">
          <cell r="A19062" t="str">
            <v>NY1925</v>
          </cell>
          <cell r="B19062" t="str">
            <v>NY</v>
          </cell>
          <cell r="C19062">
            <v>1925</v>
          </cell>
          <cell r="D19062">
            <v>110098</v>
          </cell>
          <cell r="E19062">
            <v>42736</v>
          </cell>
          <cell r="F19062">
            <v>0.2487528980637958</v>
          </cell>
        </row>
        <row r="19063">
          <cell r="A19063" t="str">
            <v>NY2001</v>
          </cell>
          <cell r="B19063" t="str">
            <v>NY</v>
          </cell>
          <cell r="C19063">
            <v>2001</v>
          </cell>
          <cell r="D19063">
            <v>97038</v>
          </cell>
          <cell r="E19063">
            <v>42736</v>
          </cell>
          <cell r="F19063">
            <v>0.37316591953811284</v>
          </cell>
        </row>
        <row r="19064">
          <cell r="A19064" t="str">
            <v>NY2002</v>
          </cell>
          <cell r="B19064" t="str">
            <v>NY</v>
          </cell>
          <cell r="C19064">
            <v>2002</v>
          </cell>
          <cell r="D19064">
            <v>85385</v>
          </cell>
          <cell r="E19064">
            <v>42736</v>
          </cell>
          <cell r="F19064">
            <v>0.28744095059139119</v>
          </cell>
        </row>
        <row r="19065">
          <cell r="A19065" t="str">
            <v>NY2003</v>
          </cell>
          <cell r="B19065" t="str">
            <v>NY</v>
          </cell>
          <cell r="C19065">
            <v>2003</v>
          </cell>
          <cell r="D19065">
            <v>97038</v>
          </cell>
          <cell r="E19065">
            <v>42736</v>
          </cell>
          <cell r="F19065">
            <v>0.37316591953811284</v>
          </cell>
        </row>
        <row r="19066">
          <cell r="A19066" t="str">
            <v>NY2014</v>
          </cell>
          <cell r="B19066" t="str">
            <v>NY</v>
          </cell>
          <cell r="C19066">
            <v>2014</v>
          </cell>
          <cell r="D19066">
            <v>127221</v>
          </cell>
          <cell r="E19066">
            <v>42736</v>
          </cell>
          <cell r="F19066">
            <v>0.28879287500583656</v>
          </cell>
        </row>
        <row r="19067">
          <cell r="A19067" t="str">
            <v>NY2021</v>
          </cell>
          <cell r="B19067" t="str">
            <v>NY</v>
          </cell>
          <cell r="C19067">
            <v>2021</v>
          </cell>
          <cell r="D19067">
            <v>110098</v>
          </cell>
          <cell r="E19067">
            <v>42736</v>
          </cell>
          <cell r="F19067">
            <v>0.27247104527456695</v>
          </cell>
        </row>
        <row r="19068">
          <cell r="A19068" t="str">
            <v>NY2039</v>
          </cell>
          <cell r="B19068" t="str">
            <v>NY</v>
          </cell>
          <cell r="C19068">
            <v>2039</v>
          </cell>
          <cell r="D19068">
            <v>110098</v>
          </cell>
          <cell r="E19068">
            <v>42736</v>
          </cell>
          <cell r="F19068">
            <v>0.27797925794569256</v>
          </cell>
        </row>
        <row r="19069">
          <cell r="A19069" t="str">
            <v>NY2041</v>
          </cell>
          <cell r="B19069" t="str">
            <v>NY</v>
          </cell>
          <cell r="C19069">
            <v>2041</v>
          </cell>
          <cell r="D19069">
            <v>85385</v>
          </cell>
          <cell r="E19069">
            <v>42736</v>
          </cell>
          <cell r="F19069">
            <v>0.25769566882275013</v>
          </cell>
        </row>
        <row r="19070">
          <cell r="A19070" t="str">
            <v>NY2065</v>
          </cell>
          <cell r="B19070" t="str">
            <v>NY</v>
          </cell>
          <cell r="C19070">
            <v>2065</v>
          </cell>
          <cell r="D19070">
            <v>97038</v>
          </cell>
          <cell r="E19070">
            <v>42736</v>
          </cell>
          <cell r="F19070">
            <v>0.24244469455472381</v>
          </cell>
        </row>
        <row r="19071">
          <cell r="A19071" t="str">
            <v>NY2070</v>
          </cell>
          <cell r="B19071" t="str">
            <v>NY</v>
          </cell>
          <cell r="C19071">
            <v>2070</v>
          </cell>
          <cell r="D19071">
            <v>97038</v>
          </cell>
          <cell r="E19071">
            <v>42736</v>
          </cell>
          <cell r="F19071">
            <v>0.30306255767648671</v>
          </cell>
        </row>
        <row r="19072">
          <cell r="A19072" t="str">
            <v>NY2081</v>
          </cell>
          <cell r="B19072" t="str">
            <v>NY</v>
          </cell>
          <cell r="C19072">
            <v>2081</v>
          </cell>
          <cell r="D19072">
            <v>97038</v>
          </cell>
          <cell r="E19072">
            <v>42736</v>
          </cell>
          <cell r="F19072">
            <v>0.23192481415466978</v>
          </cell>
        </row>
        <row r="19073">
          <cell r="A19073" t="str">
            <v>NY2089</v>
          </cell>
          <cell r="B19073" t="str">
            <v>NY</v>
          </cell>
          <cell r="C19073">
            <v>2089</v>
          </cell>
          <cell r="D19073">
            <v>97038</v>
          </cell>
          <cell r="E19073">
            <v>42736</v>
          </cell>
          <cell r="F19073">
            <v>0.22847866260281549</v>
          </cell>
        </row>
        <row r="19074">
          <cell r="A19074" t="str">
            <v>NY2095</v>
          </cell>
          <cell r="B19074" t="str">
            <v>NY</v>
          </cell>
          <cell r="C19074">
            <v>2095</v>
          </cell>
          <cell r="D19074">
            <v>97038</v>
          </cell>
          <cell r="E19074">
            <v>42736</v>
          </cell>
          <cell r="F19074">
            <v>0.34284104069120958</v>
          </cell>
        </row>
        <row r="19075">
          <cell r="A19075" t="str">
            <v>NY2101</v>
          </cell>
          <cell r="B19075" t="str">
            <v>NY</v>
          </cell>
          <cell r="C19075">
            <v>2101</v>
          </cell>
          <cell r="D19075">
            <v>85385</v>
          </cell>
          <cell r="E19075">
            <v>42736</v>
          </cell>
          <cell r="F19075">
            <v>0.28297830020899817</v>
          </cell>
        </row>
        <row r="19076">
          <cell r="A19076" t="str">
            <v>NY2105</v>
          </cell>
          <cell r="B19076" t="str">
            <v>NY</v>
          </cell>
          <cell r="C19076">
            <v>2105</v>
          </cell>
          <cell r="D19076">
            <v>85385</v>
          </cell>
          <cell r="E19076">
            <v>42736</v>
          </cell>
          <cell r="F19076">
            <v>0.28949334698249402</v>
          </cell>
        </row>
        <row r="19077">
          <cell r="A19077" t="str">
            <v>NY2111</v>
          </cell>
          <cell r="B19077" t="str">
            <v>NY</v>
          </cell>
          <cell r="C19077">
            <v>2111</v>
          </cell>
          <cell r="D19077">
            <v>85385</v>
          </cell>
          <cell r="E19077">
            <v>42736</v>
          </cell>
          <cell r="F19077">
            <v>0.25657034515656241</v>
          </cell>
        </row>
        <row r="19078">
          <cell r="A19078" t="str">
            <v>NY2112</v>
          </cell>
          <cell r="B19078" t="str">
            <v>NY</v>
          </cell>
          <cell r="C19078">
            <v>2112</v>
          </cell>
          <cell r="D19078">
            <v>85385</v>
          </cell>
          <cell r="E19078">
            <v>42736</v>
          </cell>
          <cell r="F19078">
            <v>0.26637207987025729</v>
          </cell>
        </row>
        <row r="19079">
          <cell r="A19079" t="str">
            <v>NY2114</v>
          </cell>
          <cell r="B19079" t="str">
            <v>NY</v>
          </cell>
          <cell r="C19079">
            <v>2114</v>
          </cell>
          <cell r="D19079">
            <v>85385</v>
          </cell>
          <cell r="E19079">
            <v>42736</v>
          </cell>
          <cell r="F19079">
            <v>0.28404137733795309</v>
          </cell>
        </row>
        <row r="19080">
          <cell r="A19080" t="str">
            <v>NY2121</v>
          </cell>
          <cell r="B19080" t="str">
            <v>NY</v>
          </cell>
          <cell r="C19080">
            <v>2121</v>
          </cell>
          <cell r="D19080">
            <v>97038</v>
          </cell>
          <cell r="E19080">
            <v>42736</v>
          </cell>
          <cell r="F19080">
            <v>0.25887249047323652</v>
          </cell>
        </row>
        <row r="19081">
          <cell r="A19081" t="str">
            <v>NY2143</v>
          </cell>
          <cell r="B19081" t="str">
            <v>NY</v>
          </cell>
          <cell r="C19081">
            <v>2143</v>
          </cell>
          <cell r="D19081">
            <v>85385</v>
          </cell>
          <cell r="E19081">
            <v>42736</v>
          </cell>
          <cell r="F19081">
            <v>0.25420888769794336</v>
          </cell>
        </row>
        <row r="19082">
          <cell r="A19082" t="str">
            <v>NY2150</v>
          </cell>
          <cell r="B19082" t="str">
            <v>NY</v>
          </cell>
          <cell r="C19082">
            <v>2150</v>
          </cell>
          <cell r="D19082">
            <v>85385</v>
          </cell>
          <cell r="E19082">
            <v>42736</v>
          </cell>
          <cell r="F19082">
            <v>0.32528813701607079</v>
          </cell>
        </row>
        <row r="19083">
          <cell r="A19083" t="str">
            <v>NY2157</v>
          </cell>
          <cell r="B19083" t="str">
            <v>NY</v>
          </cell>
          <cell r="C19083">
            <v>2157</v>
          </cell>
          <cell r="D19083">
            <v>85385</v>
          </cell>
          <cell r="E19083">
            <v>42736</v>
          </cell>
          <cell r="F19083">
            <v>0.26537683321792455</v>
          </cell>
        </row>
        <row r="19084">
          <cell r="A19084" t="str">
            <v>NY2172</v>
          </cell>
          <cell r="B19084" t="str">
            <v>NY</v>
          </cell>
          <cell r="C19084">
            <v>2172</v>
          </cell>
          <cell r="D19084">
            <v>110098</v>
          </cell>
          <cell r="E19084">
            <v>42736</v>
          </cell>
          <cell r="F19084">
            <v>0.32574408265254018</v>
          </cell>
        </row>
        <row r="19085">
          <cell r="A19085" t="str">
            <v>NY2211</v>
          </cell>
          <cell r="B19085" t="str">
            <v>NY</v>
          </cell>
          <cell r="C19085">
            <v>2211</v>
          </cell>
          <cell r="D19085">
            <v>127221</v>
          </cell>
          <cell r="E19085">
            <v>42736</v>
          </cell>
          <cell r="F19085">
            <v>0.26600159065927131</v>
          </cell>
        </row>
        <row r="19086">
          <cell r="A19086" t="str">
            <v>NY2286</v>
          </cell>
          <cell r="B19086" t="str">
            <v>NY</v>
          </cell>
          <cell r="C19086">
            <v>2286</v>
          </cell>
          <cell r="D19086">
            <v>85385</v>
          </cell>
          <cell r="E19086">
            <v>42736</v>
          </cell>
          <cell r="F19086">
            <v>0.26627731868638538</v>
          </cell>
        </row>
        <row r="19087">
          <cell r="A19087" t="str">
            <v>NY2288</v>
          </cell>
          <cell r="B19087" t="str">
            <v>NY</v>
          </cell>
          <cell r="C19087">
            <v>2288</v>
          </cell>
          <cell r="D19087">
            <v>85385</v>
          </cell>
          <cell r="E19087">
            <v>42736</v>
          </cell>
          <cell r="F19087">
            <v>0.27169832185028336</v>
          </cell>
        </row>
        <row r="19088">
          <cell r="A19088" t="str">
            <v>NY2302</v>
          </cell>
          <cell r="B19088" t="str">
            <v>NY</v>
          </cell>
          <cell r="C19088">
            <v>2302</v>
          </cell>
          <cell r="D19088">
            <v>97038</v>
          </cell>
          <cell r="E19088">
            <v>42736</v>
          </cell>
          <cell r="F19088">
            <v>0.29526378830758393</v>
          </cell>
        </row>
        <row r="19089">
          <cell r="A19089" t="str">
            <v>NY2303</v>
          </cell>
          <cell r="B19089" t="str">
            <v>NY</v>
          </cell>
          <cell r="C19089">
            <v>2303</v>
          </cell>
          <cell r="D19089">
            <v>97038</v>
          </cell>
          <cell r="E19089">
            <v>42736</v>
          </cell>
          <cell r="F19089">
            <v>0.29526378830758393</v>
          </cell>
        </row>
        <row r="19090">
          <cell r="A19090" t="str">
            <v>NY2305</v>
          </cell>
          <cell r="B19090" t="str">
            <v>NY</v>
          </cell>
          <cell r="C19090">
            <v>2305</v>
          </cell>
          <cell r="D19090">
            <v>110098</v>
          </cell>
          <cell r="E19090">
            <v>42736</v>
          </cell>
          <cell r="F19090">
            <v>0.30348738598543495</v>
          </cell>
        </row>
        <row r="19091">
          <cell r="A19091" t="str">
            <v>NY2362</v>
          </cell>
          <cell r="B19091" t="str">
            <v>NY</v>
          </cell>
          <cell r="C19091">
            <v>2362</v>
          </cell>
          <cell r="D19091">
            <v>97038</v>
          </cell>
          <cell r="E19091">
            <v>42736</v>
          </cell>
          <cell r="F19091">
            <v>0.27365766072978187</v>
          </cell>
        </row>
        <row r="19092">
          <cell r="A19092" t="str">
            <v>NY2380</v>
          </cell>
          <cell r="B19092" t="str">
            <v>NY</v>
          </cell>
          <cell r="C19092">
            <v>2380</v>
          </cell>
          <cell r="D19092">
            <v>97038</v>
          </cell>
          <cell r="E19092">
            <v>42736</v>
          </cell>
          <cell r="F19092">
            <v>0.27632225698254625</v>
          </cell>
        </row>
        <row r="19093">
          <cell r="A19093" t="str">
            <v>NY2383</v>
          </cell>
          <cell r="B19093" t="str">
            <v>NY</v>
          </cell>
          <cell r="C19093">
            <v>2383</v>
          </cell>
          <cell r="D19093">
            <v>127221</v>
          </cell>
          <cell r="E19093">
            <v>42736</v>
          </cell>
          <cell r="F19093">
            <v>0.27212490988340743</v>
          </cell>
        </row>
        <row r="19094">
          <cell r="A19094" t="str">
            <v>NY2387</v>
          </cell>
          <cell r="B19094" t="str">
            <v>NY</v>
          </cell>
          <cell r="C19094">
            <v>2387</v>
          </cell>
          <cell r="D19094">
            <v>97038</v>
          </cell>
          <cell r="E19094">
            <v>42736</v>
          </cell>
          <cell r="F19094">
            <v>0.27632225698254625</v>
          </cell>
        </row>
        <row r="19095">
          <cell r="A19095" t="str">
            <v>NY2388</v>
          </cell>
          <cell r="B19095" t="str">
            <v>NY</v>
          </cell>
          <cell r="C19095">
            <v>2388</v>
          </cell>
          <cell r="D19095">
            <v>85385</v>
          </cell>
          <cell r="E19095">
            <v>42736</v>
          </cell>
          <cell r="F19095">
            <v>0.24018381813076198</v>
          </cell>
        </row>
        <row r="19096">
          <cell r="A19096" t="str">
            <v>NY2402</v>
          </cell>
          <cell r="B19096" t="str">
            <v>NY</v>
          </cell>
          <cell r="C19096">
            <v>2402</v>
          </cell>
          <cell r="D19096">
            <v>127221</v>
          </cell>
          <cell r="E19096">
            <v>42736</v>
          </cell>
          <cell r="F19096">
            <v>0.27190835568752553</v>
          </cell>
        </row>
        <row r="19097">
          <cell r="A19097" t="str">
            <v>NY2413</v>
          </cell>
          <cell r="B19097" t="str">
            <v>NY</v>
          </cell>
          <cell r="C19097">
            <v>2413</v>
          </cell>
          <cell r="D19097">
            <v>97038</v>
          </cell>
          <cell r="E19097">
            <v>42736</v>
          </cell>
          <cell r="F19097">
            <v>0.30737452001960525</v>
          </cell>
        </row>
        <row r="19098">
          <cell r="A19098" t="str">
            <v>NY2416</v>
          </cell>
          <cell r="B19098" t="str">
            <v>NY</v>
          </cell>
          <cell r="C19098">
            <v>2416</v>
          </cell>
          <cell r="D19098">
            <v>97038</v>
          </cell>
          <cell r="E19098">
            <v>42736</v>
          </cell>
          <cell r="F19098">
            <v>0.29356405705172745</v>
          </cell>
        </row>
        <row r="19099">
          <cell r="A19099" t="str">
            <v>NY2417</v>
          </cell>
          <cell r="B19099" t="str">
            <v>NY</v>
          </cell>
          <cell r="C19099">
            <v>2417</v>
          </cell>
          <cell r="D19099">
            <v>97038</v>
          </cell>
          <cell r="E19099">
            <v>42736</v>
          </cell>
          <cell r="F19099">
            <v>0.28508071671888768</v>
          </cell>
        </row>
        <row r="19100">
          <cell r="A19100" t="str">
            <v>NY2501</v>
          </cell>
          <cell r="B19100" t="str">
            <v>NY</v>
          </cell>
          <cell r="C19100">
            <v>2501</v>
          </cell>
          <cell r="D19100">
            <v>110098</v>
          </cell>
          <cell r="E19100">
            <v>42736</v>
          </cell>
          <cell r="F19100">
            <v>0.2991807470467282</v>
          </cell>
        </row>
        <row r="19101">
          <cell r="A19101" t="str">
            <v>NY2503</v>
          </cell>
          <cell r="B19101" t="str">
            <v>NY</v>
          </cell>
          <cell r="C19101">
            <v>2503</v>
          </cell>
          <cell r="D19101">
            <v>85385</v>
          </cell>
          <cell r="E19101">
            <v>42736</v>
          </cell>
          <cell r="F19101">
            <v>0.28708554675676107</v>
          </cell>
        </row>
        <row r="19102">
          <cell r="A19102" t="str">
            <v>NY2534</v>
          </cell>
          <cell r="B19102" t="str">
            <v>NY</v>
          </cell>
          <cell r="C19102">
            <v>2534</v>
          </cell>
          <cell r="D19102">
            <v>85385</v>
          </cell>
          <cell r="E19102">
            <v>42736</v>
          </cell>
          <cell r="F19102">
            <v>0.29129751915996049</v>
          </cell>
        </row>
        <row r="19103">
          <cell r="A19103" t="str">
            <v>NY2553</v>
          </cell>
          <cell r="B19103" t="str">
            <v>NY</v>
          </cell>
          <cell r="C19103">
            <v>2553</v>
          </cell>
          <cell r="D19103">
            <v>85385</v>
          </cell>
          <cell r="E19103">
            <v>42736</v>
          </cell>
          <cell r="F19103">
            <v>0.2991807470467282</v>
          </cell>
        </row>
        <row r="19104">
          <cell r="A19104" t="str">
            <v>NY2570</v>
          </cell>
          <cell r="B19104" t="str">
            <v>NY</v>
          </cell>
          <cell r="C19104">
            <v>2570</v>
          </cell>
          <cell r="D19104">
            <v>85385</v>
          </cell>
          <cell r="E19104">
            <v>42736</v>
          </cell>
          <cell r="F19104">
            <v>0.24934450392240073</v>
          </cell>
        </row>
        <row r="19105">
          <cell r="A19105" t="str">
            <v>NY2571</v>
          </cell>
          <cell r="B19105" t="str">
            <v>NY</v>
          </cell>
          <cell r="C19105">
            <v>2571</v>
          </cell>
          <cell r="D19105">
            <v>110098</v>
          </cell>
          <cell r="E19105">
            <v>42736</v>
          </cell>
          <cell r="F19105">
            <v>0.2991807470467282</v>
          </cell>
        </row>
        <row r="19106">
          <cell r="A19106" t="str">
            <v>NY2576</v>
          </cell>
          <cell r="B19106" t="str">
            <v>NY</v>
          </cell>
          <cell r="C19106">
            <v>2576</v>
          </cell>
          <cell r="D19106">
            <v>85385</v>
          </cell>
          <cell r="E19106">
            <v>42736</v>
          </cell>
          <cell r="F19106">
            <v>0.27503273190767025</v>
          </cell>
        </row>
        <row r="19107">
          <cell r="A19107" t="str">
            <v>NY2578</v>
          </cell>
          <cell r="B19107" t="str">
            <v>NY</v>
          </cell>
          <cell r="C19107">
            <v>2578</v>
          </cell>
          <cell r="D19107">
            <v>97038</v>
          </cell>
          <cell r="E19107">
            <v>42736</v>
          </cell>
          <cell r="F19107">
            <v>0.2991807470467282</v>
          </cell>
        </row>
        <row r="19108">
          <cell r="A19108" t="str">
            <v>NY2590</v>
          </cell>
          <cell r="B19108" t="str">
            <v>NY</v>
          </cell>
          <cell r="C19108">
            <v>2590</v>
          </cell>
          <cell r="D19108">
            <v>110098</v>
          </cell>
          <cell r="E19108">
            <v>42736</v>
          </cell>
          <cell r="F19108">
            <v>0.4247506586689051</v>
          </cell>
        </row>
        <row r="19109">
          <cell r="A19109" t="str">
            <v>NY2591</v>
          </cell>
          <cell r="B19109" t="str">
            <v>NY</v>
          </cell>
          <cell r="C19109">
            <v>2591</v>
          </cell>
          <cell r="D19109">
            <v>85385</v>
          </cell>
          <cell r="E19109">
            <v>42736</v>
          </cell>
          <cell r="F19109">
            <v>0.37126110785351724</v>
          </cell>
        </row>
        <row r="19110">
          <cell r="A19110" t="str">
            <v>NY2593</v>
          </cell>
          <cell r="B19110" t="str">
            <v>NY</v>
          </cell>
          <cell r="C19110">
            <v>2593</v>
          </cell>
          <cell r="D19110">
            <v>127221</v>
          </cell>
          <cell r="E19110">
            <v>42736</v>
          </cell>
          <cell r="F19110">
            <v>0.37126110785351724</v>
          </cell>
        </row>
        <row r="19111">
          <cell r="A19111" t="str">
            <v>NY2594</v>
          </cell>
          <cell r="B19111" t="str">
            <v>NY</v>
          </cell>
          <cell r="C19111">
            <v>2594</v>
          </cell>
          <cell r="D19111">
            <v>110098</v>
          </cell>
          <cell r="E19111">
            <v>42736</v>
          </cell>
          <cell r="F19111">
            <v>0.37126110785351724</v>
          </cell>
        </row>
        <row r="19112">
          <cell r="A19112" t="str">
            <v>NY2600</v>
          </cell>
          <cell r="B19112" t="str">
            <v>NY</v>
          </cell>
          <cell r="C19112">
            <v>2600</v>
          </cell>
          <cell r="D19112">
            <v>85385</v>
          </cell>
          <cell r="E19112">
            <v>42736</v>
          </cell>
          <cell r="F19112">
            <v>0.26600159065927131</v>
          </cell>
        </row>
        <row r="19113">
          <cell r="A19113" t="str">
            <v>NY2623</v>
          </cell>
          <cell r="B19113" t="str">
            <v>NY</v>
          </cell>
          <cell r="C19113">
            <v>2623</v>
          </cell>
          <cell r="D19113">
            <v>110098</v>
          </cell>
          <cell r="E19113">
            <v>42736</v>
          </cell>
          <cell r="F19113">
            <v>0.28017708044454287</v>
          </cell>
        </row>
        <row r="19114">
          <cell r="A19114" t="str">
            <v>NY2640</v>
          </cell>
          <cell r="B19114" t="str">
            <v>NY</v>
          </cell>
          <cell r="C19114">
            <v>2640</v>
          </cell>
          <cell r="D19114">
            <v>97038</v>
          </cell>
          <cell r="E19114">
            <v>42736</v>
          </cell>
          <cell r="F19114">
            <v>0.28017708044454287</v>
          </cell>
        </row>
        <row r="19115">
          <cell r="A19115" t="str">
            <v>NY2660</v>
          </cell>
          <cell r="B19115" t="str">
            <v>NY</v>
          </cell>
          <cell r="C19115">
            <v>2660</v>
          </cell>
          <cell r="D19115">
            <v>85385</v>
          </cell>
          <cell r="E19115">
            <v>42736</v>
          </cell>
          <cell r="F19115">
            <v>0.25826165616841246</v>
          </cell>
        </row>
        <row r="19116">
          <cell r="A19116" t="str">
            <v>NY2670</v>
          </cell>
          <cell r="B19116" t="str">
            <v>NY</v>
          </cell>
          <cell r="C19116">
            <v>2670</v>
          </cell>
          <cell r="D19116">
            <v>70902</v>
          </cell>
          <cell r="E19116">
            <v>42736</v>
          </cell>
          <cell r="F19116">
            <v>0.28688421218099996</v>
          </cell>
        </row>
        <row r="19117">
          <cell r="A19117" t="str">
            <v>NY2683</v>
          </cell>
          <cell r="B19117" t="str">
            <v>NY</v>
          </cell>
          <cell r="C19117">
            <v>2683</v>
          </cell>
          <cell r="D19117">
            <v>85385</v>
          </cell>
          <cell r="E19117">
            <v>42736</v>
          </cell>
          <cell r="F19117">
            <v>0.24404932647603095</v>
          </cell>
        </row>
        <row r="19118">
          <cell r="A19118" t="str">
            <v>NY2688</v>
          </cell>
          <cell r="B19118" t="str">
            <v>NY</v>
          </cell>
          <cell r="C19118">
            <v>2688</v>
          </cell>
          <cell r="D19118">
            <v>85385</v>
          </cell>
          <cell r="E19118">
            <v>42736</v>
          </cell>
          <cell r="F19118">
            <v>0.26879760503801298</v>
          </cell>
        </row>
        <row r="19119">
          <cell r="A19119" t="str">
            <v>NY2689</v>
          </cell>
          <cell r="B19119" t="str">
            <v>NY</v>
          </cell>
          <cell r="C19119">
            <v>2689</v>
          </cell>
          <cell r="D19119">
            <v>127221</v>
          </cell>
          <cell r="E19119">
            <v>42736</v>
          </cell>
          <cell r="F19119">
            <v>0.26879760503801298</v>
          </cell>
        </row>
        <row r="19120">
          <cell r="A19120" t="str">
            <v>NY2702</v>
          </cell>
          <cell r="B19120" t="str">
            <v>NY</v>
          </cell>
          <cell r="C19120">
            <v>2702</v>
          </cell>
          <cell r="D19120">
            <v>204511</v>
          </cell>
          <cell r="E19120">
            <v>42736</v>
          </cell>
          <cell r="F19120">
            <v>0.61884683307180299</v>
          </cell>
        </row>
        <row r="19121">
          <cell r="A19121" t="str">
            <v>NY2710</v>
          </cell>
          <cell r="B19121" t="str">
            <v>NY</v>
          </cell>
          <cell r="C19121">
            <v>2710</v>
          </cell>
          <cell r="D19121">
            <v>168313</v>
          </cell>
          <cell r="E19121">
            <v>42736</v>
          </cell>
          <cell r="F19121">
            <v>0.33436828782773165</v>
          </cell>
        </row>
        <row r="19122">
          <cell r="A19122" t="str">
            <v>NY2714</v>
          </cell>
          <cell r="B19122" t="str">
            <v>NY</v>
          </cell>
          <cell r="C19122">
            <v>2714</v>
          </cell>
          <cell r="D19122">
            <v>85385</v>
          </cell>
          <cell r="E19122">
            <v>42736</v>
          </cell>
          <cell r="F19122">
            <v>0.25093107092540978</v>
          </cell>
        </row>
        <row r="19123">
          <cell r="A19123" t="str">
            <v>NY2731</v>
          </cell>
          <cell r="B19123" t="str">
            <v>NY</v>
          </cell>
          <cell r="C19123">
            <v>2731</v>
          </cell>
          <cell r="D19123">
            <v>127221</v>
          </cell>
          <cell r="E19123">
            <v>42736</v>
          </cell>
          <cell r="F19123">
            <v>0.28615397145315785</v>
          </cell>
        </row>
        <row r="19124">
          <cell r="A19124" t="str">
            <v>NY2735</v>
          </cell>
          <cell r="B19124" t="str">
            <v>NY</v>
          </cell>
          <cell r="C19124">
            <v>2735</v>
          </cell>
          <cell r="D19124">
            <v>85385</v>
          </cell>
          <cell r="E19124">
            <v>42736</v>
          </cell>
          <cell r="F19124">
            <v>0.31142500833491288</v>
          </cell>
        </row>
        <row r="19125">
          <cell r="A19125" t="str">
            <v>NY2737</v>
          </cell>
          <cell r="B19125" t="str">
            <v>NY</v>
          </cell>
          <cell r="C19125">
            <v>2737</v>
          </cell>
          <cell r="D19125">
            <v>110098</v>
          </cell>
          <cell r="E19125">
            <v>42736</v>
          </cell>
          <cell r="F19125">
            <v>0.32003163087802522</v>
          </cell>
        </row>
        <row r="19126">
          <cell r="A19126" t="str">
            <v>NY2759</v>
          </cell>
          <cell r="B19126" t="str">
            <v>NY</v>
          </cell>
          <cell r="C19126">
            <v>2759</v>
          </cell>
          <cell r="D19126">
            <v>85385</v>
          </cell>
          <cell r="E19126">
            <v>42736</v>
          </cell>
          <cell r="F19126">
            <v>0.35735496643289183</v>
          </cell>
        </row>
        <row r="19127">
          <cell r="A19127" t="str">
            <v>NY2790</v>
          </cell>
          <cell r="B19127" t="str">
            <v>NY</v>
          </cell>
          <cell r="C19127">
            <v>2790</v>
          </cell>
          <cell r="D19127">
            <v>85385</v>
          </cell>
          <cell r="E19127">
            <v>42736</v>
          </cell>
          <cell r="F19127">
            <v>0.27549486663588568</v>
          </cell>
        </row>
        <row r="19128">
          <cell r="A19128" t="str">
            <v>NY2802</v>
          </cell>
          <cell r="B19128" t="str">
            <v>NY</v>
          </cell>
          <cell r="C19128">
            <v>2802</v>
          </cell>
          <cell r="D19128">
            <v>97038</v>
          </cell>
          <cell r="E19128">
            <v>42736</v>
          </cell>
          <cell r="F19128">
            <v>0.32003163087802522</v>
          </cell>
        </row>
        <row r="19129">
          <cell r="A19129" t="str">
            <v>NY2816</v>
          </cell>
          <cell r="B19129" t="str">
            <v>NY</v>
          </cell>
          <cell r="C19129">
            <v>2816</v>
          </cell>
          <cell r="D19129">
            <v>97038</v>
          </cell>
          <cell r="E19129">
            <v>42736</v>
          </cell>
          <cell r="F19129">
            <v>0.29129751915996049</v>
          </cell>
        </row>
        <row r="19130">
          <cell r="A19130" t="str">
            <v>NY2817</v>
          </cell>
          <cell r="B19130" t="str">
            <v>NY</v>
          </cell>
          <cell r="C19130">
            <v>2817</v>
          </cell>
          <cell r="D19130">
            <v>127221</v>
          </cell>
          <cell r="E19130">
            <v>42736</v>
          </cell>
          <cell r="F19130">
            <v>0.34593414271251266</v>
          </cell>
        </row>
        <row r="19131">
          <cell r="A19131" t="str">
            <v>NY2818</v>
          </cell>
          <cell r="B19131" t="str">
            <v>NY</v>
          </cell>
          <cell r="C19131">
            <v>2818</v>
          </cell>
          <cell r="D19131">
            <v>97038</v>
          </cell>
          <cell r="E19131">
            <v>42736</v>
          </cell>
          <cell r="F19131">
            <v>0.29129751915996049</v>
          </cell>
        </row>
        <row r="19132">
          <cell r="A19132" t="str">
            <v>NY2835</v>
          </cell>
          <cell r="B19132" t="str">
            <v>NY</v>
          </cell>
          <cell r="C19132">
            <v>2835</v>
          </cell>
          <cell r="D19132">
            <v>70902</v>
          </cell>
          <cell r="E19132">
            <v>42736</v>
          </cell>
          <cell r="F19132">
            <v>0.26759372300097967</v>
          </cell>
        </row>
        <row r="19133">
          <cell r="A19133" t="str">
            <v>NY2841</v>
          </cell>
          <cell r="B19133" t="str">
            <v>NY</v>
          </cell>
          <cell r="C19133">
            <v>2841</v>
          </cell>
          <cell r="D19133">
            <v>85385</v>
          </cell>
          <cell r="E19133">
            <v>42736</v>
          </cell>
          <cell r="F19133">
            <v>0.27724286755704225</v>
          </cell>
        </row>
        <row r="19134">
          <cell r="A19134" t="str">
            <v>NY2881</v>
          </cell>
          <cell r="B19134" t="str">
            <v>NY</v>
          </cell>
          <cell r="C19134">
            <v>2881</v>
          </cell>
          <cell r="D19134">
            <v>97038</v>
          </cell>
          <cell r="E19134">
            <v>42736</v>
          </cell>
          <cell r="F19134">
            <v>0.25135676021654385</v>
          </cell>
        </row>
        <row r="19135">
          <cell r="A19135" t="str">
            <v>NY2883</v>
          </cell>
          <cell r="B19135" t="str">
            <v>NY</v>
          </cell>
          <cell r="C19135">
            <v>2883</v>
          </cell>
          <cell r="D19135">
            <v>97038</v>
          </cell>
          <cell r="E19135">
            <v>42736</v>
          </cell>
          <cell r="F19135">
            <v>0.34593414271251266</v>
          </cell>
        </row>
        <row r="19136">
          <cell r="A19136" t="str">
            <v>NY2913</v>
          </cell>
          <cell r="B19136" t="str">
            <v>NY</v>
          </cell>
          <cell r="C19136">
            <v>2913</v>
          </cell>
          <cell r="D19136">
            <v>70902</v>
          </cell>
          <cell r="E19136">
            <v>42736</v>
          </cell>
          <cell r="F19136">
            <v>0.29129751915996049</v>
          </cell>
        </row>
        <row r="19137">
          <cell r="A19137" t="str">
            <v>NY2916</v>
          </cell>
          <cell r="B19137" t="str">
            <v>NY</v>
          </cell>
          <cell r="C19137">
            <v>2916</v>
          </cell>
          <cell r="D19137">
            <v>168313</v>
          </cell>
          <cell r="E19137">
            <v>42736</v>
          </cell>
          <cell r="F19137">
            <v>0.23246984627526193</v>
          </cell>
        </row>
        <row r="19138">
          <cell r="A19138" t="str">
            <v>NY2923</v>
          </cell>
          <cell r="B19138" t="str">
            <v>NY</v>
          </cell>
          <cell r="C19138">
            <v>2923</v>
          </cell>
          <cell r="D19138">
            <v>85385</v>
          </cell>
          <cell r="E19138">
            <v>42736</v>
          </cell>
          <cell r="F19138">
            <v>0.26557219115902508</v>
          </cell>
        </row>
        <row r="19139">
          <cell r="A19139" t="str">
            <v>NY2942</v>
          </cell>
          <cell r="B19139" t="str">
            <v>NY</v>
          </cell>
          <cell r="C19139">
            <v>2942</v>
          </cell>
          <cell r="D19139">
            <v>70902</v>
          </cell>
          <cell r="E19139">
            <v>42736</v>
          </cell>
          <cell r="F19139">
            <v>0.29129751915996049</v>
          </cell>
        </row>
        <row r="19140">
          <cell r="A19140" t="str">
            <v>NY3004</v>
          </cell>
          <cell r="B19140" t="str">
            <v>NY</v>
          </cell>
          <cell r="C19140">
            <v>3004</v>
          </cell>
          <cell r="D19140">
            <v>110098</v>
          </cell>
          <cell r="E19140">
            <v>42736</v>
          </cell>
          <cell r="F19140">
            <v>0.28375427170148693</v>
          </cell>
        </row>
        <row r="19141">
          <cell r="A19141" t="str">
            <v>NY3018</v>
          </cell>
          <cell r="B19141" t="str">
            <v>NY</v>
          </cell>
          <cell r="C19141">
            <v>3018</v>
          </cell>
          <cell r="D19141">
            <v>110098</v>
          </cell>
          <cell r="E19141">
            <v>42736</v>
          </cell>
          <cell r="F19141">
            <v>0.25931706206933969</v>
          </cell>
        </row>
        <row r="19142">
          <cell r="A19142" t="str">
            <v>NY3022</v>
          </cell>
          <cell r="B19142" t="str">
            <v>NY</v>
          </cell>
          <cell r="C19142">
            <v>3022</v>
          </cell>
          <cell r="D19142">
            <v>110098</v>
          </cell>
          <cell r="E19142">
            <v>42736</v>
          </cell>
          <cell r="F19142">
            <v>0.2604774575160862</v>
          </cell>
        </row>
        <row r="19143">
          <cell r="A19143" t="str">
            <v>NY3027</v>
          </cell>
          <cell r="B19143" t="str">
            <v>NY</v>
          </cell>
          <cell r="C19143">
            <v>3027</v>
          </cell>
          <cell r="D19143">
            <v>127221</v>
          </cell>
          <cell r="E19143">
            <v>42736</v>
          </cell>
          <cell r="F19143">
            <v>0.2929227296669164</v>
          </cell>
        </row>
        <row r="19144">
          <cell r="A19144" t="str">
            <v>NY3028</v>
          </cell>
          <cell r="B19144" t="str">
            <v>NY</v>
          </cell>
          <cell r="C19144">
            <v>3028</v>
          </cell>
          <cell r="D19144">
            <v>97038</v>
          </cell>
          <cell r="E19144">
            <v>42736</v>
          </cell>
          <cell r="F19144">
            <v>0.27871148681417118</v>
          </cell>
        </row>
        <row r="19145">
          <cell r="A19145" t="str">
            <v>NY3030</v>
          </cell>
          <cell r="B19145" t="str">
            <v>NY</v>
          </cell>
          <cell r="C19145">
            <v>3030</v>
          </cell>
          <cell r="D19145">
            <v>127221</v>
          </cell>
          <cell r="E19145">
            <v>42736</v>
          </cell>
          <cell r="F19145">
            <v>0.28468681801036</v>
          </cell>
        </row>
        <row r="19146">
          <cell r="A19146" t="str">
            <v>NY3040</v>
          </cell>
          <cell r="B19146" t="str">
            <v>NY</v>
          </cell>
          <cell r="C19146">
            <v>3040</v>
          </cell>
          <cell r="D19146">
            <v>127221</v>
          </cell>
          <cell r="E19146">
            <v>42736</v>
          </cell>
          <cell r="F19146">
            <v>0.28809142782216146</v>
          </cell>
        </row>
        <row r="19147">
          <cell r="A19147" t="str">
            <v>NY3041</v>
          </cell>
          <cell r="B19147" t="str">
            <v>NY</v>
          </cell>
          <cell r="C19147">
            <v>3041</v>
          </cell>
          <cell r="D19147">
            <v>110098</v>
          </cell>
          <cell r="E19147">
            <v>42736</v>
          </cell>
          <cell r="F19147">
            <v>0.24742848859901204</v>
          </cell>
        </row>
        <row r="19148">
          <cell r="A19148" t="str">
            <v>NY3042</v>
          </cell>
          <cell r="B19148" t="str">
            <v>NY</v>
          </cell>
          <cell r="C19148">
            <v>3042</v>
          </cell>
          <cell r="D19148">
            <v>110098</v>
          </cell>
          <cell r="E19148">
            <v>42736</v>
          </cell>
          <cell r="F19148">
            <v>0.28754631553148241</v>
          </cell>
        </row>
        <row r="19149">
          <cell r="A19149" t="str">
            <v>NY3060</v>
          </cell>
          <cell r="B19149" t="str">
            <v>NY</v>
          </cell>
          <cell r="C19149">
            <v>3060</v>
          </cell>
          <cell r="D19149">
            <v>110098</v>
          </cell>
          <cell r="E19149">
            <v>42736</v>
          </cell>
          <cell r="F19149">
            <v>0.28829405594953228</v>
          </cell>
        </row>
        <row r="19150">
          <cell r="A19150" t="str">
            <v>NY3064</v>
          </cell>
          <cell r="B19150" t="str">
            <v>NY</v>
          </cell>
          <cell r="C19150">
            <v>3064</v>
          </cell>
          <cell r="D19150">
            <v>110098</v>
          </cell>
          <cell r="E19150">
            <v>42736</v>
          </cell>
          <cell r="F19150">
            <v>0.24332265468746586</v>
          </cell>
        </row>
        <row r="19151">
          <cell r="A19151" t="str">
            <v>NY3066</v>
          </cell>
          <cell r="B19151" t="str">
            <v>NY</v>
          </cell>
          <cell r="C19151">
            <v>3066</v>
          </cell>
          <cell r="D19151">
            <v>97038</v>
          </cell>
          <cell r="E19151">
            <v>42736</v>
          </cell>
          <cell r="F19151">
            <v>0.28829405594953228</v>
          </cell>
        </row>
        <row r="19152">
          <cell r="A19152" t="str">
            <v>NY3067</v>
          </cell>
          <cell r="B19152" t="str">
            <v>NY</v>
          </cell>
          <cell r="C19152">
            <v>3067</v>
          </cell>
          <cell r="D19152">
            <v>127221</v>
          </cell>
          <cell r="E19152">
            <v>42736</v>
          </cell>
          <cell r="F19152">
            <v>0.28829405594953228</v>
          </cell>
        </row>
        <row r="19153">
          <cell r="A19153" t="str">
            <v>NY3076</v>
          </cell>
          <cell r="B19153" t="str">
            <v>NY</v>
          </cell>
          <cell r="C19153">
            <v>3076</v>
          </cell>
          <cell r="D19153">
            <v>85385</v>
          </cell>
          <cell r="E19153">
            <v>42736</v>
          </cell>
          <cell r="F19153">
            <v>0.28829405594953228</v>
          </cell>
        </row>
        <row r="19154">
          <cell r="A19154" t="str">
            <v>NY3081</v>
          </cell>
          <cell r="B19154" t="str">
            <v>NY</v>
          </cell>
          <cell r="C19154">
            <v>3081</v>
          </cell>
          <cell r="D19154">
            <v>127221</v>
          </cell>
          <cell r="E19154">
            <v>42736</v>
          </cell>
          <cell r="F19154">
            <v>0.2398829453715067</v>
          </cell>
        </row>
        <row r="19155">
          <cell r="A19155" t="str">
            <v>NY3085</v>
          </cell>
          <cell r="B19155" t="str">
            <v>NY</v>
          </cell>
          <cell r="C19155">
            <v>3085</v>
          </cell>
          <cell r="D19155">
            <v>127221</v>
          </cell>
          <cell r="E19155">
            <v>42736</v>
          </cell>
          <cell r="F19155">
            <v>0.29502159347895246</v>
          </cell>
        </row>
        <row r="19156">
          <cell r="A19156" t="str">
            <v>NY3110</v>
          </cell>
          <cell r="B19156" t="str">
            <v>NY</v>
          </cell>
          <cell r="C19156">
            <v>3110</v>
          </cell>
          <cell r="D19156">
            <v>97038</v>
          </cell>
          <cell r="E19156">
            <v>42736</v>
          </cell>
          <cell r="F19156">
            <v>0.28510034471220275</v>
          </cell>
        </row>
        <row r="19157">
          <cell r="A19157" t="str">
            <v>NY3111</v>
          </cell>
          <cell r="B19157" t="str">
            <v>NY</v>
          </cell>
          <cell r="C19157">
            <v>3111</v>
          </cell>
          <cell r="D19157">
            <v>97038</v>
          </cell>
          <cell r="E19157">
            <v>42736</v>
          </cell>
          <cell r="F19157">
            <v>0.24825522960681501</v>
          </cell>
        </row>
        <row r="19158">
          <cell r="A19158" t="str">
            <v>NY3113</v>
          </cell>
          <cell r="B19158" t="str">
            <v>NY</v>
          </cell>
          <cell r="C19158">
            <v>3113</v>
          </cell>
          <cell r="D19158">
            <v>97038</v>
          </cell>
          <cell r="E19158">
            <v>42736</v>
          </cell>
          <cell r="F19158">
            <v>0.2786270100651968</v>
          </cell>
        </row>
        <row r="19159">
          <cell r="A19159" t="str">
            <v>NY3114</v>
          </cell>
          <cell r="B19159" t="str">
            <v>NY</v>
          </cell>
          <cell r="C19159">
            <v>3114</v>
          </cell>
          <cell r="D19159">
            <v>97038</v>
          </cell>
          <cell r="E19159">
            <v>42736</v>
          </cell>
          <cell r="F19159">
            <v>0.2370274607948307</v>
          </cell>
        </row>
        <row r="19160">
          <cell r="A19160" t="str">
            <v>NY3118</v>
          </cell>
          <cell r="B19160" t="str">
            <v>NY</v>
          </cell>
          <cell r="C19160">
            <v>3118</v>
          </cell>
          <cell r="D19160">
            <v>85385</v>
          </cell>
          <cell r="E19160">
            <v>42736</v>
          </cell>
          <cell r="F19160">
            <v>0.26977550735003897</v>
          </cell>
        </row>
        <row r="19161">
          <cell r="A19161" t="str">
            <v>NY3122</v>
          </cell>
          <cell r="B19161" t="str">
            <v>NY</v>
          </cell>
          <cell r="C19161">
            <v>3122</v>
          </cell>
          <cell r="D19161">
            <v>85385</v>
          </cell>
          <cell r="E19161">
            <v>42736</v>
          </cell>
          <cell r="F19161">
            <v>0.28083969354693999</v>
          </cell>
        </row>
        <row r="19162">
          <cell r="A19162" t="str">
            <v>NY3126</v>
          </cell>
          <cell r="B19162" t="str">
            <v>NY</v>
          </cell>
          <cell r="C19162">
            <v>3126</v>
          </cell>
          <cell r="D19162">
            <v>97038</v>
          </cell>
          <cell r="E19162">
            <v>42736</v>
          </cell>
          <cell r="F19162">
            <v>0.27874862615137236</v>
          </cell>
        </row>
        <row r="19163">
          <cell r="A19163" t="str">
            <v>NY3129</v>
          </cell>
          <cell r="B19163" t="str">
            <v>NY</v>
          </cell>
          <cell r="C19163">
            <v>3129</v>
          </cell>
          <cell r="D19163">
            <v>97038</v>
          </cell>
          <cell r="E19163">
            <v>42736</v>
          </cell>
          <cell r="F19163">
            <v>0.2845958474550942</v>
          </cell>
        </row>
        <row r="19164">
          <cell r="A19164" t="str">
            <v>NY3132</v>
          </cell>
          <cell r="B19164" t="str">
            <v>NY</v>
          </cell>
          <cell r="C19164">
            <v>3132</v>
          </cell>
          <cell r="D19164">
            <v>97038</v>
          </cell>
          <cell r="E19164">
            <v>42736</v>
          </cell>
          <cell r="F19164">
            <v>0.25188698532972237</v>
          </cell>
        </row>
        <row r="19165">
          <cell r="A19165" t="str">
            <v>NY3145</v>
          </cell>
          <cell r="B19165" t="str">
            <v>NY</v>
          </cell>
          <cell r="C19165">
            <v>3145</v>
          </cell>
          <cell r="D19165">
            <v>97038</v>
          </cell>
          <cell r="E19165">
            <v>42736</v>
          </cell>
          <cell r="F19165">
            <v>0.28191315994564214</v>
          </cell>
        </row>
        <row r="19166">
          <cell r="A19166" t="str">
            <v>NY3146</v>
          </cell>
          <cell r="B19166" t="str">
            <v>NY</v>
          </cell>
          <cell r="C19166">
            <v>3146</v>
          </cell>
          <cell r="D19166">
            <v>97038</v>
          </cell>
          <cell r="E19166">
            <v>42736</v>
          </cell>
          <cell r="F19166">
            <v>0.23164847186396614</v>
          </cell>
        </row>
        <row r="19167">
          <cell r="A19167" t="str">
            <v>NY3169</v>
          </cell>
          <cell r="B19167" t="str">
            <v>NY</v>
          </cell>
          <cell r="C19167">
            <v>3169</v>
          </cell>
          <cell r="D19167">
            <v>97038</v>
          </cell>
          <cell r="E19167">
            <v>42736</v>
          </cell>
          <cell r="F19167">
            <v>0.25401049230358302</v>
          </cell>
        </row>
        <row r="19168">
          <cell r="A19168" t="str">
            <v>NY3179</v>
          </cell>
          <cell r="B19168" t="str">
            <v>NY</v>
          </cell>
          <cell r="C19168">
            <v>3179</v>
          </cell>
          <cell r="D19168">
            <v>110098</v>
          </cell>
          <cell r="E19168">
            <v>42736</v>
          </cell>
          <cell r="F19168">
            <v>0.25993040764615188</v>
          </cell>
        </row>
        <row r="19169">
          <cell r="A19169" t="str">
            <v>NY3188</v>
          </cell>
          <cell r="B19169" t="str">
            <v>NY</v>
          </cell>
          <cell r="C19169">
            <v>3188</v>
          </cell>
          <cell r="D19169">
            <v>85385</v>
          </cell>
          <cell r="E19169">
            <v>42736</v>
          </cell>
          <cell r="F19169">
            <v>0.25838009029774128</v>
          </cell>
        </row>
        <row r="19170">
          <cell r="A19170" t="str">
            <v>NY3190</v>
          </cell>
          <cell r="B19170" t="str">
            <v>NY</v>
          </cell>
          <cell r="C19170">
            <v>3190</v>
          </cell>
          <cell r="D19170">
            <v>85385</v>
          </cell>
          <cell r="E19170">
            <v>42736</v>
          </cell>
          <cell r="F19170">
            <v>0.28169292607556123</v>
          </cell>
        </row>
        <row r="19171">
          <cell r="A19171" t="str">
            <v>NY3191</v>
          </cell>
          <cell r="B19171" t="str">
            <v>NY</v>
          </cell>
          <cell r="C19171">
            <v>3191</v>
          </cell>
          <cell r="D19171">
            <v>85385</v>
          </cell>
          <cell r="E19171">
            <v>42736</v>
          </cell>
          <cell r="F19171">
            <v>0.29129751915996049</v>
          </cell>
        </row>
        <row r="19172">
          <cell r="A19172" t="str">
            <v>NY3200</v>
          </cell>
          <cell r="B19172" t="str">
            <v>NY</v>
          </cell>
          <cell r="C19172">
            <v>3200</v>
          </cell>
          <cell r="D19172">
            <v>127221</v>
          </cell>
          <cell r="E19172">
            <v>42736</v>
          </cell>
          <cell r="F19172">
            <v>0.21926190163760506</v>
          </cell>
        </row>
        <row r="19173">
          <cell r="A19173" t="str">
            <v>NY3220</v>
          </cell>
          <cell r="B19173" t="str">
            <v>NY</v>
          </cell>
          <cell r="C19173">
            <v>3220</v>
          </cell>
          <cell r="D19173">
            <v>97038</v>
          </cell>
          <cell r="E19173">
            <v>42736</v>
          </cell>
          <cell r="F19173">
            <v>0.28017708044454287</v>
          </cell>
        </row>
        <row r="19174">
          <cell r="A19174" t="str">
            <v>NY3227</v>
          </cell>
          <cell r="B19174" t="str">
            <v>NY</v>
          </cell>
          <cell r="C19174">
            <v>3227</v>
          </cell>
          <cell r="D19174">
            <v>85385</v>
          </cell>
          <cell r="E19174">
            <v>42736</v>
          </cell>
          <cell r="F19174">
            <v>0.2553956027671303</v>
          </cell>
        </row>
        <row r="19175">
          <cell r="A19175" t="str">
            <v>NY3241</v>
          </cell>
          <cell r="B19175" t="str">
            <v>NY</v>
          </cell>
          <cell r="C19175">
            <v>3241</v>
          </cell>
          <cell r="D19175">
            <v>97038</v>
          </cell>
          <cell r="E19175">
            <v>42736</v>
          </cell>
          <cell r="F19175">
            <v>0.24761133204785196</v>
          </cell>
        </row>
        <row r="19176">
          <cell r="A19176" t="str">
            <v>NY3255</v>
          </cell>
          <cell r="B19176" t="str">
            <v>NY</v>
          </cell>
          <cell r="C19176">
            <v>3255</v>
          </cell>
          <cell r="D19176">
            <v>70902</v>
          </cell>
          <cell r="E19176">
            <v>42736</v>
          </cell>
          <cell r="F19176">
            <v>0.29567594278644876</v>
          </cell>
        </row>
        <row r="19177">
          <cell r="A19177" t="str">
            <v>NY3257</v>
          </cell>
          <cell r="B19177" t="str">
            <v>NY</v>
          </cell>
          <cell r="C19177">
            <v>3257</v>
          </cell>
          <cell r="D19177">
            <v>97038</v>
          </cell>
          <cell r="E19177">
            <v>42736</v>
          </cell>
          <cell r="F19177">
            <v>0.27539544748218492</v>
          </cell>
        </row>
        <row r="19178">
          <cell r="A19178" t="str">
            <v>NY3270</v>
          </cell>
          <cell r="B19178" t="str">
            <v>NY</v>
          </cell>
          <cell r="C19178">
            <v>3270</v>
          </cell>
          <cell r="D19178">
            <v>97038</v>
          </cell>
          <cell r="E19178">
            <v>42736</v>
          </cell>
          <cell r="F19178">
            <v>0.31864318404907549</v>
          </cell>
        </row>
        <row r="19179">
          <cell r="A19179" t="str">
            <v>NY3300</v>
          </cell>
          <cell r="B19179" t="str">
            <v>NY</v>
          </cell>
          <cell r="C19179">
            <v>3300</v>
          </cell>
          <cell r="D19179">
            <v>97038</v>
          </cell>
          <cell r="E19179">
            <v>42736</v>
          </cell>
          <cell r="F19179">
            <v>0.29129751915996049</v>
          </cell>
        </row>
        <row r="19180">
          <cell r="A19180" t="str">
            <v>NY3303</v>
          </cell>
          <cell r="B19180" t="str">
            <v>NY</v>
          </cell>
          <cell r="C19180">
            <v>3303</v>
          </cell>
          <cell r="D19180">
            <v>85385</v>
          </cell>
          <cell r="E19180">
            <v>42736</v>
          </cell>
          <cell r="F19180">
            <v>0.2913758810577658</v>
          </cell>
        </row>
        <row r="19181">
          <cell r="A19181" t="str">
            <v>NY3307</v>
          </cell>
          <cell r="B19181" t="str">
            <v>NY</v>
          </cell>
          <cell r="C19181">
            <v>3307</v>
          </cell>
          <cell r="D19181">
            <v>97038</v>
          </cell>
          <cell r="E19181">
            <v>42736</v>
          </cell>
          <cell r="F19181">
            <v>0.28749302350361694</v>
          </cell>
        </row>
        <row r="19182">
          <cell r="A19182" t="str">
            <v>NY3315</v>
          </cell>
          <cell r="B19182" t="str">
            <v>NY</v>
          </cell>
          <cell r="C19182">
            <v>3315</v>
          </cell>
          <cell r="D19182">
            <v>85385</v>
          </cell>
          <cell r="E19182">
            <v>42736</v>
          </cell>
          <cell r="F19182">
            <v>0.25572752343491328</v>
          </cell>
        </row>
        <row r="19183">
          <cell r="A19183" t="str">
            <v>NY3336</v>
          </cell>
          <cell r="B19183" t="str">
            <v>NY</v>
          </cell>
          <cell r="C19183">
            <v>3336</v>
          </cell>
          <cell r="D19183">
            <v>127221</v>
          </cell>
          <cell r="E19183">
            <v>42736</v>
          </cell>
          <cell r="F19183">
            <v>0.27804033529791355</v>
          </cell>
        </row>
        <row r="19184">
          <cell r="A19184" t="str">
            <v>NY3365</v>
          </cell>
          <cell r="B19184" t="str">
            <v>NY</v>
          </cell>
          <cell r="C19184">
            <v>3365</v>
          </cell>
          <cell r="D19184">
            <v>127221</v>
          </cell>
          <cell r="E19184">
            <v>42736</v>
          </cell>
          <cell r="F19184">
            <v>0.34139198330094328</v>
          </cell>
        </row>
        <row r="19185">
          <cell r="A19185" t="str">
            <v>NY3372</v>
          </cell>
          <cell r="B19185" t="str">
            <v>NY</v>
          </cell>
          <cell r="C19185">
            <v>3372</v>
          </cell>
          <cell r="D19185">
            <v>110098</v>
          </cell>
          <cell r="E19185">
            <v>42736</v>
          </cell>
          <cell r="F19185">
            <v>0.29088661643255725</v>
          </cell>
        </row>
        <row r="19186">
          <cell r="A19186" t="str">
            <v>NY3381</v>
          </cell>
          <cell r="B19186" t="str">
            <v>NY</v>
          </cell>
          <cell r="C19186">
            <v>3381</v>
          </cell>
          <cell r="D19186">
            <v>97038</v>
          </cell>
          <cell r="E19186">
            <v>42736</v>
          </cell>
          <cell r="F19186">
            <v>0.3318444835823593</v>
          </cell>
        </row>
        <row r="19187">
          <cell r="A19187" t="str">
            <v>NY3383</v>
          </cell>
          <cell r="B19187" t="str">
            <v>NY</v>
          </cell>
          <cell r="C19187">
            <v>3383</v>
          </cell>
          <cell r="D19187">
            <v>85385</v>
          </cell>
          <cell r="E19187">
            <v>42736</v>
          </cell>
          <cell r="F19187">
            <v>0.3318444835823593</v>
          </cell>
        </row>
        <row r="19188">
          <cell r="A19188" t="str">
            <v>NY3384</v>
          </cell>
          <cell r="B19188" t="str">
            <v>NY</v>
          </cell>
          <cell r="C19188">
            <v>3384</v>
          </cell>
          <cell r="D19188">
            <v>127221</v>
          </cell>
          <cell r="E19188">
            <v>42736</v>
          </cell>
          <cell r="F19188">
            <v>0.27935322501768539</v>
          </cell>
        </row>
        <row r="19189">
          <cell r="A19189" t="str">
            <v>NY3385</v>
          </cell>
          <cell r="B19189" t="str">
            <v>NY</v>
          </cell>
          <cell r="C19189">
            <v>3385</v>
          </cell>
          <cell r="D19189">
            <v>85385</v>
          </cell>
          <cell r="E19189">
            <v>42736</v>
          </cell>
          <cell r="F19189">
            <v>0.27419546821455798</v>
          </cell>
        </row>
        <row r="19190">
          <cell r="A19190" t="str">
            <v>NY3400</v>
          </cell>
          <cell r="B19190" t="str">
            <v>NY</v>
          </cell>
          <cell r="C19190">
            <v>3400</v>
          </cell>
          <cell r="D19190">
            <v>110098</v>
          </cell>
          <cell r="E19190">
            <v>42736</v>
          </cell>
          <cell r="F19190">
            <v>0.2842833236244543</v>
          </cell>
        </row>
        <row r="19191">
          <cell r="A19191" t="str">
            <v>NY3507</v>
          </cell>
          <cell r="B19191" t="str">
            <v>NY</v>
          </cell>
          <cell r="C19191">
            <v>3507</v>
          </cell>
          <cell r="D19191">
            <v>97038</v>
          </cell>
          <cell r="E19191">
            <v>42736</v>
          </cell>
          <cell r="F19191">
            <v>0.28324725170827059</v>
          </cell>
        </row>
        <row r="19192">
          <cell r="A19192" t="str">
            <v>NY3515</v>
          </cell>
          <cell r="B19192" t="str">
            <v>NY</v>
          </cell>
          <cell r="C19192">
            <v>3515</v>
          </cell>
          <cell r="D19192">
            <v>97038</v>
          </cell>
          <cell r="E19192">
            <v>42736</v>
          </cell>
          <cell r="F19192">
            <v>0.23965470519414464</v>
          </cell>
        </row>
        <row r="19193">
          <cell r="A19193" t="str">
            <v>NY3548</v>
          </cell>
          <cell r="B19193" t="str">
            <v>NY</v>
          </cell>
          <cell r="C19193">
            <v>3548</v>
          </cell>
          <cell r="D19193">
            <v>97038</v>
          </cell>
          <cell r="E19193">
            <v>42736</v>
          </cell>
          <cell r="F19193">
            <v>0.29762938469348332</v>
          </cell>
        </row>
        <row r="19194">
          <cell r="A19194" t="str">
            <v>NY3559</v>
          </cell>
          <cell r="B19194" t="str">
            <v>NY</v>
          </cell>
          <cell r="C19194">
            <v>3559</v>
          </cell>
          <cell r="D19194">
            <v>97038</v>
          </cell>
          <cell r="E19194">
            <v>42736</v>
          </cell>
          <cell r="F19194">
            <v>0.25431778832688512</v>
          </cell>
        </row>
        <row r="19195">
          <cell r="A19195" t="str">
            <v>NY3561</v>
          </cell>
          <cell r="B19195" t="str">
            <v>NY</v>
          </cell>
          <cell r="C19195">
            <v>3561</v>
          </cell>
          <cell r="D19195">
            <v>85385</v>
          </cell>
          <cell r="E19195">
            <v>42736</v>
          </cell>
          <cell r="F19195">
            <v>0.21926190163760506</v>
          </cell>
        </row>
        <row r="19196">
          <cell r="A19196" t="str">
            <v>NY3574</v>
          </cell>
          <cell r="B19196" t="str">
            <v>NY</v>
          </cell>
          <cell r="C19196">
            <v>3574</v>
          </cell>
          <cell r="D19196">
            <v>85385</v>
          </cell>
          <cell r="E19196">
            <v>42736</v>
          </cell>
          <cell r="F19196">
            <v>0.21926190163760506</v>
          </cell>
        </row>
        <row r="19197">
          <cell r="A19197" t="str">
            <v>NY3581</v>
          </cell>
          <cell r="B19197" t="str">
            <v>NY</v>
          </cell>
          <cell r="C19197">
            <v>3581</v>
          </cell>
          <cell r="D19197">
            <v>85385</v>
          </cell>
          <cell r="E19197">
            <v>42736</v>
          </cell>
          <cell r="F19197">
            <v>0.23837921951431021</v>
          </cell>
        </row>
        <row r="19198">
          <cell r="A19198" t="str">
            <v>NY3612</v>
          </cell>
          <cell r="B19198" t="str">
            <v>NY</v>
          </cell>
          <cell r="C19198">
            <v>3612</v>
          </cell>
          <cell r="D19198">
            <v>110098</v>
          </cell>
          <cell r="E19198">
            <v>42736</v>
          </cell>
          <cell r="F19198">
            <v>0.22600119751667347</v>
          </cell>
        </row>
        <row r="19199">
          <cell r="A19199" t="str">
            <v>NY3620</v>
          </cell>
          <cell r="B19199" t="str">
            <v>NY</v>
          </cell>
          <cell r="C19199">
            <v>3620</v>
          </cell>
          <cell r="D19199">
            <v>127221</v>
          </cell>
          <cell r="E19199">
            <v>42736</v>
          </cell>
          <cell r="F19199">
            <v>0.26666689729561205</v>
          </cell>
        </row>
        <row r="19200">
          <cell r="A19200" t="str">
            <v>NY3629</v>
          </cell>
          <cell r="B19200" t="str">
            <v>NY</v>
          </cell>
          <cell r="C19200">
            <v>3629</v>
          </cell>
          <cell r="D19200">
            <v>110098</v>
          </cell>
          <cell r="E19200">
            <v>42736</v>
          </cell>
          <cell r="F19200">
            <v>0.30030981040094595</v>
          </cell>
        </row>
        <row r="19201">
          <cell r="A19201" t="str">
            <v>NY3632</v>
          </cell>
          <cell r="B19201" t="str">
            <v>NY</v>
          </cell>
          <cell r="C19201">
            <v>3632</v>
          </cell>
          <cell r="D19201">
            <v>85385</v>
          </cell>
          <cell r="E19201">
            <v>42736</v>
          </cell>
          <cell r="F19201">
            <v>0.31546846116258037</v>
          </cell>
        </row>
        <row r="19202">
          <cell r="A19202" t="str">
            <v>NY3634</v>
          </cell>
          <cell r="B19202" t="str">
            <v>NY</v>
          </cell>
          <cell r="C19202">
            <v>3634</v>
          </cell>
          <cell r="D19202">
            <v>97038</v>
          </cell>
          <cell r="E19202">
            <v>42736</v>
          </cell>
          <cell r="F19202">
            <v>0.24472453760067966</v>
          </cell>
        </row>
        <row r="19203">
          <cell r="A19203" t="str">
            <v>NY3635</v>
          </cell>
          <cell r="B19203" t="str">
            <v>NY</v>
          </cell>
          <cell r="C19203">
            <v>3635</v>
          </cell>
          <cell r="D19203">
            <v>97038</v>
          </cell>
          <cell r="E19203">
            <v>42736</v>
          </cell>
          <cell r="F19203">
            <v>0.27055347209912467</v>
          </cell>
        </row>
        <row r="19204">
          <cell r="A19204" t="str">
            <v>NY3638</v>
          </cell>
          <cell r="B19204" t="str">
            <v>NY</v>
          </cell>
          <cell r="C19204">
            <v>3638</v>
          </cell>
          <cell r="D19204">
            <v>85385</v>
          </cell>
          <cell r="E19204">
            <v>42736</v>
          </cell>
          <cell r="F19204">
            <v>0.24705977707073556</v>
          </cell>
        </row>
        <row r="19205">
          <cell r="A19205" t="str">
            <v>NY3642</v>
          </cell>
          <cell r="B19205" t="str">
            <v>NY</v>
          </cell>
          <cell r="C19205">
            <v>3642</v>
          </cell>
          <cell r="D19205">
            <v>97038</v>
          </cell>
          <cell r="E19205">
            <v>42736</v>
          </cell>
          <cell r="F19205">
            <v>0.28155110566051689</v>
          </cell>
        </row>
        <row r="19206">
          <cell r="A19206" t="str">
            <v>NY3643</v>
          </cell>
          <cell r="B19206" t="str">
            <v>NY</v>
          </cell>
          <cell r="C19206">
            <v>3643</v>
          </cell>
          <cell r="D19206">
            <v>97038</v>
          </cell>
          <cell r="E19206">
            <v>42736</v>
          </cell>
          <cell r="F19206">
            <v>0.26368807629749763</v>
          </cell>
        </row>
        <row r="19207">
          <cell r="A19207" t="str">
            <v>NY3647</v>
          </cell>
          <cell r="B19207" t="str">
            <v>NY</v>
          </cell>
          <cell r="C19207">
            <v>3647</v>
          </cell>
          <cell r="D19207">
            <v>110098</v>
          </cell>
          <cell r="E19207">
            <v>42736</v>
          </cell>
          <cell r="F19207">
            <v>0.2653157704588251</v>
          </cell>
        </row>
        <row r="19208">
          <cell r="A19208" t="str">
            <v>NY3648</v>
          </cell>
          <cell r="B19208" t="str">
            <v>NY</v>
          </cell>
          <cell r="C19208">
            <v>3648</v>
          </cell>
          <cell r="D19208">
            <v>85385</v>
          </cell>
          <cell r="E19208">
            <v>42736</v>
          </cell>
          <cell r="F19208">
            <v>0.25600233460238941</v>
          </cell>
        </row>
        <row r="19209">
          <cell r="A19209" t="str">
            <v>NY3681</v>
          </cell>
          <cell r="B19209" t="str">
            <v>NY</v>
          </cell>
          <cell r="C19209">
            <v>3681</v>
          </cell>
          <cell r="D19209">
            <v>110098</v>
          </cell>
          <cell r="E19209">
            <v>42736</v>
          </cell>
          <cell r="F19209">
            <v>0.27205738826145121</v>
          </cell>
        </row>
        <row r="19210">
          <cell r="A19210" t="str">
            <v>NY3685</v>
          </cell>
          <cell r="B19210" t="str">
            <v>NY</v>
          </cell>
          <cell r="C19210">
            <v>3685</v>
          </cell>
          <cell r="D19210">
            <v>85385</v>
          </cell>
          <cell r="E19210">
            <v>42736</v>
          </cell>
          <cell r="F19210">
            <v>0.2387457976941561</v>
          </cell>
        </row>
        <row r="19211">
          <cell r="A19211" t="str">
            <v>NY3686</v>
          </cell>
          <cell r="B19211" t="str">
            <v>NY</v>
          </cell>
          <cell r="C19211">
            <v>3686</v>
          </cell>
          <cell r="D19211">
            <v>85385</v>
          </cell>
          <cell r="E19211">
            <v>42736</v>
          </cell>
          <cell r="F19211">
            <v>0.3318444835823593</v>
          </cell>
        </row>
        <row r="19212">
          <cell r="A19212" t="str">
            <v>NY3724</v>
          </cell>
          <cell r="B19212" t="str">
            <v>NY</v>
          </cell>
          <cell r="C19212">
            <v>3724</v>
          </cell>
          <cell r="D19212">
            <v>127221</v>
          </cell>
          <cell r="E19212">
            <v>42736</v>
          </cell>
          <cell r="F19212">
            <v>0.42017130262025593</v>
          </cell>
        </row>
        <row r="19213">
          <cell r="A19213" t="str">
            <v>NY3726</v>
          </cell>
          <cell r="B19213" t="str">
            <v>NY</v>
          </cell>
          <cell r="C19213">
            <v>3726</v>
          </cell>
          <cell r="D19213">
            <v>204511</v>
          </cell>
          <cell r="E19213">
            <v>42736</v>
          </cell>
          <cell r="F19213">
            <v>0.51335103165445661</v>
          </cell>
        </row>
        <row r="19214">
          <cell r="A19214" t="str">
            <v>NY3737</v>
          </cell>
          <cell r="B19214" t="str">
            <v>NY</v>
          </cell>
          <cell r="C19214">
            <v>3737</v>
          </cell>
          <cell r="D19214">
            <v>127221</v>
          </cell>
          <cell r="E19214">
            <v>42736</v>
          </cell>
          <cell r="F19214">
            <v>0.42017130262025593</v>
          </cell>
        </row>
        <row r="19215">
          <cell r="A19215" t="str">
            <v>NY3807</v>
          </cell>
          <cell r="B19215" t="str">
            <v>NY</v>
          </cell>
          <cell r="C19215">
            <v>3807</v>
          </cell>
          <cell r="D19215">
            <v>85385</v>
          </cell>
          <cell r="E19215">
            <v>42736</v>
          </cell>
          <cell r="F19215">
            <v>0.24507049141279741</v>
          </cell>
        </row>
        <row r="19216">
          <cell r="A19216" t="str">
            <v>NY3808</v>
          </cell>
          <cell r="B19216" t="str">
            <v>NY</v>
          </cell>
          <cell r="C19216">
            <v>3808</v>
          </cell>
          <cell r="D19216">
            <v>110098</v>
          </cell>
          <cell r="E19216">
            <v>42736</v>
          </cell>
          <cell r="F19216">
            <v>0.24690704183977055</v>
          </cell>
        </row>
        <row r="19217">
          <cell r="A19217" t="str">
            <v>NY3821</v>
          </cell>
          <cell r="B19217" t="str">
            <v>NY</v>
          </cell>
          <cell r="C19217">
            <v>3821</v>
          </cell>
          <cell r="D19217">
            <v>110098</v>
          </cell>
          <cell r="E19217">
            <v>42736</v>
          </cell>
          <cell r="F19217">
            <v>0.35731199847475936</v>
          </cell>
        </row>
        <row r="19218">
          <cell r="A19218" t="str">
            <v>NY3823</v>
          </cell>
          <cell r="B19218" t="str">
            <v>NY</v>
          </cell>
          <cell r="C19218">
            <v>3823</v>
          </cell>
          <cell r="D19218">
            <v>97038</v>
          </cell>
          <cell r="E19218">
            <v>42736</v>
          </cell>
          <cell r="F19218">
            <v>0.23655825069962666</v>
          </cell>
        </row>
        <row r="19219">
          <cell r="A19219" t="str">
            <v>NY3824</v>
          </cell>
          <cell r="B19219" t="str">
            <v>NY</v>
          </cell>
          <cell r="C19219">
            <v>3824</v>
          </cell>
          <cell r="D19219">
            <v>110098</v>
          </cell>
          <cell r="E19219">
            <v>42736</v>
          </cell>
          <cell r="F19219">
            <v>0.23655825069962666</v>
          </cell>
        </row>
        <row r="19220">
          <cell r="A19220" t="str">
            <v>NY3826</v>
          </cell>
          <cell r="B19220" t="str">
            <v>NY</v>
          </cell>
          <cell r="C19220">
            <v>3826</v>
          </cell>
          <cell r="D19220">
            <v>97038</v>
          </cell>
          <cell r="E19220">
            <v>42736</v>
          </cell>
          <cell r="F19220">
            <v>0.26397516198015952</v>
          </cell>
        </row>
        <row r="19221">
          <cell r="A19221" t="str">
            <v>NY3827</v>
          </cell>
          <cell r="B19221" t="str">
            <v>NY</v>
          </cell>
          <cell r="C19221">
            <v>3827</v>
          </cell>
          <cell r="D19221">
            <v>110098</v>
          </cell>
          <cell r="E19221">
            <v>42736</v>
          </cell>
          <cell r="F19221">
            <v>0.25974735638144286</v>
          </cell>
        </row>
        <row r="19222">
          <cell r="A19222" t="str">
            <v>NY3830</v>
          </cell>
          <cell r="B19222" t="str">
            <v>NY</v>
          </cell>
          <cell r="C19222">
            <v>3830</v>
          </cell>
          <cell r="D19222">
            <v>110098</v>
          </cell>
          <cell r="E19222">
            <v>42736</v>
          </cell>
          <cell r="F19222">
            <v>0.20207399849354674</v>
          </cell>
        </row>
        <row r="19223">
          <cell r="A19223" t="str">
            <v>NY3832</v>
          </cell>
          <cell r="B19223" t="str">
            <v>NY</v>
          </cell>
          <cell r="C19223">
            <v>3832</v>
          </cell>
          <cell r="D19223">
            <v>127221</v>
          </cell>
          <cell r="E19223">
            <v>42736</v>
          </cell>
          <cell r="F19223">
            <v>0.28829405594953228</v>
          </cell>
        </row>
        <row r="19224">
          <cell r="A19224" t="str">
            <v>NY3865</v>
          </cell>
          <cell r="B19224" t="str">
            <v>NY</v>
          </cell>
          <cell r="C19224">
            <v>3865</v>
          </cell>
          <cell r="D19224">
            <v>70902</v>
          </cell>
          <cell r="E19224">
            <v>42736</v>
          </cell>
          <cell r="F19224">
            <v>0.27339848456640109</v>
          </cell>
        </row>
        <row r="19225">
          <cell r="A19225" t="str">
            <v>NY3881</v>
          </cell>
          <cell r="B19225" t="str">
            <v>NY</v>
          </cell>
          <cell r="C19225">
            <v>3881</v>
          </cell>
          <cell r="D19225">
            <v>97038</v>
          </cell>
          <cell r="E19225">
            <v>42736</v>
          </cell>
          <cell r="F19225">
            <v>0.26468105977581741</v>
          </cell>
        </row>
        <row r="19226">
          <cell r="A19226" t="str">
            <v>NY4000</v>
          </cell>
          <cell r="B19226" t="str">
            <v>NY</v>
          </cell>
          <cell r="C19226">
            <v>4000</v>
          </cell>
          <cell r="D19226">
            <v>168313</v>
          </cell>
          <cell r="E19226">
            <v>42736</v>
          </cell>
          <cell r="F19226">
            <v>0.40183878204874074</v>
          </cell>
        </row>
        <row r="19227">
          <cell r="A19227" t="str">
            <v>NY4024</v>
          </cell>
          <cell r="B19227" t="str">
            <v>NY</v>
          </cell>
          <cell r="C19227">
            <v>4024</v>
          </cell>
          <cell r="D19227">
            <v>127221</v>
          </cell>
          <cell r="E19227">
            <v>42736</v>
          </cell>
          <cell r="F19227">
            <v>0.28312880199692736</v>
          </cell>
        </row>
        <row r="19228">
          <cell r="A19228" t="str">
            <v>NY4034</v>
          </cell>
          <cell r="B19228" t="str">
            <v>NY</v>
          </cell>
          <cell r="C19228">
            <v>4034</v>
          </cell>
          <cell r="D19228">
            <v>127221</v>
          </cell>
          <cell r="E19228">
            <v>42736</v>
          </cell>
          <cell r="F19228">
            <v>0.35841928149943891</v>
          </cell>
        </row>
        <row r="19229">
          <cell r="A19229" t="str">
            <v>NY4038</v>
          </cell>
          <cell r="B19229" t="str">
            <v>NY</v>
          </cell>
          <cell r="C19229">
            <v>4038</v>
          </cell>
          <cell r="D19229">
            <v>70902</v>
          </cell>
          <cell r="E19229">
            <v>42736</v>
          </cell>
          <cell r="F19229">
            <v>0.2624157772484354</v>
          </cell>
        </row>
        <row r="19230">
          <cell r="A19230" t="str">
            <v>NY4053</v>
          </cell>
          <cell r="B19230" t="str">
            <v>NY</v>
          </cell>
          <cell r="C19230">
            <v>4053</v>
          </cell>
          <cell r="D19230">
            <v>97038</v>
          </cell>
          <cell r="E19230">
            <v>42736</v>
          </cell>
          <cell r="F19230">
            <v>0.2831785524232166</v>
          </cell>
        </row>
        <row r="19231">
          <cell r="A19231" t="str">
            <v>NY4061</v>
          </cell>
          <cell r="B19231" t="str">
            <v>NY</v>
          </cell>
          <cell r="C19231">
            <v>4061</v>
          </cell>
          <cell r="D19231">
            <v>85385</v>
          </cell>
          <cell r="E19231">
            <v>42736</v>
          </cell>
          <cell r="F19231">
            <v>0.29129751915996049</v>
          </cell>
        </row>
        <row r="19232">
          <cell r="A19232" t="str">
            <v>NY4062</v>
          </cell>
          <cell r="B19232" t="str">
            <v>NY</v>
          </cell>
          <cell r="C19232">
            <v>4062</v>
          </cell>
          <cell r="D19232">
            <v>97038</v>
          </cell>
          <cell r="E19232">
            <v>42736</v>
          </cell>
          <cell r="F19232">
            <v>0.25071106691231304</v>
          </cell>
        </row>
        <row r="19233">
          <cell r="A19233" t="str">
            <v>NY4101</v>
          </cell>
          <cell r="B19233" t="str">
            <v>NY</v>
          </cell>
          <cell r="C19233">
            <v>4101</v>
          </cell>
          <cell r="D19233">
            <v>110098</v>
          </cell>
          <cell r="E19233">
            <v>42736</v>
          </cell>
          <cell r="F19233">
            <v>0.27694344698937001</v>
          </cell>
        </row>
        <row r="19234">
          <cell r="A19234" t="str">
            <v>NY4111</v>
          </cell>
          <cell r="B19234" t="str">
            <v>NY</v>
          </cell>
          <cell r="C19234">
            <v>4111</v>
          </cell>
          <cell r="D19234">
            <v>110098</v>
          </cell>
          <cell r="E19234">
            <v>42736</v>
          </cell>
          <cell r="F19234">
            <v>0.28238705933734071</v>
          </cell>
        </row>
        <row r="19235">
          <cell r="A19235" t="str">
            <v>NY4112</v>
          </cell>
          <cell r="B19235" t="str">
            <v>NY</v>
          </cell>
          <cell r="C19235">
            <v>4112</v>
          </cell>
          <cell r="D19235">
            <v>97038</v>
          </cell>
          <cell r="E19235">
            <v>42736</v>
          </cell>
          <cell r="F19235">
            <v>0.29047805676490751</v>
          </cell>
        </row>
        <row r="19236">
          <cell r="A19236" t="str">
            <v>NY4114</v>
          </cell>
          <cell r="B19236" t="str">
            <v>NY</v>
          </cell>
          <cell r="C19236">
            <v>4114</v>
          </cell>
          <cell r="D19236">
            <v>97038</v>
          </cell>
          <cell r="E19236">
            <v>42736</v>
          </cell>
          <cell r="F19236">
            <v>0.27896500238459943</v>
          </cell>
        </row>
        <row r="19237">
          <cell r="A19237" t="str">
            <v>NY4130</v>
          </cell>
          <cell r="B19237" t="str">
            <v>NY</v>
          </cell>
          <cell r="C19237">
            <v>4130</v>
          </cell>
          <cell r="D19237">
            <v>97038</v>
          </cell>
          <cell r="E19237">
            <v>42736</v>
          </cell>
          <cell r="F19237">
            <v>0.2405886075489814</v>
          </cell>
        </row>
        <row r="19238">
          <cell r="A19238" t="str">
            <v>NY4131</v>
          </cell>
          <cell r="B19238" t="str">
            <v>NY</v>
          </cell>
          <cell r="C19238">
            <v>4131</v>
          </cell>
          <cell r="D19238">
            <v>85385</v>
          </cell>
          <cell r="E19238">
            <v>42736</v>
          </cell>
          <cell r="F19238">
            <v>0.2743438851839563</v>
          </cell>
        </row>
        <row r="19239">
          <cell r="A19239" t="str">
            <v>NY4133</v>
          </cell>
          <cell r="B19239" t="str">
            <v>NY</v>
          </cell>
          <cell r="C19239">
            <v>4133</v>
          </cell>
          <cell r="D19239">
            <v>85385</v>
          </cell>
          <cell r="E19239">
            <v>42736</v>
          </cell>
          <cell r="F19239">
            <v>0.28155110566051689</v>
          </cell>
        </row>
        <row r="19240">
          <cell r="A19240" t="str">
            <v>NY4150</v>
          </cell>
          <cell r="B19240" t="str">
            <v>NY</v>
          </cell>
          <cell r="C19240">
            <v>4150</v>
          </cell>
          <cell r="D19240">
            <v>70902</v>
          </cell>
          <cell r="E19240">
            <v>42736</v>
          </cell>
          <cell r="F19240">
            <v>0.24908831995579367</v>
          </cell>
        </row>
        <row r="19241">
          <cell r="A19241" t="str">
            <v>NY4207</v>
          </cell>
          <cell r="B19241" t="str">
            <v>NY</v>
          </cell>
          <cell r="C19241">
            <v>4207</v>
          </cell>
          <cell r="D19241">
            <v>127221</v>
          </cell>
          <cell r="E19241">
            <v>42736</v>
          </cell>
          <cell r="F19241">
            <v>0.29129751915996049</v>
          </cell>
        </row>
        <row r="19242">
          <cell r="A19242" t="str">
            <v>NY4239</v>
          </cell>
          <cell r="B19242" t="str">
            <v>NY</v>
          </cell>
          <cell r="C19242">
            <v>4239</v>
          </cell>
          <cell r="D19242">
            <v>127221</v>
          </cell>
          <cell r="E19242">
            <v>42736</v>
          </cell>
          <cell r="F19242">
            <v>0.29634022865809923</v>
          </cell>
        </row>
        <row r="19243">
          <cell r="A19243" t="str">
            <v>NY4240</v>
          </cell>
          <cell r="B19243" t="str">
            <v>NY</v>
          </cell>
          <cell r="C19243">
            <v>4240</v>
          </cell>
          <cell r="D19243">
            <v>85385</v>
          </cell>
          <cell r="E19243">
            <v>42736</v>
          </cell>
          <cell r="F19243">
            <v>0.256441830794085</v>
          </cell>
        </row>
        <row r="19244">
          <cell r="A19244" t="str">
            <v>NY4243</v>
          </cell>
          <cell r="B19244" t="str">
            <v>NY</v>
          </cell>
          <cell r="C19244">
            <v>4243</v>
          </cell>
          <cell r="D19244">
            <v>97038</v>
          </cell>
          <cell r="E19244">
            <v>42736</v>
          </cell>
          <cell r="F19244">
            <v>0.29233816148864755</v>
          </cell>
        </row>
        <row r="19245">
          <cell r="A19245" t="str">
            <v>NY4244</v>
          </cell>
          <cell r="B19245" t="str">
            <v>NY</v>
          </cell>
          <cell r="C19245">
            <v>4244</v>
          </cell>
          <cell r="D19245">
            <v>97038</v>
          </cell>
          <cell r="E19245">
            <v>42736</v>
          </cell>
          <cell r="F19245">
            <v>0.27459850636215494</v>
          </cell>
        </row>
        <row r="19246">
          <cell r="A19246" t="str">
            <v>NY4250</v>
          </cell>
          <cell r="B19246" t="str">
            <v>NY</v>
          </cell>
          <cell r="C19246">
            <v>4250</v>
          </cell>
          <cell r="D19246">
            <v>97038</v>
          </cell>
          <cell r="E19246">
            <v>42736</v>
          </cell>
          <cell r="F19246">
            <v>0.28030824481266703</v>
          </cell>
        </row>
        <row r="19247">
          <cell r="A19247" t="str">
            <v>NY4251</v>
          </cell>
          <cell r="B19247" t="str">
            <v>NY</v>
          </cell>
          <cell r="C19247">
            <v>4251</v>
          </cell>
          <cell r="D19247">
            <v>97038</v>
          </cell>
          <cell r="E19247">
            <v>42736</v>
          </cell>
          <cell r="F19247">
            <v>0.27212490988340743</v>
          </cell>
        </row>
        <row r="19248">
          <cell r="A19248" t="str">
            <v>NY4263</v>
          </cell>
          <cell r="B19248" t="str">
            <v>NY</v>
          </cell>
          <cell r="C19248">
            <v>4263</v>
          </cell>
          <cell r="D19248">
            <v>97038</v>
          </cell>
          <cell r="E19248">
            <v>42736</v>
          </cell>
          <cell r="F19248">
            <v>0.30144112879684981</v>
          </cell>
        </row>
        <row r="19249">
          <cell r="A19249" t="str">
            <v>NY4273</v>
          </cell>
          <cell r="B19249" t="str">
            <v>NY</v>
          </cell>
          <cell r="C19249">
            <v>4273</v>
          </cell>
          <cell r="D19249">
            <v>97038</v>
          </cell>
          <cell r="E19249">
            <v>42736</v>
          </cell>
          <cell r="F19249">
            <v>0.31040496420945174</v>
          </cell>
        </row>
        <row r="19250">
          <cell r="A19250" t="str">
            <v>NY4279</v>
          </cell>
          <cell r="B19250" t="str">
            <v>NY</v>
          </cell>
          <cell r="C19250">
            <v>4279</v>
          </cell>
          <cell r="D19250">
            <v>110098</v>
          </cell>
          <cell r="E19250">
            <v>42736</v>
          </cell>
          <cell r="F19250">
            <v>0.28983987220563812</v>
          </cell>
        </row>
        <row r="19251">
          <cell r="A19251" t="str">
            <v>NY4282</v>
          </cell>
          <cell r="B19251" t="str">
            <v>NY</v>
          </cell>
          <cell r="C19251">
            <v>4282</v>
          </cell>
          <cell r="D19251">
            <v>85385</v>
          </cell>
          <cell r="E19251">
            <v>42736</v>
          </cell>
          <cell r="F19251">
            <v>0.29129751915996049</v>
          </cell>
        </row>
        <row r="19252">
          <cell r="A19252" t="str">
            <v>NY4298</v>
          </cell>
          <cell r="B19252" t="str">
            <v>NY</v>
          </cell>
          <cell r="C19252">
            <v>4298</v>
          </cell>
          <cell r="D19252">
            <v>97038</v>
          </cell>
          <cell r="E19252">
            <v>42736</v>
          </cell>
          <cell r="F19252">
            <v>0.34852782180037994</v>
          </cell>
        </row>
        <row r="19253">
          <cell r="A19253" t="str">
            <v>NY4299</v>
          </cell>
          <cell r="B19253" t="str">
            <v>NY</v>
          </cell>
          <cell r="C19253">
            <v>4299</v>
          </cell>
          <cell r="D19253">
            <v>85385</v>
          </cell>
          <cell r="E19253">
            <v>42736</v>
          </cell>
          <cell r="F19253">
            <v>0.34852782180037994</v>
          </cell>
        </row>
        <row r="19254">
          <cell r="A19254" t="str">
            <v>NY4301</v>
          </cell>
          <cell r="B19254" t="str">
            <v>NY</v>
          </cell>
          <cell r="C19254">
            <v>4301</v>
          </cell>
          <cell r="D19254">
            <v>85385</v>
          </cell>
          <cell r="E19254">
            <v>42736</v>
          </cell>
          <cell r="F19254">
            <v>0.28983987220563812</v>
          </cell>
        </row>
        <row r="19255">
          <cell r="A19255" t="str">
            <v>NY4304</v>
          </cell>
          <cell r="B19255" t="str">
            <v>NY</v>
          </cell>
          <cell r="C19255">
            <v>4304</v>
          </cell>
          <cell r="D19255">
            <v>85385</v>
          </cell>
          <cell r="E19255">
            <v>42736</v>
          </cell>
          <cell r="F19255">
            <v>0.22295587729533314</v>
          </cell>
        </row>
        <row r="19256">
          <cell r="A19256" t="str">
            <v>NY4307</v>
          </cell>
          <cell r="B19256" t="str">
            <v>NY</v>
          </cell>
          <cell r="C19256">
            <v>4307</v>
          </cell>
          <cell r="D19256">
            <v>97038</v>
          </cell>
          <cell r="E19256">
            <v>42736</v>
          </cell>
          <cell r="F19256">
            <v>0.29333181754493309</v>
          </cell>
        </row>
        <row r="19257">
          <cell r="A19257" t="str">
            <v>NY4310</v>
          </cell>
          <cell r="B19257" t="str">
            <v>NY</v>
          </cell>
          <cell r="C19257">
            <v>4310</v>
          </cell>
          <cell r="D19257">
            <v>127221</v>
          </cell>
          <cell r="E19257">
            <v>42736</v>
          </cell>
          <cell r="F19257">
            <v>0.34852782180037994</v>
          </cell>
        </row>
        <row r="19258">
          <cell r="A19258" t="str">
            <v>NY4312</v>
          </cell>
          <cell r="B19258" t="str">
            <v>NY</v>
          </cell>
          <cell r="C19258">
            <v>4312</v>
          </cell>
          <cell r="D19258">
            <v>97038</v>
          </cell>
          <cell r="E19258">
            <v>42736</v>
          </cell>
          <cell r="F19258">
            <v>0.42133182828492344</v>
          </cell>
        </row>
        <row r="19259">
          <cell r="A19259" t="str">
            <v>NY4351</v>
          </cell>
          <cell r="B19259" t="str">
            <v>NY</v>
          </cell>
          <cell r="C19259">
            <v>4351</v>
          </cell>
          <cell r="D19259">
            <v>97038</v>
          </cell>
          <cell r="E19259">
            <v>42736</v>
          </cell>
          <cell r="F19259">
            <v>0.28414746658983076</v>
          </cell>
        </row>
        <row r="19260">
          <cell r="A19260" t="str">
            <v>NY4352</v>
          </cell>
          <cell r="B19260" t="str">
            <v>NY</v>
          </cell>
          <cell r="C19260">
            <v>4352</v>
          </cell>
          <cell r="D19260">
            <v>85385</v>
          </cell>
          <cell r="E19260">
            <v>42736</v>
          </cell>
          <cell r="F19260">
            <v>0.25876206772235011</v>
          </cell>
        </row>
        <row r="19261">
          <cell r="A19261" t="str">
            <v>NY4360</v>
          </cell>
          <cell r="B19261" t="str">
            <v>NY</v>
          </cell>
          <cell r="C19261">
            <v>4360</v>
          </cell>
          <cell r="D19261">
            <v>85385</v>
          </cell>
          <cell r="E19261">
            <v>42736</v>
          </cell>
          <cell r="F19261">
            <v>0.27018882669964628</v>
          </cell>
        </row>
        <row r="19262">
          <cell r="A19262" t="str">
            <v>NY4361</v>
          </cell>
          <cell r="B19262" t="str">
            <v>NY</v>
          </cell>
          <cell r="C19262">
            <v>4361</v>
          </cell>
          <cell r="D19262">
            <v>85385</v>
          </cell>
          <cell r="E19262">
            <v>42736</v>
          </cell>
          <cell r="F19262">
            <v>0.26234046198353905</v>
          </cell>
        </row>
        <row r="19263">
          <cell r="A19263" t="str">
            <v>NY4362</v>
          </cell>
          <cell r="B19263" t="str">
            <v>NY</v>
          </cell>
          <cell r="C19263">
            <v>4362</v>
          </cell>
          <cell r="D19263">
            <v>97038</v>
          </cell>
          <cell r="E19263">
            <v>42736</v>
          </cell>
          <cell r="F19263">
            <v>0.27018882669964628</v>
          </cell>
        </row>
        <row r="19264">
          <cell r="A19264" t="str">
            <v>NY4410</v>
          </cell>
          <cell r="B19264" t="str">
            <v>NY</v>
          </cell>
          <cell r="C19264">
            <v>4410</v>
          </cell>
          <cell r="D19264">
            <v>97038</v>
          </cell>
          <cell r="E19264">
            <v>42736</v>
          </cell>
          <cell r="F19264">
            <v>0.30121279426313063</v>
          </cell>
        </row>
        <row r="19265">
          <cell r="A19265" t="str">
            <v>NY4420</v>
          </cell>
          <cell r="B19265" t="str">
            <v>NY</v>
          </cell>
          <cell r="C19265">
            <v>4420</v>
          </cell>
          <cell r="D19265">
            <v>110098</v>
          </cell>
          <cell r="E19265">
            <v>42736</v>
          </cell>
          <cell r="F19265">
            <v>0.2622497899311606</v>
          </cell>
        </row>
        <row r="19266">
          <cell r="A19266" t="str">
            <v>NY4431</v>
          </cell>
          <cell r="B19266" t="str">
            <v>NY</v>
          </cell>
          <cell r="C19266">
            <v>4431</v>
          </cell>
          <cell r="D19266">
            <v>70902</v>
          </cell>
          <cell r="E19266">
            <v>42736</v>
          </cell>
          <cell r="F19266">
            <v>0.27869977434589605</v>
          </cell>
        </row>
        <row r="19267">
          <cell r="A19267" t="str">
            <v>NY4432</v>
          </cell>
          <cell r="B19267" t="str">
            <v>NY</v>
          </cell>
          <cell r="C19267">
            <v>4432</v>
          </cell>
          <cell r="D19267">
            <v>70902</v>
          </cell>
          <cell r="E19267">
            <v>42736</v>
          </cell>
          <cell r="F19267">
            <v>0.29129751915996049</v>
          </cell>
        </row>
        <row r="19268">
          <cell r="A19268" t="str">
            <v>NY4439</v>
          </cell>
          <cell r="B19268" t="str">
            <v>NY</v>
          </cell>
          <cell r="C19268">
            <v>4439</v>
          </cell>
          <cell r="D19268">
            <v>127221</v>
          </cell>
          <cell r="E19268">
            <v>42736</v>
          </cell>
          <cell r="F19268">
            <v>0.29129751915996049</v>
          </cell>
        </row>
        <row r="19269">
          <cell r="A19269" t="str">
            <v>NY4452</v>
          </cell>
          <cell r="B19269" t="str">
            <v>NY</v>
          </cell>
          <cell r="C19269">
            <v>4452</v>
          </cell>
          <cell r="D19269">
            <v>110098</v>
          </cell>
          <cell r="E19269">
            <v>42736</v>
          </cell>
          <cell r="F19269">
            <v>0.27791303934528444</v>
          </cell>
        </row>
        <row r="19270">
          <cell r="A19270" t="str">
            <v>NY4459</v>
          </cell>
          <cell r="B19270" t="str">
            <v>NY</v>
          </cell>
          <cell r="C19270">
            <v>4459</v>
          </cell>
          <cell r="D19270">
            <v>97038</v>
          </cell>
          <cell r="E19270">
            <v>42736</v>
          </cell>
          <cell r="F19270">
            <v>0.2997466257126456</v>
          </cell>
        </row>
        <row r="19271">
          <cell r="A19271" t="str">
            <v>NY4470</v>
          </cell>
          <cell r="B19271" t="str">
            <v>NY</v>
          </cell>
          <cell r="C19271">
            <v>4470</v>
          </cell>
          <cell r="D19271">
            <v>97038</v>
          </cell>
          <cell r="E19271">
            <v>42736</v>
          </cell>
          <cell r="F19271">
            <v>0.25514215563537923</v>
          </cell>
        </row>
        <row r="19272">
          <cell r="A19272" t="str">
            <v>NY4475</v>
          </cell>
          <cell r="B19272" t="str">
            <v>NY</v>
          </cell>
          <cell r="C19272">
            <v>4475</v>
          </cell>
          <cell r="D19272">
            <v>97038</v>
          </cell>
          <cell r="E19272">
            <v>42736</v>
          </cell>
          <cell r="F19272">
            <v>0.29264933533118709</v>
          </cell>
        </row>
        <row r="19273">
          <cell r="A19273" t="str">
            <v>NY4476</v>
          </cell>
          <cell r="B19273" t="str">
            <v>NY</v>
          </cell>
          <cell r="C19273">
            <v>4476</v>
          </cell>
          <cell r="D19273">
            <v>85385</v>
          </cell>
          <cell r="E19273">
            <v>42736</v>
          </cell>
          <cell r="F19273">
            <v>0.29264933533118709</v>
          </cell>
        </row>
        <row r="19274">
          <cell r="A19274" t="str">
            <v>NY4479</v>
          </cell>
          <cell r="B19274" t="str">
            <v>NY</v>
          </cell>
          <cell r="C19274">
            <v>4479</v>
          </cell>
          <cell r="D19274">
            <v>70902</v>
          </cell>
          <cell r="E19274">
            <v>42736</v>
          </cell>
          <cell r="F19274">
            <v>0.29264933533118709</v>
          </cell>
        </row>
        <row r="19275">
          <cell r="A19275" t="str">
            <v>NY4491</v>
          </cell>
          <cell r="B19275" t="str">
            <v>NY</v>
          </cell>
          <cell r="C19275">
            <v>4491</v>
          </cell>
          <cell r="D19275">
            <v>97038</v>
          </cell>
          <cell r="E19275">
            <v>42736</v>
          </cell>
          <cell r="F19275">
            <v>0.27523268737654116</v>
          </cell>
        </row>
        <row r="19276">
          <cell r="A19276" t="str">
            <v>NY4493</v>
          </cell>
          <cell r="B19276" t="str">
            <v>NY</v>
          </cell>
          <cell r="C19276">
            <v>4493</v>
          </cell>
          <cell r="D19276">
            <v>97038</v>
          </cell>
          <cell r="E19276">
            <v>42736</v>
          </cell>
          <cell r="F19276">
            <v>0.27523268737654116</v>
          </cell>
        </row>
        <row r="19277">
          <cell r="A19277" t="str">
            <v>NY4511</v>
          </cell>
          <cell r="B19277" t="str">
            <v>NY</v>
          </cell>
          <cell r="C19277">
            <v>4511</v>
          </cell>
          <cell r="D19277">
            <v>85385</v>
          </cell>
          <cell r="E19277">
            <v>42736</v>
          </cell>
          <cell r="F19277">
            <v>0.16388820529195375</v>
          </cell>
        </row>
        <row r="19278">
          <cell r="A19278" t="str">
            <v>NY4557</v>
          </cell>
          <cell r="B19278" t="str">
            <v>NY</v>
          </cell>
          <cell r="C19278">
            <v>4557</v>
          </cell>
          <cell r="D19278">
            <v>85385</v>
          </cell>
          <cell r="E19278">
            <v>42736</v>
          </cell>
          <cell r="F19278">
            <v>0.26888189151294939</v>
          </cell>
        </row>
        <row r="19279">
          <cell r="A19279" t="str">
            <v>NY4558</v>
          </cell>
          <cell r="B19279" t="str">
            <v>NY</v>
          </cell>
          <cell r="C19279">
            <v>4558</v>
          </cell>
          <cell r="D19279">
            <v>97038</v>
          </cell>
          <cell r="E19279">
            <v>42736</v>
          </cell>
          <cell r="F19279">
            <v>0.28380125922971416</v>
          </cell>
        </row>
        <row r="19280">
          <cell r="A19280" t="str">
            <v>NY4561</v>
          </cell>
          <cell r="B19280" t="str">
            <v>NY</v>
          </cell>
          <cell r="C19280">
            <v>4561</v>
          </cell>
          <cell r="D19280">
            <v>97038</v>
          </cell>
          <cell r="E19280">
            <v>42736</v>
          </cell>
          <cell r="F19280">
            <v>0.29129751915996049</v>
          </cell>
        </row>
        <row r="19281">
          <cell r="A19281" t="str">
            <v>NY4568</v>
          </cell>
          <cell r="B19281" t="str">
            <v>NY</v>
          </cell>
          <cell r="C19281">
            <v>4568</v>
          </cell>
          <cell r="D19281">
            <v>127221</v>
          </cell>
          <cell r="E19281">
            <v>42736</v>
          </cell>
          <cell r="F19281">
            <v>0.27190491744524298</v>
          </cell>
        </row>
        <row r="19282">
          <cell r="A19282" t="str">
            <v>NY4583</v>
          </cell>
          <cell r="B19282" t="str">
            <v>NY</v>
          </cell>
          <cell r="C19282">
            <v>4583</v>
          </cell>
          <cell r="D19282">
            <v>168313</v>
          </cell>
          <cell r="E19282">
            <v>42736</v>
          </cell>
          <cell r="F19282">
            <v>0.26263559120713637</v>
          </cell>
        </row>
        <row r="19283">
          <cell r="A19283" t="str">
            <v>NY4597</v>
          </cell>
          <cell r="B19283" t="str">
            <v>NY</v>
          </cell>
          <cell r="C19283">
            <v>4597</v>
          </cell>
          <cell r="D19283">
            <v>85385</v>
          </cell>
          <cell r="E19283">
            <v>42736</v>
          </cell>
          <cell r="F19283">
            <v>0.26888189151294939</v>
          </cell>
        </row>
        <row r="19284">
          <cell r="A19284" t="str">
            <v>NY4611</v>
          </cell>
          <cell r="B19284" t="str">
            <v>NY</v>
          </cell>
          <cell r="C19284">
            <v>4611</v>
          </cell>
          <cell r="D19284">
            <v>85385</v>
          </cell>
          <cell r="E19284">
            <v>42736</v>
          </cell>
          <cell r="F19284">
            <v>0.24397625850611712</v>
          </cell>
        </row>
        <row r="19285">
          <cell r="A19285" t="str">
            <v>NY4628</v>
          </cell>
          <cell r="B19285" t="str">
            <v>NY</v>
          </cell>
          <cell r="C19285">
            <v>4628</v>
          </cell>
          <cell r="D19285">
            <v>85385</v>
          </cell>
          <cell r="E19285">
            <v>42736</v>
          </cell>
          <cell r="F19285">
            <v>0.24237913000173494</v>
          </cell>
        </row>
        <row r="19286">
          <cell r="A19286" t="str">
            <v>NY4635</v>
          </cell>
          <cell r="B19286" t="str">
            <v>NY</v>
          </cell>
          <cell r="C19286">
            <v>4635</v>
          </cell>
          <cell r="D19286">
            <v>204511</v>
          </cell>
          <cell r="E19286">
            <v>42736</v>
          </cell>
          <cell r="F19286">
            <v>0.28667584958638381</v>
          </cell>
        </row>
        <row r="19287">
          <cell r="A19287" t="str">
            <v>NY4653</v>
          </cell>
          <cell r="B19287" t="str">
            <v>NY</v>
          </cell>
          <cell r="C19287">
            <v>4653</v>
          </cell>
          <cell r="D19287">
            <v>85385</v>
          </cell>
          <cell r="E19287">
            <v>42736</v>
          </cell>
          <cell r="F19287">
            <v>0.25922517826241631</v>
          </cell>
        </row>
        <row r="19288">
          <cell r="A19288" t="str">
            <v>NY4665</v>
          </cell>
          <cell r="B19288" t="str">
            <v>NY</v>
          </cell>
          <cell r="C19288">
            <v>4665</v>
          </cell>
          <cell r="D19288">
            <v>127221</v>
          </cell>
          <cell r="E19288">
            <v>42736</v>
          </cell>
          <cell r="F19288">
            <v>0.28414746658983076</v>
          </cell>
        </row>
        <row r="19289">
          <cell r="A19289" t="str">
            <v>NY4692</v>
          </cell>
          <cell r="B19289" t="str">
            <v>NY</v>
          </cell>
          <cell r="C19289">
            <v>4692</v>
          </cell>
          <cell r="D19289">
            <v>85385</v>
          </cell>
          <cell r="E19289">
            <v>42736</v>
          </cell>
          <cell r="F19289">
            <v>0.21321995105989003</v>
          </cell>
        </row>
        <row r="19290">
          <cell r="A19290" t="str">
            <v>NY4693</v>
          </cell>
          <cell r="B19290" t="str">
            <v>NY</v>
          </cell>
          <cell r="C19290">
            <v>4693</v>
          </cell>
          <cell r="D19290">
            <v>85385</v>
          </cell>
          <cell r="E19290">
            <v>42736</v>
          </cell>
          <cell r="F19290">
            <v>0.21116254125270403</v>
          </cell>
        </row>
        <row r="19291">
          <cell r="A19291" t="str">
            <v>NY4710</v>
          </cell>
          <cell r="B19291" t="str">
            <v>NY</v>
          </cell>
          <cell r="C19291">
            <v>4710</v>
          </cell>
          <cell r="D19291">
            <v>85385</v>
          </cell>
          <cell r="E19291">
            <v>42736</v>
          </cell>
          <cell r="F19291">
            <v>0.26888189151294939</v>
          </cell>
        </row>
        <row r="19292">
          <cell r="A19292" t="str">
            <v>NY4712</v>
          </cell>
          <cell r="B19292" t="str">
            <v>NY</v>
          </cell>
          <cell r="C19292">
            <v>4712</v>
          </cell>
          <cell r="D19292">
            <v>127221</v>
          </cell>
          <cell r="E19292">
            <v>42736</v>
          </cell>
          <cell r="F19292">
            <v>0.26888189151294939</v>
          </cell>
        </row>
        <row r="19293">
          <cell r="A19293" t="str">
            <v>NY4720</v>
          </cell>
          <cell r="B19293" t="str">
            <v>NY</v>
          </cell>
          <cell r="C19293">
            <v>4720</v>
          </cell>
          <cell r="D19293">
            <v>97038</v>
          </cell>
          <cell r="E19293">
            <v>42736</v>
          </cell>
          <cell r="F19293">
            <v>0.25182803453088526</v>
          </cell>
        </row>
        <row r="19294">
          <cell r="A19294" t="str">
            <v>NY4751</v>
          </cell>
          <cell r="B19294" t="str">
            <v>NY</v>
          </cell>
          <cell r="C19294">
            <v>4751</v>
          </cell>
          <cell r="D19294">
            <v>127221</v>
          </cell>
          <cell r="E19294">
            <v>42736</v>
          </cell>
          <cell r="F19294">
            <v>0.26860384395396913</v>
          </cell>
        </row>
        <row r="19295">
          <cell r="A19295" t="str">
            <v>NY4767</v>
          </cell>
          <cell r="B19295" t="str">
            <v>NY</v>
          </cell>
          <cell r="C19295">
            <v>4767</v>
          </cell>
          <cell r="D19295">
            <v>204511</v>
          </cell>
          <cell r="E19295">
            <v>42736</v>
          </cell>
          <cell r="F19295">
            <v>0.26466570631554537</v>
          </cell>
        </row>
        <row r="19296">
          <cell r="A19296" t="str">
            <v>NY4771</v>
          </cell>
          <cell r="B19296" t="str">
            <v>NY</v>
          </cell>
          <cell r="C19296">
            <v>4771</v>
          </cell>
          <cell r="D19296">
            <v>204511</v>
          </cell>
          <cell r="E19296">
            <v>42736</v>
          </cell>
          <cell r="F19296">
            <v>0.26466570631554537</v>
          </cell>
        </row>
        <row r="19297">
          <cell r="A19297" t="str">
            <v>NY4825</v>
          </cell>
          <cell r="B19297" t="str">
            <v>NY</v>
          </cell>
          <cell r="C19297">
            <v>4825</v>
          </cell>
          <cell r="D19297">
            <v>127221</v>
          </cell>
          <cell r="E19297">
            <v>42736</v>
          </cell>
          <cell r="F19297">
            <v>0.24237913000173494</v>
          </cell>
        </row>
        <row r="19298">
          <cell r="A19298" t="str">
            <v>NY4828</v>
          </cell>
          <cell r="B19298" t="str">
            <v>NY</v>
          </cell>
          <cell r="C19298">
            <v>4828</v>
          </cell>
          <cell r="D19298">
            <v>110098</v>
          </cell>
          <cell r="E19298">
            <v>42736</v>
          </cell>
          <cell r="F19298">
            <v>0.2766644198302739</v>
          </cell>
        </row>
        <row r="19299">
          <cell r="A19299" t="str">
            <v>NY4829</v>
          </cell>
          <cell r="B19299" t="str">
            <v>NY</v>
          </cell>
          <cell r="C19299">
            <v>4829</v>
          </cell>
          <cell r="D19299">
            <v>168313</v>
          </cell>
          <cell r="E19299">
            <v>42736</v>
          </cell>
          <cell r="F19299">
            <v>0.27040752263248313</v>
          </cell>
        </row>
        <row r="19300">
          <cell r="A19300" t="str">
            <v>NY4902</v>
          </cell>
          <cell r="B19300" t="str">
            <v>NY</v>
          </cell>
          <cell r="C19300">
            <v>4902</v>
          </cell>
          <cell r="D19300">
            <v>85385</v>
          </cell>
          <cell r="E19300">
            <v>42736</v>
          </cell>
          <cell r="F19300">
            <v>0.23016455682820175</v>
          </cell>
        </row>
        <row r="19301">
          <cell r="A19301" t="str">
            <v>NY4923</v>
          </cell>
          <cell r="B19301" t="str">
            <v>NY</v>
          </cell>
          <cell r="C19301">
            <v>4923</v>
          </cell>
          <cell r="D19301">
            <v>97038</v>
          </cell>
          <cell r="E19301">
            <v>42736</v>
          </cell>
          <cell r="F19301">
            <v>0.2486311791871641</v>
          </cell>
        </row>
        <row r="19302">
          <cell r="A19302" t="str">
            <v>NY5000</v>
          </cell>
          <cell r="B19302" t="str">
            <v>NY</v>
          </cell>
          <cell r="C19302">
            <v>5000</v>
          </cell>
          <cell r="D19302">
            <v>204511</v>
          </cell>
          <cell r="E19302">
            <v>42736</v>
          </cell>
          <cell r="F19302">
            <v>0.44921600638723835</v>
          </cell>
        </row>
        <row r="19303">
          <cell r="A19303" t="str">
            <v>NY5022</v>
          </cell>
          <cell r="B19303" t="str">
            <v>NY</v>
          </cell>
          <cell r="C19303">
            <v>5022</v>
          </cell>
          <cell r="D19303">
            <v>168313</v>
          </cell>
          <cell r="E19303">
            <v>42736</v>
          </cell>
          <cell r="F19303">
            <v>0.56505736543051166</v>
          </cell>
        </row>
        <row r="19304">
          <cell r="A19304" t="str">
            <v>NY5037</v>
          </cell>
          <cell r="B19304" t="str">
            <v>NY</v>
          </cell>
          <cell r="C19304">
            <v>5037</v>
          </cell>
          <cell r="D19304">
            <v>204511</v>
          </cell>
          <cell r="E19304">
            <v>42736</v>
          </cell>
          <cell r="F19304">
            <v>0.46580889021958771</v>
          </cell>
        </row>
        <row r="19305">
          <cell r="A19305" t="str">
            <v>NY5040</v>
          </cell>
          <cell r="B19305" t="str">
            <v>NY</v>
          </cell>
          <cell r="C19305">
            <v>5040</v>
          </cell>
          <cell r="D19305">
            <v>204511</v>
          </cell>
          <cell r="E19305">
            <v>42736</v>
          </cell>
          <cell r="F19305">
            <v>0.42404143187516746</v>
          </cell>
        </row>
        <row r="19306">
          <cell r="A19306" t="str">
            <v>NY5057</v>
          </cell>
          <cell r="B19306" t="str">
            <v>NY</v>
          </cell>
          <cell r="C19306">
            <v>5057</v>
          </cell>
          <cell r="D19306">
            <v>204511</v>
          </cell>
          <cell r="E19306">
            <v>42736</v>
          </cell>
          <cell r="F19306">
            <v>0.4512690068547634</v>
          </cell>
        </row>
        <row r="19307">
          <cell r="A19307" t="str">
            <v>NY5059</v>
          </cell>
          <cell r="B19307" t="str">
            <v>NY</v>
          </cell>
          <cell r="C19307">
            <v>5059</v>
          </cell>
          <cell r="D19307">
            <v>204511</v>
          </cell>
          <cell r="E19307">
            <v>42736</v>
          </cell>
          <cell r="F19307">
            <v>0.40620891653107716</v>
          </cell>
        </row>
        <row r="19308">
          <cell r="A19308" t="str">
            <v>NY5069</v>
          </cell>
          <cell r="B19308" t="str">
            <v>NY</v>
          </cell>
          <cell r="C19308">
            <v>5069</v>
          </cell>
          <cell r="D19308">
            <v>204511</v>
          </cell>
          <cell r="E19308">
            <v>42736</v>
          </cell>
          <cell r="F19308">
            <v>0.45859937748943552</v>
          </cell>
        </row>
        <row r="19309">
          <cell r="A19309" t="str">
            <v>NY5102</v>
          </cell>
          <cell r="B19309" t="str">
            <v>NY</v>
          </cell>
          <cell r="C19309">
            <v>5102</v>
          </cell>
          <cell r="D19309">
            <v>204511</v>
          </cell>
          <cell r="E19309">
            <v>42736</v>
          </cell>
          <cell r="F19309">
            <v>0.41032855938341628</v>
          </cell>
        </row>
        <row r="19310">
          <cell r="A19310" t="str">
            <v>NY5160</v>
          </cell>
          <cell r="B19310" t="str">
            <v>NY</v>
          </cell>
          <cell r="C19310">
            <v>5160</v>
          </cell>
          <cell r="D19310">
            <v>127221</v>
          </cell>
          <cell r="E19310">
            <v>42736</v>
          </cell>
          <cell r="F19310">
            <v>0.45410946348147296</v>
          </cell>
        </row>
        <row r="19311">
          <cell r="A19311" t="str">
            <v>NY5183</v>
          </cell>
          <cell r="B19311" t="str">
            <v>NY</v>
          </cell>
          <cell r="C19311">
            <v>5183</v>
          </cell>
          <cell r="D19311">
            <v>168313</v>
          </cell>
          <cell r="E19311">
            <v>42736</v>
          </cell>
          <cell r="F19311">
            <v>0.43908519128096157</v>
          </cell>
        </row>
        <row r="19312">
          <cell r="A19312" t="str">
            <v>NY5184</v>
          </cell>
          <cell r="B19312" t="str">
            <v>NY</v>
          </cell>
          <cell r="C19312">
            <v>5184</v>
          </cell>
          <cell r="D19312">
            <v>127221</v>
          </cell>
          <cell r="E19312">
            <v>42736</v>
          </cell>
          <cell r="F19312">
            <v>0.43908519128096157</v>
          </cell>
        </row>
        <row r="19313">
          <cell r="A19313" t="str">
            <v>NY5188</v>
          </cell>
          <cell r="B19313" t="str">
            <v>NY</v>
          </cell>
          <cell r="C19313">
            <v>5188</v>
          </cell>
          <cell r="D19313">
            <v>127221</v>
          </cell>
          <cell r="E19313">
            <v>42736</v>
          </cell>
          <cell r="F19313">
            <v>0.39736257529247365</v>
          </cell>
        </row>
        <row r="19314">
          <cell r="A19314" t="str">
            <v>NY5190</v>
          </cell>
          <cell r="B19314" t="str">
            <v>NY</v>
          </cell>
          <cell r="C19314">
            <v>5190</v>
          </cell>
          <cell r="D19314">
            <v>168313</v>
          </cell>
          <cell r="E19314">
            <v>42736</v>
          </cell>
          <cell r="F19314">
            <v>0.42117408425204184</v>
          </cell>
        </row>
        <row r="19315">
          <cell r="A19315" t="str">
            <v>NY5191</v>
          </cell>
          <cell r="B19315" t="str">
            <v>NY</v>
          </cell>
          <cell r="C19315">
            <v>5191</v>
          </cell>
          <cell r="D19315">
            <v>97038</v>
          </cell>
          <cell r="E19315">
            <v>42736</v>
          </cell>
          <cell r="F19315">
            <v>0.35480844177210319</v>
          </cell>
        </row>
        <row r="19316">
          <cell r="A19316" t="str">
            <v>NY5192</v>
          </cell>
          <cell r="B19316" t="str">
            <v>NY</v>
          </cell>
          <cell r="C19316">
            <v>5192</v>
          </cell>
          <cell r="D19316">
            <v>97038</v>
          </cell>
          <cell r="E19316">
            <v>42736</v>
          </cell>
          <cell r="F19316">
            <v>0.369321428734039</v>
          </cell>
        </row>
        <row r="19317">
          <cell r="A19317" t="str">
            <v>NY5193</v>
          </cell>
          <cell r="B19317" t="str">
            <v>NY</v>
          </cell>
          <cell r="C19317">
            <v>5193</v>
          </cell>
          <cell r="D19317">
            <v>127221</v>
          </cell>
          <cell r="E19317">
            <v>42736</v>
          </cell>
          <cell r="F19317">
            <v>0.43908519128096157</v>
          </cell>
        </row>
        <row r="19318">
          <cell r="A19318" t="str">
            <v>NY5213</v>
          </cell>
          <cell r="B19318" t="str">
            <v>NY</v>
          </cell>
          <cell r="C19318">
            <v>5213</v>
          </cell>
          <cell r="D19318">
            <v>168313</v>
          </cell>
          <cell r="E19318">
            <v>42736</v>
          </cell>
          <cell r="F19318">
            <v>0.41344360285654636</v>
          </cell>
        </row>
        <row r="19319">
          <cell r="A19319" t="str">
            <v>NY5221</v>
          </cell>
          <cell r="B19319" t="str">
            <v>NY</v>
          </cell>
          <cell r="C19319">
            <v>5221</v>
          </cell>
          <cell r="D19319">
            <v>168313</v>
          </cell>
          <cell r="E19319">
            <v>42736</v>
          </cell>
          <cell r="F19319">
            <v>0.51290011259660029</v>
          </cell>
        </row>
        <row r="19320">
          <cell r="A19320" t="str">
            <v>NY5222</v>
          </cell>
          <cell r="B19320" t="str">
            <v>NY</v>
          </cell>
          <cell r="C19320">
            <v>5222</v>
          </cell>
          <cell r="D19320">
            <v>168313</v>
          </cell>
          <cell r="E19320">
            <v>42736</v>
          </cell>
          <cell r="F19320">
            <v>0.44921600638723835</v>
          </cell>
        </row>
        <row r="19321">
          <cell r="A19321" t="str">
            <v>NY5223</v>
          </cell>
          <cell r="B19321" t="str">
            <v>NY</v>
          </cell>
          <cell r="C19321">
            <v>5223</v>
          </cell>
          <cell r="D19321">
            <v>127221</v>
          </cell>
          <cell r="E19321">
            <v>42736</v>
          </cell>
          <cell r="F19321">
            <v>0.4297328937506209</v>
          </cell>
        </row>
        <row r="19322">
          <cell r="A19322" t="str">
            <v>NY5348</v>
          </cell>
          <cell r="B19322" t="str">
            <v>NY</v>
          </cell>
          <cell r="C19322">
            <v>5348</v>
          </cell>
          <cell r="D19322">
            <v>168313</v>
          </cell>
          <cell r="E19322">
            <v>42736</v>
          </cell>
          <cell r="F19322">
            <v>0.46080209540422168</v>
          </cell>
        </row>
        <row r="19323">
          <cell r="A19323" t="str">
            <v>NY5402</v>
          </cell>
          <cell r="B19323" t="str">
            <v>NY</v>
          </cell>
          <cell r="C19323">
            <v>5402</v>
          </cell>
          <cell r="D19323">
            <v>85385</v>
          </cell>
          <cell r="E19323">
            <v>42736</v>
          </cell>
          <cell r="F19323">
            <v>0.45859937748943552</v>
          </cell>
        </row>
        <row r="19324">
          <cell r="A19324" t="str">
            <v>NY5403</v>
          </cell>
          <cell r="B19324" t="str">
            <v>NY</v>
          </cell>
          <cell r="C19324">
            <v>5403</v>
          </cell>
          <cell r="D19324">
            <v>204511</v>
          </cell>
          <cell r="E19324">
            <v>42736</v>
          </cell>
          <cell r="F19324">
            <v>0.41958069642407803</v>
          </cell>
        </row>
        <row r="19325">
          <cell r="A19325" t="str">
            <v>NY5428</v>
          </cell>
          <cell r="B19325" t="str">
            <v>NY</v>
          </cell>
          <cell r="C19325">
            <v>5428</v>
          </cell>
          <cell r="D19325">
            <v>110098</v>
          </cell>
          <cell r="E19325">
            <v>42736</v>
          </cell>
          <cell r="F19325">
            <v>0.45859937748943552</v>
          </cell>
        </row>
        <row r="19326">
          <cell r="A19326" t="str">
            <v>NY5429</v>
          </cell>
          <cell r="B19326" t="str">
            <v>NY</v>
          </cell>
          <cell r="C19326">
            <v>5429</v>
          </cell>
          <cell r="D19326">
            <v>168313</v>
          </cell>
          <cell r="E19326">
            <v>42736</v>
          </cell>
          <cell r="F19326">
            <v>0.51328951369864906</v>
          </cell>
        </row>
        <row r="19327">
          <cell r="A19327" t="str">
            <v>NY5443</v>
          </cell>
          <cell r="B19327" t="str">
            <v>NY</v>
          </cell>
          <cell r="C19327">
            <v>5443</v>
          </cell>
          <cell r="D19327">
            <v>97038</v>
          </cell>
          <cell r="E19327">
            <v>42736</v>
          </cell>
          <cell r="F19327">
            <v>0.40980401557190088</v>
          </cell>
        </row>
        <row r="19328">
          <cell r="A19328" t="str">
            <v>NY5445</v>
          </cell>
          <cell r="B19328" t="str">
            <v>NY</v>
          </cell>
          <cell r="C19328">
            <v>5445</v>
          </cell>
          <cell r="D19328">
            <v>168313</v>
          </cell>
          <cell r="E19328">
            <v>42736</v>
          </cell>
          <cell r="F19328">
            <v>0.49568226260874682</v>
          </cell>
        </row>
        <row r="19329">
          <cell r="A19329" t="str">
            <v>NY5462</v>
          </cell>
          <cell r="B19329" t="str">
            <v>NY</v>
          </cell>
          <cell r="C19329">
            <v>5462</v>
          </cell>
          <cell r="D19329">
            <v>127221</v>
          </cell>
          <cell r="E19329">
            <v>42736</v>
          </cell>
          <cell r="F19329">
            <v>0.35426781938900781</v>
          </cell>
        </row>
        <row r="19330">
          <cell r="A19330" t="str">
            <v>NY5473</v>
          </cell>
          <cell r="B19330" t="str">
            <v>NY</v>
          </cell>
          <cell r="C19330">
            <v>5473</v>
          </cell>
          <cell r="D19330">
            <v>204511</v>
          </cell>
          <cell r="E19330">
            <v>42736</v>
          </cell>
          <cell r="F19330">
            <v>0.45342961413725213</v>
          </cell>
        </row>
        <row r="19331">
          <cell r="A19331" t="str">
            <v>NY5474</v>
          </cell>
          <cell r="B19331" t="str">
            <v>NY</v>
          </cell>
          <cell r="C19331">
            <v>5474</v>
          </cell>
          <cell r="D19331">
            <v>204511</v>
          </cell>
          <cell r="E19331">
            <v>42736</v>
          </cell>
          <cell r="F19331">
            <v>0.58349983595886479</v>
          </cell>
        </row>
        <row r="19332">
          <cell r="A19332" t="str">
            <v>NY5479</v>
          </cell>
          <cell r="B19332" t="str">
            <v>NY</v>
          </cell>
          <cell r="C19332">
            <v>5479</v>
          </cell>
          <cell r="D19332">
            <v>110098</v>
          </cell>
          <cell r="E19332">
            <v>42736</v>
          </cell>
          <cell r="F19332">
            <v>0.44066078812710935</v>
          </cell>
        </row>
        <row r="19333">
          <cell r="A19333" t="str">
            <v>NY5480</v>
          </cell>
          <cell r="B19333" t="str">
            <v>NY</v>
          </cell>
          <cell r="C19333">
            <v>5480</v>
          </cell>
          <cell r="D19333">
            <v>168313</v>
          </cell>
          <cell r="E19333">
            <v>42736</v>
          </cell>
          <cell r="F19333">
            <v>0.48151529220546313</v>
          </cell>
        </row>
        <row r="19334">
          <cell r="A19334" t="str">
            <v>NY5491</v>
          </cell>
          <cell r="B19334" t="str">
            <v>NY</v>
          </cell>
          <cell r="C19334">
            <v>5491</v>
          </cell>
          <cell r="D19334">
            <v>168313</v>
          </cell>
          <cell r="E19334">
            <v>42736</v>
          </cell>
          <cell r="F19334">
            <v>0.46449029917066947</v>
          </cell>
        </row>
        <row r="19335">
          <cell r="A19335" t="str">
            <v>NY5506</v>
          </cell>
          <cell r="B19335" t="str">
            <v>NY</v>
          </cell>
          <cell r="C19335">
            <v>5506</v>
          </cell>
          <cell r="D19335">
            <v>204511</v>
          </cell>
          <cell r="E19335">
            <v>42736</v>
          </cell>
          <cell r="F19335">
            <v>0.38253087566600535</v>
          </cell>
        </row>
        <row r="19336">
          <cell r="A19336" t="str">
            <v>NY5507</v>
          </cell>
          <cell r="B19336" t="str">
            <v>NY</v>
          </cell>
          <cell r="C19336">
            <v>5507</v>
          </cell>
          <cell r="D19336">
            <v>168313</v>
          </cell>
          <cell r="E19336">
            <v>42736</v>
          </cell>
          <cell r="F19336">
            <v>0.42557661602921104</v>
          </cell>
        </row>
        <row r="19337">
          <cell r="A19337" t="str">
            <v>NY5508</v>
          </cell>
          <cell r="B19337" t="str">
            <v>NY</v>
          </cell>
          <cell r="C19337">
            <v>5508</v>
          </cell>
          <cell r="D19337">
            <v>127221</v>
          </cell>
          <cell r="E19337">
            <v>42736</v>
          </cell>
          <cell r="F19337">
            <v>0.49518402953138102</v>
          </cell>
        </row>
        <row r="19338">
          <cell r="A19338" t="str">
            <v>NY5536</v>
          </cell>
          <cell r="B19338" t="str">
            <v>NY</v>
          </cell>
          <cell r="C19338">
            <v>5536</v>
          </cell>
          <cell r="D19338">
            <v>127221</v>
          </cell>
          <cell r="E19338">
            <v>42736</v>
          </cell>
          <cell r="F19338">
            <v>0.41087556279225751</v>
          </cell>
        </row>
        <row r="19339">
          <cell r="A19339" t="str">
            <v>NY5538</v>
          </cell>
          <cell r="B19339" t="str">
            <v>NY</v>
          </cell>
          <cell r="C19339">
            <v>5538</v>
          </cell>
          <cell r="D19339">
            <v>127221</v>
          </cell>
          <cell r="E19339">
            <v>42736</v>
          </cell>
          <cell r="F19339">
            <v>0.46282266599081245</v>
          </cell>
        </row>
        <row r="19340">
          <cell r="A19340" t="str">
            <v>NY5545</v>
          </cell>
          <cell r="B19340" t="str">
            <v>NY</v>
          </cell>
          <cell r="C19340">
            <v>5545</v>
          </cell>
          <cell r="D19340">
            <v>204511</v>
          </cell>
          <cell r="E19340">
            <v>42736</v>
          </cell>
          <cell r="F19340">
            <v>0.54361354964793596</v>
          </cell>
        </row>
        <row r="19341">
          <cell r="A19341" t="str">
            <v>NY5547</v>
          </cell>
          <cell r="B19341" t="str">
            <v>NY</v>
          </cell>
          <cell r="C19341">
            <v>5547</v>
          </cell>
          <cell r="D19341">
            <v>204511</v>
          </cell>
          <cell r="E19341">
            <v>42736</v>
          </cell>
          <cell r="F19341">
            <v>0.54361354964793596</v>
          </cell>
        </row>
        <row r="19342">
          <cell r="A19342" t="str">
            <v>NY5606</v>
          </cell>
          <cell r="B19342" t="str">
            <v>NY</v>
          </cell>
          <cell r="C19342">
            <v>5606</v>
          </cell>
          <cell r="D19342">
            <v>168313</v>
          </cell>
          <cell r="E19342">
            <v>42736</v>
          </cell>
          <cell r="F19342">
            <v>0.41346479667112174</v>
          </cell>
        </row>
        <row r="19343">
          <cell r="A19343" t="str">
            <v>NY5610</v>
          </cell>
          <cell r="B19343" t="str">
            <v>NY</v>
          </cell>
          <cell r="C19343">
            <v>5610</v>
          </cell>
          <cell r="D19343">
            <v>127221</v>
          </cell>
          <cell r="E19343">
            <v>42736</v>
          </cell>
          <cell r="F19343">
            <v>0.43833088571508494</v>
          </cell>
        </row>
        <row r="19344">
          <cell r="A19344" t="str">
            <v>NY5645</v>
          </cell>
          <cell r="B19344" t="str">
            <v>NY</v>
          </cell>
          <cell r="C19344">
            <v>5645</v>
          </cell>
          <cell r="D19344">
            <v>168313</v>
          </cell>
          <cell r="E19344">
            <v>42736</v>
          </cell>
          <cell r="F19344">
            <v>0.52231772088993855</v>
          </cell>
        </row>
        <row r="19345">
          <cell r="A19345" t="str">
            <v>NY5648</v>
          </cell>
          <cell r="B19345" t="str">
            <v>NY</v>
          </cell>
          <cell r="C19345">
            <v>5648</v>
          </cell>
          <cell r="D19345">
            <v>204511</v>
          </cell>
          <cell r="E19345">
            <v>42736</v>
          </cell>
          <cell r="F19345">
            <v>0.52231772088993855</v>
          </cell>
        </row>
        <row r="19346">
          <cell r="A19346" t="str">
            <v>NY5651</v>
          </cell>
          <cell r="B19346" t="str">
            <v>NY</v>
          </cell>
          <cell r="C19346">
            <v>5651</v>
          </cell>
          <cell r="D19346">
            <v>168313</v>
          </cell>
          <cell r="E19346">
            <v>42736</v>
          </cell>
          <cell r="F19346">
            <v>0.4701189466421048</v>
          </cell>
        </row>
        <row r="19347">
          <cell r="A19347" t="str">
            <v>NY5701</v>
          </cell>
          <cell r="B19347" t="str">
            <v>NY</v>
          </cell>
          <cell r="C19347">
            <v>5701</v>
          </cell>
          <cell r="D19347">
            <v>85385</v>
          </cell>
          <cell r="E19347">
            <v>42736</v>
          </cell>
          <cell r="F19347">
            <v>0.41344360285654636</v>
          </cell>
        </row>
        <row r="19348">
          <cell r="A19348" t="str">
            <v>NY5703</v>
          </cell>
          <cell r="B19348" t="str">
            <v>NY</v>
          </cell>
          <cell r="C19348">
            <v>5703</v>
          </cell>
          <cell r="D19348">
            <v>127221</v>
          </cell>
          <cell r="E19348">
            <v>42736</v>
          </cell>
          <cell r="F19348">
            <v>0.48485519478771977</v>
          </cell>
        </row>
        <row r="19349">
          <cell r="A19349" t="str">
            <v>NY5709</v>
          </cell>
          <cell r="B19349" t="str">
            <v>NY</v>
          </cell>
          <cell r="C19349">
            <v>5709</v>
          </cell>
          <cell r="D19349">
            <v>110098</v>
          </cell>
          <cell r="E19349">
            <v>42736</v>
          </cell>
          <cell r="F19349">
            <v>0.45517293561216093</v>
          </cell>
        </row>
        <row r="19350">
          <cell r="A19350" t="str">
            <v>NY5951</v>
          </cell>
          <cell r="B19350" t="str">
            <v>NY</v>
          </cell>
          <cell r="C19350">
            <v>5951</v>
          </cell>
          <cell r="D19350">
            <v>85385</v>
          </cell>
          <cell r="E19350">
            <v>42736</v>
          </cell>
          <cell r="F19350">
            <v>0.26545896037935601</v>
          </cell>
        </row>
        <row r="19351">
          <cell r="A19351" t="str">
            <v>NY5954</v>
          </cell>
          <cell r="B19351" t="str">
            <v>NY</v>
          </cell>
          <cell r="C19351">
            <v>5954</v>
          </cell>
          <cell r="D19351">
            <v>168313</v>
          </cell>
          <cell r="E19351">
            <v>42736</v>
          </cell>
          <cell r="F19351">
            <v>0.28380125922971416</v>
          </cell>
        </row>
        <row r="19352">
          <cell r="A19352" t="str">
            <v>NY6003</v>
          </cell>
          <cell r="B19352" t="str">
            <v>NY</v>
          </cell>
          <cell r="C19352">
            <v>6003</v>
          </cell>
          <cell r="D19352">
            <v>127221</v>
          </cell>
          <cell r="E19352">
            <v>42736</v>
          </cell>
          <cell r="F19352">
            <v>0.48832465857829926</v>
          </cell>
        </row>
        <row r="19353">
          <cell r="A19353" t="str">
            <v>NY6005</v>
          </cell>
          <cell r="B19353" t="str">
            <v>NY</v>
          </cell>
          <cell r="C19353">
            <v>6005</v>
          </cell>
          <cell r="D19353">
            <v>127221</v>
          </cell>
          <cell r="E19353">
            <v>42736</v>
          </cell>
          <cell r="F19353">
            <v>0.45859937748943552</v>
          </cell>
        </row>
        <row r="19354">
          <cell r="A19354" t="str">
            <v>NY6017</v>
          </cell>
          <cell r="B19354" t="str">
            <v>NY</v>
          </cell>
          <cell r="C19354">
            <v>6017</v>
          </cell>
          <cell r="D19354">
            <v>127221</v>
          </cell>
          <cell r="E19354">
            <v>42736</v>
          </cell>
          <cell r="F19354">
            <v>0.45859937748943552</v>
          </cell>
        </row>
        <row r="19355">
          <cell r="A19355" t="str">
            <v>NY6018</v>
          </cell>
          <cell r="B19355" t="str">
            <v>NY</v>
          </cell>
          <cell r="C19355">
            <v>6018</v>
          </cell>
          <cell r="D19355" t="e">
            <v>#N/A</v>
          </cell>
          <cell r="E19355" t="e">
            <v>#N/A</v>
          </cell>
          <cell r="F19355">
            <v>0.47192473053555295</v>
          </cell>
        </row>
        <row r="19356">
          <cell r="A19356" t="str">
            <v>NY6045</v>
          </cell>
          <cell r="B19356" t="str">
            <v>NY</v>
          </cell>
          <cell r="C19356">
            <v>6045</v>
          </cell>
          <cell r="D19356">
            <v>127221</v>
          </cell>
          <cell r="E19356">
            <v>42736</v>
          </cell>
          <cell r="F19356">
            <v>0.44770330418984783</v>
          </cell>
        </row>
        <row r="19357">
          <cell r="A19357" t="str">
            <v>NY6204</v>
          </cell>
          <cell r="B19357" t="str">
            <v>NY</v>
          </cell>
          <cell r="C19357">
            <v>6204</v>
          </cell>
          <cell r="D19357">
            <v>168313</v>
          </cell>
          <cell r="E19357">
            <v>42736</v>
          </cell>
          <cell r="F19357">
            <v>0.43009478197182444</v>
          </cell>
        </row>
        <row r="19358">
          <cell r="A19358" t="str">
            <v>NY6216</v>
          </cell>
          <cell r="B19358" t="str">
            <v>NY</v>
          </cell>
          <cell r="C19358">
            <v>6216</v>
          </cell>
          <cell r="D19358">
            <v>204511</v>
          </cell>
          <cell r="E19358">
            <v>42736</v>
          </cell>
          <cell r="F19358">
            <v>0.57924805009260993</v>
          </cell>
        </row>
        <row r="19359">
          <cell r="A19359" t="str">
            <v>NY6217</v>
          </cell>
          <cell r="B19359" t="str">
            <v>NY</v>
          </cell>
          <cell r="C19359">
            <v>6217</v>
          </cell>
          <cell r="D19359">
            <v>168313</v>
          </cell>
          <cell r="E19359">
            <v>42736</v>
          </cell>
          <cell r="F19359">
            <v>0.49518402953138102</v>
          </cell>
        </row>
        <row r="19360">
          <cell r="A19360" t="str">
            <v>NY6229</v>
          </cell>
          <cell r="B19360" t="str">
            <v>NY</v>
          </cell>
          <cell r="C19360">
            <v>6229</v>
          </cell>
          <cell r="D19360">
            <v>168313</v>
          </cell>
          <cell r="E19360">
            <v>42736</v>
          </cell>
          <cell r="F19360">
            <v>0.43962978917107254</v>
          </cell>
        </row>
        <row r="19361">
          <cell r="A19361" t="str">
            <v>NY6233</v>
          </cell>
          <cell r="B19361" t="str">
            <v>NY</v>
          </cell>
          <cell r="C19361">
            <v>6233</v>
          </cell>
          <cell r="D19361">
            <v>168313</v>
          </cell>
          <cell r="E19361">
            <v>42736</v>
          </cell>
          <cell r="F19361">
            <v>0.49273423040817416</v>
          </cell>
        </row>
        <row r="19362">
          <cell r="A19362" t="str">
            <v>NY6235</v>
          </cell>
          <cell r="B19362" t="str">
            <v>NY</v>
          </cell>
          <cell r="C19362">
            <v>6235</v>
          </cell>
          <cell r="D19362">
            <v>204511</v>
          </cell>
          <cell r="E19362">
            <v>42736</v>
          </cell>
          <cell r="F19362">
            <v>0.56549115545387474</v>
          </cell>
        </row>
        <row r="19363">
          <cell r="A19363" t="str">
            <v>NY6251</v>
          </cell>
          <cell r="B19363" t="str">
            <v>NY</v>
          </cell>
          <cell r="C19363">
            <v>6251</v>
          </cell>
          <cell r="D19363">
            <v>168313</v>
          </cell>
          <cell r="E19363">
            <v>42736</v>
          </cell>
          <cell r="F19363">
            <v>0.45375097151751653</v>
          </cell>
        </row>
        <row r="19364">
          <cell r="A19364" t="str">
            <v>NY6252</v>
          </cell>
          <cell r="B19364" t="str">
            <v>NY</v>
          </cell>
          <cell r="C19364">
            <v>6252</v>
          </cell>
          <cell r="D19364">
            <v>204511</v>
          </cell>
          <cell r="E19364">
            <v>42736</v>
          </cell>
          <cell r="F19364">
            <v>0.41938857111226691</v>
          </cell>
        </row>
        <row r="19365">
          <cell r="A19365" t="str">
            <v>NY6260</v>
          </cell>
          <cell r="B19365" t="str">
            <v>NY</v>
          </cell>
          <cell r="C19365">
            <v>6260</v>
          </cell>
          <cell r="D19365">
            <v>204511</v>
          </cell>
          <cell r="E19365">
            <v>42736</v>
          </cell>
          <cell r="F19365">
            <v>0.45859937748943552</v>
          </cell>
        </row>
        <row r="19366">
          <cell r="A19366" t="str">
            <v>NY6306</v>
          </cell>
          <cell r="B19366" t="str">
            <v>NY</v>
          </cell>
          <cell r="C19366">
            <v>6306</v>
          </cell>
          <cell r="D19366">
            <v>168313</v>
          </cell>
          <cell r="E19366">
            <v>42736</v>
          </cell>
          <cell r="F19366">
            <v>0.43081903422053536</v>
          </cell>
        </row>
        <row r="19367">
          <cell r="A19367" t="str">
            <v>NY6319</v>
          </cell>
          <cell r="B19367" t="str">
            <v>NY</v>
          </cell>
          <cell r="C19367">
            <v>6319</v>
          </cell>
          <cell r="D19367">
            <v>168313</v>
          </cell>
          <cell r="E19367">
            <v>42736</v>
          </cell>
          <cell r="F19367">
            <v>0.42237950286333992</v>
          </cell>
        </row>
        <row r="19368">
          <cell r="A19368" t="str">
            <v>NY6325</v>
          </cell>
          <cell r="B19368" t="str">
            <v>NY</v>
          </cell>
          <cell r="C19368">
            <v>6325</v>
          </cell>
          <cell r="D19368">
            <v>168313</v>
          </cell>
          <cell r="E19368">
            <v>42736</v>
          </cell>
          <cell r="F19368">
            <v>0.42167713908217974</v>
          </cell>
        </row>
        <row r="19369">
          <cell r="A19369" t="str">
            <v>NY6400</v>
          </cell>
          <cell r="B19369" t="str">
            <v>NY</v>
          </cell>
          <cell r="C19369">
            <v>6400</v>
          </cell>
          <cell r="D19369">
            <v>110098</v>
          </cell>
          <cell r="E19369">
            <v>42736</v>
          </cell>
          <cell r="F19369">
            <v>0.3679903596596571</v>
          </cell>
        </row>
        <row r="19370">
          <cell r="A19370" t="str">
            <v>NY6504</v>
          </cell>
          <cell r="B19370" t="str">
            <v>NY</v>
          </cell>
          <cell r="C19370">
            <v>6504</v>
          </cell>
          <cell r="D19370">
            <v>97038</v>
          </cell>
          <cell r="E19370">
            <v>42736</v>
          </cell>
          <cell r="F19370">
            <v>0.32372541437782232</v>
          </cell>
        </row>
        <row r="19371">
          <cell r="A19371" t="str">
            <v>NY6701</v>
          </cell>
          <cell r="B19371" t="str">
            <v>NY</v>
          </cell>
          <cell r="C19371">
            <v>6701</v>
          </cell>
          <cell r="D19371">
            <v>127221</v>
          </cell>
          <cell r="E19371">
            <v>42736</v>
          </cell>
          <cell r="F19371">
            <v>0.45859937748943552</v>
          </cell>
        </row>
        <row r="19372">
          <cell r="A19372" t="str">
            <v>NY6801</v>
          </cell>
          <cell r="B19372" t="str">
            <v>NY</v>
          </cell>
          <cell r="C19372">
            <v>6801</v>
          </cell>
          <cell r="D19372" t="e">
            <v>#N/A</v>
          </cell>
          <cell r="E19372" t="e">
            <v>#N/A</v>
          </cell>
          <cell r="F19372" t="e">
            <v>#N/A</v>
          </cell>
        </row>
        <row r="19373">
          <cell r="A19373" t="str">
            <v>NY6811</v>
          </cell>
          <cell r="B19373" t="str">
            <v>NY</v>
          </cell>
          <cell r="C19373">
            <v>6811</v>
          </cell>
          <cell r="D19373">
            <v>127221</v>
          </cell>
          <cell r="E19373">
            <v>42736</v>
          </cell>
          <cell r="F19373" t="e">
            <v>#N/A</v>
          </cell>
        </row>
        <row r="19374">
          <cell r="A19374" t="str">
            <v>NY6824</v>
          </cell>
          <cell r="B19374" t="str">
            <v>NY</v>
          </cell>
          <cell r="C19374">
            <v>6824</v>
          </cell>
          <cell r="D19374">
            <v>168313</v>
          </cell>
          <cell r="E19374">
            <v>42736</v>
          </cell>
          <cell r="F19374">
            <v>0.43563005097091567</v>
          </cell>
        </row>
        <row r="19375">
          <cell r="A19375" t="str">
            <v>NY6826</v>
          </cell>
          <cell r="B19375" t="str">
            <v>NY</v>
          </cell>
          <cell r="C19375">
            <v>6826</v>
          </cell>
          <cell r="D19375">
            <v>127221</v>
          </cell>
          <cell r="E19375">
            <v>42736</v>
          </cell>
          <cell r="F19375" t="e">
            <v>#N/A</v>
          </cell>
        </row>
        <row r="19376">
          <cell r="A19376" t="str">
            <v>NY6834</v>
          </cell>
          <cell r="B19376" t="str">
            <v>NY</v>
          </cell>
          <cell r="C19376">
            <v>6834</v>
          </cell>
          <cell r="D19376">
            <v>110098</v>
          </cell>
          <cell r="E19376">
            <v>42736</v>
          </cell>
          <cell r="F19376">
            <v>0.29056174136551688</v>
          </cell>
        </row>
        <row r="19377">
          <cell r="A19377" t="str">
            <v>NY6836</v>
          </cell>
          <cell r="B19377" t="str">
            <v>NY</v>
          </cell>
          <cell r="C19377">
            <v>6836</v>
          </cell>
          <cell r="D19377">
            <v>127221</v>
          </cell>
          <cell r="E19377">
            <v>42736</v>
          </cell>
          <cell r="F19377">
            <v>0.34493964504236574</v>
          </cell>
        </row>
        <row r="19378">
          <cell r="A19378" t="str">
            <v>NY6843</v>
          </cell>
          <cell r="B19378" t="str">
            <v>NY</v>
          </cell>
          <cell r="C19378">
            <v>6843</v>
          </cell>
          <cell r="D19378">
            <v>204511</v>
          </cell>
          <cell r="E19378">
            <v>42736</v>
          </cell>
          <cell r="F19378">
            <v>0.4580312727891398</v>
          </cell>
        </row>
        <row r="19379">
          <cell r="A19379" t="str">
            <v>NY6854</v>
          </cell>
          <cell r="B19379" t="str">
            <v>NY</v>
          </cell>
          <cell r="C19379">
            <v>6854</v>
          </cell>
          <cell r="D19379" t="e">
            <v>#N/A</v>
          </cell>
          <cell r="E19379" t="e">
            <v>#N/A</v>
          </cell>
          <cell r="F19379" t="e">
            <v>#N/A</v>
          </cell>
        </row>
        <row r="19380">
          <cell r="A19380" t="str">
            <v>NY6872</v>
          </cell>
          <cell r="B19380" t="str">
            <v>NY</v>
          </cell>
          <cell r="C19380">
            <v>6872</v>
          </cell>
          <cell r="D19380">
            <v>204511</v>
          </cell>
          <cell r="E19380">
            <v>42736</v>
          </cell>
          <cell r="F19380">
            <v>0.4803907513973768</v>
          </cell>
        </row>
        <row r="19381">
          <cell r="A19381" t="str">
            <v>NY6874</v>
          </cell>
          <cell r="B19381" t="str">
            <v>NY</v>
          </cell>
          <cell r="C19381">
            <v>6874</v>
          </cell>
          <cell r="D19381">
            <v>204511</v>
          </cell>
          <cell r="E19381">
            <v>42736</v>
          </cell>
          <cell r="F19381">
            <v>0.48763226782769575</v>
          </cell>
        </row>
        <row r="19382">
          <cell r="A19382" t="str">
            <v>NY6875</v>
          </cell>
          <cell r="B19382" t="str">
            <v>NY</v>
          </cell>
          <cell r="C19382">
            <v>6875</v>
          </cell>
          <cell r="D19382">
            <v>204511</v>
          </cell>
          <cell r="E19382">
            <v>42736</v>
          </cell>
          <cell r="F19382">
            <v>0.4803907513973768</v>
          </cell>
        </row>
        <row r="19383">
          <cell r="A19383" t="str">
            <v>NY6882</v>
          </cell>
          <cell r="B19383" t="str">
            <v>NY</v>
          </cell>
          <cell r="C19383">
            <v>6882</v>
          </cell>
          <cell r="D19383">
            <v>204511</v>
          </cell>
          <cell r="E19383">
            <v>42736</v>
          </cell>
          <cell r="F19383" t="e">
            <v>#N/A</v>
          </cell>
        </row>
        <row r="19384">
          <cell r="A19384" t="str">
            <v>NY6884</v>
          </cell>
          <cell r="B19384" t="str">
            <v>NY</v>
          </cell>
          <cell r="C19384">
            <v>6884</v>
          </cell>
          <cell r="D19384">
            <v>204511</v>
          </cell>
          <cell r="E19384">
            <v>42736</v>
          </cell>
          <cell r="F19384" t="e">
            <v>#N/A</v>
          </cell>
        </row>
        <row r="19385">
          <cell r="A19385" t="str">
            <v>NY6885</v>
          </cell>
          <cell r="B19385" t="str">
            <v>NY</v>
          </cell>
          <cell r="C19385">
            <v>6885</v>
          </cell>
          <cell r="D19385" t="e">
            <v>#N/A</v>
          </cell>
          <cell r="E19385" t="e">
            <v>#N/A</v>
          </cell>
          <cell r="F19385" t="e">
            <v>#N/A</v>
          </cell>
        </row>
        <row r="19386">
          <cell r="A19386" t="str">
            <v>NY7016</v>
          </cell>
          <cell r="B19386" t="str">
            <v>NY</v>
          </cell>
          <cell r="C19386">
            <v>7016</v>
          </cell>
          <cell r="D19386">
            <v>204511</v>
          </cell>
          <cell r="E19386">
            <v>42736</v>
          </cell>
          <cell r="F19386" t="e">
            <v>#N/A</v>
          </cell>
        </row>
        <row r="19387">
          <cell r="A19387" t="str">
            <v>NY7024</v>
          </cell>
          <cell r="B19387" t="str">
            <v>NY</v>
          </cell>
          <cell r="C19387">
            <v>7024</v>
          </cell>
          <cell r="D19387">
            <v>204511</v>
          </cell>
          <cell r="E19387">
            <v>42736</v>
          </cell>
          <cell r="F19387" t="e">
            <v>#N/A</v>
          </cell>
        </row>
        <row r="19388">
          <cell r="A19388" t="str">
            <v>NY7038</v>
          </cell>
          <cell r="B19388" t="str">
            <v>NY</v>
          </cell>
          <cell r="C19388">
            <v>7038</v>
          </cell>
          <cell r="D19388">
            <v>204511</v>
          </cell>
          <cell r="E19388">
            <v>42736</v>
          </cell>
          <cell r="F19388" t="e">
            <v>#N/A</v>
          </cell>
        </row>
        <row r="19389">
          <cell r="A19389" t="str">
            <v>NY7046</v>
          </cell>
          <cell r="B19389" t="str">
            <v>NY</v>
          </cell>
          <cell r="C19389">
            <v>7046</v>
          </cell>
          <cell r="D19389">
            <v>204511</v>
          </cell>
          <cell r="E19389">
            <v>42736</v>
          </cell>
          <cell r="F19389" t="e">
            <v>#N/A</v>
          </cell>
        </row>
        <row r="19390">
          <cell r="A19390" t="str">
            <v>NY7047</v>
          </cell>
          <cell r="B19390" t="str">
            <v>NY</v>
          </cell>
          <cell r="C19390">
            <v>7047</v>
          </cell>
          <cell r="D19390">
            <v>204511</v>
          </cell>
          <cell r="E19390">
            <v>42736</v>
          </cell>
          <cell r="F19390" t="e">
            <v>#N/A</v>
          </cell>
        </row>
        <row r="19391">
          <cell r="A19391" t="str">
            <v>NY7050</v>
          </cell>
          <cell r="B19391" t="str">
            <v>NY</v>
          </cell>
          <cell r="C19391">
            <v>7050</v>
          </cell>
          <cell r="D19391">
            <v>204511</v>
          </cell>
          <cell r="E19391">
            <v>42736</v>
          </cell>
          <cell r="F19391" t="e">
            <v>#N/A</v>
          </cell>
        </row>
        <row r="19392">
          <cell r="A19392" t="str">
            <v>NY7090</v>
          </cell>
          <cell r="B19392" t="str">
            <v>NY</v>
          </cell>
          <cell r="C19392">
            <v>7090</v>
          </cell>
          <cell r="D19392">
            <v>204511</v>
          </cell>
          <cell r="E19392">
            <v>42736</v>
          </cell>
          <cell r="F19392">
            <v>0.45650500341745265</v>
          </cell>
        </row>
        <row r="19393">
          <cell r="A19393" t="str">
            <v>NY7098</v>
          </cell>
          <cell r="B19393" t="str">
            <v>NY</v>
          </cell>
          <cell r="C19393">
            <v>7098</v>
          </cell>
          <cell r="D19393">
            <v>204511</v>
          </cell>
          <cell r="E19393">
            <v>42736</v>
          </cell>
          <cell r="F19393" t="e">
            <v>#N/A</v>
          </cell>
        </row>
        <row r="19394">
          <cell r="A19394" t="str">
            <v>NY7099</v>
          </cell>
          <cell r="B19394" t="str">
            <v>NY</v>
          </cell>
          <cell r="C19394">
            <v>7099</v>
          </cell>
          <cell r="D19394">
            <v>204511</v>
          </cell>
          <cell r="E19394">
            <v>42736</v>
          </cell>
          <cell r="F19394" t="e">
            <v>#N/A</v>
          </cell>
        </row>
        <row r="19395">
          <cell r="A19395" t="str">
            <v>NY7133</v>
          </cell>
          <cell r="B19395" t="str">
            <v>NY</v>
          </cell>
          <cell r="C19395">
            <v>7133</v>
          </cell>
          <cell r="D19395">
            <v>168313</v>
          </cell>
          <cell r="E19395">
            <v>42736</v>
          </cell>
          <cell r="F19395">
            <v>0.49766479591604212</v>
          </cell>
        </row>
        <row r="19396">
          <cell r="A19396" t="str">
            <v>NY7197</v>
          </cell>
          <cell r="B19396" t="str">
            <v>NY</v>
          </cell>
          <cell r="C19396">
            <v>7197</v>
          </cell>
          <cell r="D19396">
            <v>110098</v>
          </cell>
          <cell r="E19396">
            <v>42736</v>
          </cell>
          <cell r="F19396">
            <v>0.45234874074691456</v>
          </cell>
        </row>
        <row r="19397">
          <cell r="A19397" t="str">
            <v>NY7201</v>
          </cell>
          <cell r="B19397" t="str">
            <v>NY</v>
          </cell>
          <cell r="C19397">
            <v>7201</v>
          </cell>
          <cell r="D19397">
            <v>97038</v>
          </cell>
          <cell r="E19397">
            <v>42736</v>
          </cell>
          <cell r="F19397">
            <v>0.44711454328202954</v>
          </cell>
        </row>
        <row r="19398">
          <cell r="A19398" t="str">
            <v>NY7207</v>
          </cell>
          <cell r="B19398" t="str">
            <v>NY</v>
          </cell>
          <cell r="C19398">
            <v>7207</v>
          </cell>
          <cell r="D19398">
            <v>127221</v>
          </cell>
          <cell r="E19398">
            <v>42736</v>
          </cell>
          <cell r="F19398">
            <v>0.3543551816940031</v>
          </cell>
        </row>
        <row r="19399">
          <cell r="A19399" t="str">
            <v>NY7219</v>
          </cell>
          <cell r="B19399" t="str">
            <v>NY</v>
          </cell>
          <cell r="C19399">
            <v>7219</v>
          </cell>
          <cell r="D19399">
            <v>168313</v>
          </cell>
          <cell r="E19399">
            <v>42736</v>
          </cell>
          <cell r="F19399">
            <v>0.59239482154303702</v>
          </cell>
        </row>
        <row r="19400">
          <cell r="A19400" t="str">
            <v>NY7231</v>
          </cell>
          <cell r="B19400" t="str">
            <v>NY</v>
          </cell>
          <cell r="C19400">
            <v>7231</v>
          </cell>
          <cell r="D19400">
            <v>110098</v>
          </cell>
          <cell r="E19400">
            <v>42736</v>
          </cell>
          <cell r="F19400">
            <v>0.54178541336093677</v>
          </cell>
        </row>
        <row r="19401">
          <cell r="A19401" t="str">
            <v>NY7242</v>
          </cell>
          <cell r="B19401" t="str">
            <v>NY</v>
          </cell>
          <cell r="C19401">
            <v>7242</v>
          </cell>
          <cell r="D19401">
            <v>85385</v>
          </cell>
          <cell r="E19401">
            <v>42736</v>
          </cell>
          <cell r="F19401">
            <v>0.37907903627231493</v>
          </cell>
        </row>
        <row r="19402">
          <cell r="A19402" t="str">
            <v>NY7309</v>
          </cell>
          <cell r="B19402" t="str">
            <v>NY</v>
          </cell>
          <cell r="C19402">
            <v>7309</v>
          </cell>
          <cell r="D19402">
            <v>204511</v>
          </cell>
          <cell r="E19402">
            <v>42736</v>
          </cell>
          <cell r="F19402">
            <v>0.43735464916556294</v>
          </cell>
        </row>
        <row r="19403">
          <cell r="A19403" t="str">
            <v>NY7313</v>
          </cell>
          <cell r="B19403" t="str">
            <v>NY</v>
          </cell>
          <cell r="C19403">
            <v>7313</v>
          </cell>
          <cell r="D19403" t="e">
            <v>#N/A</v>
          </cell>
          <cell r="E19403" t="e">
            <v>#N/A</v>
          </cell>
          <cell r="F19403">
            <v>0.44105365067540558</v>
          </cell>
        </row>
        <row r="19404">
          <cell r="A19404" t="str">
            <v>NY7317</v>
          </cell>
          <cell r="B19404" t="str">
            <v>NY</v>
          </cell>
          <cell r="C19404">
            <v>7317</v>
          </cell>
          <cell r="D19404">
            <v>204511</v>
          </cell>
          <cell r="E19404">
            <v>42736</v>
          </cell>
          <cell r="F19404">
            <v>0.51056710724117904</v>
          </cell>
        </row>
        <row r="19405">
          <cell r="A19405" t="str">
            <v>NY7327</v>
          </cell>
          <cell r="B19405" t="str">
            <v>NY</v>
          </cell>
          <cell r="C19405">
            <v>7327</v>
          </cell>
          <cell r="D19405">
            <v>204511</v>
          </cell>
          <cell r="E19405">
            <v>42736</v>
          </cell>
          <cell r="F19405" t="e">
            <v>#N/A</v>
          </cell>
        </row>
        <row r="19406">
          <cell r="A19406" t="str">
            <v>NY7333</v>
          </cell>
          <cell r="B19406" t="str">
            <v>NY</v>
          </cell>
          <cell r="C19406">
            <v>7333</v>
          </cell>
          <cell r="D19406">
            <v>204511</v>
          </cell>
          <cell r="E19406">
            <v>42736</v>
          </cell>
          <cell r="F19406" t="e">
            <v>#N/A</v>
          </cell>
        </row>
        <row r="19407">
          <cell r="A19407" t="str">
            <v>NY7335</v>
          </cell>
          <cell r="B19407" t="str">
            <v>NY</v>
          </cell>
          <cell r="C19407">
            <v>7335</v>
          </cell>
          <cell r="D19407">
            <v>204511</v>
          </cell>
          <cell r="E19407">
            <v>42736</v>
          </cell>
          <cell r="F19407" t="e">
            <v>#N/A</v>
          </cell>
        </row>
        <row r="19408">
          <cell r="A19408" t="str">
            <v>NY7337</v>
          </cell>
          <cell r="B19408" t="str">
            <v>NY</v>
          </cell>
          <cell r="C19408">
            <v>7337</v>
          </cell>
          <cell r="D19408">
            <v>204511</v>
          </cell>
          <cell r="E19408">
            <v>42736</v>
          </cell>
          <cell r="F19408" t="e">
            <v>#N/A</v>
          </cell>
        </row>
        <row r="19409">
          <cell r="A19409" t="str">
            <v>NY7364</v>
          </cell>
          <cell r="B19409" t="str">
            <v>NY</v>
          </cell>
          <cell r="C19409">
            <v>7364</v>
          </cell>
          <cell r="D19409">
            <v>127221</v>
          </cell>
          <cell r="E19409">
            <v>42736</v>
          </cell>
          <cell r="F19409">
            <v>0.3250328631899585</v>
          </cell>
        </row>
        <row r="19410">
          <cell r="A19410" t="str">
            <v>NY7366</v>
          </cell>
          <cell r="B19410" t="str">
            <v>NY</v>
          </cell>
          <cell r="C19410">
            <v>7366</v>
          </cell>
          <cell r="D19410">
            <v>127221</v>
          </cell>
          <cell r="E19410">
            <v>42736</v>
          </cell>
          <cell r="F19410">
            <v>0.48763226782769575</v>
          </cell>
        </row>
        <row r="19411">
          <cell r="A19411" t="str">
            <v>NY7367</v>
          </cell>
          <cell r="B19411" t="str">
            <v>NY</v>
          </cell>
          <cell r="C19411">
            <v>7367</v>
          </cell>
          <cell r="D19411">
            <v>85385</v>
          </cell>
          <cell r="E19411">
            <v>42736</v>
          </cell>
          <cell r="F19411">
            <v>0.38660082879853663</v>
          </cell>
        </row>
        <row r="19412">
          <cell r="A19412" t="str">
            <v>NY7368</v>
          </cell>
          <cell r="B19412" t="str">
            <v>NY</v>
          </cell>
          <cell r="C19412">
            <v>7368</v>
          </cell>
          <cell r="D19412">
            <v>127221</v>
          </cell>
          <cell r="E19412">
            <v>42736</v>
          </cell>
          <cell r="F19412">
            <v>0.45192316061817722</v>
          </cell>
        </row>
        <row r="19413">
          <cell r="A19413" t="str">
            <v>NY7370</v>
          </cell>
          <cell r="B19413" t="str">
            <v>NY</v>
          </cell>
          <cell r="C19413">
            <v>7370</v>
          </cell>
          <cell r="D19413">
            <v>97038</v>
          </cell>
          <cell r="E19413">
            <v>42736</v>
          </cell>
          <cell r="F19413">
            <v>0.45192316061817722</v>
          </cell>
        </row>
        <row r="19414">
          <cell r="A19414" t="str">
            <v>NY7377</v>
          </cell>
          <cell r="B19414" t="str">
            <v>NY</v>
          </cell>
          <cell r="C19414">
            <v>7377</v>
          </cell>
          <cell r="D19414">
            <v>127221</v>
          </cell>
          <cell r="E19414">
            <v>42736</v>
          </cell>
          <cell r="F19414">
            <v>0.45192316061817722</v>
          </cell>
        </row>
        <row r="19415">
          <cell r="A19415" t="str">
            <v>NY7380</v>
          </cell>
          <cell r="B19415" t="str">
            <v>NY</v>
          </cell>
          <cell r="C19415">
            <v>7380</v>
          </cell>
          <cell r="D19415">
            <v>110098</v>
          </cell>
          <cell r="E19415">
            <v>42736</v>
          </cell>
          <cell r="F19415">
            <v>0.42133182828492344</v>
          </cell>
        </row>
        <row r="19416">
          <cell r="A19416" t="str">
            <v>NY7390</v>
          </cell>
          <cell r="B19416" t="str">
            <v>NY</v>
          </cell>
          <cell r="C19416">
            <v>7390</v>
          </cell>
          <cell r="D19416">
            <v>97038</v>
          </cell>
          <cell r="E19416">
            <v>42736</v>
          </cell>
          <cell r="F19416">
            <v>0.38164057712243399</v>
          </cell>
        </row>
        <row r="19417">
          <cell r="A19417" t="str">
            <v>NY7394</v>
          </cell>
          <cell r="B19417" t="str">
            <v>NY</v>
          </cell>
          <cell r="C19417">
            <v>7394</v>
          </cell>
          <cell r="D19417">
            <v>204511</v>
          </cell>
          <cell r="E19417">
            <v>42736</v>
          </cell>
          <cell r="F19417" t="e">
            <v>#N/A</v>
          </cell>
        </row>
        <row r="19418">
          <cell r="A19418" t="str">
            <v>NY7395</v>
          </cell>
          <cell r="B19418" t="str">
            <v>NY</v>
          </cell>
          <cell r="C19418">
            <v>7395</v>
          </cell>
          <cell r="D19418">
            <v>204511</v>
          </cell>
          <cell r="E19418">
            <v>42736</v>
          </cell>
          <cell r="F19418" t="e">
            <v>#N/A</v>
          </cell>
        </row>
        <row r="19419">
          <cell r="A19419" t="str">
            <v>NY7398</v>
          </cell>
          <cell r="B19419" t="str">
            <v>NY</v>
          </cell>
          <cell r="C19419">
            <v>7398</v>
          </cell>
          <cell r="D19419">
            <v>204511</v>
          </cell>
          <cell r="E19419">
            <v>42736</v>
          </cell>
          <cell r="F19419" t="e">
            <v>#N/A</v>
          </cell>
        </row>
        <row r="19420">
          <cell r="A19420" t="str">
            <v>NY7403</v>
          </cell>
          <cell r="B19420" t="str">
            <v>NY</v>
          </cell>
          <cell r="C19420">
            <v>7403</v>
          </cell>
          <cell r="D19420">
            <v>127221</v>
          </cell>
          <cell r="E19420">
            <v>42736</v>
          </cell>
          <cell r="F19420">
            <v>0.34857251856807958</v>
          </cell>
        </row>
        <row r="19421">
          <cell r="A19421" t="str">
            <v>NY7405</v>
          </cell>
          <cell r="B19421" t="str">
            <v>NY</v>
          </cell>
          <cell r="C19421">
            <v>7405</v>
          </cell>
          <cell r="D19421">
            <v>127221</v>
          </cell>
          <cell r="E19421">
            <v>42736</v>
          </cell>
          <cell r="F19421">
            <v>0.47787055936981943</v>
          </cell>
        </row>
        <row r="19422">
          <cell r="A19422" t="str">
            <v>NY7421</v>
          </cell>
          <cell r="B19422" t="str">
            <v>NY</v>
          </cell>
          <cell r="C19422">
            <v>7421</v>
          </cell>
          <cell r="D19422">
            <v>168313</v>
          </cell>
          <cell r="E19422">
            <v>42736</v>
          </cell>
          <cell r="F19422">
            <v>0.42432336482702371</v>
          </cell>
        </row>
        <row r="19423">
          <cell r="A19423" t="str">
            <v>NY7422</v>
          </cell>
          <cell r="B19423" t="str">
            <v>NY</v>
          </cell>
          <cell r="C19423">
            <v>7422</v>
          </cell>
          <cell r="D19423">
            <v>204511</v>
          </cell>
          <cell r="E19423">
            <v>42736</v>
          </cell>
          <cell r="F19423">
            <v>0.40310482346028054</v>
          </cell>
        </row>
        <row r="19424">
          <cell r="A19424" t="str">
            <v>NY7431</v>
          </cell>
          <cell r="B19424" t="str">
            <v>NY</v>
          </cell>
          <cell r="C19424">
            <v>7431</v>
          </cell>
          <cell r="D19424">
            <v>204511</v>
          </cell>
          <cell r="E19424">
            <v>42736</v>
          </cell>
          <cell r="F19424">
            <v>0.41096470111722672</v>
          </cell>
        </row>
        <row r="19425">
          <cell r="A19425" t="str">
            <v>NY7502</v>
          </cell>
          <cell r="B19425" t="str">
            <v>NY</v>
          </cell>
          <cell r="C19425">
            <v>7502</v>
          </cell>
          <cell r="D19425">
            <v>127221</v>
          </cell>
          <cell r="E19425">
            <v>42736</v>
          </cell>
          <cell r="F19425">
            <v>0.35003606844366153</v>
          </cell>
        </row>
        <row r="19426">
          <cell r="A19426" t="str">
            <v>NY7515</v>
          </cell>
          <cell r="B19426" t="str">
            <v>NY</v>
          </cell>
          <cell r="C19426">
            <v>7515</v>
          </cell>
          <cell r="D19426">
            <v>204511</v>
          </cell>
          <cell r="E19426">
            <v>42736</v>
          </cell>
          <cell r="F19426">
            <v>0.44365706101377111</v>
          </cell>
        </row>
        <row r="19427">
          <cell r="A19427" t="str">
            <v>NY7520</v>
          </cell>
          <cell r="B19427" t="str">
            <v>NY</v>
          </cell>
          <cell r="C19427">
            <v>7520</v>
          </cell>
          <cell r="D19427">
            <v>97038</v>
          </cell>
          <cell r="E19427">
            <v>42736</v>
          </cell>
          <cell r="F19427">
            <v>0.24815623205474271</v>
          </cell>
        </row>
        <row r="19428">
          <cell r="A19428" t="str">
            <v>NY7536</v>
          </cell>
          <cell r="B19428" t="str">
            <v>NY</v>
          </cell>
          <cell r="C19428">
            <v>7536</v>
          </cell>
          <cell r="D19428">
            <v>110098</v>
          </cell>
          <cell r="E19428">
            <v>42736</v>
          </cell>
          <cell r="F19428">
            <v>0.42117408425204184</v>
          </cell>
        </row>
        <row r="19429">
          <cell r="A19429" t="str">
            <v>NY7538</v>
          </cell>
          <cell r="B19429" t="str">
            <v>NY</v>
          </cell>
          <cell r="C19429">
            <v>7538</v>
          </cell>
          <cell r="D19429">
            <v>204511</v>
          </cell>
          <cell r="E19429">
            <v>42736</v>
          </cell>
          <cell r="F19429">
            <v>0.49607893196278485</v>
          </cell>
        </row>
        <row r="19430">
          <cell r="A19430" t="str">
            <v>NY7539</v>
          </cell>
          <cell r="B19430" t="str">
            <v>NY</v>
          </cell>
          <cell r="C19430">
            <v>7539</v>
          </cell>
          <cell r="D19430">
            <v>110098</v>
          </cell>
          <cell r="E19430">
            <v>42736</v>
          </cell>
          <cell r="F19430">
            <v>0.25587183967229654</v>
          </cell>
        </row>
        <row r="19431">
          <cell r="A19431" t="str">
            <v>NY7542</v>
          </cell>
          <cell r="B19431" t="str">
            <v>NY</v>
          </cell>
          <cell r="C19431">
            <v>7542</v>
          </cell>
          <cell r="D19431">
            <v>85385</v>
          </cell>
          <cell r="E19431">
            <v>42736</v>
          </cell>
          <cell r="F19431">
            <v>0.25587183967229654</v>
          </cell>
        </row>
        <row r="19432">
          <cell r="A19432" t="str">
            <v>NY7570</v>
          </cell>
          <cell r="B19432" t="str">
            <v>NY</v>
          </cell>
          <cell r="C19432">
            <v>7570</v>
          </cell>
          <cell r="D19432">
            <v>127221</v>
          </cell>
          <cell r="E19432">
            <v>42736</v>
          </cell>
          <cell r="F19432">
            <v>0.25587183967229654</v>
          </cell>
        </row>
        <row r="19433">
          <cell r="A19433" t="str">
            <v>NY7580</v>
          </cell>
          <cell r="B19433" t="str">
            <v>NY</v>
          </cell>
          <cell r="C19433">
            <v>7580</v>
          </cell>
          <cell r="D19433">
            <v>127221</v>
          </cell>
          <cell r="E19433">
            <v>42736</v>
          </cell>
          <cell r="F19433">
            <v>0.32376346696513902</v>
          </cell>
        </row>
        <row r="19434">
          <cell r="A19434" t="str">
            <v>NY7590</v>
          </cell>
          <cell r="B19434" t="str">
            <v>NY</v>
          </cell>
          <cell r="C19434">
            <v>7590</v>
          </cell>
          <cell r="D19434">
            <v>110098</v>
          </cell>
          <cell r="E19434">
            <v>42736</v>
          </cell>
          <cell r="F19434">
            <v>0.39409595746570203</v>
          </cell>
        </row>
        <row r="19435">
          <cell r="A19435" t="str">
            <v>NY7600</v>
          </cell>
          <cell r="B19435" t="str">
            <v>NY</v>
          </cell>
          <cell r="C19435">
            <v>7600</v>
          </cell>
          <cell r="D19435">
            <v>85385</v>
          </cell>
          <cell r="E19435">
            <v>42736</v>
          </cell>
          <cell r="F19435">
            <v>0.44709321687994824</v>
          </cell>
        </row>
        <row r="19436">
          <cell r="A19436" t="str">
            <v>NY7601</v>
          </cell>
          <cell r="B19436" t="str">
            <v>NY</v>
          </cell>
          <cell r="C19436">
            <v>7601</v>
          </cell>
          <cell r="D19436">
            <v>168313</v>
          </cell>
          <cell r="E19436">
            <v>42736</v>
          </cell>
          <cell r="F19436">
            <v>0.42800164976985977</v>
          </cell>
        </row>
        <row r="19437">
          <cell r="A19437" t="str">
            <v>NY7610</v>
          </cell>
          <cell r="B19437" t="str">
            <v>NY</v>
          </cell>
          <cell r="C19437">
            <v>7610</v>
          </cell>
          <cell r="D19437">
            <v>85385</v>
          </cell>
          <cell r="E19437">
            <v>42736</v>
          </cell>
          <cell r="F19437">
            <v>0.20649379240601351</v>
          </cell>
        </row>
        <row r="19438">
          <cell r="A19438" t="str">
            <v>NY7710</v>
          </cell>
          <cell r="B19438" t="str">
            <v>NY</v>
          </cell>
          <cell r="C19438">
            <v>7710</v>
          </cell>
          <cell r="D19438">
            <v>204511</v>
          </cell>
          <cell r="E19438">
            <v>42736</v>
          </cell>
          <cell r="F19438">
            <v>0.23276333710536029</v>
          </cell>
        </row>
        <row r="19439">
          <cell r="A19439" t="str">
            <v>NY7711</v>
          </cell>
          <cell r="B19439" t="str">
            <v>NY</v>
          </cell>
          <cell r="C19439">
            <v>7711</v>
          </cell>
          <cell r="D19439">
            <v>204511</v>
          </cell>
          <cell r="E19439">
            <v>42736</v>
          </cell>
          <cell r="F19439">
            <v>0.15695019784583428</v>
          </cell>
        </row>
        <row r="19440">
          <cell r="A19440" t="str">
            <v>NY7716</v>
          </cell>
          <cell r="B19440" t="str">
            <v>NY</v>
          </cell>
          <cell r="C19440">
            <v>7716</v>
          </cell>
          <cell r="D19440">
            <v>204511</v>
          </cell>
          <cell r="E19440">
            <v>42736</v>
          </cell>
          <cell r="F19440">
            <v>0.15695019784583428</v>
          </cell>
        </row>
        <row r="19441">
          <cell r="A19441" t="str">
            <v>NY7720</v>
          </cell>
          <cell r="B19441" t="str">
            <v>NY</v>
          </cell>
          <cell r="C19441">
            <v>7720</v>
          </cell>
          <cell r="D19441">
            <v>127221</v>
          </cell>
          <cell r="E19441">
            <v>42736</v>
          </cell>
          <cell r="F19441">
            <v>0.32946850167224268</v>
          </cell>
        </row>
        <row r="19442">
          <cell r="A19442" t="str">
            <v>NY7723</v>
          </cell>
          <cell r="B19442" t="str">
            <v>NY</v>
          </cell>
          <cell r="C19442">
            <v>7723</v>
          </cell>
          <cell r="D19442">
            <v>97038</v>
          </cell>
          <cell r="E19442">
            <v>42736</v>
          </cell>
          <cell r="F19442">
            <v>0.45010320440938378</v>
          </cell>
        </row>
        <row r="19443">
          <cell r="A19443" t="str">
            <v>NY7855</v>
          </cell>
          <cell r="B19443" t="str">
            <v>NY</v>
          </cell>
          <cell r="C19443">
            <v>7855</v>
          </cell>
          <cell r="D19443">
            <v>127221</v>
          </cell>
          <cell r="E19443">
            <v>42736</v>
          </cell>
          <cell r="F19443">
            <v>0.47787037502137192</v>
          </cell>
        </row>
        <row r="19444">
          <cell r="A19444" t="str">
            <v>NY7998</v>
          </cell>
          <cell r="B19444" t="str">
            <v>NY</v>
          </cell>
          <cell r="C19444">
            <v>7998</v>
          </cell>
          <cell r="D19444">
            <v>70902</v>
          </cell>
          <cell r="E19444">
            <v>42736</v>
          </cell>
          <cell r="F19444">
            <v>0.29710587026419555</v>
          </cell>
        </row>
        <row r="19445">
          <cell r="A19445" t="str">
            <v>NY7999</v>
          </cell>
          <cell r="B19445" t="str">
            <v>NY</v>
          </cell>
          <cell r="C19445">
            <v>7999</v>
          </cell>
          <cell r="D19445">
            <v>97038</v>
          </cell>
          <cell r="E19445">
            <v>42736</v>
          </cell>
          <cell r="F19445">
            <v>0.29710587026419555</v>
          </cell>
        </row>
        <row r="19446">
          <cell r="A19446" t="str">
            <v>NY8001</v>
          </cell>
          <cell r="B19446" t="str">
            <v>NY</v>
          </cell>
          <cell r="C19446">
            <v>8001</v>
          </cell>
          <cell r="D19446">
            <v>85385</v>
          </cell>
          <cell r="E19446">
            <v>42736</v>
          </cell>
          <cell r="F19446">
            <v>0.33296229373319963</v>
          </cell>
        </row>
        <row r="19447">
          <cell r="A19447" t="str">
            <v>NY8006</v>
          </cell>
          <cell r="B19447" t="str">
            <v>NY</v>
          </cell>
          <cell r="C19447">
            <v>8006</v>
          </cell>
          <cell r="D19447">
            <v>85385</v>
          </cell>
          <cell r="E19447">
            <v>42736</v>
          </cell>
          <cell r="F19447">
            <v>0.38257200541148667</v>
          </cell>
        </row>
        <row r="19448">
          <cell r="A19448" t="str">
            <v>NY8008</v>
          </cell>
          <cell r="B19448" t="str">
            <v>NY</v>
          </cell>
          <cell r="C19448">
            <v>8008</v>
          </cell>
          <cell r="D19448">
            <v>85385</v>
          </cell>
          <cell r="E19448">
            <v>42736</v>
          </cell>
          <cell r="F19448">
            <v>0.29469331668767279</v>
          </cell>
        </row>
        <row r="19449">
          <cell r="A19449" t="str">
            <v>NY8012</v>
          </cell>
          <cell r="B19449" t="str">
            <v>NY</v>
          </cell>
          <cell r="C19449">
            <v>8012</v>
          </cell>
          <cell r="D19449">
            <v>85385</v>
          </cell>
          <cell r="E19449">
            <v>42736</v>
          </cell>
          <cell r="F19449">
            <v>0.30978321443418855</v>
          </cell>
        </row>
        <row r="19450">
          <cell r="A19450" t="str">
            <v>NY8013</v>
          </cell>
          <cell r="B19450" t="str">
            <v>NY</v>
          </cell>
          <cell r="C19450">
            <v>8013</v>
          </cell>
          <cell r="D19450">
            <v>97038</v>
          </cell>
          <cell r="E19450">
            <v>42736</v>
          </cell>
          <cell r="F19450">
            <v>0.27935322501768539</v>
          </cell>
        </row>
        <row r="19451">
          <cell r="A19451" t="str">
            <v>NY8016</v>
          </cell>
          <cell r="B19451" t="str">
            <v>NY</v>
          </cell>
          <cell r="C19451">
            <v>8016</v>
          </cell>
          <cell r="D19451">
            <v>97038</v>
          </cell>
          <cell r="E19451">
            <v>42736</v>
          </cell>
          <cell r="F19451">
            <v>0.30978321443418855</v>
          </cell>
        </row>
        <row r="19452">
          <cell r="A19452" t="str">
            <v>NY8017</v>
          </cell>
          <cell r="B19452" t="str">
            <v>NY</v>
          </cell>
          <cell r="C19452">
            <v>8017</v>
          </cell>
          <cell r="D19452">
            <v>85385</v>
          </cell>
          <cell r="E19452">
            <v>42736</v>
          </cell>
          <cell r="F19452">
            <v>0.32843900199709047</v>
          </cell>
        </row>
        <row r="19453">
          <cell r="A19453" t="str">
            <v>NY8018</v>
          </cell>
          <cell r="B19453" t="str">
            <v>NY</v>
          </cell>
          <cell r="C19453">
            <v>8018</v>
          </cell>
          <cell r="D19453">
            <v>85385</v>
          </cell>
          <cell r="E19453">
            <v>42736</v>
          </cell>
          <cell r="F19453">
            <v>0.34658499739360521</v>
          </cell>
        </row>
        <row r="19454">
          <cell r="A19454" t="str">
            <v>NY8021</v>
          </cell>
          <cell r="B19454" t="str">
            <v>NY</v>
          </cell>
          <cell r="C19454">
            <v>8021</v>
          </cell>
          <cell r="D19454">
            <v>127221</v>
          </cell>
          <cell r="E19454">
            <v>42736</v>
          </cell>
          <cell r="F19454">
            <v>0.31295209759120834</v>
          </cell>
        </row>
        <row r="19455">
          <cell r="A19455" t="str">
            <v>NY8025</v>
          </cell>
          <cell r="B19455" t="str">
            <v>NY</v>
          </cell>
          <cell r="C19455">
            <v>8025</v>
          </cell>
          <cell r="D19455">
            <v>97038</v>
          </cell>
          <cell r="E19455">
            <v>42736</v>
          </cell>
          <cell r="F19455">
            <v>0.29710587026419555</v>
          </cell>
        </row>
        <row r="19456">
          <cell r="A19456" t="str">
            <v>NY8031</v>
          </cell>
          <cell r="B19456" t="str">
            <v>NY</v>
          </cell>
          <cell r="C19456">
            <v>8031</v>
          </cell>
          <cell r="D19456">
            <v>97038</v>
          </cell>
          <cell r="E19456">
            <v>42736</v>
          </cell>
          <cell r="F19456">
            <v>0.32996638773142017</v>
          </cell>
        </row>
        <row r="19457">
          <cell r="A19457" t="str">
            <v>NY8032</v>
          </cell>
          <cell r="B19457" t="str">
            <v>NY</v>
          </cell>
          <cell r="C19457">
            <v>8032</v>
          </cell>
          <cell r="D19457">
            <v>97038</v>
          </cell>
          <cell r="E19457">
            <v>42736</v>
          </cell>
          <cell r="F19457">
            <v>0.25559739678935511</v>
          </cell>
        </row>
        <row r="19458">
          <cell r="A19458" t="str">
            <v>NY8033</v>
          </cell>
          <cell r="B19458" t="str">
            <v>NY</v>
          </cell>
          <cell r="C19458">
            <v>8033</v>
          </cell>
          <cell r="D19458">
            <v>97038</v>
          </cell>
          <cell r="E19458">
            <v>42736</v>
          </cell>
          <cell r="F19458">
            <v>0.37973425848956688</v>
          </cell>
        </row>
        <row r="19459">
          <cell r="A19459" t="str">
            <v>NY8034</v>
          </cell>
          <cell r="B19459" t="str">
            <v>NY</v>
          </cell>
          <cell r="C19459">
            <v>8034</v>
          </cell>
          <cell r="D19459">
            <v>97038</v>
          </cell>
          <cell r="E19459">
            <v>42736</v>
          </cell>
          <cell r="F19459">
            <v>0.3209114311991435</v>
          </cell>
        </row>
        <row r="19460">
          <cell r="A19460" t="str">
            <v>NY8039</v>
          </cell>
          <cell r="B19460" t="str">
            <v>NY</v>
          </cell>
          <cell r="C19460">
            <v>8039</v>
          </cell>
          <cell r="D19460">
            <v>85385</v>
          </cell>
          <cell r="E19460">
            <v>42736</v>
          </cell>
          <cell r="F19460">
            <v>0.29398341484886004</v>
          </cell>
        </row>
        <row r="19461">
          <cell r="A19461" t="str">
            <v>NY8043</v>
          </cell>
          <cell r="B19461" t="str">
            <v>NY</v>
          </cell>
          <cell r="C19461">
            <v>8043</v>
          </cell>
          <cell r="D19461">
            <v>85385</v>
          </cell>
          <cell r="E19461">
            <v>42736</v>
          </cell>
          <cell r="F19461">
            <v>0.32843900199709047</v>
          </cell>
        </row>
        <row r="19462">
          <cell r="A19462" t="str">
            <v>NY8044</v>
          </cell>
          <cell r="B19462" t="str">
            <v>NY</v>
          </cell>
          <cell r="C19462">
            <v>8044</v>
          </cell>
          <cell r="D19462">
            <v>85385</v>
          </cell>
          <cell r="E19462">
            <v>42736</v>
          </cell>
          <cell r="F19462">
            <v>0.39791967930717548</v>
          </cell>
        </row>
        <row r="19463">
          <cell r="A19463" t="str">
            <v>NY8046</v>
          </cell>
          <cell r="B19463" t="str">
            <v>NY</v>
          </cell>
          <cell r="C19463">
            <v>8046</v>
          </cell>
          <cell r="D19463">
            <v>85385</v>
          </cell>
          <cell r="E19463">
            <v>42736</v>
          </cell>
          <cell r="F19463">
            <v>0.34194587459743148</v>
          </cell>
        </row>
        <row r="19464">
          <cell r="A19464" t="str">
            <v>NY8047</v>
          </cell>
          <cell r="B19464" t="str">
            <v>NY</v>
          </cell>
          <cell r="C19464">
            <v>8047</v>
          </cell>
          <cell r="D19464">
            <v>85385</v>
          </cell>
          <cell r="E19464">
            <v>42736</v>
          </cell>
          <cell r="F19464">
            <v>0.27261179587815743</v>
          </cell>
        </row>
        <row r="19465">
          <cell r="A19465" t="str">
            <v>NY8048</v>
          </cell>
          <cell r="B19465" t="str">
            <v>NY</v>
          </cell>
          <cell r="C19465">
            <v>8048</v>
          </cell>
          <cell r="D19465">
            <v>110098</v>
          </cell>
          <cell r="E19465">
            <v>42736</v>
          </cell>
          <cell r="F19465">
            <v>0.32023184481953432</v>
          </cell>
        </row>
        <row r="19466">
          <cell r="A19466" t="str">
            <v>NY8068</v>
          </cell>
          <cell r="B19466" t="str">
            <v>NY</v>
          </cell>
          <cell r="C19466">
            <v>8068</v>
          </cell>
          <cell r="D19466">
            <v>85385</v>
          </cell>
          <cell r="E19466">
            <v>42736</v>
          </cell>
          <cell r="F19466">
            <v>0.32843900199709047</v>
          </cell>
        </row>
        <row r="19467">
          <cell r="A19467" t="str">
            <v>NY8069</v>
          </cell>
          <cell r="B19467" t="str">
            <v>NY</v>
          </cell>
          <cell r="C19467">
            <v>8069</v>
          </cell>
          <cell r="D19467">
            <v>85385</v>
          </cell>
          <cell r="E19467">
            <v>42736</v>
          </cell>
          <cell r="F19467">
            <v>0.32843900199709047</v>
          </cell>
        </row>
        <row r="19468">
          <cell r="A19468" t="str">
            <v>NY8072</v>
          </cell>
          <cell r="B19468" t="str">
            <v>NY</v>
          </cell>
          <cell r="C19468">
            <v>8072</v>
          </cell>
          <cell r="D19468">
            <v>85385</v>
          </cell>
          <cell r="E19468">
            <v>42736</v>
          </cell>
          <cell r="F19468">
            <v>0.26500275295817938</v>
          </cell>
        </row>
        <row r="19469">
          <cell r="A19469" t="str">
            <v>NY8090</v>
          </cell>
          <cell r="B19469" t="str">
            <v>NY</v>
          </cell>
          <cell r="C19469">
            <v>8090</v>
          </cell>
          <cell r="D19469">
            <v>97038</v>
          </cell>
          <cell r="E19469">
            <v>42736</v>
          </cell>
          <cell r="F19469">
            <v>0.32843900199709047</v>
          </cell>
        </row>
        <row r="19470">
          <cell r="A19470" t="str">
            <v>NY8102</v>
          </cell>
          <cell r="B19470" t="str">
            <v>NY</v>
          </cell>
          <cell r="C19470">
            <v>8102</v>
          </cell>
          <cell r="D19470">
            <v>85385</v>
          </cell>
          <cell r="E19470">
            <v>42736</v>
          </cell>
          <cell r="F19470">
            <v>0.28681833914275034</v>
          </cell>
        </row>
        <row r="19471">
          <cell r="A19471" t="str">
            <v>NY8103</v>
          </cell>
          <cell r="B19471" t="str">
            <v>NY</v>
          </cell>
          <cell r="C19471">
            <v>8103</v>
          </cell>
          <cell r="D19471">
            <v>110098</v>
          </cell>
          <cell r="E19471">
            <v>42736</v>
          </cell>
          <cell r="F19471">
            <v>0.32167470005738791</v>
          </cell>
        </row>
        <row r="19472">
          <cell r="A19472" t="str">
            <v>NY8105</v>
          </cell>
          <cell r="B19472" t="str">
            <v>NY</v>
          </cell>
          <cell r="C19472">
            <v>8105</v>
          </cell>
          <cell r="D19472">
            <v>85385</v>
          </cell>
          <cell r="E19472">
            <v>42736</v>
          </cell>
          <cell r="F19472">
            <v>0.3250328631899585</v>
          </cell>
        </row>
        <row r="19473">
          <cell r="A19473" t="str">
            <v>NY8106</v>
          </cell>
          <cell r="B19473" t="str">
            <v>NY</v>
          </cell>
          <cell r="C19473">
            <v>8106</v>
          </cell>
          <cell r="D19473">
            <v>127221</v>
          </cell>
          <cell r="E19473">
            <v>42736</v>
          </cell>
          <cell r="F19473">
            <v>0.34331762011881967</v>
          </cell>
        </row>
        <row r="19474">
          <cell r="A19474" t="str">
            <v>NY8107</v>
          </cell>
          <cell r="B19474" t="str">
            <v>NY</v>
          </cell>
          <cell r="C19474">
            <v>8107</v>
          </cell>
          <cell r="D19474">
            <v>127221</v>
          </cell>
          <cell r="E19474">
            <v>42736</v>
          </cell>
          <cell r="F19474">
            <v>0.34413481192779588</v>
          </cell>
        </row>
        <row r="19475">
          <cell r="A19475" t="str">
            <v>NY8111</v>
          </cell>
          <cell r="B19475" t="str">
            <v>NY</v>
          </cell>
          <cell r="C19475">
            <v>8111</v>
          </cell>
          <cell r="D19475">
            <v>110098</v>
          </cell>
          <cell r="E19475">
            <v>42736</v>
          </cell>
          <cell r="F19475">
            <v>0.26426750843515945</v>
          </cell>
        </row>
        <row r="19476">
          <cell r="A19476" t="str">
            <v>NY8116</v>
          </cell>
          <cell r="B19476" t="str">
            <v>NY</v>
          </cell>
          <cell r="C19476">
            <v>8116</v>
          </cell>
          <cell r="D19476">
            <v>97038</v>
          </cell>
          <cell r="E19476">
            <v>42736</v>
          </cell>
          <cell r="F19476">
            <v>0.31775425887919229</v>
          </cell>
        </row>
        <row r="19477">
          <cell r="A19477" t="str">
            <v>NY8199</v>
          </cell>
          <cell r="B19477" t="str">
            <v>NY</v>
          </cell>
          <cell r="C19477">
            <v>8199</v>
          </cell>
          <cell r="D19477">
            <v>127221</v>
          </cell>
          <cell r="E19477">
            <v>42736</v>
          </cell>
          <cell r="F19477">
            <v>0.29710587026419555</v>
          </cell>
        </row>
        <row r="19478">
          <cell r="A19478" t="str">
            <v>NY8209</v>
          </cell>
          <cell r="B19478" t="str">
            <v>NY</v>
          </cell>
          <cell r="C19478">
            <v>8209</v>
          </cell>
          <cell r="D19478">
            <v>97038</v>
          </cell>
          <cell r="E19478">
            <v>42736</v>
          </cell>
          <cell r="F19478">
            <v>0.31711006156634025</v>
          </cell>
        </row>
        <row r="19479">
          <cell r="A19479" t="str">
            <v>NY8215</v>
          </cell>
          <cell r="B19479" t="str">
            <v>NY</v>
          </cell>
          <cell r="C19479">
            <v>8215</v>
          </cell>
          <cell r="D19479">
            <v>127221</v>
          </cell>
          <cell r="E19479">
            <v>42736</v>
          </cell>
          <cell r="F19479">
            <v>0.38226462631298869</v>
          </cell>
        </row>
        <row r="19480">
          <cell r="A19480" t="str">
            <v>NY8227</v>
          </cell>
          <cell r="B19480" t="str">
            <v>NY</v>
          </cell>
          <cell r="C19480">
            <v>8227</v>
          </cell>
          <cell r="D19480">
            <v>204511</v>
          </cell>
          <cell r="E19480">
            <v>42736</v>
          </cell>
          <cell r="F19480">
            <v>0.42457679587621128</v>
          </cell>
        </row>
        <row r="19481">
          <cell r="A19481" t="str">
            <v>NY8232</v>
          </cell>
          <cell r="B19481" t="str">
            <v>NY</v>
          </cell>
          <cell r="C19481">
            <v>8232</v>
          </cell>
          <cell r="D19481">
            <v>127221</v>
          </cell>
          <cell r="E19481">
            <v>42736</v>
          </cell>
          <cell r="F19481">
            <v>0.43010127655432251</v>
          </cell>
        </row>
        <row r="19482">
          <cell r="A19482" t="str">
            <v>NY8235</v>
          </cell>
          <cell r="B19482" t="str">
            <v>NY</v>
          </cell>
          <cell r="C19482">
            <v>8235</v>
          </cell>
          <cell r="D19482">
            <v>97038</v>
          </cell>
          <cell r="E19482">
            <v>42736</v>
          </cell>
          <cell r="F19482">
            <v>0.30188757886812023</v>
          </cell>
        </row>
        <row r="19483">
          <cell r="A19483" t="str">
            <v>NY8263</v>
          </cell>
          <cell r="B19483" t="str">
            <v>NY</v>
          </cell>
          <cell r="C19483">
            <v>8263</v>
          </cell>
          <cell r="D19483">
            <v>110098</v>
          </cell>
          <cell r="E19483">
            <v>42736</v>
          </cell>
          <cell r="F19483">
            <v>0.28234660788511318</v>
          </cell>
        </row>
        <row r="19484">
          <cell r="A19484" t="str">
            <v>NY8264</v>
          </cell>
          <cell r="B19484" t="str">
            <v>NY</v>
          </cell>
          <cell r="C19484">
            <v>8264</v>
          </cell>
          <cell r="D19484">
            <v>127221</v>
          </cell>
          <cell r="E19484">
            <v>42736</v>
          </cell>
          <cell r="F19484">
            <v>0.35163261687002006</v>
          </cell>
        </row>
        <row r="19485">
          <cell r="A19485" t="str">
            <v>NY8265</v>
          </cell>
          <cell r="B19485" t="str">
            <v>NY</v>
          </cell>
          <cell r="C19485">
            <v>8265</v>
          </cell>
          <cell r="D19485">
            <v>168313</v>
          </cell>
          <cell r="E19485">
            <v>42736</v>
          </cell>
          <cell r="F19485">
            <v>0.36493790467497328</v>
          </cell>
        </row>
        <row r="19486">
          <cell r="A19486" t="str">
            <v>NY8280</v>
          </cell>
          <cell r="B19486" t="str">
            <v>NY</v>
          </cell>
          <cell r="C19486">
            <v>8280</v>
          </cell>
          <cell r="D19486">
            <v>168313</v>
          </cell>
          <cell r="E19486">
            <v>42736</v>
          </cell>
          <cell r="F19486">
            <v>0.3543551816940031</v>
          </cell>
        </row>
        <row r="19487">
          <cell r="A19487" t="str">
            <v>NY8288</v>
          </cell>
          <cell r="B19487" t="str">
            <v>NY</v>
          </cell>
          <cell r="C19487">
            <v>8288</v>
          </cell>
          <cell r="D19487">
            <v>127221</v>
          </cell>
          <cell r="E19487">
            <v>42736</v>
          </cell>
          <cell r="F19487">
            <v>0.37462380997824568</v>
          </cell>
        </row>
        <row r="19488">
          <cell r="A19488" t="str">
            <v>NY8291</v>
          </cell>
          <cell r="B19488" t="str">
            <v>NY</v>
          </cell>
          <cell r="C19488">
            <v>8291</v>
          </cell>
          <cell r="D19488">
            <v>110098</v>
          </cell>
          <cell r="E19488">
            <v>42736</v>
          </cell>
          <cell r="F19488">
            <v>0.27353243544737993</v>
          </cell>
        </row>
        <row r="19489">
          <cell r="A19489" t="str">
            <v>NY8292</v>
          </cell>
          <cell r="B19489" t="str">
            <v>NY</v>
          </cell>
          <cell r="C19489">
            <v>8292</v>
          </cell>
          <cell r="D19489">
            <v>97038</v>
          </cell>
          <cell r="E19489">
            <v>42736</v>
          </cell>
          <cell r="F19489">
            <v>0.34854230598985764</v>
          </cell>
        </row>
        <row r="19490">
          <cell r="A19490" t="str">
            <v>NY8293</v>
          </cell>
          <cell r="B19490" t="str">
            <v>NY</v>
          </cell>
          <cell r="C19490">
            <v>8293</v>
          </cell>
          <cell r="D19490">
            <v>110098</v>
          </cell>
          <cell r="E19490">
            <v>42736</v>
          </cell>
          <cell r="F19490">
            <v>0.52535767501375263</v>
          </cell>
        </row>
        <row r="19491">
          <cell r="A19491" t="str">
            <v>NY8350</v>
          </cell>
          <cell r="B19491" t="str">
            <v>NY</v>
          </cell>
          <cell r="C19491">
            <v>8350</v>
          </cell>
          <cell r="D19491">
            <v>168313</v>
          </cell>
          <cell r="E19491">
            <v>42736</v>
          </cell>
          <cell r="F19491">
            <v>0.43555095774153069</v>
          </cell>
        </row>
        <row r="19492">
          <cell r="A19492" t="str">
            <v>NY8353</v>
          </cell>
          <cell r="B19492" t="str">
            <v>NY</v>
          </cell>
          <cell r="C19492">
            <v>8353</v>
          </cell>
          <cell r="D19492">
            <v>127221</v>
          </cell>
          <cell r="E19492">
            <v>42736</v>
          </cell>
          <cell r="F19492">
            <v>0.35975551000099276</v>
          </cell>
        </row>
        <row r="19493">
          <cell r="A19493" t="str">
            <v>NY8381</v>
          </cell>
          <cell r="B19493" t="str">
            <v>NY</v>
          </cell>
          <cell r="C19493">
            <v>8381</v>
          </cell>
          <cell r="D19493">
            <v>110098</v>
          </cell>
          <cell r="E19493">
            <v>42736</v>
          </cell>
          <cell r="F19493">
            <v>0.3020522113287003</v>
          </cell>
        </row>
        <row r="19494">
          <cell r="A19494" t="str">
            <v>NY8382</v>
          </cell>
          <cell r="B19494" t="str">
            <v>NY</v>
          </cell>
          <cell r="C19494">
            <v>8382</v>
          </cell>
          <cell r="D19494">
            <v>127221</v>
          </cell>
          <cell r="E19494">
            <v>42736</v>
          </cell>
          <cell r="F19494">
            <v>0.38257200541148667</v>
          </cell>
        </row>
        <row r="19495">
          <cell r="A19495" t="str">
            <v>NY8385</v>
          </cell>
          <cell r="B19495" t="str">
            <v>NY</v>
          </cell>
          <cell r="C19495">
            <v>8385</v>
          </cell>
          <cell r="D19495">
            <v>127221</v>
          </cell>
          <cell r="E19495">
            <v>42736</v>
          </cell>
          <cell r="F19495">
            <v>0.28458883203369478</v>
          </cell>
        </row>
        <row r="19496">
          <cell r="A19496" t="str">
            <v>NY8391</v>
          </cell>
          <cell r="B19496" t="str">
            <v>NY</v>
          </cell>
          <cell r="C19496">
            <v>8391</v>
          </cell>
          <cell r="D19496">
            <v>110098</v>
          </cell>
          <cell r="E19496">
            <v>42736</v>
          </cell>
          <cell r="F19496">
            <v>0.47426605364862345</v>
          </cell>
        </row>
        <row r="19497">
          <cell r="A19497" t="str">
            <v>NY8392</v>
          </cell>
          <cell r="B19497" t="str">
            <v>NY</v>
          </cell>
          <cell r="C19497">
            <v>8392</v>
          </cell>
          <cell r="D19497">
            <v>97038</v>
          </cell>
          <cell r="E19497">
            <v>42736</v>
          </cell>
          <cell r="F19497">
            <v>0.39758419782562715</v>
          </cell>
        </row>
        <row r="19498">
          <cell r="A19498" t="str">
            <v>NY8394</v>
          </cell>
          <cell r="B19498" t="str">
            <v>NY</v>
          </cell>
          <cell r="C19498">
            <v>8394</v>
          </cell>
          <cell r="D19498">
            <v>85385</v>
          </cell>
          <cell r="E19498">
            <v>42736</v>
          </cell>
          <cell r="F19498">
            <v>0.36221799452338205</v>
          </cell>
        </row>
        <row r="19499">
          <cell r="A19499" t="str">
            <v>NY8500</v>
          </cell>
          <cell r="B19499" t="str">
            <v>NY</v>
          </cell>
          <cell r="C19499">
            <v>8500</v>
          </cell>
          <cell r="D19499">
            <v>127221</v>
          </cell>
          <cell r="E19499">
            <v>42736</v>
          </cell>
          <cell r="F19499">
            <v>0.36669799495165017</v>
          </cell>
        </row>
        <row r="19500">
          <cell r="A19500" t="str">
            <v>NY8601</v>
          </cell>
          <cell r="B19500" t="str">
            <v>NY</v>
          </cell>
          <cell r="C19500">
            <v>8601</v>
          </cell>
          <cell r="D19500">
            <v>127221</v>
          </cell>
          <cell r="E19500">
            <v>42736</v>
          </cell>
          <cell r="F19500">
            <v>0.31220577719024234</v>
          </cell>
        </row>
        <row r="19501">
          <cell r="A19501" t="str">
            <v>NY8709</v>
          </cell>
          <cell r="B19501" t="str">
            <v>NY</v>
          </cell>
          <cell r="C19501">
            <v>8709</v>
          </cell>
          <cell r="D19501">
            <v>204511</v>
          </cell>
          <cell r="E19501">
            <v>42736</v>
          </cell>
          <cell r="F19501" t="e">
            <v>#N/A</v>
          </cell>
        </row>
        <row r="19502">
          <cell r="A19502" t="str">
            <v>NY8719</v>
          </cell>
          <cell r="B19502" t="str">
            <v>NY</v>
          </cell>
          <cell r="C19502">
            <v>8719</v>
          </cell>
          <cell r="D19502">
            <v>204511</v>
          </cell>
          <cell r="E19502">
            <v>42736</v>
          </cell>
          <cell r="F19502" t="e">
            <v>#N/A</v>
          </cell>
        </row>
        <row r="19503">
          <cell r="A19503" t="str">
            <v>NY8720</v>
          </cell>
          <cell r="B19503" t="str">
            <v>NY</v>
          </cell>
          <cell r="C19503">
            <v>8720</v>
          </cell>
          <cell r="D19503">
            <v>110098</v>
          </cell>
          <cell r="E19503">
            <v>42736</v>
          </cell>
          <cell r="F19503">
            <v>0.38508557905101182</v>
          </cell>
        </row>
        <row r="19504">
          <cell r="A19504" t="str">
            <v>NY8726</v>
          </cell>
          <cell r="B19504" t="str">
            <v>NY</v>
          </cell>
          <cell r="C19504">
            <v>8726</v>
          </cell>
          <cell r="D19504">
            <v>127221</v>
          </cell>
          <cell r="E19504">
            <v>42736</v>
          </cell>
          <cell r="F19504">
            <v>0.45263070523487764</v>
          </cell>
        </row>
        <row r="19505">
          <cell r="A19505" t="str">
            <v>NY8731</v>
          </cell>
          <cell r="B19505" t="str">
            <v>NY</v>
          </cell>
          <cell r="C19505">
            <v>8731</v>
          </cell>
          <cell r="D19505">
            <v>127221</v>
          </cell>
          <cell r="E19505">
            <v>42736</v>
          </cell>
          <cell r="F19505">
            <v>0.38508557905101182</v>
          </cell>
        </row>
        <row r="19506">
          <cell r="A19506" t="str">
            <v>NY8742</v>
          </cell>
          <cell r="B19506" t="str">
            <v>NY</v>
          </cell>
          <cell r="C19506">
            <v>8742</v>
          </cell>
          <cell r="D19506">
            <v>127221</v>
          </cell>
          <cell r="E19506">
            <v>42736</v>
          </cell>
          <cell r="F19506">
            <v>0.37907903627231493</v>
          </cell>
        </row>
        <row r="19507">
          <cell r="A19507" t="str">
            <v>NY8745</v>
          </cell>
          <cell r="B19507" t="str">
            <v>NY</v>
          </cell>
          <cell r="C19507">
            <v>8745</v>
          </cell>
          <cell r="D19507">
            <v>110098</v>
          </cell>
          <cell r="E19507">
            <v>42736</v>
          </cell>
          <cell r="F19507">
            <v>0.3346106789138244</v>
          </cell>
        </row>
        <row r="19508">
          <cell r="A19508" t="str">
            <v>NY8747</v>
          </cell>
          <cell r="B19508" t="str">
            <v>NY</v>
          </cell>
          <cell r="C19508">
            <v>8747</v>
          </cell>
          <cell r="D19508">
            <v>110098</v>
          </cell>
          <cell r="E19508">
            <v>42736</v>
          </cell>
          <cell r="F19508">
            <v>0.34658499739360521</v>
          </cell>
        </row>
        <row r="19509">
          <cell r="A19509" t="str">
            <v>NY8748</v>
          </cell>
          <cell r="B19509" t="str">
            <v>NY</v>
          </cell>
          <cell r="C19509">
            <v>8748</v>
          </cell>
          <cell r="D19509">
            <v>168313</v>
          </cell>
          <cell r="E19509">
            <v>42736</v>
          </cell>
          <cell r="F19509">
            <v>0.2721204691053617</v>
          </cell>
        </row>
        <row r="19510">
          <cell r="A19510" t="str">
            <v>NY8751</v>
          </cell>
          <cell r="B19510" t="str">
            <v>NY</v>
          </cell>
          <cell r="C19510">
            <v>8751</v>
          </cell>
          <cell r="D19510">
            <v>110098</v>
          </cell>
          <cell r="E19510">
            <v>42736</v>
          </cell>
          <cell r="F19510">
            <v>0.37907903627231493</v>
          </cell>
        </row>
        <row r="19511">
          <cell r="A19511" t="str">
            <v>NY8755</v>
          </cell>
          <cell r="B19511" t="str">
            <v>NY</v>
          </cell>
          <cell r="C19511">
            <v>8755</v>
          </cell>
          <cell r="D19511">
            <v>127221</v>
          </cell>
          <cell r="E19511">
            <v>42736</v>
          </cell>
          <cell r="F19511">
            <v>0.30559591886390941</v>
          </cell>
        </row>
        <row r="19512">
          <cell r="A19512" t="str">
            <v>NY8800</v>
          </cell>
          <cell r="B19512" t="str">
            <v>NY</v>
          </cell>
          <cell r="C19512">
            <v>8800</v>
          </cell>
          <cell r="D19512">
            <v>70902</v>
          </cell>
          <cell r="E19512">
            <v>42736</v>
          </cell>
          <cell r="F19512">
            <v>0.30269411299503501</v>
          </cell>
        </row>
        <row r="19513">
          <cell r="A19513" t="str">
            <v>NY8802</v>
          </cell>
          <cell r="B19513" t="str">
            <v>NY</v>
          </cell>
          <cell r="C19513">
            <v>8802</v>
          </cell>
          <cell r="D19513">
            <v>97038</v>
          </cell>
          <cell r="E19513">
            <v>42736</v>
          </cell>
          <cell r="F19513">
            <v>0.2695772150754952</v>
          </cell>
        </row>
        <row r="19514">
          <cell r="A19514" t="str">
            <v>NY8803</v>
          </cell>
          <cell r="B19514" t="str">
            <v>NY</v>
          </cell>
          <cell r="C19514">
            <v>8803</v>
          </cell>
          <cell r="D19514">
            <v>97038</v>
          </cell>
          <cell r="E19514">
            <v>42736</v>
          </cell>
          <cell r="F19514">
            <v>0.30001142085946919</v>
          </cell>
        </row>
        <row r="19515">
          <cell r="A19515" t="str">
            <v>NY8809</v>
          </cell>
          <cell r="B19515" t="str">
            <v>NY</v>
          </cell>
          <cell r="C19515">
            <v>8809</v>
          </cell>
          <cell r="D19515">
            <v>110098</v>
          </cell>
          <cell r="E19515">
            <v>42736</v>
          </cell>
          <cell r="F19515">
            <v>0.28381431828618292</v>
          </cell>
        </row>
        <row r="19516">
          <cell r="A19516" t="str">
            <v>NY8810</v>
          </cell>
          <cell r="B19516" t="str">
            <v>NY</v>
          </cell>
          <cell r="C19516">
            <v>8810</v>
          </cell>
          <cell r="D19516">
            <v>97038</v>
          </cell>
          <cell r="E19516">
            <v>42736</v>
          </cell>
          <cell r="F19516">
            <v>0.32161336211312741</v>
          </cell>
        </row>
        <row r="19517">
          <cell r="A19517" t="str">
            <v>NY8820</v>
          </cell>
          <cell r="B19517" t="str">
            <v>NY</v>
          </cell>
          <cell r="C19517">
            <v>8820</v>
          </cell>
          <cell r="D19517">
            <v>110098</v>
          </cell>
          <cell r="E19517">
            <v>42736</v>
          </cell>
          <cell r="F19517">
            <v>0.36009090152661205</v>
          </cell>
        </row>
        <row r="19518">
          <cell r="A19518" t="str">
            <v>NY8829</v>
          </cell>
          <cell r="B19518" t="str">
            <v>NY</v>
          </cell>
          <cell r="C19518">
            <v>8829</v>
          </cell>
          <cell r="D19518">
            <v>97038</v>
          </cell>
          <cell r="E19518">
            <v>42736</v>
          </cell>
          <cell r="F19518">
            <v>0.30526624066790564</v>
          </cell>
        </row>
        <row r="19519">
          <cell r="A19519" t="str">
            <v>NY8831</v>
          </cell>
          <cell r="B19519" t="str">
            <v>NY</v>
          </cell>
          <cell r="C19519">
            <v>8831</v>
          </cell>
          <cell r="D19519">
            <v>97038</v>
          </cell>
          <cell r="E19519">
            <v>42736</v>
          </cell>
          <cell r="F19519">
            <v>0.15686693385809089</v>
          </cell>
        </row>
        <row r="19520">
          <cell r="A19520" t="str">
            <v>NY8832</v>
          </cell>
          <cell r="B19520" t="str">
            <v>NY</v>
          </cell>
          <cell r="C19520">
            <v>8832</v>
          </cell>
          <cell r="D19520">
            <v>127221</v>
          </cell>
          <cell r="E19520">
            <v>42736</v>
          </cell>
          <cell r="F19520">
            <v>0.23471097382422781</v>
          </cell>
        </row>
        <row r="19521">
          <cell r="A19521" t="str">
            <v>NY8833</v>
          </cell>
          <cell r="B19521" t="str">
            <v>NY</v>
          </cell>
          <cell r="C19521">
            <v>8833</v>
          </cell>
          <cell r="D19521">
            <v>97038</v>
          </cell>
          <cell r="E19521">
            <v>42736</v>
          </cell>
          <cell r="F19521">
            <v>0.28504983887330587</v>
          </cell>
        </row>
        <row r="19522">
          <cell r="A19522" t="str">
            <v>NY8838</v>
          </cell>
          <cell r="B19522" t="str">
            <v>NY</v>
          </cell>
          <cell r="C19522">
            <v>8838</v>
          </cell>
          <cell r="D19522">
            <v>85385</v>
          </cell>
          <cell r="E19522">
            <v>42736</v>
          </cell>
          <cell r="F19522">
            <v>0.32161336211312741</v>
          </cell>
        </row>
        <row r="19523">
          <cell r="A19523" t="str">
            <v>NY8840</v>
          </cell>
          <cell r="B19523" t="str">
            <v>NY</v>
          </cell>
          <cell r="C19523">
            <v>8840</v>
          </cell>
          <cell r="D19523">
            <v>97038</v>
          </cell>
          <cell r="E19523">
            <v>42736</v>
          </cell>
          <cell r="F19523">
            <v>0.26831907314550224</v>
          </cell>
        </row>
        <row r="19524">
          <cell r="A19524" t="str">
            <v>NY8854</v>
          </cell>
          <cell r="B19524" t="str">
            <v>NY</v>
          </cell>
          <cell r="C19524">
            <v>8854</v>
          </cell>
          <cell r="D19524">
            <v>110098</v>
          </cell>
          <cell r="E19524">
            <v>42736</v>
          </cell>
          <cell r="F19524">
            <v>0.42788298957493337</v>
          </cell>
        </row>
        <row r="19525">
          <cell r="A19525" t="str">
            <v>NY8857</v>
          </cell>
          <cell r="B19525" t="str">
            <v>NY</v>
          </cell>
          <cell r="C19525">
            <v>8857</v>
          </cell>
          <cell r="D19525">
            <v>97038</v>
          </cell>
          <cell r="E19525">
            <v>42736</v>
          </cell>
          <cell r="F19525">
            <v>0.42788298957493337</v>
          </cell>
        </row>
        <row r="19526">
          <cell r="A19526" t="str">
            <v>NY8864</v>
          </cell>
          <cell r="B19526" t="str">
            <v>NY</v>
          </cell>
          <cell r="C19526">
            <v>8864</v>
          </cell>
          <cell r="D19526">
            <v>85385</v>
          </cell>
          <cell r="E19526">
            <v>42736</v>
          </cell>
          <cell r="F19526">
            <v>0.27202980352582318</v>
          </cell>
        </row>
        <row r="19527">
          <cell r="A19527" t="str">
            <v>NY8865</v>
          </cell>
          <cell r="B19527" t="str">
            <v>NY</v>
          </cell>
          <cell r="C19527">
            <v>8865</v>
          </cell>
          <cell r="D19527">
            <v>97038</v>
          </cell>
          <cell r="E19527">
            <v>42736</v>
          </cell>
          <cell r="F19527">
            <v>0.24838810058246535</v>
          </cell>
        </row>
        <row r="19528">
          <cell r="A19528" t="str">
            <v>NY8866</v>
          </cell>
          <cell r="B19528" t="str">
            <v>NY</v>
          </cell>
          <cell r="C19528">
            <v>8866</v>
          </cell>
          <cell r="D19528">
            <v>85385</v>
          </cell>
          <cell r="E19528">
            <v>42736</v>
          </cell>
          <cell r="F19528">
            <v>0.30526624066790564</v>
          </cell>
        </row>
        <row r="19529">
          <cell r="A19529" t="str">
            <v>NY8868</v>
          </cell>
          <cell r="B19529" t="str">
            <v>NY</v>
          </cell>
          <cell r="C19529">
            <v>8868</v>
          </cell>
          <cell r="D19529">
            <v>85385</v>
          </cell>
          <cell r="E19529">
            <v>42736</v>
          </cell>
          <cell r="F19529">
            <v>0.26963066907541944</v>
          </cell>
        </row>
        <row r="19530">
          <cell r="A19530" t="str">
            <v>NY8869</v>
          </cell>
          <cell r="B19530" t="str">
            <v>NY</v>
          </cell>
          <cell r="C19530">
            <v>8869</v>
          </cell>
          <cell r="D19530">
            <v>85385</v>
          </cell>
          <cell r="E19530">
            <v>42736</v>
          </cell>
          <cell r="F19530">
            <v>0.31356593401302951</v>
          </cell>
        </row>
        <row r="19531">
          <cell r="A19531" t="str">
            <v>NY8871</v>
          </cell>
          <cell r="B19531" t="str">
            <v>NY</v>
          </cell>
          <cell r="C19531">
            <v>8871</v>
          </cell>
          <cell r="D19531">
            <v>85385</v>
          </cell>
          <cell r="E19531">
            <v>42736</v>
          </cell>
          <cell r="F19531">
            <v>0.25039152379053886</v>
          </cell>
        </row>
        <row r="19532">
          <cell r="A19532" t="str">
            <v>NY8901</v>
          </cell>
          <cell r="B19532" t="str">
            <v>NY</v>
          </cell>
          <cell r="C19532">
            <v>8901</v>
          </cell>
          <cell r="D19532">
            <v>85385</v>
          </cell>
          <cell r="E19532">
            <v>42736</v>
          </cell>
          <cell r="F19532">
            <v>0.2530009016006679</v>
          </cell>
        </row>
        <row r="19533">
          <cell r="A19533" t="str">
            <v>NY9014</v>
          </cell>
          <cell r="B19533" t="str">
            <v>NY</v>
          </cell>
          <cell r="C19533">
            <v>9014</v>
          </cell>
          <cell r="D19533">
            <v>97038</v>
          </cell>
          <cell r="E19533">
            <v>42736</v>
          </cell>
          <cell r="F19533">
            <v>0.47328203256320683</v>
          </cell>
        </row>
        <row r="19534">
          <cell r="A19534" t="str">
            <v>NY9015</v>
          </cell>
          <cell r="B19534" t="str">
            <v>NY</v>
          </cell>
          <cell r="C19534">
            <v>9015</v>
          </cell>
          <cell r="D19534">
            <v>97038</v>
          </cell>
          <cell r="E19534">
            <v>42736</v>
          </cell>
          <cell r="F19534">
            <v>0.37136612693368504</v>
          </cell>
        </row>
        <row r="19535">
          <cell r="A19535" t="str">
            <v>NY9016</v>
          </cell>
          <cell r="B19535" t="str">
            <v>NY</v>
          </cell>
          <cell r="C19535">
            <v>9016</v>
          </cell>
          <cell r="D19535">
            <v>85385</v>
          </cell>
          <cell r="E19535">
            <v>42736</v>
          </cell>
          <cell r="F19535">
            <v>0.24227494350927878</v>
          </cell>
        </row>
        <row r="19536">
          <cell r="A19536" t="str">
            <v>NY9019</v>
          </cell>
          <cell r="B19536" t="str">
            <v>NY</v>
          </cell>
          <cell r="C19536">
            <v>9019</v>
          </cell>
          <cell r="D19536">
            <v>127221</v>
          </cell>
          <cell r="E19536">
            <v>42736</v>
          </cell>
          <cell r="F19536">
            <v>0.41384655731274089</v>
          </cell>
        </row>
        <row r="19537">
          <cell r="A19537" t="str">
            <v>NY9025</v>
          </cell>
          <cell r="B19537" t="str">
            <v>NY</v>
          </cell>
          <cell r="C19537">
            <v>9025</v>
          </cell>
          <cell r="D19537">
            <v>127221</v>
          </cell>
          <cell r="E19537">
            <v>42736</v>
          </cell>
          <cell r="F19537">
            <v>0.41821276138417585</v>
          </cell>
        </row>
        <row r="19538">
          <cell r="A19538" t="str">
            <v>NY9026</v>
          </cell>
          <cell r="B19538" t="str">
            <v>NY</v>
          </cell>
          <cell r="C19538">
            <v>9026</v>
          </cell>
          <cell r="D19538">
            <v>127221</v>
          </cell>
          <cell r="E19538">
            <v>42736</v>
          </cell>
          <cell r="F19538">
            <v>0.37136612693368504</v>
          </cell>
        </row>
        <row r="19539">
          <cell r="A19539" t="str">
            <v>NY9027</v>
          </cell>
          <cell r="B19539" t="str">
            <v>NY</v>
          </cell>
          <cell r="C19539">
            <v>9027</v>
          </cell>
          <cell r="D19539">
            <v>110098</v>
          </cell>
          <cell r="E19539">
            <v>42736</v>
          </cell>
          <cell r="F19539">
            <v>0.37136612693368504</v>
          </cell>
        </row>
        <row r="19540">
          <cell r="A19540" t="str">
            <v>NY9028</v>
          </cell>
          <cell r="B19540" t="str">
            <v>NY</v>
          </cell>
          <cell r="C19540">
            <v>9028</v>
          </cell>
          <cell r="D19540">
            <v>127221</v>
          </cell>
          <cell r="E19540">
            <v>42736</v>
          </cell>
          <cell r="F19540">
            <v>0.34463899146256594</v>
          </cell>
        </row>
        <row r="19541">
          <cell r="A19541" t="str">
            <v>NY9029</v>
          </cell>
          <cell r="B19541" t="str">
            <v>NY</v>
          </cell>
          <cell r="C19541">
            <v>9029</v>
          </cell>
          <cell r="D19541">
            <v>97038</v>
          </cell>
          <cell r="E19541">
            <v>42736</v>
          </cell>
          <cell r="F19541">
            <v>0.37136612693368504</v>
          </cell>
        </row>
        <row r="19542">
          <cell r="A19542" t="str">
            <v>NY9030</v>
          </cell>
          <cell r="B19542" t="str">
            <v>NY</v>
          </cell>
          <cell r="C19542">
            <v>9030</v>
          </cell>
          <cell r="D19542">
            <v>127221</v>
          </cell>
          <cell r="E19542">
            <v>42736</v>
          </cell>
          <cell r="F19542">
            <v>0.47328203256320683</v>
          </cell>
        </row>
        <row r="19543">
          <cell r="A19543" t="str">
            <v>NY9040</v>
          </cell>
          <cell r="B19543" t="str">
            <v>NY</v>
          </cell>
          <cell r="C19543">
            <v>9040</v>
          </cell>
          <cell r="D19543">
            <v>85385</v>
          </cell>
          <cell r="E19543">
            <v>42736</v>
          </cell>
          <cell r="F19543">
            <v>0.23372006688346508</v>
          </cell>
        </row>
        <row r="19544">
          <cell r="A19544" t="str">
            <v>NY9044</v>
          </cell>
          <cell r="B19544" t="str">
            <v>NY</v>
          </cell>
          <cell r="C19544">
            <v>9044</v>
          </cell>
          <cell r="D19544">
            <v>85385</v>
          </cell>
          <cell r="E19544">
            <v>42736</v>
          </cell>
          <cell r="F19544">
            <v>0.2446227670830014</v>
          </cell>
        </row>
        <row r="19545">
          <cell r="A19545" t="str">
            <v>NY9048</v>
          </cell>
          <cell r="B19545" t="str">
            <v>NY</v>
          </cell>
          <cell r="C19545">
            <v>9048</v>
          </cell>
          <cell r="D19545">
            <v>85385</v>
          </cell>
          <cell r="E19545">
            <v>42736</v>
          </cell>
          <cell r="F19545">
            <v>0.37136612693368504</v>
          </cell>
        </row>
        <row r="19546">
          <cell r="A19546" t="str">
            <v>NY9051</v>
          </cell>
          <cell r="B19546" t="str">
            <v>NY</v>
          </cell>
          <cell r="C19546">
            <v>9051</v>
          </cell>
          <cell r="D19546">
            <v>127221</v>
          </cell>
          <cell r="E19546">
            <v>42736</v>
          </cell>
          <cell r="F19546">
            <v>0.42788298957493337</v>
          </cell>
        </row>
        <row r="19547">
          <cell r="A19547" t="str">
            <v>NY9052</v>
          </cell>
          <cell r="B19547" t="str">
            <v>NY</v>
          </cell>
          <cell r="C19547">
            <v>9052</v>
          </cell>
          <cell r="D19547">
            <v>85385</v>
          </cell>
          <cell r="E19547">
            <v>42736</v>
          </cell>
          <cell r="F19547">
            <v>0.36461966031120718</v>
          </cell>
        </row>
        <row r="19548">
          <cell r="A19548" t="str">
            <v>NY9055</v>
          </cell>
          <cell r="B19548" t="str">
            <v>NY</v>
          </cell>
          <cell r="C19548">
            <v>9055</v>
          </cell>
          <cell r="D19548">
            <v>85385</v>
          </cell>
          <cell r="E19548">
            <v>42736</v>
          </cell>
          <cell r="F19548">
            <v>0.28197940797628107</v>
          </cell>
        </row>
        <row r="19549">
          <cell r="A19549" t="str">
            <v>NY9058</v>
          </cell>
          <cell r="B19549" t="str">
            <v>NY</v>
          </cell>
          <cell r="C19549">
            <v>9058</v>
          </cell>
          <cell r="D19549">
            <v>70902</v>
          </cell>
          <cell r="E19549">
            <v>42736</v>
          </cell>
          <cell r="F19549">
            <v>0.24951385291272019</v>
          </cell>
        </row>
        <row r="19550">
          <cell r="A19550" t="str">
            <v>NY9059</v>
          </cell>
          <cell r="B19550" t="str">
            <v>NY</v>
          </cell>
          <cell r="C19550">
            <v>9059</v>
          </cell>
          <cell r="D19550">
            <v>110098</v>
          </cell>
          <cell r="E19550">
            <v>42736</v>
          </cell>
          <cell r="F19550">
            <v>0.28426228601722114</v>
          </cell>
        </row>
        <row r="19551">
          <cell r="A19551" t="str">
            <v>NY9060</v>
          </cell>
          <cell r="B19551" t="str">
            <v>NY</v>
          </cell>
          <cell r="C19551">
            <v>9060</v>
          </cell>
          <cell r="D19551">
            <v>97038</v>
          </cell>
          <cell r="E19551">
            <v>42736</v>
          </cell>
          <cell r="F19551">
            <v>0.29389398686286627</v>
          </cell>
        </row>
        <row r="19552">
          <cell r="A19552" t="str">
            <v>NY9061</v>
          </cell>
          <cell r="B19552" t="str">
            <v>NY</v>
          </cell>
          <cell r="C19552">
            <v>9061</v>
          </cell>
          <cell r="D19552">
            <v>85385</v>
          </cell>
          <cell r="E19552">
            <v>42736</v>
          </cell>
          <cell r="F19552">
            <v>0.3273310906701063</v>
          </cell>
        </row>
        <row r="19553">
          <cell r="A19553" t="str">
            <v>NY9063</v>
          </cell>
          <cell r="B19553" t="str">
            <v>NY</v>
          </cell>
          <cell r="C19553">
            <v>9063</v>
          </cell>
          <cell r="D19553">
            <v>85385</v>
          </cell>
          <cell r="E19553">
            <v>42736</v>
          </cell>
          <cell r="F19553">
            <v>0.28197940797628107</v>
          </cell>
        </row>
        <row r="19554">
          <cell r="A19554" t="str">
            <v>NY9065</v>
          </cell>
          <cell r="B19554" t="str">
            <v>NY</v>
          </cell>
          <cell r="C19554">
            <v>9065</v>
          </cell>
          <cell r="D19554">
            <v>97038</v>
          </cell>
          <cell r="E19554">
            <v>42736</v>
          </cell>
          <cell r="F19554">
            <v>0.28197940797628107</v>
          </cell>
        </row>
        <row r="19555">
          <cell r="A19555" t="str">
            <v>NY9071</v>
          </cell>
          <cell r="B19555" t="str">
            <v>NY</v>
          </cell>
          <cell r="C19555">
            <v>9071</v>
          </cell>
          <cell r="D19555">
            <v>70902</v>
          </cell>
          <cell r="E19555">
            <v>42736</v>
          </cell>
          <cell r="F19555">
            <v>0.30712688657442094</v>
          </cell>
        </row>
        <row r="19556">
          <cell r="A19556" t="str">
            <v>NY9072</v>
          </cell>
          <cell r="B19556" t="str">
            <v>NY</v>
          </cell>
          <cell r="C19556">
            <v>9072</v>
          </cell>
          <cell r="D19556">
            <v>85385</v>
          </cell>
          <cell r="E19556">
            <v>42736</v>
          </cell>
          <cell r="F19556">
            <v>0.28362999291189644</v>
          </cell>
        </row>
        <row r="19557">
          <cell r="A19557" t="str">
            <v>NY9074</v>
          </cell>
          <cell r="B19557" t="str">
            <v>NY</v>
          </cell>
          <cell r="C19557">
            <v>9074</v>
          </cell>
          <cell r="D19557">
            <v>97038</v>
          </cell>
          <cell r="E19557">
            <v>42736</v>
          </cell>
          <cell r="F19557">
            <v>0.32554339922329245</v>
          </cell>
        </row>
        <row r="19558">
          <cell r="A19558" t="str">
            <v>NY9088</v>
          </cell>
          <cell r="B19558" t="str">
            <v>NY</v>
          </cell>
          <cell r="C19558">
            <v>9088</v>
          </cell>
          <cell r="D19558">
            <v>204511</v>
          </cell>
          <cell r="E19558">
            <v>42736</v>
          </cell>
          <cell r="F19558">
            <v>3.9872123039804717E-2</v>
          </cell>
        </row>
        <row r="19559">
          <cell r="A19559" t="str">
            <v>NY9089</v>
          </cell>
          <cell r="B19559" t="str">
            <v>NY</v>
          </cell>
          <cell r="C19559">
            <v>9089</v>
          </cell>
          <cell r="D19559">
            <v>85385</v>
          </cell>
          <cell r="E19559">
            <v>42736</v>
          </cell>
          <cell r="F19559">
            <v>0.32429948956751148</v>
          </cell>
        </row>
        <row r="19560">
          <cell r="A19560" t="str">
            <v>NY9093</v>
          </cell>
          <cell r="B19560" t="str">
            <v>NY</v>
          </cell>
          <cell r="C19560">
            <v>9093</v>
          </cell>
          <cell r="D19560">
            <v>85385</v>
          </cell>
          <cell r="E19560">
            <v>42736</v>
          </cell>
          <cell r="F19560">
            <v>0.26662667058713385</v>
          </cell>
        </row>
        <row r="19561">
          <cell r="A19561" t="str">
            <v>NY9101</v>
          </cell>
          <cell r="B19561" t="str">
            <v>NY</v>
          </cell>
          <cell r="C19561">
            <v>9101</v>
          </cell>
          <cell r="D19561">
            <v>85385</v>
          </cell>
          <cell r="E19561">
            <v>42736</v>
          </cell>
          <cell r="F19561">
            <v>0.24773106263291644</v>
          </cell>
        </row>
        <row r="19562">
          <cell r="A19562" t="str">
            <v>NY9102</v>
          </cell>
          <cell r="B19562" t="str">
            <v>NY</v>
          </cell>
          <cell r="C19562">
            <v>9102</v>
          </cell>
          <cell r="D19562">
            <v>97038</v>
          </cell>
          <cell r="E19562">
            <v>42736</v>
          </cell>
          <cell r="F19562">
            <v>0.37556500333898263</v>
          </cell>
        </row>
        <row r="19563">
          <cell r="A19563" t="str">
            <v>NY9149</v>
          </cell>
          <cell r="B19563" t="str">
            <v>NY</v>
          </cell>
          <cell r="C19563">
            <v>9149</v>
          </cell>
          <cell r="D19563">
            <v>85385</v>
          </cell>
          <cell r="E19563">
            <v>42736</v>
          </cell>
          <cell r="F19563">
            <v>0.20880386835581902</v>
          </cell>
        </row>
        <row r="19564">
          <cell r="A19564" t="str">
            <v>NY9157</v>
          </cell>
          <cell r="B19564" t="str">
            <v>NY</v>
          </cell>
          <cell r="C19564">
            <v>9157</v>
          </cell>
          <cell r="D19564">
            <v>70902</v>
          </cell>
          <cell r="E19564">
            <v>42736</v>
          </cell>
          <cell r="F19564">
            <v>0.24778633340824016</v>
          </cell>
        </row>
        <row r="19565">
          <cell r="A19565" t="str">
            <v>NY9158</v>
          </cell>
          <cell r="B19565" t="str">
            <v>NY</v>
          </cell>
          <cell r="C19565">
            <v>9158</v>
          </cell>
          <cell r="D19565">
            <v>85385</v>
          </cell>
          <cell r="E19565">
            <v>42736</v>
          </cell>
          <cell r="F19565">
            <v>0.20880386835581902</v>
          </cell>
        </row>
        <row r="19566">
          <cell r="A19566" t="str">
            <v>NY9159</v>
          </cell>
          <cell r="B19566" t="str">
            <v>NY</v>
          </cell>
          <cell r="C19566">
            <v>9159</v>
          </cell>
          <cell r="D19566">
            <v>85385</v>
          </cell>
          <cell r="E19566">
            <v>42736</v>
          </cell>
          <cell r="F19566">
            <v>0.24778633340824016</v>
          </cell>
        </row>
        <row r="19567">
          <cell r="A19567" t="str">
            <v>NY9160</v>
          </cell>
          <cell r="B19567" t="str">
            <v>NY</v>
          </cell>
          <cell r="C19567">
            <v>9160</v>
          </cell>
          <cell r="D19567">
            <v>85385</v>
          </cell>
          <cell r="E19567">
            <v>42736</v>
          </cell>
          <cell r="F19567">
            <v>0.20880386835581902</v>
          </cell>
        </row>
        <row r="19568">
          <cell r="A19568" t="str">
            <v>NY9178</v>
          </cell>
          <cell r="B19568" t="str">
            <v>NY</v>
          </cell>
          <cell r="C19568">
            <v>9178</v>
          </cell>
          <cell r="D19568">
            <v>70902</v>
          </cell>
          <cell r="E19568">
            <v>42736</v>
          </cell>
          <cell r="F19568">
            <v>0.3974186820174197</v>
          </cell>
        </row>
        <row r="19569">
          <cell r="A19569" t="str">
            <v>NY9179</v>
          </cell>
          <cell r="B19569" t="str">
            <v>NY</v>
          </cell>
          <cell r="C19569">
            <v>9179</v>
          </cell>
          <cell r="D19569">
            <v>85385</v>
          </cell>
          <cell r="E19569">
            <v>42736</v>
          </cell>
          <cell r="F19569">
            <v>0.2952132287756784</v>
          </cell>
        </row>
        <row r="19570">
          <cell r="A19570" t="str">
            <v>NY9180</v>
          </cell>
          <cell r="B19570" t="str">
            <v>NY</v>
          </cell>
          <cell r="C19570">
            <v>9180</v>
          </cell>
          <cell r="D19570">
            <v>127221</v>
          </cell>
          <cell r="E19570">
            <v>42736</v>
          </cell>
          <cell r="F19570">
            <v>0.19604002245298441</v>
          </cell>
        </row>
        <row r="19571">
          <cell r="A19571" t="str">
            <v>NY9182</v>
          </cell>
          <cell r="B19571" t="str">
            <v>NY</v>
          </cell>
          <cell r="C19571">
            <v>9182</v>
          </cell>
          <cell r="D19571">
            <v>97038</v>
          </cell>
          <cell r="E19571">
            <v>42736</v>
          </cell>
          <cell r="F19571">
            <v>0.31891580899218686</v>
          </cell>
        </row>
        <row r="19572">
          <cell r="A19572" t="str">
            <v>NY9186</v>
          </cell>
          <cell r="B19572" t="str">
            <v>NY</v>
          </cell>
          <cell r="C19572">
            <v>9186</v>
          </cell>
          <cell r="D19572">
            <v>168313</v>
          </cell>
          <cell r="E19572">
            <v>42736</v>
          </cell>
          <cell r="F19572">
            <v>0.37680983031277027</v>
          </cell>
        </row>
        <row r="19573">
          <cell r="A19573" t="str">
            <v>NY9220</v>
          </cell>
          <cell r="B19573" t="str">
            <v>NY</v>
          </cell>
          <cell r="C19573">
            <v>9220</v>
          </cell>
          <cell r="D19573">
            <v>110098</v>
          </cell>
          <cell r="E19573">
            <v>42736</v>
          </cell>
          <cell r="F19573">
            <v>0.3330452179597439</v>
          </cell>
        </row>
        <row r="19574">
          <cell r="A19574" t="str">
            <v>NY9402</v>
          </cell>
          <cell r="B19574" t="str">
            <v>NY</v>
          </cell>
          <cell r="C19574">
            <v>9402</v>
          </cell>
          <cell r="D19574">
            <v>110098</v>
          </cell>
          <cell r="E19574">
            <v>42736</v>
          </cell>
          <cell r="F19574">
            <v>0.42922685113720188</v>
          </cell>
        </row>
        <row r="19575">
          <cell r="A19575" t="str">
            <v>NY9403</v>
          </cell>
          <cell r="B19575" t="str">
            <v>NY</v>
          </cell>
          <cell r="C19575">
            <v>9403</v>
          </cell>
          <cell r="D19575">
            <v>127221</v>
          </cell>
          <cell r="E19575">
            <v>42736</v>
          </cell>
          <cell r="F19575">
            <v>0.44708291277053736</v>
          </cell>
        </row>
        <row r="19576">
          <cell r="A19576" t="str">
            <v>NY9410</v>
          </cell>
          <cell r="B19576" t="str">
            <v>NY</v>
          </cell>
          <cell r="C19576">
            <v>9410</v>
          </cell>
          <cell r="D19576">
            <v>97038</v>
          </cell>
          <cell r="E19576">
            <v>42736</v>
          </cell>
          <cell r="F19576">
            <v>0.3072500386894032</v>
          </cell>
        </row>
        <row r="19577">
          <cell r="A19577" t="str">
            <v>NY9501</v>
          </cell>
          <cell r="B19577" t="str">
            <v>NY</v>
          </cell>
          <cell r="C19577">
            <v>9501</v>
          </cell>
          <cell r="D19577">
            <v>110098</v>
          </cell>
          <cell r="E19577">
            <v>42736</v>
          </cell>
          <cell r="F19577">
            <v>0.2695772150754952</v>
          </cell>
        </row>
        <row r="19578">
          <cell r="A19578" t="str">
            <v>NY9505</v>
          </cell>
          <cell r="B19578" t="str">
            <v>NY</v>
          </cell>
          <cell r="C19578">
            <v>9505</v>
          </cell>
          <cell r="D19578">
            <v>110098</v>
          </cell>
          <cell r="E19578">
            <v>42736</v>
          </cell>
          <cell r="F19578">
            <v>0.23788240173722122</v>
          </cell>
        </row>
        <row r="19579">
          <cell r="A19579" t="str">
            <v>NY9519</v>
          </cell>
          <cell r="B19579" t="str">
            <v>NY</v>
          </cell>
          <cell r="C19579">
            <v>9519</v>
          </cell>
          <cell r="D19579">
            <v>97038</v>
          </cell>
          <cell r="E19579">
            <v>42736</v>
          </cell>
          <cell r="F19579">
            <v>0.39235496416857479</v>
          </cell>
        </row>
        <row r="19580">
          <cell r="A19580" t="str">
            <v>NY9521</v>
          </cell>
          <cell r="B19580" t="str">
            <v>NY</v>
          </cell>
          <cell r="C19580">
            <v>9521</v>
          </cell>
          <cell r="D19580">
            <v>127221</v>
          </cell>
          <cell r="E19580">
            <v>42736</v>
          </cell>
          <cell r="F19580">
            <v>0.33161728910997962</v>
          </cell>
        </row>
        <row r="19581">
          <cell r="A19581" t="str">
            <v>NY9522</v>
          </cell>
          <cell r="B19581" t="str">
            <v>NY</v>
          </cell>
          <cell r="C19581">
            <v>9522</v>
          </cell>
          <cell r="D19581">
            <v>97038</v>
          </cell>
          <cell r="E19581">
            <v>42736</v>
          </cell>
          <cell r="F19581">
            <v>0.29658932132213567</v>
          </cell>
        </row>
        <row r="19582">
          <cell r="A19582" t="str">
            <v>NY9526</v>
          </cell>
          <cell r="B19582" t="str">
            <v>NY</v>
          </cell>
          <cell r="C19582">
            <v>9526</v>
          </cell>
          <cell r="D19582">
            <v>127221</v>
          </cell>
          <cell r="E19582">
            <v>42736</v>
          </cell>
          <cell r="F19582">
            <v>0.4512690068547634</v>
          </cell>
        </row>
        <row r="19583">
          <cell r="A19583" t="str">
            <v>NY9527</v>
          </cell>
          <cell r="B19583" t="str">
            <v>NY</v>
          </cell>
          <cell r="C19583">
            <v>9527</v>
          </cell>
          <cell r="D19583">
            <v>168313</v>
          </cell>
          <cell r="E19583">
            <v>42736</v>
          </cell>
          <cell r="F19583">
            <v>0.41958069642407803</v>
          </cell>
        </row>
        <row r="19584">
          <cell r="A19584" t="str">
            <v>NY9534</v>
          </cell>
          <cell r="B19584" t="str">
            <v>NY</v>
          </cell>
          <cell r="C19584">
            <v>9534</v>
          </cell>
          <cell r="D19584">
            <v>168313</v>
          </cell>
          <cell r="E19584">
            <v>42736</v>
          </cell>
          <cell r="F19584">
            <v>0.47752882403987773</v>
          </cell>
        </row>
        <row r="19585">
          <cell r="A19585" t="str">
            <v>NY9539</v>
          </cell>
          <cell r="B19585" t="str">
            <v>NY</v>
          </cell>
          <cell r="C19585">
            <v>9539</v>
          </cell>
          <cell r="D19585">
            <v>110098</v>
          </cell>
          <cell r="E19585">
            <v>42736</v>
          </cell>
          <cell r="F19585">
            <v>0.41032855938341628</v>
          </cell>
        </row>
        <row r="19586">
          <cell r="A19586" t="str">
            <v>NY9545</v>
          </cell>
          <cell r="B19586" t="str">
            <v>NY</v>
          </cell>
          <cell r="C19586">
            <v>9545</v>
          </cell>
          <cell r="D19586">
            <v>127221</v>
          </cell>
          <cell r="E19586">
            <v>42736</v>
          </cell>
          <cell r="F19586">
            <v>0.39232483206282753</v>
          </cell>
        </row>
        <row r="19587">
          <cell r="A19587" t="str">
            <v>NY9549</v>
          </cell>
          <cell r="B19587" t="str">
            <v>NY</v>
          </cell>
          <cell r="C19587">
            <v>9549</v>
          </cell>
          <cell r="D19587">
            <v>110098</v>
          </cell>
          <cell r="E19587">
            <v>42736</v>
          </cell>
          <cell r="F19587">
            <v>0.39232483206282753</v>
          </cell>
        </row>
        <row r="19588">
          <cell r="A19588" t="str">
            <v>NY9552</v>
          </cell>
          <cell r="B19588" t="str">
            <v>NY</v>
          </cell>
          <cell r="C19588">
            <v>9552</v>
          </cell>
          <cell r="D19588">
            <v>127221</v>
          </cell>
          <cell r="E19588">
            <v>42736</v>
          </cell>
          <cell r="F19588">
            <v>0.45249639564985389</v>
          </cell>
        </row>
        <row r="19589">
          <cell r="A19589" t="str">
            <v>NY9553</v>
          </cell>
          <cell r="B19589" t="str">
            <v>NY</v>
          </cell>
          <cell r="C19589">
            <v>9553</v>
          </cell>
          <cell r="D19589">
            <v>110098</v>
          </cell>
          <cell r="E19589">
            <v>42736</v>
          </cell>
          <cell r="F19589">
            <v>0.39232483206282753</v>
          </cell>
        </row>
        <row r="19590">
          <cell r="A19590" t="str">
            <v>NY9585</v>
          </cell>
          <cell r="B19590" t="str">
            <v>NY</v>
          </cell>
          <cell r="C19590">
            <v>9585</v>
          </cell>
          <cell r="D19590">
            <v>85385</v>
          </cell>
          <cell r="E19590">
            <v>42736</v>
          </cell>
          <cell r="F19590">
            <v>0.32843900199709047</v>
          </cell>
        </row>
        <row r="19591">
          <cell r="A19591" t="str">
            <v>NY9586</v>
          </cell>
          <cell r="B19591" t="str">
            <v>NY</v>
          </cell>
          <cell r="C19591">
            <v>9586</v>
          </cell>
          <cell r="D19591">
            <v>85385</v>
          </cell>
          <cell r="E19591">
            <v>42736</v>
          </cell>
          <cell r="F19591">
            <v>0.38811626660634257</v>
          </cell>
        </row>
        <row r="19592">
          <cell r="A19592" t="str">
            <v>NY9600</v>
          </cell>
          <cell r="B19592" t="str">
            <v>NY</v>
          </cell>
          <cell r="C19592">
            <v>9600</v>
          </cell>
          <cell r="D19592">
            <v>85385</v>
          </cell>
          <cell r="E19592">
            <v>42736</v>
          </cell>
          <cell r="F19592">
            <v>0.3250328631899585</v>
          </cell>
        </row>
        <row r="19593">
          <cell r="A19593" t="str">
            <v>NY9610</v>
          </cell>
          <cell r="B19593" t="str">
            <v>NY</v>
          </cell>
          <cell r="C19593">
            <v>9610</v>
          </cell>
          <cell r="D19593">
            <v>127221</v>
          </cell>
          <cell r="E19593">
            <v>42736</v>
          </cell>
          <cell r="F19593">
            <v>0.2945554456418526</v>
          </cell>
        </row>
        <row r="19594">
          <cell r="A19594" t="str">
            <v>NY9620</v>
          </cell>
          <cell r="B19594" t="str">
            <v>NY</v>
          </cell>
          <cell r="C19594">
            <v>9620</v>
          </cell>
          <cell r="D19594">
            <v>110098</v>
          </cell>
          <cell r="E19594">
            <v>42736</v>
          </cell>
          <cell r="F19594">
            <v>0.33588069016668043</v>
          </cell>
        </row>
        <row r="19595">
          <cell r="A19595" t="str">
            <v>OK0005</v>
          </cell>
          <cell r="B19595" t="str">
            <v>OK</v>
          </cell>
          <cell r="C19595">
            <v>5</v>
          </cell>
          <cell r="D19595">
            <v>52531</v>
          </cell>
          <cell r="E19595">
            <v>42736</v>
          </cell>
          <cell r="F19595">
            <v>0.29424508208104277</v>
          </cell>
        </row>
        <row r="19596">
          <cell r="A19596" t="str">
            <v>OK0008</v>
          </cell>
          <cell r="B19596" t="str">
            <v>OK</v>
          </cell>
          <cell r="C19596">
            <v>8</v>
          </cell>
          <cell r="D19596">
            <v>63475</v>
          </cell>
          <cell r="E19596">
            <v>42736</v>
          </cell>
          <cell r="F19596">
            <v>0.36999922641435645</v>
          </cell>
        </row>
        <row r="19597">
          <cell r="A19597" t="str">
            <v>OK0016</v>
          </cell>
          <cell r="B19597" t="str">
            <v>OK</v>
          </cell>
          <cell r="C19597">
            <v>16</v>
          </cell>
          <cell r="D19597">
            <v>75231</v>
          </cell>
          <cell r="E19597">
            <v>42736</v>
          </cell>
          <cell r="F19597">
            <v>0.34388152910615222</v>
          </cell>
        </row>
        <row r="19598">
          <cell r="A19598" t="str">
            <v>OK0034</v>
          </cell>
          <cell r="B19598" t="str">
            <v>OK</v>
          </cell>
          <cell r="C19598">
            <v>34</v>
          </cell>
          <cell r="D19598">
            <v>52531</v>
          </cell>
          <cell r="E19598">
            <v>42736</v>
          </cell>
          <cell r="F19598">
            <v>0.28427636670019868</v>
          </cell>
        </row>
        <row r="19599">
          <cell r="A19599" t="str">
            <v>OK0035</v>
          </cell>
          <cell r="B19599" t="str">
            <v>OK</v>
          </cell>
          <cell r="C19599">
            <v>35</v>
          </cell>
          <cell r="D19599">
            <v>48362</v>
          </cell>
          <cell r="E19599">
            <v>42736</v>
          </cell>
          <cell r="F19599">
            <v>0.25168151828077495</v>
          </cell>
        </row>
        <row r="19600">
          <cell r="A19600" t="str">
            <v>OK0036</v>
          </cell>
          <cell r="B19600" t="str">
            <v>OK</v>
          </cell>
          <cell r="C19600">
            <v>36</v>
          </cell>
          <cell r="D19600">
            <v>52531</v>
          </cell>
          <cell r="E19600">
            <v>42736</v>
          </cell>
          <cell r="F19600">
            <v>0.27399832874214558</v>
          </cell>
        </row>
        <row r="19601">
          <cell r="A19601" t="str">
            <v>OK0037</v>
          </cell>
          <cell r="B19601" t="str">
            <v>OK</v>
          </cell>
          <cell r="C19601">
            <v>37</v>
          </cell>
          <cell r="D19601">
            <v>63475</v>
          </cell>
          <cell r="E19601">
            <v>42736</v>
          </cell>
          <cell r="F19601">
            <v>0.37062403213466566</v>
          </cell>
        </row>
        <row r="19602">
          <cell r="A19602" t="str">
            <v>OK0042</v>
          </cell>
          <cell r="B19602" t="str">
            <v>OK</v>
          </cell>
          <cell r="C19602">
            <v>42</v>
          </cell>
          <cell r="D19602">
            <v>63475</v>
          </cell>
          <cell r="E19602">
            <v>42736</v>
          </cell>
          <cell r="F19602">
            <v>0.38796013132938556</v>
          </cell>
        </row>
        <row r="19603">
          <cell r="A19603" t="str">
            <v>OK0050</v>
          </cell>
          <cell r="B19603" t="str">
            <v>OK</v>
          </cell>
          <cell r="C19603">
            <v>50</v>
          </cell>
          <cell r="D19603">
            <v>52531</v>
          </cell>
          <cell r="E19603">
            <v>42736</v>
          </cell>
          <cell r="F19603">
            <v>0.38085899077911128</v>
          </cell>
        </row>
        <row r="19604">
          <cell r="A19604" t="str">
            <v>OK0059</v>
          </cell>
          <cell r="B19604" t="str">
            <v>OK</v>
          </cell>
          <cell r="C19604">
            <v>59</v>
          </cell>
          <cell r="D19604" t="e">
            <v>#N/A</v>
          </cell>
          <cell r="E19604" t="e">
            <v>#N/A</v>
          </cell>
          <cell r="F19604" t="e">
            <v>#N/A</v>
          </cell>
        </row>
        <row r="19605">
          <cell r="A19605" t="str">
            <v>OK0065</v>
          </cell>
          <cell r="B19605" t="str">
            <v>OK</v>
          </cell>
          <cell r="C19605">
            <v>65</v>
          </cell>
          <cell r="D19605" t="e">
            <v>#N/A</v>
          </cell>
          <cell r="E19605" t="e">
            <v>#N/A</v>
          </cell>
          <cell r="F19605" t="e">
            <v>#N/A</v>
          </cell>
        </row>
        <row r="19606">
          <cell r="A19606" t="str">
            <v>OK0066</v>
          </cell>
          <cell r="B19606" t="str">
            <v>OK</v>
          </cell>
          <cell r="C19606">
            <v>66</v>
          </cell>
          <cell r="D19606" t="e">
            <v>#N/A</v>
          </cell>
          <cell r="E19606" t="e">
            <v>#N/A</v>
          </cell>
          <cell r="F19606" t="e">
            <v>#N/A</v>
          </cell>
        </row>
        <row r="19607">
          <cell r="A19607" t="str">
            <v>OK0067</v>
          </cell>
          <cell r="B19607" t="str">
            <v>OK</v>
          </cell>
          <cell r="C19607">
            <v>67</v>
          </cell>
          <cell r="D19607" t="e">
            <v>#N/A</v>
          </cell>
          <cell r="E19607" t="e">
            <v>#N/A</v>
          </cell>
          <cell r="F19607" t="e">
            <v>#N/A</v>
          </cell>
        </row>
        <row r="19608">
          <cell r="A19608" t="str">
            <v>OK0079</v>
          </cell>
          <cell r="B19608" t="str">
            <v>OK</v>
          </cell>
          <cell r="C19608">
            <v>79</v>
          </cell>
          <cell r="D19608">
            <v>75231</v>
          </cell>
          <cell r="E19608">
            <v>42736</v>
          </cell>
          <cell r="F19608">
            <v>0.30906835416253425</v>
          </cell>
        </row>
        <row r="19609">
          <cell r="A19609" t="str">
            <v>OK0083</v>
          </cell>
          <cell r="B19609" t="str">
            <v>OK</v>
          </cell>
          <cell r="C19609">
            <v>83</v>
          </cell>
          <cell r="D19609">
            <v>52531</v>
          </cell>
          <cell r="E19609">
            <v>42736</v>
          </cell>
          <cell r="F19609">
            <v>0.34201229383484544</v>
          </cell>
        </row>
        <row r="19610">
          <cell r="A19610" t="str">
            <v>OK0106</v>
          </cell>
          <cell r="B19610" t="str">
            <v>OK</v>
          </cell>
          <cell r="C19610">
            <v>106</v>
          </cell>
          <cell r="D19610">
            <v>92328</v>
          </cell>
          <cell r="E19610">
            <v>42736</v>
          </cell>
          <cell r="F19610">
            <v>0.52725403089013789</v>
          </cell>
        </row>
        <row r="19611">
          <cell r="A19611" t="str">
            <v>OK0113</v>
          </cell>
          <cell r="B19611" t="str">
            <v>OK</v>
          </cell>
          <cell r="C19611">
            <v>113</v>
          </cell>
          <cell r="D19611">
            <v>52531</v>
          </cell>
          <cell r="E19611">
            <v>42736</v>
          </cell>
          <cell r="F19611">
            <v>0.28218424655043245</v>
          </cell>
        </row>
        <row r="19612">
          <cell r="A19612" t="str">
            <v>OK0170</v>
          </cell>
          <cell r="B19612" t="str">
            <v>OK</v>
          </cell>
          <cell r="C19612">
            <v>170</v>
          </cell>
          <cell r="D19612">
            <v>52531</v>
          </cell>
          <cell r="E19612">
            <v>42736</v>
          </cell>
          <cell r="F19612">
            <v>0.31617359674826928</v>
          </cell>
        </row>
        <row r="19613">
          <cell r="A19613" t="str">
            <v>OK0251</v>
          </cell>
          <cell r="B19613" t="str">
            <v>OK</v>
          </cell>
          <cell r="C19613">
            <v>251</v>
          </cell>
          <cell r="D19613">
            <v>52531</v>
          </cell>
          <cell r="E19613">
            <v>42736</v>
          </cell>
          <cell r="F19613">
            <v>0.30501269494365474</v>
          </cell>
        </row>
        <row r="19614">
          <cell r="A19614" t="str">
            <v>OK0400</v>
          </cell>
          <cell r="B19614" t="str">
            <v>OK</v>
          </cell>
          <cell r="C19614">
            <v>400</v>
          </cell>
          <cell r="D19614">
            <v>63475</v>
          </cell>
          <cell r="E19614">
            <v>42736</v>
          </cell>
          <cell r="F19614">
            <v>0.29955207555866403</v>
          </cell>
        </row>
        <row r="19615">
          <cell r="A19615" t="str">
            <v>OK0401</v>
          </cell>
          <cell r="B19615" t="str">
            <v>OK</v>
          </cell>
          <cell r="C19615">
            <v>401</v>
          </cell>
          <cell r="D19615">
            <v>92328</v>
          </cell>
          <cell r="E19615">
            <v>42736</v>
          </cell>
          <cell r="F19615">
            <v>0.33574126118953207</v>
          </cell>
        </row>
        <row r="19616">
          <cell r="A19616" t="str">
            <v>OK0908</v>
          </cell>
          <cell r="B19616" t="str">
            <v>OK</v>
          </cell>
          <cell r="C19616">
            <v>908</v>
          </cell>
          <cell r="D19616">
            <v>52531</v>
          </cell>
          <cell r="E19616">
            <v>42736</v>
          </cell>
          <cell r="F19616">
            <v>0.30519345572347684</v>
          </cell>
        </row>
        <row r="19617">
          <cell r="A19617" t="str">
            <v>OK0913</v>
          </cell>
          <cell r="B19617" t="str">
            <v>OK</v>
          </cell>
          <cell r="C19617">
            <v>913</v>
          </cell>
          <cell r="D19617">
            <v>52531</v>
          </cell>
          <cell r="E19617">
            <v>42736</v>
          </cell>
          <cell r="F19617">
            <v>0.36158972695197505</v>
          </cell>
        </row>
        <row r="19618">
          <cell r="A19618" t="str">
            <v>OK0917</v>
          </cell>
          <cell r="B19618" t="str">
            <v>OK</v>
          </cell>
          <cell r="C19618">
            <v>917</v>
          </cell>
          <cell r="D19618">
            <v>48362</v>
          </cell>
          <cell r="E19618">
            <v>42736</v>
          </cell>
          <cell r="F19618">
            <v>0.39783073403933433</v>
          </cell>
        </row>
        <row r="19619">
          <cell r="A19619" t="str">
            <v>OK1005</v>
          </cell>
          <cell r="B19619" t="str">
            <v>OK</v>
          </cell>
          <cell r="C19619">
            <v>1005</v>
          </cell>
          <cell r="D19619">
            <v>110794</v>
          </cell>
          <cell r="E19619">
            <v>42736</v>
          </cell>
          <cell r="F19619">
            <v>0.45338849255482105</v>
          </cell>
        </row>
        <row r="19620">
          <cell r="A19620" t="str">
            <v>OK1016</v>
          </cell>
          <cell r="B19620" t="str">
            <v>OK</v>
          </cell>
          <cell r="C19620">
            <v>1016</v>
          </cell>
          <cell r="D19620">
            <v>110794</v>
          </cell>
          <cell r="E19620">
            <v>42736</v>
          </cell>
          <cell r="F19620">
            <v>0.45351319095332321</v>
          </cell>
        </row>
        <row r="19621">
          <cell r="A19621" t="str">
            <v>OK1164</v>
          </cell>
          <cell r="B19621" t="str">
            <v>OK</v>
          </cell>
          <cell r="C19621">
            <v>1164</v>
          </cell>
          <cell r="D19621">
            <v>110794</v>
          </cell>
          <cell r="E19621">
            <v>42736</v>
          </cell>
          <cell r="F19621">
            <v>0.31272508469166327</v>
          </cell>
        </row>
        <row r="19622">
          <cell r="A19622" t="str">
            <v>OK1165</v>
          </cell>
          <cell r="B19622" t="str">
            <v>OK</v>
          </cell>
          <cell r="C19622">
            <v>1165</v>
          </cell>
          <cell r="D19622">
            <v>92328</v>
          </cell>
          <cell r="E19622">
            <v>42736</v>
          </cell>
          <cell r="F19622">
            <v>0.30828669622982446</v>
          </cell>
        </row>
        <row r="19623">
          <cell r="A19623" t="str">
            <v>OK1320</v>
          </cell>
          <cell r="B19623" t="str">
            <v>OK</v>
          </cell>
          <cell r="C19623">
            <v>1320</v>
          </cell>
          <cell r="D19623">
            <v>92328</v>
          </cell>
          <cell r="E19623">
            <v>42736</v>
          </cell>
          <cell r="F19623">
            <v>0.4206650505881151</v>
          </cell>
        </row>
        <row r="19624">
          <cell r="A19624" t="str">
            <v>OK1322</v>
          </cell>
          <cell r="B19624" t="str">
            <v>OK</v>
          </cell>
          <cell r="C19624">
            <v>1322</v>
          </cell>
          <cell r="D19624">
            <v>92328</v>
          </cell>
          <cell r="E19624">
            <v>42736</v>
          </cell>
          <cell r="F19624">
            <v>0.56786929350865134</v>
          </cell>
        </row>
        <row r="19625">
          <cell r="A19625" t="str">
            <v>OK1430</v>
          </cell>
          <cell r="B19625" t="str">
            <v>OK</v>
          </cell>
          <cell r="C19625">
            <v>1430</v>
          </cell>
          <cell r="D19625">
            <v>75231</v>
          </cell>
          <cell r="E19625">
            <v>42736</v>
          </cell>
          <cell r="F19625">
            <v>0.26741361322227214</v>
          </cell>
        </row>
        <row r="19626">
          <cell r="A19626" t="str">
            <v>OK1438</v>
          </cell>
          <cell r="B19626" t="str">
            <v>OK</v>
          </cell>
          <cell r="C19626">
            <v>1438</v>
          </cell>
          <cell r="D19626">
            <v>92328</v>
          </cell>
          <cell r="E19626">
            <v>42736</v>
          </cell>
          <cell r="F19626">
            <v>0.22546367861713831</v>
          </cell>
        </row>
        <row r="19627">
          <cell r="A19627" t="str">
            <v>OK1452</v>
          </cell>
          <cell r="B19627" t="str">
            <v>OK</v>
          </cell>
          <cell r="C19627">
            <v>1452</v>
          </cell>
          <cell r="D19627">
            <v>75231</v>
          </cell>
          <cell r="E19627">
            <v>42736</v>
          </cell>
          <cell r="F19627">
            <v>0.24405488691890831</v>
          </cell>
        </row>
        <row r="19628">
          <cell r="A19628" t="str">
            <v>OK1457</v>
          </cell>
          <cell r="B19628" t="str">
            <v>OK</v>
          </cell>
          <cell r="C19628">
            <v>1457</v>
          </cell>
          <cell r="D19628">
            <v>110794</v>
          </cell>
          <cell r="E19628">
            <v>42736</v>
          </cell>
          <cell r="F19628">
            <v>0.26741361322227214</v>
          </cell>
        </row>
        <row r="19629">
          <cell r="A19629" t="str">
            <v>OK1463</v>
          </cell>
          <cell r="B19629" t="str">
            <v>OK</v>
          </cell>
          <cell r="C19629">
            <v>1463</v>
          </cell>
          <cell r="D19629">
            <v>92328</v>
          </cell>
          <cell r="E19629">
            <v>42736</v>
          </cell>
          <cell r="F19629">
            <v>0.37243024750218207</v>
          </cell>
        </row>
        <row r="19630">
          <cell r="A19630" t="str">
            <v>OK1472</v>
          </cell>
          <cell r="B19630" t="str">
            <v>OK</v>
          </cell>
          <cell r="C19630">
            <v>1472</v>
          </cell>
          <cell r="D19630">
            <v>92328</v>
          </cell>
          <cell r="E19630">
            <v>42736</v>
          </cell>
          <cell r="F19630">
            <v>0.25519671467898186</v>
          </cell>
        </row>
        <row r="19631">
          <cell r="A19631" t="str">
            <v>OK1605</v>
          </cell>
          <cell r="B19631" t="str">
            <v>OK</v>
          </cell>
          <cell r="C19631">
            <v>1605</v>
          </cell>
          <cell r="D19631">
            <v>75231</v>
          </cell>
          <cell r="E19631">
            <v>42736</v>
          </cell>
          <cell r="F19631">
            <v>0.42930763231563823</v>
          </cell>
        </row>
        <row r="19632">
          <cell r="A19632" t="str">
            <v>OK1624</v>
          </cell>
          <cell r="B19632" t="str">
            <v>OK</v>
          </cell>
          <cell r="C19632">
            <v>1624</v>
          </cell>
          <cell r="D19632">
            <v>92328</v>
          </cell>
          <cell r="E19632">
            <v>42736</v>
          </cell>
          <cell r="F19632">
            <v>0.35377796523114613</v>
          </cell>
        </row>
        <row r="19633">
          <cell r="A19633" t="str">
            <v>OK1642</v>
          </cell>
          <cell r="B19633" t="str">
            <v>OK</v>
          </cell>
          <cell r="C19633">
            <v>1642</v>
          </cell>
          <cell r="D19633">
            <v>75231</v>
          </cell>
          <cell r="E19633">
            <v>42736</v>
          </cell>
          <cell r="F19633">
            <v>0.26741361322227214</v>
          </cell>
        </row>
        <row r="19634">
          <cell r="A19634" t="str">
            <v>OK1654</v>
          </cell>
          <cell r="B19634" t="str">
            <v>OK</v>
          </cell>
          <cell r="C19634">
            <v>1654</v>
          </cell>
          <cell r="D19634">
            <v>75231</v>
          </cell>
          <cell r="E19634">
            <v>42736</v>
          </cell>
          <cell r="F19634">
            <v>0.38537856973351287</v>
          </cell>
        </row>
        <row r="19635">
          <cell r="A19635" t="str">
            <v>OK1655</v>
          </cell>
          <cell r="B19635" t="str">
            <v>OK</v>
          </cell>
          <cell r="C19635">
            <v>1655</v>
          </cell>
          <cell r="D19635">
            <v>75231</v>
          </cell>
          <cell r="E19635">
            <v>42736</v>
          </cell>
          <cell r="F19635">
            <v>0.38537856973351287</v>
          </cell>
        </row>
        <row r="19636">
          <cell r="A19636" t="str">
            <v>OK1699</v>
          </cell>
          <cell r="B19636" t="str">
            <v>OK</v>
          </cell>
          <cell r="C19636">
            <v>1699</v>
          </cell>
          <cell r="D19636">
            <v>75231</v>
          </cell>
          <cell r="E19636">
            <v>42736</v>
          </cell>
          <cell r="F19636">
            <v>0.23235383574681584</v>
          </cell>
        </row>
        <row r="19637">
          <cell r="A19637" t="str">
            <v>OK1701</v>
          </cell>
          <cell r="B19637" t="str">
            <v>OK</v>
          </cell>
          <cell r="C19637">
            <v>1701</v>
          </cell>
          <cell r="D19637">
            <v>75231</v>
          </cell>
          <cell r="E19637">
            <v>42736</v>
          </cell>
          <cell r="F19637">
            <v>0.24426844484953941</v>
          </cell>
        </row>
        <row r="19638">
          <cell r="A19638" t="str">
            <v>OK1710</v>
          </cell>
          <cell r="B19638" t="str">
            <v>OK</v>
          </cell>
          <cell r="C19638">
            <v>1710</v>
          </cell>
          <cell r="D19638">
            <v>75231</v>
          </cell>
          <cell r="E19638">
            <v>42736</v>
          </cell>
          <cell r="F19638">
            <v>0.39870892309852835</v>
          </cell>
        </row>
        <row r="19639">
          <cell r="A19639" t="str">
            <v>OK1741</v>
          </cell>
          <cell r="B19639" t="str">
            <v>OK</v>
          </cell>
          <cell r="C19639">
            <v>1741</v>
          </cell>
          <cell r="D19639">
            <v>110794</v>
          </cell>
          <cell r="E19639">
            <v>42736</v>
          </cell>
          <cell r="F19639">
            <v>0.26741361322227214</v>
          </cell>
        </row>
        <row r="19640">
          <cell r="A19640" t="str">
            <v>OK1747</v>
          </cell>
          <cell r="B19640" t="str">
            <v>OK</v>
          </cell>
          <cell r="C19640">
            <v>1747</v>
          </cell>
          <cell r="D19640">
            <v>75231</v>
          </cell>
          <cell r="E19640">
            <v>42736</v>
          </cell>
          <cell r="F19640">
            <v>0.25971638015235576</v>
          </cell>
        </row>
        <row r="19641">
          <cell r="A19641" t="str">
            <v>OK1748</v>
          </cell>
          <cell r="B19641" t="str">
            <v>OK</v>
          </cell>
          <cell r="C19641">
            <v>1748</v>
          </cell>
          <cell r="D19641">
            <v>75231</v>
          </cell>
          <cell r="E19641">
            <v>42736</v>
          </cell>
          <cell r="F19641">
            <v>0.24898853597613202</v>
          </cell>
        </row>
        <row r="19642">
          <cell r="A19642" t="str">
            <v>OK1803</v>
          </cell>
          <cell r="B19642" t="str">
            <v>OK</v>
          </cell>
          <cell r="C19642">
            <v>1803</v>
          </cell>
          <cell r="D19642">
            <v>92328</v>
          </cell>
          <cell r="E19642">
            <v>42736</v>
          </cell>
          <cell r="F19642">
            <v>0.32708797439577203</v>
          </cell>
        </row>
        <row r="19643">
          <cell r="A19643" t="str">
            <v>OK1852</v>
          </cell>
          <cell r="B19643" t="str">
            <v>OK</v>
          </cell>
          <cell r="C19643">
            <v>1852</v>
          </cell>
          <cell r="D19643">
            <v>110794</v>
          </cell>
          <cell r="E19643">
            <v>42736</v>
          </cell>
          <cell r="F19643">
            <v>0.26741361322227214</v>
          </cell>
        </row>
        <row r="19644">
          <cell r="A19644" t="str">
            <v>OK1853</v>
          </cell>
          <cell r="B19644" t="str">
            <v>OK</v>
          </cell>
          <cell r="C19644">
            <v>1853</v>
          </cell>
          <cell r="D19644">
            <v>63475</v>
          </cell>
          <cell r="E19644">
            <v>42736</v>
          </cell>
          <cell r="F19644">
            <v>0.26741361322227214</v>
          </cell>
        </row>
        <row r="19645">
          <cell r="A19645" t="str">
            <v>OK1860</v>
          </cell>
          <cell r="B19645" t="str">
            <v>OK</v>
          </cell>
          <cell r="C19645">
            <v>1860</v>
          </cell>
          <cell r="D19645">
            <v>48362</v>
          </cell>
          <cell r="E19645">
            <v>42736</v>
          </cell>
          <cell r="F19645">
            <v>0.2448101000967226</v>
          </cell>
        </row>
        <row r="19646">
          <cell r="A19646" t="str">
            <v>OK1924</v>
          </cell>
          <cell r="B19646" t="str">
            <v>OK</v>
          </cell>
          <cell r="C19646">
            <v>1924</v>
          </cell>
          <cell r="D19646">
            <v>48362</v>
          </cell>
          <cell r="E19646">
            <v>42736</v>
          </cell>
          <cell r="F19646">
            <v>0.25469632431645761</v>
          </cell>
        </row>
        <row r="19647">
          <cell r="A19647" t="str">
            <v>OK1925</v>
          </cell>
          <cell r="B19647" t="str">
            <v>OK</v>
          </cell>
          <cell r="C19647">
            <v>1925</v>
          </cell>
          <cell r="D19647">
            <v>63475</v>
          </cell>
          <cell r="E19647">
            <v>42736</v>
          </cell>
          <cell r="F19647">
            <v>0.22723879819135601</v>
          </cell>
        </row>
        <row r="19648">
          <cell r="A19648" t="str">
            <v>OK2002</v>
          </cell>
          <cell r="B19648" t="str">
            <v>OK</v>
          </cell>
          <cell r="C19648">
            <v>2002</v>
          </cell>
          <cell r="D19648">
            <v>48362</v>
          </cell>
          <cell r="E19648">
            <v>42736</v>
          </cell>
          <cell r="F19648">
            <v>0.26375556904238295</v>
          </cell>
        </row>
        <row r="19649">
          <cell r="A19649" t="str">
            <v>OK2003</v>
          </cell>
          <cell r="B19649" t="str">
            <v>OK</v>
          </cell>
          <cell r="C19649">
            <v>2003</v>
          </cell>
          <cell r="D19649">
            <v>52531</v>
          </cell>
          <cell r="E19649">
            <v>42736</v>
          </cell>
          <cell r="F19649">
            <v>0.34584519375728695</v>
          </cell>
        </row>
        <row r="19650">
          <cell r="A19650" t="str">
            <v>OK2014</v>
          </cell>
          <cell r="B19650" t="str">
            <v>OK</v>
          </cell>
          <cell r="C19650">
            <v>2014</v>
          </cell>
          <cell r="D19650">
            <v>75231</v>
          </cell>
          <cell r="E19650">
            <v>42736</v>
          </cell>
          <cell r="F19650">
            <v>0.26503752903971034</v>
          </cell>
        </row>
        <row r="19651">
          <cell r="A19651" t="str">
            <v>OK2016</v>
          </cell>
          <cell r="B19651" t="str">
            <v>OK</v>
          </cell>
          <cell r="C19651">
            <v>2016</v>
          </cell>
          <cell r="D19651">
            <v>48362</v>
          </cell>
          <cell r="E19651">
            <v>42736</v>
          </cell>
          <cell r="F19651">
            <v>0.22120761503911451</v>
          </cell>
        </row>
        <row r="19652">
          <cell r="A19652" t="str">
            <v>OK2021</v>
          </cell>
          <cell r="B19652" t="str">
            <v>OK</v>
          </cell>
          <cell r="C19652">
            <v>2021</v>
          </cell>
          <cell r="D19652">
            <v>63475</v>
          </cell>
          <cell r="E19652">
            <v>42736</v>
          </cell>
          <cell r="F19652">
            <v>0.24958712877830169</v>
          </cell>
        </row>
        <row r="19653">
          <cell r="A19653" t="str">
            <v>OK2039</v>
          </cell>
          <cell r="B19653" t="str">
            <v>OK</v>
          </cell>
          <cell r="C19653">
            <v>2039</v>
          </cell>
          <cell r="D19653">
            <v>48362</v>
          </cell>
          <cell r="E19653">
            <v>42736</v>
          </cell>
          <cell r="F19653">
            <v>0.2547947425073252</v>
          </cell>
        </row>
        <row r="19654">
          <cell r="A19654" t="str">
            <v>OK2041</v>
          </cell>
          <cell r="B19654" t="str">
            <v>OK</v>
          </cell>
          <cell r="C19654">
            <v>2041</v>
          </cell>
          <cell r="D19654">
            <v>48362</v>
          </cell>
          <cell r="E19654">
            <v>42736</v>
          </cell>
          <cell r="F19654">
            <v>0.23565074053394089</v>
          </cell>
        </row>
        <row r="19655">
          <cell r="A19655" t="str">
            <v>OK2065</v>
          </cell>
          <cell r="B19655" t="str">
            <v>OK</v>
          </cell>
          <cell r="C19655">
            <v>2065</v>
          </cell>
          <cell r="D19655">
            <v>52531</v>
          </cell>
          <cell r="E19655">
            <v>42736</v>
          </cell>
          <cell r="F19655">
            <v>0.22131545025276836</v>
          </cell>
        </row>
        <row r="19656">
          <cell r="A19656" t="str">
            <v>OK2070</v>
          </cell>
          <cell r="B19656" t="str">
            <v>OK</v>
          </cell>
          <cell r="C19656">
            <v>2070</v>
          </cell>
          <cell r="D19656">
            <v>52531</v>
          </cell>
          <cell r="E19656">
            <v>42736</v>
          </cell>
          <cell r="F19656">
            <v>0.27859321933004044</v>
          </cell>
        </row>
        <row r="19657">
          <cell r="A19657" t="str">
            <v>OK2081</v>
          </cell>
          <cell r="B19657" t="str">
            <v>OK</v>
          </cell>
          <cell r="C19657">
            <v>2081</v>
          </cell>
          <cell r="D19657">
            <v>52531</v>
          </cell>
          <cell r="E19657">
            <v>42736</v>
          </cell>
          <cell r="F19657">
            <v>0.21145647477230062</v>
          </cell>
        </row>
        <row r="19658">
          <cell r="A19658" t="str">
            <v>OK2089</v>
          </cell>
          <cell r="B19658" t="str">
            <v>OK</v>
          </cell>
          <cell r="C19658">
            <v>2089</v>
          </cell>
          <cell r="D19658">
            <v>52531</v>
          </cell>
          <cell r="E19658">
            <v>42736</v>
          </cell>
          <cell r="F19658">
            <v>0.20823200623660948</v>
          </cell>
        </row>
        <row r="19659">
          <cell r="A19659" t="str">
            <v>OK2095</v>
          </cell>
          <cell r="B19659" t="str">
            <v>OK</v>
          </cell>
          <cell r="C19659">
            <v>2095</v>
          </cell>
          <cell r="D19659">
            <v>52531</v>
          </cell>
          <cell r="E19659">
            <v>42736</v>
          </cell>
          <cell r="F19659">
            <v>0.31661906657363836</v>
          </cell>
        </row>
        <row r="19660">
          <cell r="A19660" t="str">
            <v>OK2105</v>
          </cell>
          <cell r="B19660" t="str">
            <v>OK</v>
          </cell>
          <cell r="C19660">
            <v>2105</v>
          </cell>
          <cell r="D19660">
            <v>48362</v>
          </cell>
          <cell r="E19660">
            <v>42736</v>
          </cell>
          <cell r="F19660">
            <v>0.26570190806917332</v>
          </cell>
        </row>
        <row r="19661">
          <cell r="A19661" t="str">
            <v>OK2110</v>
          </cell>
          <cell r="B19661" t="str">
            <v>OK</v>
          </cell>
          <cell r="C19661">
            <v>2110</v>
          </cell>
          <cell r="D19661">
            <v>48362</v>
          </cell>
          <cell r="E19661">
            <v>42736</v>
          </cell>
          <cell r="F19661">
            <v>0.25952671243939834</v>
          </cell>
        </row>
        <row r="19662">
          <cell r="A19662" t="str">
            <v>OK2111</v>
          </cell>
          <cell r="B19662" t="str">
            <v>OK</v>
          </cell>
          <cell r="C19662">
            <v>2111</v>
          </cell>
          <cell r="D19662">
            <v>48362</v>
          </cell>
          <cell r="E19662">
            <v>42736</v>
          </cell>
          <cell r="F19662">
            <v>0.23459126074141068</v>
          </cell>
        </row>
        <row r="19663">
          <cell r="A19663" t="str">
            <v>OK2112</v>
          </cell>
          <cell r="B19663" t="str">
            <v>OK</v>
          </cell>
          <cell r="C19663">
            <v>2112</v>
          </cell>
          <cell r="D19663">
            <v>48362</v>
          </cell>
          <cell r="E19663">
            <v>42736</v>
          </cell>
          <cell r="F19663">
            <v>0.24382872223146379</v>
          </cell>
        </row>
        <row r="19664">
          <cell r="A19664" t="str">
            <v>OK2114</v>
          </cell>
          <cell r="B19664" t="str">
            <v>OK</v>
          </cell>
          <cell r="C19664">
            <v>2114</v>
          </cell>
          <cell r="D19664">
            <v>48362</v>
          </cell>
          <cell r="E19664">
            <v>42736</v>
          </cell>
          <cell r="F19664">
            <v>0.2605337001471188</v>
          </cell>
        </row>
        <row r="19665">
          <cell r="A19665" t="str">
            <v>OK2121</v>
          </cell>
          <cell r="B19665" t="str">
            <v>OK</v>
          </cell>
          <cell r="C19665">
            <v>2121</v>
          </cell>
          <cell r="D19665">
            <v>52531</v>
          </cell>
          <cell r="E19665">
            <v>42736</v>
          </cell>
          <cell r="F19665">
            <v>0.23675899910250336</v>
          </cell>
        </row>
        <row r="19666">
          <cell r="A19666" t="str">
            <v>OK2130</v>
          </cell>
          <cell r="B19666" t="str">
            <v>OK</v>
          </cell>
          <cell r="C19666">
            <v>2130</v>
          </cell>
          <cell r="D19666">
            <v>52531</v>
          </cell>
          <cell r="E19666">
            <v>42736</v>
          </cell>
          <cell r="F19666">
            <v>0.23608500675386757</v>
          </cell>
        </row>
        <row r="19667">
          <cell r="A19667" t="str">
            <v>OK2131</v>
          </cell>
          <cell r="B19667" t="str">
            <v>OK</v>
          </cell>
          <cell r="C19667">
            <v>2131</v>
          </cell>
          <cell r="D19667">
            <v>52531</v>
          </cell>
          <cell r="E19667">
            <v>42736</v>
          </cell>
          <cell r="F19667">
            <v>0.28638866886806807</v>
          </cell>
        </row>
        <row r="19668">
          <cell r="A19668" t="str">
            <v>OK2143</v>
          </cell>
          <cell r="B19668" t="str">
            <v>OK</v>
          </cell>
          <cell r="C19668">
            <v>2143</v>
          </cell>
          <cell r="D19668">
            <v>48362</v>
          </cell>
          <cell r="E19668">
            <v>42736</v>
          </cell>
          <cell r="F19668">
            <v>0.232368867675497</v>
          </cell>
        </row>
        <row r="19669">
          <cell r="A19669" t="str">
            <v>OK2157</v>
          </cell>
          <cell r="B19669" t="str">
            <v>OK</v>
          </cell>
          <cell r="C19669">
            <v>2157</v>
          </cell>
          <cell r="D19669">
            <v>52531</v>
          </cell>
          <cell r="E19669">
            <v>42736</v>
          </cell>
          <cell r="F19669">
            <v>0.24288981787664177</v>
          </cell>
        </row>
        <row r="19670">
          <cell r="A19670" t="str">
            <v>OK2172</v>
          </cell>
          <cell r="B19670" t="str">
            <v>OK</v>
          </cell>
          <cell r="C19670">
            <v>2172</v>
          </cell>
          <cell r="D19670">
            <v>63475</v>
          </cell>
          <cell r="E19670">
            <v>42736</v>
          </cell>
          <cell r="F19670">
            <v>0.30023234003599164</v>
          </cell>
        </row>
        <row r="19671">
          <cell r="A19671" t="str">
            <v>OK2174</v>
          </cell>
          <cell r="B19671" t="str">
            <v>OK</v>
          </cell>
          <cell r="C19671">
            <v>2174</v>
          </cell>
          <cell r="D19671">
            <v>48362</v>
          </cell>
          <cell r="E19671">
            <v>42736</v>
          </cell>
          <cell r="F19671">
            <v>0.24165313552274539</v>
          </cell>
        </row>
        <row r="19672">
          <cell r="A19672" t="str">
            <v>OK2211</v>
          </cell>
          <cell r="B19672" t="str">
            <v>OK</v>
          </cell>
          <cell r="C19672">
            <v>2211</v>
          </cell>
          <cell r="D19672">
            <v>75231</v>
          </cell>
          <cell r="E19672">
            <v>42736</v>
          </cell>
          <cell r="F19672">
            <v>0.24347918174098504</v>
          </cell>
        </row>
        <row r="19673">
          <cell r="A19673" t="str">
            <v>OK2220</v>
          </cell>
          <cell r="B19673" t="str">
            <v>OK</v>
          </cell>
          <cell r="C19673">
            <v>2220</v>
          </cell>
          <cell r="D19673">
            <v>52531</v>
          </cell>
          <cell r="E19673">
            <v>42736</v>
          </cell>
          <cell r="F19673">
            <v>0.25148197022816016</v>
          </cell>
        </row>
        <row r="19674">
          <cell r="A19674" t="str">
            <v>OK2286</v>
          </cell>
          <cell r="B19674" t="str">
            <v>OK</v>
          </cell>
          <cell r="C19674">
            <v>2286</v>
          </cell>
          <cell r="D19674">
            <v>48362</v>
          </cell>
          <cell r="E19674">
            <v>42736</v>
          </cell>
          <cell r="F19674">
            <v>0.24373931632364226</v>
          </cell>
        </row>
        <row r="19675">
          <cell r="A19675" t="str">
            <v>OK2288</v>
          </cell>
          <cell r="B19675" t="str">
            <v>OK</v>
          </cell>
          <cell r="C19675">
            <v>2288</v>
          </cell>
          <cell r="D19675">
            <v>48362</v>
          </cell>
          <cell r="E19675">
            <v>42736</v>
          </cell>
          <cell r="F19675">
            <v>0.24885710474490166</v>
          </cell>
        </row>
        <row r="19676">
          <cell r="A19676" t="str">
            <v>OK2300</v>
          </cell>
          <cell r="B19676" t="str">
            <v>OK</v>
          </cell>
          <cell r="C19676">
            <v>2300</v>
          </cell>
          <cell r="D19676">
            <v>38325</v>
          </cell>
          <cell r="E19676">
            <v>42736</v>
          </cell>
          <cell r="F19676">
            <v>0.24905227146134845</v>
          </cell>
        </row>
        <row r="19677">
          <cell r="A19677" t="str">
            <v>OK2302</v>
          </cell>
          <cell r="B19677" t="str">
            <v>OK</v>
          </cell>
          <cell r="C19677">
            <v>2302</v>
          </cell>
          <cell r="D19677">
            <v>52531</v>
          </cell>
          <cell r="E19677">
            <v>42736</v>
          </cell>
          <cell r="F19677">
            <v>0.27117911735105299</v>
          </cell>
        </row>
        <row r="19678">
          <cell r="A19678" t="str">
            <v>OK2305</v>
          </cell>
          <cell r="B19678" t="str">
            <v>OK</v>
          </cell>
          <cell r="C19678">
            <v>2305</v>
          </cell>
          <cell r="D19678">
            <v>63475</v>
          </cell>
          <cell r="E19678">
            <v>42736</v>
          </cell>
          <cell r="F19678">
            <v>0.27899747815037129</v>
          </cell>
        </row>
        <row r="19679">
          <cell r="A19679" t="str">
            <v>OK2352</v>
          </cell>
          <cell r="B19679" t="str">
            <v>OK</v>
          </cell>
          <cell r="C19679">
            <v>2352</v>
          </cell>
          <cell r="D19679">
            <v>48362</v>
          </cell>
          <cell r="E19679">
            <v>42736</v>
          </cell>
          <cell r="F19679">
            <v>0.26741361322227214</v>
          </cell>
        </row>
        <row r="19680">
          <cell r="A19680" t="str">
            <v>OK2361</v>
          </cell>
          <cell r="B19680" t="str">
            <v>OK</v>
          </cell>
          <cell r="C19680">
            <v>2361</v>
          </cell>
          <cell r="D19680">
            <v>52531</v>
          </cell>
          <cell r="E19680">
            <v>42736</v>
          </cell>
          <cell r="F19680">
            <v>0.28438483108880724</v>
          </cell>
        </row>
        <row r="19681">
          <cell r="A19681" t="str">
            <v>OK2362</v>
          </cell>
          <cell r="B19681" t="str">
            <v>OK</v>
          </cell>
          <cell r="C19681">
            <v>2362</v>
          </cell>
          <cell r="D19681">
            <v>52531</v>
          </cell>
          <cell r="E19681">
            <v>42736</v>
          </cell>
          <cell r="F19681">
            <v>0.25070842746980521</v>
          </cell>
        </row>
        <row r="19682">
          <cell r="A19682" t="str">
            <v>OK2380</v>
          </cell>
          <cell r="B19682" t="str">
            <v>OK</v>
          </cell>
          <cell r="C19682">
            <v>2380</v>
          </cell>
          <cell r="D19682">
            <v>52531</v>
          </cell>
          <cell r="E19682">
            <v>42736</v>
          </cell>
          <cell r="F19682">
            <v>0.25322747204409329</v>
          </cell>
        </row>
        <row r="19683">
          <cell r="A19683" t="str">
            <v>OK2386</v>
          </cell>
          <cell r="B19683" t="str">
            <v>OK</v>
          </cell>
          <cell r="C19683">
            <v>2386</v>
          </cell>
          <cell r="D19683">
            <v>48362</v>
          </cell>
          <cell r="E19683">
            <v>42736</v>
          </cell>
          <cell r="F19683">
            <v>0.25817520770051799</v>
          </cell>
        </row>
        <row r="19684">
          <cell r="A19684" t="str">
            <v>OK2388</v>
          </cell>
          <cell r="B19684" t="str">
            <v>OK</v>
          </cell>
          <cell r="C19684">
            <v>2388</v>
          </cell>
          <cell r="D19684">
            <v>48362</v>
          </cell>
          <cell r="E19684">
            <v>42736</v>
          </cell>
          <cell r="F19684">
            <v>0.219194599323246</v>
          </cell>
        </row>
        <row r="19685">
          <cell r="A19685" t="str">
            <v>OK2402</v>
          </cell>
          <cell r="B19685" t="str">
            <v>OK</v>
          </cell>
          <cell r="C19685">
            <v>2402</v>
          </cell>
          <cell r="D19685">
            <v>75231</v>
          </cell>
          <cell r="E19685">
            <v>42736</v>
          </cell>
          <cell r="F19685">
            <v>0.24905551957864658</v>
          </cell>
        </row>
        <row r="19686">
          <cell r="A19686" t="str">
            <v>OK2413</v>
          </cell>
          <cell r="B19686" t="str">
            <v>OK</v>
          </cell>
          <cell r="C19686">
            <v>2413</v>
          </cell>
          <cell r="D19686">
            <v>52531</v>
          </cell>
          <cell r="E19686">
            <v>42736</v>
          </cell>
          <cell r="F19686">
            <v>0.28269825223040257</v>
          </cell>
        </row>
        <row r="19687">
          <cell r="A19687" t="str">
            <v>OK2416</v>
          </cell>
          <cell r="B19687" t="str">
            <v>OK</v>
          </cell>
          <cell r="C19687">
            <v>2416</v>
          </cell>
          <cell r="D19687">
            <v>52531</v>
          </cell>
          <cell r="E19687">
            <v>42736</v>
          </cell>
          <cell r="F19687">
            <v>0.26956500001079126</v>
          </cell>
        </row>
        <row r="19688">
          <cell r="A19688" t="str">
            <v>OK2417</v>
          </cell>
          <cell r="B19688" t="str">
            <v>OK</v>
          </cell>
          <cell r="C19688">
            <v>2417</v>
          </cell>
          <cell r="D19688">
            <v>52531</v>
          </cell>
          <cell r="E19688">
            <v>42736</v>
          </cell>
          <cell r="F19688">
            <v>0.26151844183511769</v>
          </cell>
        </row>
        <row r="19689">
          <cell r="A19689" t="str">
            <v>OK2501</v>
          </cell>
          <cell r="B19689" t="str">
            <v>OK</v>
          </cell>
          <cell r="C19689">
            <v>2501</v>
          </cell>
          <cell r="D19689">
            <v>52531</v>
          </cell>
          <cell r="E19689">
            <v>42736</v>
          </cell>
          <cell r="F19689">
            <v>0.27490120171992066</v>
          </cell>
        </row>
        <row r="19690">
          <cell r="A19690" t="str">
            <v>OK2503</v>
          </cell>
          <cell r="B19690" t="str">
            <v>OK</v>
          </cell>
          <cell r="C19690">
            <v>2503</v>
          </cell>
          <cell r="D19690">
            <v>48362</v>
          </cell>
          <cell r="E19690">
            <v>42736</v>
          </cell>
          <cell r="F19690">
            <v>0.263418624503997</v>
          </cell>
        </row>
        <row r="19691">
          <cell r="A19691" t="str">
            <v>OK2534</v>
          </cell>
          <cell r="B19691" t="str">
            <v>OK</v>
          </cell>
          <cell r="C19691">
            <v>2534</v>
          </cell>
          <cell r="D19691">
            <v>48362</v>
          </cell>
          <cell r="E19691">
            <v>42736</v>
          </cell>
          <cell r="F19691">
            <v>0.26741361322227214</v>
          </cell>
        </row>
        <row r="19692">
          <cell r="A19692" t="str">
            <v>OK2570</v>
          </cell>
          <cell r="B19692" t="str">
            <v>OK</v>
          </cell>
          <cell r="C19692">
            <v>2570</v>
          </cell>
          <cell r="D19692">
            <v>48362</v>
          </cell>
          <cell r="E19692">
            <v>42736</v>
          </cell>
          <cell r="F19692">
            <v>0.22779475221878334</v>
          </cell>
        </row>
        <row r="19693">
          <cell r="A19693" t="str">
            <v>OK2585</v>
          </cell>
          <cell r="B19693" t="str">
            <v>OK</v>
          </cell>
          <cell r="C19693">
            <v>2585</v>
          </cell>
          <cell r="D19693">
            <v>48362</v>
          </cell>
          <cell r="E19693">
            <v>42736</v>
          </cell>
          <cell r="F19693">
            <v>0.34400330607915797</v>
          </cell>
        </row>
        <row r="19694">
          <cell r="A19694" t="str">
            <v>OK2586</v>
          </cell>
          <cell r="B19694" t="str">
            <v>OK</v>
          </cell>
          <cell r="C19694">
            <v>2586</v>
          </cell>
          <cell r="D19694">
            <v>52531</v>
          </cell>
          <cell r="E19694">
            <v>42736</v>
          </cell>
          <cell r="F19694">
            <v>0.25901826122086297</v>
          </cell>
        </row>
        <row r="19695">
          <cell r="A19695" t="str">
            <v>OK2587</v>
          </cell>
          <cell r="B19695" t="str">
            <v>OK</v>
          </cell>
          <cell r="C19695">
            <v>2587</v>
          </cell>
          <cell r="D19695">
            <v>48362</v>
          </cell>
          <cell r="E19695">
            <v>42736</v>
          </cell>
          <cell r="F19695">
            <v>0.29955207555866403</v>
          </cell>
        </row>
        <row r="19696">
          <cell r="A19696" t="str">
            <v>OK2589</v>
          </cell>
          <cell r="B19696" t="str">
            <v>OK</v>
          </cell>
          <cell r="C19696">
            <v>2589</v>
          </cell>
          <cell r="D19696">
            <v>52531</v>
          </cell>
          <cell r="E19696">
            <v>42736</v>
          </cell>
          <cell r="F19696">
            <v>0.39603938896346613</v>
          </cell>
        </row>
        <row r="19697">
          <cell r="A19697" t="str">
            <v>OK2600</v>
          </cell>
          <cell r="B19697" t="str">
            <v>OK</v>
          </cell>
          <cell r="C19697">
            <v>2600</v>
          </cell>
          <cell r="D19697">
            <v>48362</v>
          </cell>
          <cell r="E19697">
            <v>42736</v>
          </cell>
          <cell r="F19697">
            <v>0.26741361322227214</v>
          </cell>
        </row>
        <row r="19698">
          <cell r="A19698" t="str">
            <v>OK2623</v>
          </cell>
          <cell r="B19698" t="str">
            <v>OK</v>
          </cell>
          <cell r="C19698">
            <v>2623</v>
          </cell>
          <cell r="D19698">
            <v>63475</v>
          </cell>
          <cell r="E19698">
            <v>42736</v>
          </cell>
          <cell r="F19698">
            <v>0.25687447364887472</v>
          </cell>
        </row>
        <row r="19699">
          <cell r="A19699" t="str">
            <v>OK2651</v>
          </cell>
          <cell r="B19699" t="str">
            <v>OK</v>
          </cell>
          <cell r="C19699">
            <v>2651</v>
          </cell>
          <cell r="D19699">
            <v>48362</v>
          </cell>
          <cell r="E19699">
            <v>42736</v>
          </cell>
          <cell r="F19699">
            <v>0.24363125723392617</v>
          </cell>
        </row>
        <row r="19700">
          <cell r="A19700" t="str">
            <v>OK2660</v>
          </cell>
          <cell r="B19700" t="str">
            <v>OK</v>
          </cell>
          <cell r="C19700">
            <v>2660</v>
          </cell>
          <cell r="D19700">
            <v>48362</v>
          </cell>
          <cell r="E19700">
            <v>42736</v>
          </cell>
          <cell r="F19700">
            <v>0.23618371523429396</v>
          </cell>
        </row>
        <row r="19701">
          <cell r="A19701" t="str">
            <v>OK2670</v>
          </cell>
          <cell r="B19701" t="str">
            <v>OK</v>
          </cell>
          <cell r="C19701">
            <v>2670</v>
          </cell>
          <cell r="D19701">
            <v>38325</v>
          </cell>
          <cell r="E19701">
            <v>42736</v>
          </cell>
          <cell r="F19701">
            <v>0.26322775931965531</v>
          </cell>
        </row>
        <row r="19702">
          <cell r="A19702" t="str">
            <v>OK2683</v>
          </cell>
          <cell r="B19702" t="str">
            <v>OK</v>
          </cell>
          <cell r="C19702">
            <v>2683</v>
          </cell>
          <cell r="D19702">
            <v>48362</v>
          </cell>
          <cell r="E19702">
            <v>42736</v>
          </cell>
          <cell r="F19702">
            <v>0.22282137013814043</v>
          </cell>
        </row>
        <row r="19703">
          <cell r="A19703" t="str">
            <v>OK2688</v>
          </cell>
          <cell r="B19703" t="str">
            <v>OK</v>
          </cell>
          <cell r="C19703">
            <v>2688</v>
          </cell>
          <cell r="D19703">
            <v>48362</v>
          </cell>
          <cell r="E19703">
            <v>42736</v>
          </cell>
          <cell r="F19703">
            <v>0.24611783827055964</v>
          </cell>
        </row>
        <row r="19704">
          <cell r="A19704" t="str">
            <v>OK2701</v>
          </cell>
          <cell r="B19704" t="str">
            <v>OK</v>
          </cell>
          <cell r="C19704">
            <v>2701</v>
          </cell>
          <cell r="D19704">
            <v>75231</v>
          </cell>
          <cell r="E19704">
            <v>42736</v>
          </cell>
          <cell r="F19704">
            <v>0.47414249919519341</v>
          </cell>
        </row>
        <row r="19705">
          <cell r="A19705" t="str">
            <v>OK2702</v>
          </cell>
          <cell r="B19705" t="str">
            <v>OK</v>
          </cell>
          <cell r="C19705">
            <v>2702</v>
          </cell>
          <cell r="D19705">
            <v>110794</v>
          </cell>
          <cell r="E19705">
            <v>42736</v>
          </cell>
          <cell r="F19705">
            <v>0.59048300638189966</v>
          </cell>
        </row>
        <row r="19706">
          <cell r="A19706" t="str">
            <v>OK2709</v>
          </cell>
          <cell r="B19706" t="str">
            <v>OK</v>
          </cell>
          <cell r="C19706">
            <v>2709</v>
          </cell>
          <cell r="D19706">
            <v>75231</v>
          </cell>
          <cell r="E19706">
            <v>42736</v>
          </cell>
          <cell r="F19706">
            <v>0.53008562322963915</v>
          </cell>
        </row>
        <row r="19707">
          <cell r="A19707" t="str">
            <v>OK2710</v>
          </cell>
          <cell r="B19707" t="str">
            <v>OK</v>
          </cell>
          <cell r="C19707">
            <v>2710</v>
          </cell>
          <cell r="D19707">
            <v>92328</v>
          </cell>
          <cell r="E19707">
            <v>42736</v>
          </cell>
          <cell r="F19707">
            <v>0.30849014056598129</v>
          </cell>
        </row>
        <row r="19708">
          <cell r="A19708" t="str">
            <v>OK2714</v>
          </cell>
          <cell r="B19708" t="str">
            <v>OK</v>
          </cell>
          <cell r="C19708">
            <v>2714</v>
          </cell>
          <cell r="D19708">
            <v>48362</v>
          </cell>
          <cell r="E19708">
            <v>42736</v>
          </cell>
          <cell r="F19708">
            <v>0.22928608220800931</v>
          </cell>
        </row>
        <row r="19709">
          <cell r="A19709" t="str">
            <v>OK2731</v>
          </cell>
          <cell r="B19709" t="str">
            <v>OK</v>
          </cell>
          <cell r="C19709">
            <v>2731</v>
          </cell>
          <cell r="D19709">
            <v>75231</v>
          </cell>
          <cell r="E19709">
            <v>42736</v>
          </cell>
          <cell r="F19709">
            <v>0.26253556565163122</v>
          </cell>
        </row>
        <row r="19710">
          <cell r="A19710" t="str">
            <v>OK2735</v>
          </cell>
          <cell r="B19710" t="str">
            <v>OK</v>
          </cell>
          <cell r="C19710">
            <v>2735</v>
          </cell>
          <cell r="D19710">
            <v>48362</v>
          </cell>
          <cell r="E19710">
            <v>42736</v>
          </cell>
          <cell r="F19710">
            <v>0.28655809852375808</v>
          </cell>
        </row>
        <row r="19711">
          <cell r="A19711" t="str">
            <v>OK2759</v>
          </cell>
          <cell r="B19711" t="str">
            <v>OK</v>
          </cell>
          <cell r="C19711">
            <v>2759</v>
          </cell>
          <cell r="D19711">
            <v>48362</v>
          </cell>
          <cell r="E19711">
            <v>42736</v>
          </cell>
          <cell r="F19711">
            <v>0.33058132979962229</v>
          </cell>
        </row>
        <row r="19712">
          <cell r="A19712" t="str">
            <v>OK2790</v>
          </cell>
          <cell r="B19712" t="str">
            <v>OK</v>
          </cell>
          <cell r="C19712">
            <v>2790</v>
          </cell>
          <cell r="D19712">
            <v>48362</v>
          </cell>
          <cell r="E19712">
            <v>42736</v>
          </cell>
          <cell r="F19712">
            <v>0.25244511135508113</v>
          </cell>
        </row>
        <row r="19713">
          <cell r="A19713" t="str">
            <v>OK2791</v>
          </cell>
          <cell r="B19713" t="str">
            <v>OK</v>
          </cell>
          <cell r="C19713">
            <v>2791</v>
          </cell>
          <cell r="D19713">
            <v>38325</v>
          </cell>
          <cell r="E19713">
            <v>42736</v>
          </cell>
          <cell r="F19713">
            <v>0.26741361322227214</v>
          </cell>
        </row>
        <row r="19714">
          <cell r="A19714" t="str">
            <v>OK2797</v>
          </cell>
          <cell r="B19714" t="str">
            <v>OK</v>
          </cell>
          <cell r="C19714">
            <v>2797</v>
          </cell>
          <cell r="D19714">
            <v>52531</v>
          </cell>
          <cell r="E19714">
            <v>42736</v>
          </cell>
          <cell r="F19714">
            <v>0.15881743092806058</v>
          </cell>
        </row>
        <row r="19715">
          <cell r="A19715" t="str">
            <v>OK2799</v>
          </cell>
          <cell r="B19715" t="str">
            <v>OK</v>
          </cell>
          <cell r="C19715">
            <v>2799</v>
          </cell>
          <cell r="D19715">
            <v>63475</v>
          </cell>
          <cell r="E19715">
            <v>42736</v>
          </cell>
          <cell r="F19715">
            <v>0.42592786883472877</v>
          </cell>
        </row>
        <row r="19716">
          <cell r="A19716" t="str">
            <v>OK2802</v>
          </cell>
          <cell r="B19716" t="str">
            <v>OK</v>
          </cell>
          <cell r="C19716">
            <v>2802</v>
          </cell>
          <cell r="D19716">
            <v>63475</v>
          </cell>
          <cell r="E19716">
            <v>42736</v>
          </cell>
          <cell r="F19716">
            <v>0.29477168789977221</v>
          </cell>
        </row>
        <row r="19717">
          <cell r="A19717" t="str">
            <v>OK2804</v>
          </cell>
          <cell r="B19717" t="str">
            <v>OK</v>
          </cell>
          <cell r="C19717">
            <v>2804</v>
          </cell>
          <cell r="D19717">
            <v>48362</v>
          </cell>
          <cell r="E19717">
            <v>42736</v>
          </cell>
          <cell r="F19717">
            <v>0.26741361322227214</v>
          </cell>
        </row>
        <row r="19718">
          <cell r="A19718" t="str">
            <v>OK2835</v>
          </cell>
          <cell r="B19718" t="str">
            <v>OK</v>
          </cell>
          <cell r="C19718">
            <v>2835</v>
          </cell>
          <cell r="D19718">
            <v>38325</v>
          </cell>
          <cell r="E19718">
            <v>42736</v>
          </cell>
          <cell r="F19718">
            <v>0.24498150122259435</v>
          </cell>
        </row>
        <row r="19719">
          <cell r="A19719" t="str">
            <v>OK2836</v>
          </cell>
          <cell r="B19719" t="str">
            <v>OK</v>
          </cell>
          <cell r="C19719">
            <v>2836</v>
          </cell>
          <cell r="D19719">
            <v>38325</v>
          </cell>
          <cell r="E19719">
            <v>42736</v>
          </cell>
          <cell r="F19719">
            <v>0.2405545722446788</v>
          </cell>
        </row>
        <row r="19720">
          <cell r="A19720" t="str">
            <v>OK2841</v>
          </cell>
          <cell r="B19720" t="str">
            <v>OK</v>
          </cell>
          <cell r="C19720">
            <v>2841</v>
          </cell>
          <cell r="D19720">
            <v>48362</v>
          </cell>
          <cell r="E19720">
            <v>42736</v>
          </cell>
          <cell r="F19720">
            <v>0.25409815532692243</v>
          </cell>
        </row>
        <row r="19721">
          <cell r="A19721" t="str">
            <v>OK2881</v>
          </cell>
          <cell r="B19721" t="str">
            <v>OK</v>
          </cell>
          <cell r="C19721">
            <v>2881</v>
          </cell>
          <cell r="D19721">
            <v>38325</v>
          </cell>
          <cell r="E19721">
            <v>42736</v>
          </cell>
          <cell r="F19721">
            <v>0.22968631133047651</v>
          </cell>
        </row>
        <row r="19722">
          <cell r="A19722" t="str">
            <v>OK2883</v>
          </cell>
          <cell r="B19722" t="str">
            <v>OK</v>
          </cell>
          <cell r="C19722">
            <v>2883</v>
          </cell>
          <cell r="D19722">
            <v>52531</v>
          </cell>
          <cell r="E19722">
            <v>42736</v>
          </cell>
          <cell r="F19722">
            <v>0.31959064571160184</v>
          </cell>
        </row>
        <row r="19723">
          <cell r="A19723" t="str">
            <v>OK2913</v>
          </cell>
          <cell r="B19723" t="str">
            <v>OK</v>
          </cell>
          <cell r="C19723">
            <v>2913</v>
          </cell>
          <cell r="D19723">
            <v>38325</v>
          </cell>
          <cell r="E19723">
            <v>42736</v>
          </cell>
          <cell r="F19723">
            <v>0.26741361322227214</v>
          </cell>
        </row>
        <row r="19724">
          <cell r="A19724" t="str">
            <v>OK2915</v>
          </cell>
          <cell r="B19724" t="str">
            <v>OK</v>
          </cell>
          <cell r="C19724">
            <v>2915</v>
          </cell>
          <cell r="D19724">
            <v>63475</v>
          </cell>
          <cell r="E19724">
            <v>42736</v>
          </cell>
          <cell r="F19724">
            <v>0.26126342112492146</v>
          </cell>
        </row>
        <row r="19725">
          <cell r="A19725" t="str">
            <v>OK2916</v>
          </cell>
          <cell r="B19725" t="str">
            <v>OK</v>
          </cell>
          <cell r="C19725">
            <v>2916</v>
          </cell>
          <cell r="D19725">
            <v>92328</v>
          </cell>
          <cell r="E19725">
            <v>42736</v>
          </cell>
          <cell r="F19725">
            <v>0.21196668011528752</v>
          </cell>
        </row>
        <row r="19726">
          <cell r="A19726" t="str">
            <v>OK2923</v>
          </cell>
          <cell r="B19726" t="str">
            <v>OK</v>
          </cell>
          <cell r="C19726">
            <v>2923</v>
          </cell>
          <cell r="D19726">
            <v>48362</v>
          </cell>
          <cell r="E19726">
            <v>42736</v>
          </cell>
          <cell r="F19726">
            <v>0.24307409932837359</v>
          </cell>
        </row>
        <row r="19727">
          <cell r="A19727" t="str">
            <v>OK2942</v>
          </cell>
          <cell r="B19727" t="str">
            <v>OK</v>
          </cell>
          <cell r="C19727">
            <v>2942</v>
          </cell>
          <cell r="D19727">
            <v>38325</v>
          </cell>
          <cell r="E19727">
            <v>42736</v>
          </cell>
          <cell r="F19727">
            <v>0.26741361322227214</v>
          </cell>
        </row>
        <row r="19728">
          <cell r="A19728" t="str">
            <v>OK2960</v>
          </cell>
          <cell r="B19728" t="str">
            <v>OK</v>
          </cell>
          <cell r="C19728">
            <v>2960</v>
          </cell>
          <cell r="D19728">
            <v>52531</v>
          </cell>
          <cell r="E19728">
            <v>42736</v>
          </cell>
          <cell r="F19728">
            <v>0.24694995396816319</v>
          </cell>
        </row>
        <row r="19729">
          <cell r="A19729" t="str">
            <v>OK3004</v>
          </cell>
          <cell r="B19729" t="str">
            <v>OK</v>
          </cell>
          <cell r="C19729">
            <v>3004</v>
          </cell>
          <cell r="D19729">
            <v>75231</v>
          </cell>
          <cell r="E19729">
            <v>42736</v>
          </cell>
          <cell r="F19729">
            <v>0.26026171820813448</v>
          </cell>
        </row>
        <row r="19730">
          <cell r="A19730" t="str">
            <v>OK3018</v>
          </cell>
          <cell r="B19730" t="str">
            <v>OK</v>
          </cell>
          <cell r="C19730">
            <v>3018</v>
          </cell>
          <cell r="D19730">
            <v>75231</v>
          </cell>
          <cell r="E19730">
            <v>42736</v>
          </cell>
          <cell r="F19730">
            <v>0.23717774765451655</v>
          </cell>
        </row>
        <row r="19731">
          <cell r="A19731" t="str">
            <v>OK3022</v>
          </cell>
          <cell r="B19731" t="str">
            <v>OK</v>
          </cell>
          <cell r="C19731">
            <v>3022</v>
          </cell>
          <cell r="D19731">
            <v>48362</v>
          </cell>
          <cell r="E19731">
            <v>42736</v>
          </cell>
          <cell r="F19731">
            <v>0.23827094349167255</v>
          </cell>
        </row>
        <row r="19732">
          <cell r="A19732" t="str">
            <v>OK3027</v>
          </cell>
          <cell r="B19732" t="str">
            <v>OK</v>
          </cell>
          <cell r="C19732">
            <v>3027</v>
          </cell>
          <cell r="D19732">
            <v>75231</v>
          </cell>
          <cell r="E19732">
            <v>42736</v>
          </cell>
          <cell r="F19732">
            <v>0.2689561406830866</v>
          </cell>
        </row>
        <row r="19733">
          <cell r="A19733" t="str">
            <v>OK3028</v>
          </cell>
          <cell r="B19733" t="str">
            <v>OK</v>
          </cell>
          <cell r="C19733">
            <v>3028</v>
          </cell>
          <cell r="D19733">
            <v>52531</v>
          </cell>
          <cell r="E19733">
            <v>42736</v>
          </cell>
          <cell r="F19733">
            <v>0.25548751062087521</v>
          </cell>
        </row>
        <row r="19734">
          <cell r="A19734" t="str">
            <v>OK3030</v>
          </cell>
          <cell r="B19734" t="str">
            <v>OK</v>
          </cell>
          <cell r="C19734">
            <v>3030</v>
          </cell>
          <cell r="D19734">
            <v>75231</v>
          </cell>
          <cell r="E19734">
            <v>42736</v>
          </cell>
          <cell r="F19734">
            <v>0.26114520723173812</v>
          </cell>
        </row>
        <row r="19735">
          <cell r="A19735" t="str">
            <v>OK3040</v>
          </cell>
          <cell r="B19735" t="str">
            <v>OK</v>
          </cell>
          <cell r="C19735">
            <v>3040</v>
          </cell>
          <cell r="D19735">
            <v>75231</v>
          </cell>
          <cell r="E19735">
            <v>42736</v>
          </cell>
          <cell r="F19735">
            <v>0.26437233291885859</v>
          </cell>
        </row>
        <row r="19736">
          <cell r="A19736" t="str">
            <v>OK3041</v>
          </cell>
          <cell r="B19736" t="str">
            <v>OK</v>
          </cell>
          <cell r="C19736">
            <v>3041</v>
          </cell>
          <cell r="D19736">
            <v>52531</v>
          </cell>
          <cell r="E19736">
            <v>42736</v>
          </cell>
          <cell r="F19736">
            <v>0.22599447585641522</v>
          </cell>
        </row>
        <row r="19737">
          <cell r="A19737" t="str">
            <v>OK3042</v>
          </cell>
          <cell r="B19737" t="str">
            <v>OK</v>
          </cell>
          <cell r="C19737">
            <v>3042</v>
          </cell>
          <cell r="D19737">
            <v>63475</v>
          </cell>
          <cell r="E19737">
            <v>42736</v>
          </cell>
          <cell r="F19737">
            <v>0.26385546676252036</v>
          </cell>
        </row>
        <row r="19738">
          <cell r="A19738" t="str">
            <v>OK3064</v>
          </cell>
          <cell r="B19738" t="str">
            <v>OK</v>
          </cell>
          <cell r="C19738">
            <v>3064</v>
          </cell>
          <cell r="D19738">
            <v>52531</v>
          </cell>
          <cell r="E19738">
            <v>42736</v>
          </cell>
          <cell r="F19738">
            <v>0.22213933208251743</v>
          </cell>
        </row>
        <row r="19739">
          <cell r="A19739" t="str">
            <v>OK3069</v>
          </cell>
          <cell r="B19739" t="str">
            <v>OK</v>
          </cell>
          <cell r="C19739">
            <v>3069</v>
          </cell>
          <cell r="D19739">
            <v>75231</v>
          </cell>
          <cell r="E19739">
            <v>42736</v>
          </cell>
          <cell r="F19739">
            <v>0.24745506764350331</v>
          </cell>
        </row>
        <row r="19740">
          <cell r="A19740" t="str">
            <v>OK3076</v>
          </cell>
          <cell r="B19740" t="str">
            <v>OK</v>
          </cell>
          <cell r="C19740">
            <v>3076</v>
          </cell>
          <cell r="D19740">
            <v>48362</v>
          </cell>
          <cell r="E19740">
            <v>42736</v>
          </cell>
          <cell r="F19740">
            <v>0.26456447806053007</v>
          </cell>
        </row>
        <row r="19741">
          <cell r="A19741" t="str">
            <v>OK3081</v>
          </cell>
          <cell r="B19741" t="str">
            <v>OK</v>
          </cell>
          <cell r="C19741">
            <v>3081</v>
          </cell>
          <cell r="D19741">
            <v>75231</v>
          </cell>
          <cell r="E19741">
            <v>42736</v>
          </cell>
          <cell r="F19741">
            <v>0.21891244402096763</v>
          </cell>
        </row>
        <row r="19742">
          <cell r="A19742" t="str">
            <v>OK3082</v>
          </cell>
          <cell r="B19742" t="str">
            <v>OK</v>
          </cell>
          <cell r="C19742">
            <v>3082</v>
          </cell>
          <cell r="D19742">
            <v>75231</v>
          </cell>
          <cell r="E19742">
            <v>42736</v>
          </cell>
          <cell r="F19742">
            <v>0.28747240694621429</v>
          </cell>
        </row>
        <row r="19743">
          <cell r="A19743" t="str">
            <v>OK3085</v>
          </cell>
          <cell r="B19743" t="str">
            <v>OK</v>
          </cell>
          <cell r="C19743">
            <v>3085</v>
          </cell>
          <cell r="D19743">
            <v>75231</v>
          </cell>
          <cell r="E19743">
            <v>42736</v>
          </cell>
          <cell r="F19743">
            <v>0.27094908285547314</v>
          </cell>
        </row>
        <row r="19744">
          <cell r="A19744" t="str">
            <v>OK3110</v>
          </cell>
          <cell r="B19744" t="str">
            <v>OK</v>
          </cell>
          <cell r="C19744">
            <v>3110</v>
          </cell>
          <cell r="D19744">
            <v>52531</v>
          </cell>
          <cell r="E19744">
            <v>42736</v>
          </cell>
          <cell r="F19744">
            <v>0.26153704102412895</v>
          </cell>
        </row>
        <row r="19745">
          <cell r="A19745" t="str">
            <v>OK3111</v>
          </cell>
          <cell r="B19745" t="str">
            <v>OK</v>
          </cell>
          <cell r="C19745">
            <v>3111</v>
          </cell>
          <cell r="D19745">
            <v>52531</v>
          </cell>
          <cell r="E19745">
            <v>42736</v>
          </cell>
          <cell r="F19745">
            <v>0.22677117927882964</v>
          </cell>
        </row>
        <row r="19746">
          <cell r="A19746" t="str">
            <v>OK3113</v>
          </cell>
          <cell r="B19746" t="str">
            <v>OK</v>
          </cell>
          <cell r="C19746">
            <v>3113</v>
          </cell>
          <cell r="D19746">
            <v>52531</v>
          </cell>
          <cell r="E19746">
            <v>42736</v>
          </cell>
          <cell r="F19746">
            <v>0.25540758045174106</v>
          </cell>
        </row>
        <row r="19747">
          <cell r="A19747" t="str">
            <v>OK3114</v>
          </cell>
          <cell r="B19747" t="str">
            <v>OK</v>
          </cell>
          <cell r="C19747">
            <v>3114</v>
          </cell>
          <cell r="D19747">
            <v>52531</v>
          </cell>
          <cell r="E19747">
            <v>42736</v>
          </cell>
          <cell r="F19747">
            <v>0.21623557244025018</v>
          </cell>
        </row>
        <row r="19748">
          <cell r="A19748" t="str">
            <v>OK3118</v>
          </cell>
          <cell r="B19748" t="str">
            <v>OK</v>
          </cell>
          <cell r="C19748">
            <v>3118</v>
          </cell>
          <cell r="D19748">
            <v>48362</v>
          </cell>
          <cell r="E19748">
            <v>42736</v>
          </cell>
          <cell r="F19748">
            <v>0.24704110681903696</v>
          </cell>
        </row>
        <row r="19749">
          <cell r="A19749" t="str">
            <v>OK3119</v>
          </cell>
          <cell r="B19749" t="str">
            <v>OK</v>
          </cell>
          <cell r="C19749">
            <v>3119</v>
          </cell>
          <cell r="D19749">
            <v>38325</v>
          </cell>
          <cell r="E19749">
            <v>42736</v>
          </cell>
          <cell r="F19749">
            <v>0.26741361322227214</v>
          </cell>
        </row>
        <row r="19750">
          <cell r="A19750" t="str">
            <v>OK3122</v>
          </cell>
          <cell r="B19750" t="str">
            <v>OK</v>
          </cell>
          <cell r="C19750">
            <v>3122</v>
          </cell>
          <cell r="D19750">
            <v>48362</v>
          </cell>
          <cell r="E19750">
            <v>42736</v>
          </cell>
          <cell r="F19750">
            <v>0.25750169108549692</v>
          </cell>
        </row>
        <row r="19751">
          <cell r="A19751" t="str">
            <v>OK3126</v>
          </cell>
          <cell r="B19751" t="str">
            <v>OK</v>
          </cell>
          <cell r="C19751">
            <v>3126</v>
          </cell>
          <cell r="D19751">
            <v>52531</v>
          </cell>
          <cell r="E19751">
            <v>42736</v>
          </cell>
          <cell r="F19751">
            <v>0.25552265159454207</v>
          </cell>
        </row>
        <row r="19752">
          <cell r="A19752" t="str">
            <v>OK3131</v>
          </cell>
          <cell r="B19752" t="str">
            <v>OK</v>
          </cell>
          <cell r="C19752">
            <v>3131</v>
          </cell>
          <cell r="D19752">
            <v>52531</v>
          </cell>
          <cell r="E19752">
            <v>42736</v>
          </cell>
          <cell r="F19752">
            <v>0.26105901386471692</v>
          </cell>
        </row>
        <row r="19753">
          <cell r="A19753" t="str">
            <v>OK3132</v>
          </cell>
          <cell r="B19753" t="str">
            <v>OK</v>
          </cell>
          <cell r="C19753">
            <v>3132</v>
          </cell>
          <cell r="D19753">
            <v>52531</v>
          </cell>
          <cell r="E19753">
            <v>42736</v>
          </cell>
          <cell r="F19753">
            <v>0.23018487894434375</v>
          </cell>
        </row>
        <row r="19754">
          <cell r="A19754" t="str">
            <v>OK3145</v>
          </cell>
          <cell r="B19754" t="str">
            <v>OK</v>
          </cell>
          <cell r="C19754">
            <v>3145</v>
          </cell>
          <cell r="D19754">
            <v>52531</v>
          </cell>
          <cell r="E19754">
            <v>42736</v>
          </cell>
          <cell r="F19754">
            <v>0.25851801860182461</v>
          </cell>
        </row>
        <row r="19755">
          <cell r="A19755" t="str">
            <v>OK3146</v>
          </cell>
          <cell r="B19755" t="str">
            <v>OK</v>
          </cell>
          <cell r="C19755">
            <v>3146</v>
          </cell>
          <cell r="D19755">
            <v>52531</v>
          </cell>
          <cell r="E19755">
            <v>42736</v>
          </cell>
          <cell r="F19755">
            <v>0.2111978147745405</v>
          </cell>
        </row>
        <row r="19756">
          <cell r="A19756" t="str">
            <v>OK3169</v>
          </cell>
          <cell r="B19756" t="str">
            <v>OK</v>
          </cell>
          <cell r="C19756">
            <v>3169</v>
          </cell>
          <cell r="D19756">
            <v>52531</v>
          </cell>
          <cell r="E19756">
            <v>42736</v>
          </cell>
          <cell r="F19756">
            <v>0.23218221068983738</v>
          </cell>
        </row>
        <row r="19757">
          <cell r="A19757" t="str">
            <v>OK3175</v>
          </cell>
          <cell r="B19757" t="str">
            <v>OK</v>
          </cell>
          <cell r="C19757">
            <v>3175</v>
          </cell>
          <cell r="D19757">
            <v>52531</v>
          </cell>
          <cell r="E19757">
            <v>42736</v>
          </cell>
          <cell r="F19757">
            <v>0.26741361322227214</v>
          </cell>
        </row>
        <row r="19758">
          <cell r="A19758" t="str">
            <v>OK3179</v>
          </cell>
          <cell r="B19758" t="str">
            <v>OK</v>
          </cell>
          <cell r="C19758">
            <v>3179</v>
          </cell>
          <cell r="D19758">
            <v>48362</v>
          </cell>
          <cell r="E19758">
            <v>42736</v>
          </cell>
          <cell r="F19758">
            <v>0.23775553736456803</v>
          </cell>
        </row>
        <row r="19759">
          <cell r="A19759" t="str">
            <v>OK3180</v>
          </cell>
          <cell r="B19759" t="str">
            <v>OK</v>
          </cell>
          <cell r="C19759">
            <v>3180</v>
          </cell>
          <cell r="D19759">
            <v>48362</v>
          </cell>
          <cell r="E19759">
            <v>42736</v>
          </cell>
          <cell r="F19759">
            <v>0.25830948686508481</v>
          </cell>
        </row>
        <row r="19760">
          <cell r="A19760" t="str">
            <v>OK3188</v>
          </cell>
          <cell r="B19760" t="str">
            <v>OK</v>
          </cell>
          <cell r="C19760">
            <v>3188</v>
          </cell>
          <cell r="D19760">
            <v>48362</v>
          </cell>
          <cell r="E19760">
            <v>42736</v>
          </cell>
          <cell r="F19760">
            <v>0.23629525019049033</v>
          </cell>
        </row>
        <row r="19761">
          <cell r="A19761" t="str">
            <v>OK3220</v>
          </cell>
          <cell r="B19761" t="str">
            <v>OK</v>
          </cell>
          <cell r="C19761">
            <v>3220</v>
          </cell>
          <cell r="D19761">
            <v>52531</v>
          </cell>
          <cell r="E19761">
            <v>42736</v>
          </cell>
          <cell r="F19761">
            <v>0.25687447364887472</v>
          </cell>
        </row>
        <row r="19762">
          <cell r="A19762" t="str">
            <v>OK3223</v>
          </cell>
          <cell r="B19762" t="str">
            <v>OK</v>
          </cell>
          <cell r="C19762">
            <v>3223</v>
          </cell>
          <cell r="D19762">
            <v>38325</v>
          </cell>
          <cell r="E19762">
            <v>42736</v>
          </cell>
          <cell r="F19762">
            <v>0.26741361322227214</v>
          </cell>
        </row>
        <row r="19763">
          <cell r="A19763" t="str">
            <v>OK3224</v>
          </cell>
          <cell r="B19763" t="str">
            <v>OK</v>
          </cell>
          <cell r="C19763">
            <v>3224</v>
          </cell>
          <cell r="D19763">
            <v>48362</v>
          </cell>
          <cell r="E19763">
            <v>42736</v>
          </cell>
          <cell r="F19763">
            <v>0.2333799511783092</v>
          </cell>
        </row>
        <row r="19764">
          <cell r="A19764" t="str">
            <v>OK3227</v>
          </cell>
          <cell r="B19764" t="str">
            <v>OK</v>
          </cell>
          <cell r="C19764">
            <v>3227</v>
          </cell>
          <cell r="D19764">
            <v>48362</v>
          </cell>
          <cell r="E19764">
            <v>42736</v>
          </cell>
          <cell r="F19764">
            <v>0.23348554685832559</v>
          </cell>
        </row>
        <row r="19765">
          <cell r="A19765" t="str">
            <v>OK3240</v>
          </cell>
          <cell r="B19765" t="str">
            <v>OK</v>
          </cell>
          <cell r="C19765">
            <v>3240</v>
          </cell>
          <cell r="D19765">
            <v>48362</v>
          </cell>
          <cell r="E19765">
            <v>42736</v>
          </cell>
          <cell r="F19765">
            <v>0.24699463534047533</v>
          </cell>
        </row>
        <row r="19766">
          <cell r="A19766" t="str">
            <v>OK3241</v>
          </cell>
          <cell r="B19766" t="str">
            <v>OK</v>
          </cell>
          <cell r="C19766">
            <v>3241</v>
          </cell>
          <cell r="D19766">
            <v>52531</v>
          </cell>
          <cell r="E19766">
            <v>42736</v>
          </cell>
          <cell r="F19766">
            <v>0.22616624017566694</v>
          </cell>
        </row>
        <row r="19767">
          <cell r="A19767" t="str">
            <v>OK3255</v>
          </cell>
          <cell r="B19767" t="str">
            <v>OK</v>
          </cell>
          <cell r="C19767">
            <v>3255</v>
          </cell>
          <cell r="D19767">
            <v>38325</v>
          </cell>
          <cell r="E19767">
            <v>42736</v>
          </cell>
          <cell r="F19767">
            <v>0.27157060766164975</v>
          </cell>
        </row>
        <row r="19768">
          <cell r="A19768" t="str">
            <v>OK3257</v>
          </cell>
          <cell r="B19768" t="str">
            <v>OK</v>
          </cell>
          <cell r="C19768">
            <v>3257</v>
          </cell>
          <cell r="D19768">
            <v>52531</v>
          </cell>
          <cell r="E19768">
            <v>42736</v>
          </cell>
          <cell r="F19768">
            <v>0.2523511130227315</v>
          </cell>
        </row>
        <row r="19769">
          <cell r="A19769" t="str">
            <v>OK3270</v>
          </cell>
          <cell r="B19769" t="str">
            <v>OK</v>
          </cell>
          <cell r="C19769">
            <v>3270</v>
          </cell>
          <cell r="D19769">
            <v>52531</v>
          </cell>
          <cell r="E19769">
            <v>42736</v>
          </cell>
          <cell r="F19769">
            <v>0.29344553635298382</v>
          </cell>
        </row>
        <row r="19770">
          <cell r="A19770" t="str">
            <v>OK3300</v>
          </cell>
          <cell r="B19770" t="str">
            <v>OK</v>
          </cell>
          <cell r="C19770">
            <v>3300</v>
          </cell>
          <cell r="D19770">
            <v>52531</v>
          </cell>
          <cell r="E19770">
            <v>42736</v>
          </cell>
          <cell r="F19770">
            <v>0.26741361322227214</v>
          </cell>
        </row>
        <row r="19771">
          <cell r="A19771" t="str">
            <v>OK3303</v>
          </cell>
          <cell r="B19771" t="str">
            <v>OK</v>
          </cell>
          <cell r="C19771">
            <v>3303</v>
          </cell>
          <cell r="D19771">
            <v>48362</v>
          </cell>
          <cell r="E19771">
            <v>42736</v>
          </cell>
          <cell r="F19771">
            <v>0.26748797512606959</v>
          </cell>
        </row>
        <row r="19772">
          <cell r="A19772" t="str">
            <v>OK3307</v>
          </cell>
          <cell r="B19772" t="str">
            <v>OK</v>
          </cell>
          <cell r="C19772">
            <v>3307</v>
          </cell>
          <cell r="D19772">
            <v>52531</v>
          </cell>
          <cell r="E19772">
            <v>42736</v>
          </cell>
          <cell r="F19772">
            <v>0.26380493966936069</v>
          </cell>
        </row>
        <row r="19773">
          <cell r="A19773" t="str">
            <v>OK3315</v>
          </cell>
          <cell r="B19773" t="str">
            <v>OK</v>
          </cell>
          <cell r="C19773">
            <v>3315</v>
          </cell>
          <cell r="D19773">
            <v>48362</v>
          </cell>
          <cell r="E19773">
            <v>42736</v>
          </cell>
          <cell r="F19773">
            <v>0.23379793334753932</v>
          </cell>
        </row>
        <row r="19774">
          <cell r="A19774" t="str">
            <v>OK3316</v>
          </cell>
          <cell r="B19774" t="str">
            <v>OK</v>
          </cell>
          <cell r="C19774">
            <v>3316</v>
          </cell>
          <cell r="D19774" t="e">
            <v>#N/A</v>
          </cell>
          <cell r="E19774" t="e">
            <v>#N/A</v>
          </cell>
          <cell r="F19774">
            <v>0.26741361322227214</v>
          </cell>
        </row>
        <row r="19775">
          <cell r="A19775" t="str">
            <v>OK3334</v>
          </cell>
          <cell r="B19775" t="str">
            <v>OK</v>
          </cell>
          <cell r="C19775">
            <v>3334</v>
          </cell>
          <cell r="D19775">
            <v>52531</v>
          </cell>
          <cell r="E19775">
            <v>42736</v>
          </cell>
          <cell r="F19775">
            <v>0.26741361322227214</v>
          </cell>
        </row>
        <row r="19776">
          <cell r="A19776" t="str">
            <v>OK3336</v>
          </cell>
          <cell r="B19776" t="str">
            <v>OK</v>
          </cell>
          <cell r="C19776">
            <v>3336</v>
          </cell>
          <cell r="D19776">
            <v>75231</v>
          </cell>
          <cell r="E19776">
            <v>42736</v>
          </cell>
          <cell r="F19776">
            <v>0.25485252384249707</v>
          </cell>
        </row>
        <row r="19777">
          <cell r="A19777" t="str">
            <v>OK3365</v>
          </cell>
          <cell r="B19777" t="str">
            <v>OK</v>
          </cell>
          <cell r="C19777">
            <v>3365</v>
          </cell>
          <cell r="D19777">
            <v>75231</v>
          </cell>
          <cell r="E19777">
            <v>42736</v>
          </cell>
          <cell r="F19777">
            <v>0.31522767607847096</v>
          </cell>
        </row>
        <row r="19778">
          <cell r="A19778" t="str">
            <v>OK3372</v>
          </cell>
          <cell r="B19778" t="str">
            <v>OK</v>
          </cell>
          <cell r="C19778">
            <v>3372</v>
          </cell>
          <cell r="D19778">
            <v>63475</v>
          </cell>
          <cell r="E19778">
            <v>42736</v>
          </cell>
          <cell r="F19778">
            <v>0.26702370715243495</v>
          </cell>
        </row>
        <row r="19779">
          <cell r="A19779" t="str">
            <v>OK3373</v>
          </cell>
          <cell r="B19779" t="str">
            <v>OK</v>
          </cell>
          <cell r="C19779">
            <v>3373</v>
          </cell>
          <cell r="D19779">
            <v>52531</v>
          </cell>
          <cell r="E19779">
            <v>42736</v>
          </cell>
          <cell r="F19779">
            <v>0.24238619793444666</v>
          </cell>
        </row>
        <row r="19780">
          <cell r="A19780" t="str">
            <v>OK3383</v>
          </cell>
          <cell r="B19780" t="str">
            <v>OK</v>
          </cell>
          <cell r="C19780">
            <v>3383</v>
          </cell>
          <cell r="D19780">
            <v>48362</v>
          </cell>
          <cell r="E19780">
            <v>42736</v>
          </cell>
          <cell r="F19780">
            <v>0.30607184810509563</v>
          </cell>
        </row>
        <row r="19781">
          <cell r="A19781" t="str">
            <v>OK3385</v>
          </cell>
          <cell r="B19781" t="str">
            <v>OK</v>
          </cell>
          <cell r="C19781">
            <v>3385</v>
          </cell>
          <cell r="D19781">
            <v>48362</v>
          </cell>
          <cell r="E19781">
            <v>42736</v>
          </cell>
          <cell r="F19781">
            <v>0.25121673274874723</v>
          </cell>
        </row>
        <row r="19782">
          <cell r="A19782" t="str">
            <v>OK3400</v>
          </cell>
          <cell r="B19782" t="str">
            <v>OK</v>
          </cell>
          <cell r="C19782">
            <v>3400</v>
          </cell>
          <cell r="D19782">
            <v>63475</v>
          </cell>
          <cell r="E19782">
            <v>42736</v>
          </cell>
          <cell r="F19782">
            <v>0.2607629155865005</v>
          </cell>
        </row>
        <row r="19783">
          <cell r="A19783" t="str">
            <v>OK3507</v>
          </cell>
          <cell r="B19783" t="str">
            <v>OK</v>
          </cell>
          <cell r="C19783">
            <v>3507</v>
          </cell>
          <cell r="D19783">
            <v>52531</v>
          </cell>
          <cell r="E19783">
            <v>42736</v>
          </cell>
          <cell r="F19783">
            <v>0.259781450300965</v>
          </cell>
        </row>
        <row r="19784">
          <cell r="A19784" t="str">
            <v>OK3515</v>
          </cell>
          <cell r="B19784" t="str">
            <v>OK</v>
          </cell>
          <cell r="C19784">
            <v>3515</v>
          </cell>
          <cell r="D19784">
            <v>52531</v>
          </cell>
          <cell r="E19784">
            <v>42736</v>
          </cell>
          <cell r="F19784">
            <v>0.21869841581297444</v>
          </cell>
        </row>
        <row r="19785">
          <cell r="A19785" t="str">
            <v>OK3527</v>
          </cell>
          <cell r="B19785" t="str">
            <v>OK</v>
          </cell>
          <cell r="C19785">
            <v>3527</v>
          </cell>
          <cell r="D19785" t="e">
            <v>#N/A</v>
          </cell>
          <cell r="E19785" t="e">
            <v>#N/A</v>
          </cell>
          <cell r="F19785">
            <v>0.26741361322227214</v>
          </cell>
        </row>
        <row r="19786">
          <cell r="A19786" t="str">
            <v>OK3548</v>
          </cell>
          <cell r="B19786" t="str">
            <v>OK</v>
          </cell>
          <cell r="C19786">
            <v>3548</v>
          </cell>
          <cell r="D19786">
            <v>52531</v>
          </cell>
          <cell r="E19786">
            <v>42736</v>
          </cell>
          <cell r="F19786">
            <v>0.27342661813926988</v>
          </cell>
        </row>
        <row r="19787">
          <cell r="A19787" t="str">
            <v>OK3559</v>
          </cell>
          <cell r="B19787" t="str">
            <v>OK</v>
          </cell>
          <cell r="C19787">
            <v>3559</v>
          </cell>
          <cell r="D19787">
            <v>52531</v>
          </cell>
          <cell r="E19787">
            <v>42736</v>
          </cell>
          <cell r="F19787">
            <v>0.23247132863627323</v>
          </cell>
        </row>
        <row r="19788">
          <cell r="A19788" t="str">
            <v>OK3571</v>
          </cell>
          <cell r="B19788" t="str">
            <v>OK</v>
          </cell>
          <cell r="C19788">
            <v>3571</v>
          </cell>
          <cell r="D19788">
            <v>48362</v>
          </cell>
          <cell r="E19788">
            <v>42736</v>
          </cell>
          <cell r="F19788">
            <v>0.26741361322227214</v>
          </cell>
        </row>
        <row r="19789">
          <cell r="A19789" t="str">
            <v>OK3574</v>
          </cell>
          <cell r="B19789" t="str">
            <v>OK</v>
          </cell>
          <cell r="C19789">
            <v>3574</v>
          </cell>
          <cell r="D19789">
            <v>48362</v>
          </cell>
          <cell r="E19789">
            <v>42736</v>
          </cell>
          <cell r="F19789">
            <v>0.1996206679032422</v>
          </cell>
        </row>
        <row r="19790">
          <cell r="A19790" t="str">
            <v>OK3581</v>
          </cell>
          <cell r="B19790" t="str">
            <v>OK</v>
          </cell>
          <cell r="C19790">
            <v>3581</v>
          </cell>
          <cell r="D19790">
            <v>48362</v>
          </cell>
          <cell r="E19790">
            <v>42736</v>
          </cell>
          <cell r="F19790">
            <v>0.2175025583851477</v>
          </cell>
        </row>
        <row r="19791">
          <cell r="A19791" t="str">
            <v>OK3612</v>
          </cell>
          <cell r="B19791" t="str">
            <v>OK</v>
          </cell>
          <cell r="C19791">
            <v>3612</v>
          </cell>
          <cell r="D19791">
            <v>63475</v>
          </cell>
          <cell r="E19791">
            <v>42736</v>
          </cell>
          <cell r="F19791">
            <v>0.20591548751004257</v>
          </cell>
        </row>
        <row r="19792">
          <cell r="A19792" t="str">
            <v>OK3620</v>
          </cell>
          <cell r="B19792" t="str">
            <v>OK</v>
          </cell>
          <cell r="C19792">
            <v>3620</v>
          </cell>
          <cell r="D19792">
            <v>75231</v>
          </cell>
          <cell r="E19792">
            <v>42736</v>
          </cell>
          <cell r="F19792">
            <v>0.24410689102495015</v>
          </cell>
        </row>
        <row r="19793">
          <cell r="A19793" t="str">
            <v>OK3621</v>
          </cell>
          <cell r="B19793" t="str">
            <v>OK</v>
          </cell>
          <cell r="C19793">
            <v>3621</v>
          </cell>
          <cell r="D19793" t="e">
            <v>#N/A</v>
          </cell>
          <cell r="E19793" t="e">
            <v>#N/A</v>
          </cell>
          <cell r="F19793">
            <v>0.26741361322227214</v>
          </cell>
        </row>
        <row r="19794">
          <cell r="A19794" t="str">
            <v>OK3629</v>
          </cell>
          <cell r="B19794" t="str">
            <v>OK</v>
          </cell>
          <cell r="C19794">
            <v>3629</v>
          </cell>
          <cell r="D19794">
            <v>48362</v>
          </cell>
          <cell r="E19794">
            <v>42736</v>
          </cell>
          <cell r="F19794">
            <v>0.27597471952951946</v>
          </cell>
        </row>
        <row r="19795">
          <cell r="A19795" t="str">
            <v>OK3632</v>
          </cell>
          <cell r="B19795" t="str">
            <v>OK</v>
          </cell>
          <cell r="C19795">
            <v>3632</v>
          </cell>
          <cell r="D19795">
            <v>63475</v>
          </cell>
          <cell r="E19795">
            <v>42736</v>
          </cell>
          <cell r="F19795">
            <v>0.29041485869185485</v>
          </cell>
        </row>
        <row r="19796">
          <cell r="A19796" t="str">
            <v>OK3634</v>
          </cell>
          <cell r="B19796" t="str">
            <v>OK</v>
          </cell>
          <cell r="C19796">
            <v>3634</v>
          </cell>
          <cell r="D19796">
            <v>48362</v>
          </cell>
          <cell r="E19796">
            <v>42736</v>
          </cell>
          <cell r="F19796">
            <v>0.22345521058703771</v>
          </cell>
        </row>
        <row r="19797">
          <cell r="A19797" t="str">
            <v>OK3635</v>
          </cell>
          <cell r="B19797" t="str">
            <v>OK</v>
          </cell>
          <cell r="C19797">
            <v>3635</v>
          </cell>
          <cell r="D19797">
            <v>52531</v>
          </cell>
          <cell r="E19797">
            <v>42736</v>
          </cell>
          <cell r="F19797">
            <v>0.24777575683080116</v>
          </cell>
        </row>
        <row r="19798">
          <cell r="A19798" t="str">
            <v>OK3638</v>
          </cell>
          <cell r="B19798" t="str">
            <v>OK</v>
          </cell>
          <cell r="C19798">
            <v>3638</v>
          </cell>
          <cell r="D19798">
            <v>48362</v>
          </cell>
          <cell r="E19798">
            <v>42736</v>
          </cell>
          <cell r="F19798">
            <v>0.22564812784991842</v>
          </cell>
        </row>
        <row r="19799">
          <cell r="A19799" t="str">
            <v>OK3639</v>
          </cell>
          <cell r="B19799" t="str">
            <v>OK</v>
          </cell>
          <cell r="C19799">
            <v>3639</v>
          </cell>
          <cell r="D19799">
            <v>110794</v>
          </cell>
          <cell r="E19799">
            <v>42736</v>
          </cell>
          <cell r="F19799">
            <v>0.25890720524052652</v>
          </cell>
        </row>
        <row r="19800">
          <cell r="A19800" t="str">
            <v>OK3642</v>
          </cell>
          <cell r="B19800" t="str">
            <v>OK</v>
          </cell>
          <cell r="C19800">
            <v>3642</v>
          </cell>
          <cell r="D19800">
            <v>52531</v>
          </cell>
          <cell r="E19800">
            <v>42736</v>
          </cell>
          <cell r="F19800">
            <v>0.25817520770051799</v>
          </cell>
        </row>
        <row r="19801">
          <cell r="A19801" t="str">
            <v>OK3643</v>
          </cell>
          <cell r="B19801" t="str">
            <v>OK</v>
          </cell>
          <cell r="C19801">
            <v>3643</v>
          </cell>
          <cell r="D19801">
            <v>52531</v>
          </cell>
          <cell r="E19801">
            <v>42736</v>
          </cell>
          <cell r="F19801">
            <v>0.24129715696367326</v>
          </cell>
        </row>
        <row r="19802">
          <cell r="A19802" t="str">
            <v>OK3647</v>
          </cell>
          <cell r="B19802" t="str">
            <v>OK</v>
          </cell>
          <cell r="C19802">
            <v>3647</v>
          </cell>
          <cell r="D19802">
            <v>63475</v>
          </cell>
          <cell r="E19802">
            <v>42736</v>
          </cell>
          <cell r="F19802">
            <v>0.24283221898402435</v>
          </cell>
        </row>
        <row r="19803">
          <cell r="A19803" t="str">
            <v>OK3648</v>
          </cell>
          <cell r="B19803" t="str">
            <v>OK</v>
          </cell>
          <cell r="C19803">
            <v>3648</v>
          </cell>
          <cell r="D19803">
            <v>48362</v>
          </cell>
          <cell r="E19803">
            <v>42736</v>
          </cell>
          <cell r="F19803">
            <v>0.23405658942296928</v>
          </cell>
        </row>
        <row r="19804">
          <cell r="A19804" t="str">
            <v>OK3681</v>
          </cell>
          <cell r="B19804" t="str">
            <v>OK</v>
          </cell>
          <cell r="C19804">
            <v>3681</v>
          </cell>
          <cell r="D19804">
            <v>48362</v>
          </cell>
          <cell r="E19804">
            <v>42736</v>
          </cell>
          <cell r="F19804">
            <v>0.24919631355462563</v>
          </cell>
        </row>
        <row r="19805">
          <cell r="A19805" t="str">
            <v>OK3685</v>
          </cell>
          <cell r="B19805" t="str">
            <v>OK</v>
          </cell>
          <cell r="C19805">
            <v>3685</v>
          </cell>
          <cell r="D19805">
            <v>48362</v>
          </cell>
          <cell r="E19805">
            <v>42736</v>
          </cell>
          <cell r="F19805">
            <v>0.21784621525875583</v>
          </cell>
        </row>
        <row r="19806">
          <cell r="A19806" t="str">
            <v>OK3719</v>
          </cell>
          <cell r="B19806" t="str">
            <v>OK</v>
          </cell>
          <cell r="C19806">
            <v>3719</v>
          </cell>
          <cell r="D19806">
            <v>110794</v>
          </cell>
          <cell r="E19806">
            <v>42736</v>
          </cell>
          <cell r="F19806">
            <v>0.44350454627515018</v>
          </cell>
        </row>
        <row r="19807">
          <cell r="A19807" t="str">
            <v>OK3724</v>
          </cell>
          <cell r="B19807" t="str">
            <v>OK</v>
          </cell>
          <cell r="C19807">
            <v>3724</v>
          </cell>
          <cell r="D19807">
            <v>92328</v>
          </cell>
          <cell r="E19807">
            <v>42736</v>
          </cell>
          <cell r="F19807">
            <v>0.39155887757892477</v>
          </cell>
        </row>
        <row r="19808">
          <cell r="A19808" t="str">
            <v>OK3726</v>
          </cell>
          <cell r="B19808" t="str">
            <v>OK</v>
          </cell>
          <cell r="C19808">
            <v>3726</v>
          </cell>
          <cell r="D19808">
            <v>110794</v>
          </cell>
          <cell r="E19808">
            <v>42736</v>
          </cell>
          <cell r="F19808">
            <v>0.483686489439484</v>
          </cell>
        </row>
        <row r="19809">
          <cell r="A19809" t="str">
            <v>OK3803</v>
          </cell>
          <cell r="B19809" t="str">
            <v>OK</v>
          </cell>
          <cell r="C19809">
            <v>3803</v>
          </cell>
          <cell r="D19809">
            <v>52531</v>
          </cell>
          <cell r="E19809">
            <v>42736</v>
          </cell>
          <cell r="F19809">
            <v>0.28236901743515602</v>
          </cell>
        </row>
        <row r="19810">
          <cell r="A19810" t="str">
            <v>OK3807</v>
          </cell>
          <cell r="B19810" t="str">
            <v>OK</v>
          </cell>
          <cell r="C19810">
            <v>3807</v>
          </cell>
          <cell r="D19810">
            <v>48362</v>
          </cell>
          <cell r="E19810">
            <v>42736</v>
          </cell>
          <cell r="F19810">
            <v>0.22378000572095613</v>
          </cell>
        </row>
        <row r="19811">
          <cell r="A19811" t="str">
            <v>OK3808</v>
          </cell>
          <cell r="B19811" t="str">
            <v>OK</v>
          </cell>
          <cell r="C19811">
            <v>3808</v>
          </cell>
          <cell r="D19811">
            <v>63475</v>
          </cell>
          <cell r="E19811">
            <v>42736</v>
          </cell>
          <cell r="F19811">
            <v>0.22550466510540457</v>
          </cell>
        </row>
        <row r="19812">
          <cell r="A19812" t="str">
            <v>OK3821</v>
          </cell>
          <cell r="B19812" t="str">
            <v>OK</v>
          </cell>
          <cell r="C19812">
            <v>3821</v>
          </cell>
          <cell r="D19812">
            <v>63475</v>
          </cell>
          <cell r="E19812">
            <v>42736</v>
          </cell>
          <cell r="F19812">
            <v>0.3305399252842301</v>
          </cell>
        </row>
        <row r="19813">
          <cell r="A19813" t="str">
            <v>OK3822</v>
          </cell>
          <cell r="B19813" t="str">
            <v>OK</v>
          </cell>
          <cell r="C19813">
            <v>3822</v>
          </cell>
          <cell r="D19813">
            <v>63475</v>
          </cell>
          <cell r="E19813">
            <v>42736</v>
          </cell>
          <cell r="F19813">
            <v>0.23522109135965921</v>
          </cell>
        </row>
        <row r="19814">
          <cell r="A19814" t="str">
            <v>OK3824</v>
          </cell>
          <cell r="B19814" t="str">
            <v>OK</v>
          </cell>
          <cell r="C19814">
            <v>3824</v>
          </cell>
          <cell r="D19814">
            <v>63475</v>
          </cell>
          <cell r="E19814">
            <v>42736</v>
          </cell>
          <cell r="F19814">
            <v>0.21579587996075184</v>
          </cell>
        </row>
        <row r="19815">
          <cell r="A19815" t="str">
            <v>OK3826</v>
          </cell>
          <cell r="B19815" t="str">
            <v>OK</v>
          </cell>
          <cell r="C19815">
            <v>3826</v>
          </cell>
          <cell r="D19815">
            <v>52531</v>
          </cell>
          <cell r="E19815">
            <v>42736</v>
          </cell>
          <cell r="F19815">
            <v>0.24156786272831679</v>
          </cell>
        </row>
        <row r="19816">
          <cell r="A19816" t="str">
            <v>OK3827</v>
          </cell>
          <cell r="B19816" t="str">
            <v>OK</v>
          </cell>
          <cell r="C19816">
            <v>3827</v>
          </cell>
          <cell r="D19816">
            <v>63475</v>
          </cell>
          <cell r="E19816">
            <v>42736</v>
          </cell>
          <cell r="F19816">
            <v>0.23758308909529663</v>
          </cell>
        </row>
        <row r="19817">
          <cell r="A19817" t="str">
            <v>OK3830</v>
          </cell>
          <cell r="B19817" t="str">
            <v>OK</v>
          </cell>
          <cell r="C19817">
            <v>3830</v>
          </cell>
          <cell r="D19817">
            <v>63475</v>
          </cell>
          <cell r="E19817">
            <v>42736</v>
          </cell>
          <cell r="F19817">
            <v>0.1836103446202558</v>
          </cell>
        </row>
        <row r="19818">
          <cell r="A19818" t="str">
            <v>OK3851</v>
          </cell>
          <cell r="B19818" t="str">
            <v>OK</v>
          </cell>
          <cell r="C19818">
            <v>3851</v>
          </cell>
          <cell r="D19818">
            <v>48362</v>
          </cell>
          <cell r="E19818">
            <v>42736</v>
          </cell>
          <cell r="F19818">
            <v>0.25200819278664011</v>
          </cell>
        </row>
        <row r="19819">
          <cell r="A19819" t="str">
            <v>OK3865</v>
          </cell>
          <cell r="B19819" t="str">
            <v>OK</v>
          </cell>
          <cell r="C19819">
            <v>3865</v>
          </cell>
          <cell r="D19819">
            <v>38325</v>
          </cell>
          <cell r="E19819">
            <v>42736</v>
          </cell>
          <cell r="F19819">
            <v>0.25046349132867157</v>
          </cell>
        </row>
        <row r="19820">
          <cell r="A19820" t="str">
            <v>OK3881</v>
          </cell>
          <cell r="B19820" t="str">
            <v>OK</v>
          </cell>
          <cell r="C19820">
            <v>3881</v>
          </cell>
          <cell r="D19820">
            <v>52531</v>
          </cell>
          <cell r="E19820">
            <v>42736</v>
          </cell>
          <cell r="F19820">
            <v>0.24223356115664052</v>
          </cell>
        </row>
        <row r="19821">
          <cell r="A19821" t="str">
            <v>OK4000</v>
          </cell>
          <cell r="B19821" t="str">
            <v>OK</v>
          </cell>
          <cell r="C19821">
            <v>4000</v>
          </cell>
          <cell r="D19821">
            <v>92328</v>
          </cell>
          <cell r="E19821">
            <v>42736</v>
          </cell>
          <cell r="F19821">
            <v>0.3736702230767423</v>
          </cell>
        </row>
        <row r="19822">
          <cell r="A19822" t="str">
            <v>OK4021</v>
          </cell>
          <cell r="B19822" t="str">
            <v>OK</v>
          </cell>
          <cell r="C19822">
            <v>4021</v>
          </cell>
          <cell r="D19822">
            <v>75231</v>
          </cell>
          <cell r="E19822">
            <v>42736</v>
          </cell>
          <cell r="F19822">
            <v>0.24173140331225607</v>
          </cell>
        </row>
        <row r="19823">
          <cell r="A19823" t="str">
            <v>OK4024</v>
          </cell>
          <cell r="B19823" t="str">
            <v>OK</v>
          </cell>
          <cell r="C19823">
            <v>4024</v>
          </cell>
          <cell r="D19823">
            <v>75231</v>
          </cell>
          <cell r="E19823">
            <v>42736</v>
          </cell>
          <cell r="F19823">
            <v>0.25966925850751288</v>
          </cell>
        </row>
        <row r="19824">
          <cell r="A19824" t="str">
            <v>OK4034</v>
          </cell>
          <cell r="B19824" t="str">
            <v>OK</v>
          </cell>
          <cell r="C19824">
            <v>4034</v>
          </cell>
          <cell r="D19824">
            <v>75231</v>
          </cell>
          <cell r="E19824">
            <v>42736</v>
          </cell>
          <cell r="F19824">
            <v>0.33160705084561498</v>
          </cell>
        </row>
        <row r="19825">
          <cell r="A19825" t="str">
            <v>OK4036</v>
          </cell>
          <cell r="B19825" t="str">
            <v>OK</v>
          </cell>
          <cell r="C19825">
            <v>4036</v>
          </cell>
          <cell r="D19825">
            <v>75231</v>
          </cell>
          <cell r="E19825">
            <v>42736</v>
          </cell>
          <cell r="F19825">
            <v>0.26816108283452006</v>
          </cell>
        </row>
        <row r="19826">
          <cell r="A19826" t="str">
            <v>OK4038</v>
          </cell>
          <cell r="B19826" t="str">
            <v>OK</v>
          </cell>
          <cell r="C19826">
            <v>4038</v>
          </cell>
          <cell r="D19826">
            <v>38325</v>
          </cell>
          <cell r="E19826">
            <v>42736</v>
          </cell>
          <cell r="F19826">
            <v>0.24009766573693503</v>
          </cell>
        </row>
        <row r="19827">
          <cell r="A19827" t="str">
            <v>OK4053</v>
          </cell>
          <cell r="B19827" t="str">
            <v>OK</v>
          </cell>
          <cell r="C19827">
            <v>4053</v>
          </cell>
          <cell r="D19827">
            <v>52531</v>
          </cell>
          <cell r="E19827">
            <v>42736</v>
          </cell>
          <cell r="F19827">
            <v>0.25971638015235576</v>
          </cell>
        </row>
        <row r="19828">
          <cell r="A19828" t="str">
            <v>OK4061</v>
          </cell>
          <cell r="B19828" t="str">
            <v>OK</v>
          </cell>
          <cell r="C19828">
            <v>4061</v>
          </cell>
          <cell r="D19828">
            <v>48362</v>
          </cell>
          <cell r="E19828">
            <v>42736</v>
          </cell>
          <cell r="F19828">
            <v>0.26741361322227214</v>
          </cell>
        </row>
        <row r="19829">
          <cell r="A19829" t="str">
            <v>OK4062</v>
          </cell>
          <cell r="B19829" t="str">
            <v>OK</v>
          </cell>
          <cell r="C19829">
            <v>4062</v>
          </cell>
          <cell r="D19829">
            <v>52531</v>
          </cell>
          <cell r="E19829">
            <v>42736</v>
          </cell>
          <cell r="F19829">
            <v>0.22907925185536787</v>
          </cell>
        </row>
        <row r="19830">
          <cell r="A19830" t="str">
            <v>OK4101</v>
          </cell>
          <cell r="B19830" t="str">
            <v>OK</v>
          </cell>
          <cell r="C19830">
            <v>4101</v>
          </cell>
          <cell r="D19830">
            <v>63475</v>
          </cell>
          <cell r="E19830">
            <v>42736</v>
          </cell>
          <cell r="F19830">
            <v>0.25381495285813627</v>
          </cell>
        </row>
        <row r="19831">
          <cell r="A19831" t="str">
            <v>OK4109</v>
          </cell>
          <cell r="B19831" t="str">
            <v>OK</v>
          </cell>
          <cell r="C19831">
            <v>4109</v>
          </cell>
          <cell r="D19831">
            <v>48362</v>
          </cell>
          <cell r="E19831">
            <v>42736</v>
          </cell>
          <cell r="F19831">
            <v>0.25083568264490524</v>
          </cell>
        </row>
        <row r="19832">
          <cell r="A19832" t="str">
            <v>OK4110</v>
          </cell>
          <cell r="B19832" t="str">
            <v>OK</v>
          </cell>
          <cell r="C19832">
            <v>4110</v>
          </cell>
          <cell r="D19832">
            <v>52531</v>
          </cell>
          <cell r="E19832">
            <v>42736</v>
          </cell>
          <cell r="F19832">
            <v>0.25402357145178239</v>
          </cell>
        </row>
        <row r="19833">
          <cell r="A19833" t="str">
            <v>OK4111</v>
          </cell>
          <cell r="B19833" t="str">
            <v>OK</v>
          </cell>
          <cell r="C19833">
            <v>4111</v>
          </cell>
          <cell r="D19833">
            <v>48362</v>
          </cell>
          <cell r="E19833">
            <v>42736</v>
          </cell>
          <cell r="F19833">
            <v>0.25896677333268048</v>
          </cell>
        </row>
        <row r="19834">
          <cell r="A19834" t="str">
            <v>OK4113</v>
          </cell>
          <cell r="B19834" t="str">
            <v>OK</v>
          </cell>
          <cell r="C19834">
            <v>4113</v>
          </cell>
          <cell r="D19834">
            <v>52531</v>
          </cell>
          <cell r="E19834">
            <v>42736</v>
          </cell>
          <cell r="F19834">
            <v>0.26741361322227214</v>
          </cell>
        </row>
        <row r="19835">
          <cell r="A19835" t="str">
            <v>OK4114</v>
          </cell>
          <cell r="B19835" t="str">
            <v>OK</v>
          </cell>
          <cell r="C19835">
            <v>4114</v>
          </cell>
          <cell r="D19835">
            <v>52531</v>
          </cell>
          <cell r="E19835">
            <v>42736</v>
          </cell>
          <cell r="F19835">
            <v>0.2557273912259812</v>
          </cell>
        </row>
        <row r="19836">
          <cell r="A19836" t="str">
            <v>OK4130</v>
          </cell>
          <cell r="B19836" t="str">
            <v>OK</v>
          </cell>
          <cell r="C19836">
            <v>4130</v>
          </cell>
          <cell r="D19836">
            <v>52531</v>
          </cell>
          <cell r="E19836">
            <v>42736</v>
          </cell>
          <cell r="F19836">
            <v>0.21957423738323989</v>
          </cell>
        </row>
        <row r="19837">
          <cell r="A19837" t="str">
            <v>OK4131</v>
          </cell>
          <cell r="B19837" t="str">
            <v>OK</v>
          </cell>
          <cell r="C19837">
            <v>4131</v>
          </cell>
          <cell r="D19837">
            <v>48362</v>
          </cell>
          <cell r="E19837">
            <v>42736</v>
          </cell>
          <cell r="F19837">
            <v>0.25135701920585524</v>
          </cell>
        </row>
        <row r="19838">
          <cell r="A19838" t="str">
            <v>OK4133</v>
          </cell>
          <cell r="B19838" t="str">
            <v>OK</v>
          </cell>
          <cell r="C19838">
            <v>4133</v>
          </cell>
          <cell r="D19838">
            <v>48362</v>
          </cell>
          <cell r="E19838">
            <v>42736</v>
          </cell>
          <cell r="F19838">
            <v>0.25817520770051799</v>
          </cell>
        </row>
        <row r="19839">
          <cell r="A19839" t="str">
            <v>OK4149</v>
          </cell>
          <cell r="B19839" t="str">
            <v>OK</v>
          </cell>
          <cell r="C19839">
            <v>4149</v>
          </cell>
          <cell r="D19839">
            <v>38325</v>
          </cell>
          <cell r="E19839">
            <v>42736</v>
          </cell>
          <cell r="F19839">
            <v>0.23037953175888301</v>
          </cell>
        </row>
        <row r="19840">
          <cell r="A19840" t="str">
            <v>OK4206</v>
          </cell>
          <cell r="B19840" t="str">
            <v>OK</v>
          </cell>
          <cell r="C19840">
            <v>4206</v>
          </cell>
          <cell r="D19840">
            <v>52531</v>
          </cell>
          <cell r="E19840">
            <v>42736</v>
          </cell>
          <cell r="F19840">
            <v>0.25817520770051799</v>
          </cell>
        </row>
        <row r="19841">
          <cell r="A19841" t="str">
            <v>OK4207</v>
          </cell>
          <cell r="B19841" t="str">
            <v>OK</v>
          </cell>
          <cell r="C19841">
            <v>4207</v>
          </cell>
          <cell r="D19841">
            <v>75231</v>
          </cell>
          <cell r="E19841">
            <v>42736</v>
          </cell>
          <cell r="F19841">
            <v>0.26741361322227214</v>
          </cell>
        </row>
        <row r="19842">
          <cell r="A19842" t="str">
            <v>OK4239</v>
          </cell>
          <cell r="B19842" t="str">
            <v>OK</v>
          </cell>
          <cell r="C19842">
            <v>4239</v>
          </cell>
          <cell r="D19842">
            <v>75231</v>
          </cell>
          <cell r="E19842">
            <v>42736</v>
          </cell>
          <cell r="F19842">
            <v>0.27220166689175107</v>
          </cell>
        </row>
        <row r="19843">
          <cell r="A19843" t="str">
            <v>OK4240</v>
          </cell>
          <cell r="B19843" t="str">
            <v>OK</v>
          </cell>
          <cell r="C19843">
            <v>4240</v>
          </cell>
          <cell r="D19843">
            <v>48362</v>
          </cell>
          <cell r="E19843">
            <v>42736</v>
          </cell>
          <cell r="F19843">
            <v>0.23447028337067474</v>
          </cell>
        </row>
        <row r="19844">
          <cell r="A19844" t="str">
            <v>OK4243</v>
          </cell>
          <cell r="B19844" t="str">
            <v>OK</v>
          </cell>
          <cell r="C19844">
            <v>4243</v>
          </cell>
          <cell r="D19844">
            <v>52531</v>
          </cell>
          <cell r="E19844">
            <v>42736</v>
          </cell>
          <cell r="F19844">
            <v>0.26840124577070773</v>
          </cell>
        </row>
        <row r="19845">
          <cell r="A19845" t="str">
            <v>OK4244</v>
          </cell>
          <cell r="B19845" t="str">
            <v>OK</v>
          </cell>
          <cell r="C19845">
            <v>4244</v>
          </cell>
          <cell r="D19845">
            <v>52531</v>
          </cell>
          <cell r="E19845">
            <v>42736</v>
          </cell>
          <cell r="F19845">
            <v>0.25159770304066403</v>
          </cell>
        </row>
        <row r="19846">
          <cell r="A19846" t="str">
            <v>OK4250</v>
          </cell>
          <cell r="B19846" t="str">
            <v>OK</v>
          </cell>
          <cell r="C19846">
            <v>4250</v>
          </cell>
          <cell r="D19846">
            <v>52531</v>
          </cell>
          <cell r="E19846">
            <v>42736</v>
          </cell>
          <cell r="F19846">
            <v>0.2569986238152836</v>
          </cell>
        </row>
        <row r="19847">
          <cell r="A19847" t="str">
            <v>OK4251</v>
          </cell>
          <cell r="B19847" t="str">
            <v>OK</v>
          </cell>
          <cell r="C19847">
            <v>4251</v>
          </cell>
          <cell r="D19847">
            <v>52531</v>
          </cell>
          <cell r="E19847">
            <v>42736</v>
          </cell>
          <cell r="F19847">
            <v>0.24926010414092703</v>
          </cell>
        </row>
        <row r="19848">
          <cell r="A19848" t="str">
            <v>OK4263</v>
          </cell>
          <cell r="B19848" t="str">
            <v>OK</v>
          </cell>
          <cell r="C19848">
            <v>4263</v>
          </cell>
          <cell r="D19848">
            <v>52531</v>
          </cell>
          <cell r="E19848">
            <v>42736</v>
          </cell>
          <cell r="F19848">
            <v>0.27705066306710369</v>
          </cell>
        </row>
        <row r="19849">
          <cell r="A19849" t="str">
            <v>OK4273</v>
          </cell>
          <cell r="B19849" t="str">
            <v>OK</v>
          </cell>
          <cell r="C19849">
            <v>4273</v>
          </cell>
          <cell r="D19849">
            <v>52531</v>
          </cell>
          <cell r="E19849">
            <v>42736</v>
          </cell>
          <cell r="F19849">
            <v>0.28558572268356308</v>
          </cell>
        </row>
        <row r="19850">
          <cell r="A19850" t="str">
            <v>OK4279</v>
          </cell>
          <cell r="B19850" t="str">
            <v>OK</v>
          </cell>
          <cell r="C19850">
            <v>4279</v>
          </cell>
          <cell r="D19850">
            <v>52531</v>
          </cell>
          <cell r="E19850">
            <v>42736</v>
          </cell>
          <cell r="F19850">
            <v>0.26603061782680859</v>
          </cell>
        </row>
        <row r="19851">
          <cell r="A19851" t="str">
            <v>OK4282</v>
          </cell>
          <cell r="B19851" t="str">
            <v>OK</v>
          </cell>
          <cell r="C19851">
            <v>4282</v>
          </cell>
          <cell r="D19851">
            <v>48362</v>
          </cell>
          <cell r="E19851">
            <v>42736</v>
          </cell>
          <cell r="F19851">
            <v>0.26741361322227214</v>
          </cell>
        </row>
        <row r="19852">
          <cell r="A19852" t="str">
            <v>OK4283</v>
          </cell>
          <cell r="B19852" t="str">
            <v>OK</v>
          </cell>
          <cell r="C19852">
            <v>4283</v>
          </cell>
          <cell r="D19852">
            <v>52531</v>
          </cell>
          <cell r="E19852">
            <v>42736</v>
          </cell>
          <cell r="F19852">
            <v>0.25687447364887472</v>
          </cell>
        </row>
        <row r="19853">
          <cell r="A19853" t="str">
            <v>OK4299</v>
          </cell>
          <cell r="B19853" t="str">
            <v>OK</v>
          </cell>
          <cell r="C19853">
            <v>4299</v>
          </cell>
          <cell r="D19853">
            <v>48362</v>
          </cell>
          <cell r="E19853">
            <v>42736</v>
          </cell>
          <cell r="F19853">
            <v>0.3220840737303734</v>
          </cell>
        </row>
        <row r="19854">
          <cell r="A19854" t="str">
            <v>OK4307</v>
          </cell>
          <cell r="B19854" t="str">
            <v>OK</v>
          </cell>
          <cell r="C19854">
            <v>4307</v>
          </cell>
          <cell r="D19854">
            <v>38325</v>
          </cell>
          <cell r="E19854">
            <v>42736</v>
          </cell>
          <cell r="F19854">
            <v>0.26934450750231498</v>
          </cell>
        </row>
        <row r="19855">
          <cell r="A19855" t="str">
            <v>OK4311</v>
          </cell>
          <cell r="B19855" t="str">
            <v>OK</v>
          </cell>
          <cell r="C19855">
            <v>4311</v>
          </cell>
          <cell r="D19855">
            <v>63475</v>
          </cell>
          <cell r="E19855">
            <v>42736</v>
          </cell>
          <cell r="F19855">
            <v>0.23511370386852753</v>
          </cell>
        </row>
        <row r="19856">
          <cell r="A19856" t="str">
            <v>OK4312</v>
          </cell>
          <cell r="B19856" t="str">
            <v>OK</v>
          </cell>
          <cell r="C19856">
            <v>4312</v>
          </cell>
          <cell r="D19856">
            <v>52531</v>
          </cell>
          <cell r="E19856">
            <v>42736</v>
          </cell>
          <cell r="F19856">
            <v>0.26031860026065273</v>
          </cell>
        </row>
        <row r="19857">
          <cell r="A19857" t="str">
            <v>OK4351</v>
          </cell>
          <cell r="B19857" t="str">
            <v>OK</v>
          </cell>
          <cell r="C19857">
            <v>4351</v>
          </cell>
          <cell r="D19857">
            <v>52531</v>
          </cell>
          <cell r="E19857">
            <v>42736</v>
          </cell>
          <cell r="F19857">
            <v>0.26063420556483125</v>
          </cell>
        </row>
        <row r="19858">
          <cell r="A19858" t="str">
            <v>OK4352</v>
          </cell>
          <cell r="B19858" t="str">
            <v>OK</v>
          </cell>
          <cell r="C19858">
            <v>4352</v>
          </cell>
          <cell r="D19858">
            <v>48362</v>
          </cell>
          <cell r="E19858">
            <v>42736</v>
          </cell>
          <cell r="F19858">
            <v>0.23665499693588499</v>
          </cell>
        </row>
        <row r="19859">
          <cell r="A19859" t="str">
            <v>OK4360</v>
          </cell>
          <cell r="B19859" t="str">
            <v>OK</v>
          </cell>
          <cell r="C19859">
            <v>4360</v>
          </cell>
          <cell r="D19859">
            <v>48362</v>
          </cell>
          <cell r="E19859">
            <v>42736</v>
          </cell>
          <cell r="F19859">
            <v>0.24743139736476888</v>
          </cell>
        </row>
        <row r="19860">
          <cell r="A19860" t="str">
            <v>OK4361</v>
          </cell>
          <cell r="B19860" t="str">
            <v>OK</v>
          </cell>
          <cell r="C19860">
            <v>4361</v>
          </cell>
          <cell r="D19860">
            <v>48362</v>
          </cell>
          <cell r="E19860">
            <v>42736</v>
          </cell>
          <cell r="F19860">
            <v>0.24002667145159828</v>
          </cell>
        </row>
        <row r="19861">
          <cell r="A19861" t="str">
            <v>OK4410</v>
          </cell>
          <cell r="B19861" t="str">
            <v>OK</v>
          </cell>
          <cell r="C19861">
            <v>4410</v>
          </cell>
          <cell r="D19861">
            <v>52531</v>
          </cell>
          <cell r="E19861">
            <v>42736</v>
          </cell>
          <cell r="F19861">
            <v>0.27683348215535686</v>
          </cell>
        </row>
        <row r="19862">
          <cell r="A19862" t="str">
            <v>OK4420</v>
          </cell>
          <cell r="B19862" t="str">
            <v>OK</v>
          </cell>
          <cell r="C19862">
            <v>4420</v>
          </cell>
          <cell r="D19862">
            <v>92328</v>
          </cell>
          <cell r="E19862">
            <v>42736</v>
          </cell>
          <cell r="F19862">
            <v>0.23994120306261982</v>
          </cell>
        </row>
        <row r="19863">
          <cell r="A19863" t="str">
            <v>OK4431</v>
          </cell>
          <cell r="B19863" t="str">
            <v>OK</v>
          </cell>
          <cell r="C19863">
            <v>4431</v>
          </cell>
          <cell r="D19863">
            <v>38325</v>
          </cell>
          <cell r="E19863">
            <v>42736</v>
          </cell>
          <cell r="F19863">
            <v>0.25547642843020008</v>
          </cell>
        </row>
        <row r="19864">
          <cell r="A19864" t="str">
            <v>OK4432</v>
          </cell>
          <cell r="B19864" t="str">
            <v>OK</v>
          </cell>
          <cell r="C19864">
            <v>4432</v>
          </cell>
          <cell r="D19864">
            <v>38325</v>
          </cell>
          <cell r="E19864">
            <v>42736</v>
          </cell>
          <cell r="F19864">
            <v>0.26741361322227214</v>
          </cell>
        </row>
        <row r="19865">
          <cell r="A19865" t="str">
            <v>OK4439</v>
          </cell>
          <cell r="B19865" t="str">
            <v>OK</v>
          </cell>
          <cell r="C19865">
            <v>4439</v>
          </cell>
          <cell r="D19865">
            <v>63475</v>
          </cell>
          <cell r="E19865">
            <v>42736</v>
          </cell>
          <cell r="F19865">
            <v>0.26741361322227214</v>
          </cell>
        </row>
        <row r="19866">
          <cell r="A19866" t="str">
            <v>OK4452</v>
          </cell>
          <cell r="B19866" t="str">
            <v>OK</v>
          </cell>
          <cell r="C19866">
            <v>4452</v>
          </cell>
          <cell r="D19866">
            <v>52531</v>
          </cell>
          <cell r="E19866">
            <v>42736</v>
          </cell>
          <cell r="F19866">
            <v>0.25473209829070964</v>
          </cell>
        </row>
        <row r="19867">
          <cell r="A19867" t="str">
            <v>OK4459</v>
          </cell>
          <cell r="B19867" t="str">
            <v>OK</v>
          </cell>
          <cell r="C19867">
            <v>4459</v>
          </cell>
          <cell r="D19867">
            <v>52531</v>
          </cell>
          <cell r="E19867">
            <v>42736</v>
          </cell>
          <cell r="F19867">
            <v>0.27543920625600066</v>
          </cell>
        </row>
        <row r="19868">
          <cell r="A19868" t="str">
            <v>OK4470</v>
          </cell>
          <cell r="B19868" t="str">
            <v>OK</v>
          </cell>
          <cell r="C19868">
            <v>4470</v>
          </cell>
          <cell r="D19868">
            <v>52531</v>
          </cell>
          <cell r="E19868">
            <v>42736</v>
          </cell>
          <cell r="F19868">
            <v>0.23324703167118149</v>
          </cell>
        </row>
        <row r="19869">
          <cell r="A19869" t="str">
            <v>OK4484</v>
          </cell>
          <cell r="B19869" t="str">
            <v>OK</v>
          </cell>
          <cell r="C19869">
            <v>4484</v>
          </cell>
          <cell r="D19869">
            <v>52531</v>
          </cell>
          <cell r="E19869">
            <v>42736</v>
          </cell>
          <cell r="F19869">
            <v>0.268696614773341</v>
          </cell>
        </row>
        <row r="19870">
          <cell r="A19870" t="str">
            <v>OK4493</v>
          </cell>
          <cell r="B19870" t="str">
            <v>OK</v>
          </cell>
          <cell r="C19870">
            <v>4493</v>
          </cell>
          <cell r="D19870">
            <v>52531</v>
          </cell>
          <cell r="E19870">
            <v>42736</v>
          </cell>
          <cell r="F19870">
            <v>0.25219723205776384</v>
          </cell>
        </row>
        <row r="19871">
          <cell r="A19871" t="str">
            <v>OK4511</v>
          </cell>
          <cell r="B19871" t="str">
            <v>OK</v>
          </cell>
          <cell r="C19871">
            <v>4511</v>
          </cell>
          <cell r="D19871">
            <v>63475</v>
          </cell>
          <cell r="E19871">
            <v>42736</v>
          </cell>
          <cell r="F19871">
            <v>0.14826530138205338</v>
          </cell>
        </row>
        <row r="19872">
          <cell r="A19872" t="str">
            <v>OK4557</v>
          </cell>
          <cell r="B19872" t="str">
            <v>OK</v>
          </cell>
          <cell r="C19872">
            <v>4557</v>
          </cell>
          <cell r="D19872">
            <v>48362</v>
          </cell>
          <cell r="E19872">
            <v>42736</v>
          </cell>
          <cell r="F19872">
            <v>0.24619740759557243</v>
          </cell>
        </row>
        <row r="19873">
          <cell r="A19873" t="str">
            <v>OK4558</v>
          </cell>
          <cell r="B19873" t="str">
            <v>OK</v>
          </cell>
          <cell r="C19873">
            <v>4558</v>
          </cell>
          <cell r="D19873">
            <v>52531</v>
          </cell>
          <cell r="E19873">
            <v>42736</v>
          </cell>
          <cell r="F19873">
            <v>0.26030622936605108</v>
          </cell>
        </row>
        <row r="19874">
          <cell r="A19874" t="str">
            <v>OK4565</v>
          </cell>
          <cell r="B19874" t="str">
            <v>OK</v>
          </cell>
          <cell r="C19874">
            <v>4565</v>
          </cell>
          <cell r="D19874">
            <v>75231</v>
          </cell>
          <cell r="E19874">
            <v>42736</v>
          </cell>
          <cell r="F19874">
            <v>0.26741361322227214</v>
          </cell>
        </row>
        <row r="19875">
          <cell r="A19875" t="str">
            <v>OK4568</v>
          </cell>
          <cell r="B19875" t="str">
            <v>OK</v>
          </cell>
          <cell r="C19875">
            <v>4568</v>
          </cell>
          <cell r="D19875">
            <v>75231</v>
          </cell>
          <cell r="E19875">
            <v>42736</v>
          </cell>
          <cell r="F19875">
            <v>0.24905227146134845</v>
          </cell>
        </row>
        <row r="19876">
          <cell r="A19876" t="str">
            <v>OK4581</v>
          </cell>
          <cell r="B19876" t="str">
            <v>OK</v>
          </cell>
          <cell r="C19876">
            <v>4581</v>
          </cell>
          <cell r="D19876">
            <v>92328</v>
          </cell>
          <cell r="E19876">
            <v>42736</v>
          </cell>
          <cell r="F19876">
            <v>0.26741361322227214</v>
          </cell>
        </row>
        <row r="19877">
          <cell r="A19877" t="str">
            <v>OK4583</v>
          </cell>
          <cell r="B19877" t="str">
            <v>OK</v>
          </cell>
          <cell r="C19877">
            <v>4583</v>
          </cell>
          <cell r="D19877">
            <v>92328</v>
          </cell>
          <cell r="E19877">
            <v>42736</v>
          </cell>
          <cell r="F19877">
            <v>0.24030487560340522</v>
          </cell>
        </row>
        <row r="19878">
          <cell r="A19878" t="str">
            <v>OK4586</v>
          </cell>
          <cell r="B19878" t="str">
            <v>OK</v>
          </cell>
          <cell r="C19878">
            <v>4586</v>
          </cell>
          <cell r="D19878">
            <v>92328</v>
          </cell>
          <cell r="E19878">
            <v>42736</v>
          </cell>
          <cell r="F19878">
            <v>0.26741361322227214</v>
          </cell>
        </row>
        <row r="19879">
          <cell r="A19879" t="str">
            <v>OK4611</v>
          </cell>
          <cell r="B19879" t="str">
            <v>OK</v>
          </cell>
          <cell r="C19879">
            <v>4611</v>
          </cell>
          <cell r="D19879">
            <v>48362</v>
          </cell>
          <cell r="E19879">
            <v>42736</v>
          </cell>
          <cell r="F19879">
            <v>0.2227527850013902</v>
          </cell>
        </row>
        <row r="19880">
          <cell r="A19880" t="str">
            <v>OK4635</v>
          </cell>
          <cell r="B19880" t="str">
            <v>OK</v>
          </cell>
          <cell r="C19880">
            <v>4635</v>
          </cell>
          <cell r="D19880">
            <v>110794</v>
          </cell>
          <cell r="E19880">
            <v>42736</v>
          </cell>
          <cell r="F19880">
            <v>0.26303024093079125</v>
          </cell>
        </row>
        <row r="19881">
          <cell r="A19881" t="str">
            <v>OK4653</v>
          </cell>
          <cell r="B19881" t="str">
            <v>OK</v>
          </cell>
          <cell r="C19881">
            <v>4653</v>
          </cell>
          <cell r="D19881">
            <v>48362</v>
          </cell>
          <cell r="E19881">
            <v>42736</v>
          </cell>
          <cell r="F19881">
            <v>0.23709119742145721</v>
          </cell>
        </row>
        <row r="19882">
          <cell r="A19882" t="str">
            <v>OK4665</v>
          </cell>
          <cell r="B19882" t="str">
            <v>OK</v>
          </cell>
          <cell r="C19882">
            <v>4665</v>
          </cell>
          <cell r="D19882">
            <v>75231</v>
          </cell>
          <cell r="E19882">
            <v>42736</v>
          </cell>
          <cell r="F19882">
            <v>0.26063420556483125</v>
          </cell>
        </row>
        <row r="19883">
          <cell r="A19883" t="str">
            <v>OK4670</v>
          </cell>
          <cell r="B19883" t="str">
            <v>OK</v>
          </cell>
          <cell r="C19883">
            <v>4670</v>
          </cell>
          <cell r="D19883">
            <v>75231</v>
          </cell>
          <cell r="E19883">
            <v>42736</v>
          </cell>
          <cell r="F19883">
            <v>0.26741361322227214</v>
          </cell>
        </row>
        <row r="19884">
          <cell r="A19884" t="str">
            <v>OK4673</v>
          </cell>
          <cell r="B19884" t="str">
            <v>OK</v>
          </cell>
          <cell r="C19884">
            <v>4673</v>
          </cell>
          <cell r="D19884">
            <v>75231</v>
          </cell>
          <cell r="E19884">
            <v>42736</v>
          </cell>
          <cell r="F19884">
            <v>0.26741361322227214</v>
          </cell>
        </row>
        <row r="19885">
          <cell r="A19885" t="str">
            <v>OK4683</v>
          </cell>
          <cell r="B19885" t="str">
            <v>OK</v>
          </cell>
          <cell r="C19885">
            <v>4683</v>
          </cell>
          <cell r="D19885">
            <v>52531</v>
          </cell>
          <cell r="E19885">
            <v>42736</v>
          </cell>
          <cell r="F19885">
            <v>0.28264971920493043</v>
          </cell>
        </row>
        <row r="19886">
          <cell r="A19886" t="str">
            <v>OK4686</v>
          </cell>
          <cell r="B19886" t="str">
            <v>OK</v>
          </cell>
          <cell r="C19886">
            <v>4686</v>
          </cell>
          <cell r="D19886">
            <v>75231</v>
          </cell>
          <cell r="E19886">
            <v>42736</v>
          </cell>
          <cell r="F19886">
            <v>0.27140256208888519</v>
          </cell>
        </row>
        <row r="19887">
          <cell r="A19887" t="str">
            <v>OK4692</v>
          </cell>
          <cell r="B19887" t="str">
            <v>OK</v>
          </cell>
          <cell r="C19887">
            <v>4692</v>
          </cell>
          <cell r="D19887">
            <v>48362</v>
          </cell>
          <cell r="E19887">
            <v>42736</v>
          </cell>
          <cell r="F19887">
            <v>0.19398547188118057</v>
          </cell>
        </row>
        <row r="19888">
          <cell r="A19888" t="str">
            <v>OK4693</v>
          </cell>
          <cell r="B19888" t="str">
            <v>OK</v>
          </cell>
          <cell r="C19888">
            <v>4693</v>
          </cell>
          <cell r="D19888">
            <v>52531</v>
          </cell>
          <cell r="E19888">
            <v>42736</v>
          </cell>
          <cell r="F19888">
            <v>0.19206835201717584</v>
          </cell>
        </row>
        <row r="19889">
          <cell r="A19889" t="str">
            <v>OK4703</v>
          </cell>
          <cell r="B19889" t="str">
            <v>OK</v>
          </cell>
          <cell r="C19889">
            <v>4703</v>
          </cell>
          <cell r="D19889">
            <v>52531</v>
          </cell>
          <cell r="E19889">
            <v>42736</v>
          </cell>
          <cell r="F19889">
            <v>0.25802840501953972</v>
          </cell>
        </row>
        <row r="19890">
          <cell r="A19890" t="str">
            <v>OK4717</v>
          </cell>
          <cell r="B19890" t="str">
            <v>OK</v>
          </cell>
          <cell r="C19890">
            <v>4717</v>
          </cell>
          <cell r="D19890">
            <v>38325</v>
          </cell>
          <cell r="E19890">
            <v>42736</v>
          </cell>
          <cell r="F19890">
            <v>0.2557273912259812</v>
          </cell>
        </row>
        <row r="19891">
          <cell r="A19891" t="str">
            <v>OK4720</v>
          </cell>
          <cell r="B19891" t="str">
            <v>OK</v>
          </cell>
          <cell r="C19891">
            <v>4720</v>
          </cell>
          <cell r="D19891">
            <v>52531</v>
          </cell>
          <cell r="E19891">
            <v>42736</v>
          </cell>
          <cell r="F19891">
            <v>0.23012944483989387</v>
          </cell>
        </row>
        <row r="19892">
          <cell r="A19892" t="str">
            <v>OK4740</v>
          </cell>
          <cell r="B19892" t="str">
            <v>OK</v>
          </cell>
          <cell r="C19892">
            <v>4740</v>
          </cell>
          <cell r="D19892">
            <v>75231</v>
          </cell>
          <cell r="E19892">
            <v>42736</v>
          </cell>
          <cell r="F19892">
            <v>0.26882679107036728</v>
          </cell>
        </row>
        <row r="19893">
          <cell r="A19893" t="str">
            <v>OK4741</v>
          </cell>
          <cell r="B19893" t="str">
            <v>OK</v>
          </cell>
          <cell r="C19893">
            <v>4741</v>
          </cell>
          <cell r="D19893">
            <v>52531</v>
          </cell>
          <cell r="E19893">
            <v>42736</v>
          </cell>
          <cell r="F19893">
            <v>0.25679552861645827</v>
          </cell>
        </row>
        <row r="19894">
          <cell r="A19894" t="str">
            <v>OK4751</v>
          </cell>
          <cell r="B19894" t="str">
            <v>OK</v>
          </cell>
          <cell r="C19894">
            <v>4751</v>
          </cell>
          <cell r="D19894">
            <v>75231</v>
          </cell>
          <cell r="E19894">
            <v>42736</v>
          </cell>
          <cell r="F19894">
            <v>0.24593492702609615</v>
          </cell>
        </row>
        <row r="19895">
          <cell r="A19895" t="str">
            <v>OK4761</v>
          </cell>
          <cell r="B19895" t="str">
            <v>OK</v>
          </cell>
          <cell r="C19895">
            <v>4761</v>
          </cell>
          <cell r="D19895">
            <v>110794</v>
          </cell>
          <cell r="E19895">
            <v>42736</v>
          </cell>
          <cell r="F19895">
            <v>0.26741361322227214</v>
          </cell>
        </row>
        <row r="19896">
          <cell r="A19896" t="str">
            <v>OK4770</v>
          </cell>
          <cell r="B19896" t="str">
            <v>OK</v>
          </cell>
          <cell r="C19896">
            <v>4770</v>
          </cell>
          <cell r="D19896">
            <v>110794</v>
          </cell>
          <cell r="E19896">
            <v>42736</v>
          </cell>
          <cell r="F19896">
            <v>0.26741361322227214</v>
          </cell>
        </row>
        <row r="19897">
          <cell r="A19897" t="str">
            <v>OK4771</v>
          </cell>
          <cell r="B19897" t="str">
            <v>OK</v>
          </cell>
          <cell r="C19897">
            <v>4771</v>
          </cell>
          <cell r="D19897">
            <v>110794</v>
          </cell>
          <cell r="E19897">
            <v>42736</v>
          </cell>
          <cell r="F19897">
            <v>0.24221908088984856</v>
          </cell>
        </row>
        <row r="19898">
          <cell r="A19898" t="str">
            <v>OK4775</v>
          </cell>
          <cell r="B19898" t="str">
            <v>OK</v>
          </cell>
          <cell r="C19898">
            <v>4775</v>
          </cell>
          <cell r="D19898">
            <v>110794</v>
          </cell>
          <cell r="E19898">
            <v>42736</v>
          </cell>
          <cell r="F19898">
            <v>0.26741361322227214</v>
          </cell>
        </row>
        <row r="19899">
          <cell r="A19899" t="str">
            <v>OK4776</v>
          </cell>
          <cell r="B19899" t="str">
            <v>OK</v>
          </cell>
          <cell r="C19899">
            <v>4776</v>
          </cell>
          <cell r="D19899">
            <v>110794</v>
          </cell>
          <cell r="E19899">
            <v>42736</v>
          </cell>
          <cell r="F19899">
            <v>0.26741361322227214</v>
          </cell>
        </row>
        <row r="19900">
          <cell r="A19900" t="str">
            <v>OK4777</v>
          </cell>
          <cell r="B19900" t="str">
            <v>OK</v>
          </cell>
          <cell r="C19900">
            <v>4777</v>
          </cell>
          <cell r="D19900">
            <v>110794</v>
          </cell>
          <cell r="E19900">
            <v>42736</v>
          </cell>
          <cell r="F19900">
            <v>0.25890720524052652</v>
          </cell>
        </row>
        <row r="19901">
          <cell r="A19901" t="str">
            <v>OK4825</v>
          </cell>
          <cell r="B19901" t="str">
            <v>OK</v>
          </cell>
          <cell r="C19901">
            <v>4825</v>
          </cell>
          <cell r="D19901">
            <v>75231</v>
          </cell>
          <cell r="E19901">
            <v>42736</v>
          </cell>
          <cell r="F19901">
            <v>0.22125393085275863</v>
          </cell>
        </row>
        <row r="19902">
          <cell r="A19902" t="str">
            <v>OK4828</v>
          </cell>
          <cell r="B19902" t="str">
            <v>OK</v>
          </cell>
          <cell r="C19902">
            <v>4828</v>
          </cell>
          <cell r="D19902">
            <v>63475</v>
          </cell>
          <cell r="E19902">
            <v>42736</v>
          </cell>
          <cell r="F19902">
            <v>0.25355105682182516</v>
          </cell>
        </row>
        <row r="19903">
          <cell r="A19903" t="str">
            <v>OK4829</v>
          </cell>
          <cell r="B19903" t="str">
            <v>OK</v>
          </cell>
          <cell r="C19903">
            <v>4829</v>
          </cell>
          <cell r="D19903">
            <v>92328</v>
          </cell>
          <cell r="E19903">
            <v>42736</v>
          </cell>
          <cell r="F19903">
            <v>0.24763792333822526</v>
          </cell>
        </row>
        <row r="19904">
          <cell r="A19904" t="str">
            <v>OK4902</v>
          </cell>
          <cell r="B19904" t="str">
            <v>OK</v>
          </cell>
          <cell r="C19904">
            <v>4902</v>
          </cell>
          <cell r="D19904">
            <v>48362</v>
          </cell>
          <cell r="E19904">
            <v>42736</v>
          </cell>
          <cell r="F19904">
            <v>0.20980913176987734</v>
          </cell>
        </row>
        <row r="19905">
          <cell r="A19905" t="str">
            <v>OK4923</v>
          </cell>
          <cell r="B19905" t="str">
            <v>OK</v>
          </cell>
          <cell r="C19905">
            <v>4923</v>
          </cell>
          <cell r="D19905">
            <v>52531</v>
          </cell>
          <cell r="E19905">
            <v>42736</v>
          </cell>
          <cell r="F19905">
            <v>0.22712442382949458</v>
          </cell>
        </row>
        <row r="19906">
          <cell r="A19906" t="str">
            <v>OK4940</v>
          </cell>
          <cell r="B19906" t="str">
            <v>OK</v>
          </cell>
          <cell r="C19906">
            <v>4940</v>
          </cell>
          <cell r="D19906">
            <v>75231</v>
          </cell>
          <cell r="E19906">
            <v>42736</v>
          </cell>
          <cell r="F19906">
            <v>0.26741361322227214</v>
          </cell>
        </row>
        <row r="19907">
          <cell r="A19907" t="str">
            <v>OK5000</v>
          </cell>
          <cell r="B19907" t="str">
            <v>OK</v>
          </cell>
          <cell r="C19907">
            <v>5000</v>
          </cell>
          <cell r="D19907" t="e">
            <v>#N/A</v>
          </cell>
          <cell r="E19907" t="e">
            <v>#N/A</v>
          </cell>
          <cell r="F19907">
            <v>0.42930763231563823</v>
          </cell>
        </row>
        <row r="19908">
          <cell r="A19908" t="str">
            <v>OK5020</v>
          </cell>
          <cell r="B19908" t="str">
            <v>OK</v>
          </cell>
          <cell r="C19908">
            <v>5020</v>
          </cell>
          <cell r="D19908">
            <v>75231</v>
          </cell>
          <cell r="E19908">
            <v>42736</v>
          </cell>
          <cell r="F19908">
            <v>0.42910534261964678</v>
          </cell>
        </row>
        <row r="19909">
          <cell r="A19909" t="str">
            <v>OK5022</v>
          </cell>
          <cell r="B19909" t="str">
            <v>OK</v>
          </cell>
          <cell r="C19909">
            <v>5022</v>
          </cell>
          <cell r="D19909">
            <v>92328</v>
          </cell>
          <cell r="E19909">
            <v>42736</v>
          </cell>
          <cell r="F19909">
            <v>0.53569394744632848</v>
          </cell>
        </row>
        <row r="19910">
          <cell r="A19910" t="str">
            <v>OK5037</v>
          </cell>
          <cell r="B19910" t="str">
            <v>OK</v>
          </cell>
          <cell r="C19910">
            <v>5037</v>
          </cell>
          <cell r="D19910">
            <v>110794</v>
          </cell>
          <cell r="E19910">
            <v>42736</v>
          </cell>
          <cell r="F19910">
            <v>0.43642786064826983</v>
          </cell>
        </row>
        <row r="19911">
          <cell r="A19911" t="str">
            <v>OK5040</v>
          </cell>
          <cell r="B19911" t="str">
            <v>OK</v>
          </cell>
          <cell r="C19911">
            <v>5040</v>
          </cell>
          <cell r="D19911">
            <v>110794</v>
          </cell>
          <cell r="E19911">
            <v>42736</v>
          </cell>
          <cell r="F19911">
            <v>0.3953451551721488</v>
          </cell>
        </row>
        <row r="19912">
          <cell r="A19912" t="str">
            <v>OK5057</v>
          </cell>
          <cell r="B19912" t="str">
            <v>OK</v>
          </cell>
          <cell r="C19912">
            <v>5057</v>
          </cell>
          <cell r="D19912">
            <v>110794</v>
          </cell>
          <cell r="E19912">
            <v>42736</v>
          </cell>
          <cell r="F19912">
            <v>0.42208045054702098</v>
          </cell>
        </row>
        <row r="19913">
          <cell r="A19913" t="str">
            <v>OK5059</v>
          </cell>
          <cell r="B19913" t="str">
            <v>OK</v>
          </cell>
          <cell r="C19913">
            <v>5059</v>
          </cell>
          <cell r="D19913">
            <v>110794</v>
          </cell>
          <cell r="E19913">
            <v>42736</v>
          </cell>
          <cell r="F19913">
            <v>0.37792756693237756</v>
          </cell>
        </row>
        <row r="19914">
          <cell r="A19914" t="str">
            <v>OK5069</v>
          </cell>
          <cell r="B19914" t="str">
            <v>OK</v>
          </cell>
          <cell r="C19914">
            <v>5069</v>
          </cell>
          <cell r="D19914">
            <v>110794</v>
          </cell>
          <cell r="E19914">
            <v>42736</v>
          </cell>
          <cell r="F19914">
            <v>0.42930763231563823</v>
          </cell>
        </row>
        <row r="19915">
          <cell r="A19915" t="str">
            <v>OK5071</v>
          </cell>
          <cell r="B19915" t="str">
            <v>OK</v>
          </cell>
          <cell r="C19915">
            <v>5071</v>
          </cell>
          <cell r="D19915" t="e">
            <v>#N/A</v>
          </cell>
          <cell r="E19915" t="e">
            <v>#N/A</v>
          </cell>
          <cell r="F19915">
            <v>0.42930763231563823</v>
          </cell>
        </row>
        <row r="19916">
          <cell r="A19916" t="str">
            <v>OK5102</v>
          </cell>
          <cell r="B19916" t="str">
            <v>OK</v>
          </cell>
          <cell r="C19916">
            <v>5102</v>
          </cell>
          <cell r="D19916">
            <v>92328</v>
          </cell>
          <cell r="E19916">
            <v>42736</v>
          </cell>
          <cell r="F19916">
            <v>0.3819448811319493</v>
          </cell>
        </row>
        <row r="19917">
          <cell r="A19917" t="str">
            <v>OK5146</v>
          </cell>
          <cell r="B19917" t="str">
            <v>OK</v>
          </cell>
          <cell r="C19917">
            <v>5146</v>
          </cell>
          <cell r="D19917">
            <v>75231</v>
          </cell>
          <cell r="E19917">
            <v>42736</v>
          </cell>
          <cell r="F19917">
            <v>0.43742135805783539</v>
          </cell>
        </row>
        <row r="19918">
          <cell r="A19918" t="str">
            <v>OK5160</v>
          </cell>
          <cell r="B19918" t="str">
            <v>OK</v>
          </cell>
          <cell r="C19918">
            <v>5160</v>
          </cell>
          <cell r="D19918">
            <v>92328</v>
          </cell>
          <cell r="E19918">
            <v>42736</v>
          </cell>
          <cell r="F19918">
            <v>0.42487943973254133</v>
          </cell>
        </row>
        <row r="19919">
          <cell r="A19919" t="str">
            <v>OK5183</v>
          </cell>
          <cell r="B19919" t="str">
            <v>OK</v>
          </cell>
          <cell r="C19919">
            <v>5183</v>
          </cell>
          <cell r="D19919">
            <v>75231</v>
          </cell>
          <cell r="E19919">
            <v>42736</v>
          </cell>
          <cell r="F19919">
            <v>0.41009573651559417</v>
          </cell>
        </row>
        <row r="19920">
          <cell r="A19920" t="str">
            <v>OK5188</v>
          </cell>
          <cell r="B19920" t="str">
            <v>OK</v>
          </cell>
          <cell r="C19920">
            <v>5188</v>
          </cell>
          <cell r="D19920">
            <v>75231</v>
          </cell>
          <cell r="E19920">
            <v>42736</v>
          </cell>
          <cell r="F19920">
            <v>0.36931406300923708</v>
          </cell>
        </row>
        <row r="19921">
          <cell r="A19921" t="str">
            <v>OK5190</v>
          </cell>
          <cell r="B19921" t="str">
            <v>OK</v>
          </cell>
          <cell r="C19921">
            <v>5190</v>
          </cell>
          <cell r="D19921">
            <v>75231</v>
          </cell>
          <cell r="E19921">
            <v>42736</v>
          </cell>
          <cell r="F19921">
            <v>0.39253960216025308</v>
          </cell>
        </row>
        <row r="19922">
          <cell r="A19922" t="str">
            <v>OK5191</v>
          </cell>
          <cell r="B19922" t="str">
            <v>OK</v>
          </cell>
          <cell r="C19922">
            <v>5191</v>
          </cell>
          <cell r="D19922">
            <v>52531</v>
          </cell>
          <cell r="E19922">
            <v>42736</v>
          </cell>
          <cell r="F19922">
            <v>0.32812817961883256</v>
          </cell>
        </row>
        <row r="19923">
          <cell r="A19923" t="str">
            <v>OK5192</v>
          </cell>
          <cell r="B19923" t="str">
            <v>OK</v>
          </cell>
          <cell r="C19923">
            <v>5192</v>
          </cell>
          <cell r="D19923">
            <v>52531</v>
          </cell>
          <cell r="E19923">
            <v>42736</v>
          </cell>
          <cell r="F19923">
            <v>0.34212854461168679</v>
          </cell>
        </row>
        <row r="19924">
          <cell r="A19924" t="str">
            <v>OK5213</v>
          </cell>
          <cell r="B19924" t="str">
            <v>OK</v>
          </cell>
          <cell r="C19924">
            <v>5213</v>
          </cell>
          <cell r="D19924">
            <v>92328</v>
          </cell>
          <cell r="E19924">
            <v>42736</v>
          </cell>
          <cell r="F19924">
            <v>0.38498512836808563</v>
          </cell>
        </row>
        <row r="19925">
          <cell r="A19925" t="str">
            <v>OK5215</v>
          </cell>
          <cell r="B19925" t="str">
            <v>OK</v>
          </cell>
          <cell r="C19925">
            <v>5215</v>
          </cell>
          <cell r="D19925">
            <v>63475</v>
          </cell>
          <cell r="E19925">
            <v>42736</v>
          </cell>
          <cell r="F19925">
            <v>0.43004285749504695</v>
          </cell>
        </row>
        <row r="19926">
          <cell r="A19926" t="str">
            <v>OK5219</v>
          </cell>
          <cell r="B19926" t="str">
            <v>OK</v>
          </cell>
          <cell r="C19926">
            <v>5219</v>
          </cell>
          <cell r="D19926" t="e">
            <v>#N/A</v>
          </cell>
          <cell r="E19926" t="e">
            <v>#N/A</v>
          </cell>
          <cell r="F19926">
            <v>0.42930763231563823</v>
          </cell>
        </row>
        <row r="19927">
          <cell r="A19927" t="str">
            <v>OK5221</v>
          </cell>
          <cell r="B19927" t="str">
            <v>OK</v>
          </cell>
          <cell r="C19927">
            <v>5221</v>
          </cell>
          <cell r="D19927">
            <v>75231</v>
          </cell>
          <cell r="E19927">
            <v>42736</v>
          </cell>
          <cell r="F19927">
            <v>0.48323575313679601</v>
          </cell>
        </row>
        <row r="19928">
          <cell r="A19928" t="str">
            <v>OK5222</v>
          </cell>
          <cell r="B19928" t="str">
            <v>OK</v>
          </cell>
          <cell r="C19928">
            <v>5222</v>
          </cell>
          <cell r="D19928">
            <v>92328</v>
          </cell>
          <cell r="E19928">
            <v>42736</v>
          </cell>
          <cell r="F19928">
            <v>0.42005858817768355</v>
          </cell>
        </row>
        <row r="19929">
          <cell r="A19929" t="str">
            <v>OK5223</v>
          </cell>
          <cell r="B19929" t="str">
            <v>OK</v>
          </cell>
          <cell r="C19929">
            <v>5223</v>
          </cell>
          <cell r="D19929">
            <v>75231</v>
          </cell>
          <cell r="E19929">
            <v>42736</v>
          </cell>
          <cell r="F19929">
            <v>0.40091956347272978</v>
          </cell>
        </row>
        <row r="19930">
          <cell r="A19930" t="str">
            <v>OK5348</v>
          </cell>
          <cell r="B19930" t="str">
            <v>OK</v>
          </cell>
          <cell r="C19930">
            <v>5348</v>
          </cell>
          <cell r="D19930">
            <v>75231</v>
          </cell>
          <cell r="E19930">
            <v>42736</v>
          </cell>
          <cell r="F19930">
            <v>0.43148178590036357</v>
          </cell>
        </row>
        <row r="19931">
          <cell r="A19931" t="str">
            <v>OK5402</v>
          </cell>
          <cell r="B19931" t="str">
            <v>OK</v>
          </cell>
          <cell r="C19931">
            <v>5402</v>
          </cell>
          <cell r="D19931">
            <v>48362</v>
          </cell>
          <cell r="E19931">
            <v>42736</v>
          </cell>
          <cell r="F19931">
            <v>0.42930763231563823</v>
          </cell>
        </row>
        <row r="19932">
          <cell r="A19932" t="str">
            <v>OK5403</v>
          </cell>
          <cell r="B19932" t="str">
            <v>OK</v>
          </cell>
          <cell r="C19932">
            <v>5403</v>
          </cell>
          <cell r="D19932">
            <v>92328</v>
          </cell>
          <cell r="E19932">
            <v>42736</v>
          </cell>
          <cell r="F19932">
            <v>0.39098137036084074</v>
          </cell>
        </row>
        <row r="19933">
          <cell r="A19933" t="str">
            <v>OK5437</v>
          </cell>
          <cell r="B19933" t="str">
            <v>OK</v>
          </cell>
          <cell r="C19933">
            <v>5437</v>
          </cell>
          <cell r="D19933">
            <v>75231</v>
          </cell>
          <cell r="E19933">
            <v>42736</v>
          </cell>
          <cell r="F19933">
            <v>0.48362499357325683</v>
          </cell>
        </row>
        <row r="19934">
          <cell r="A19934" t="str">
            <v>OK5443</v>
          </cell>
          <cell r="B19934" t="str">
            <v>OK</v>
          </cell>
          <cell r="C19934">
            <v>5443</v>
          </cell>
          <cell r="D19934">
            <v>52531</v>
          </cell>
          <cell r="E19934">
            <v>42736</v>
          </cell>
          <cell r="F19934">
            <v>0.38143315086227608</v>
          </cell>
        </row>
        <row r="19935">
          <cell r="A19935" t="str">
            <v>OK5445</v>
          </cell>
          <cell r="B19935" t="str">
            <v>OK</v>
          </cell>
          <cell r="C19935">
            <v>5445</v>
          </cell>
          <cell r="D19935">
            <v>92328</v>
          </cell>
          <cell r="E19935">
            <v>42736</v>
          </cell>
          <cell r="F19935">
            <v>0.46606091494681401</v>
          </cell>
        </row>
        <row r="19936">
          <cell r="A19936" t="str">
            <v>OK5462</v>
          </cell>
          <cell r="B19936" t="str">
            <v>OK</v>
          </cell>
          <cell r="C19936">
            <v>5462</v>
          </cell>
          <cell r="D19936">
            <v>75231</v>
          </cell>
          <cell r="E19936">
            <v>42736</v>
          </cell>
          <cell r="F19936">
            <v>0.32760756783504591</v>
          </cell>
        </row>
        <row r="19937">
          <cell r="A19937" t="str">
            <v>OK5472</v>
          </cell>
          <cell r="B19937" t="str">
            <v>OK</v>
          </cell>
          <cell r="C19937">
            <v>5472</v>
          </cell>
          <cell r="D19937">
            <v>110794</v>
          </cell>
          <cell r="E19937">
            <v>42736</v>
          </cell>
          <cell r="F19937">
            <v>0.46722953521403604</v>
          </cell>
        </row>
        <row r="19938">
          <cell r="A19938" t="str">
            <v>OK5473</v>
          </cell>
          <cell r="B19938" t="str">
            <v>OK</v>
          </cell>
          <cell r="C19938">
            <v>5473</v>
          </cell>
          <cell r="D19938">
            <v>110794</v>
          </cell>
          <cell r="E19938">
            <v>42736</v>
          </cell>
          <cell r="F19938">
            <v>0.42420934475748134</v>
          </cell>
        </row>
        <row r="19939">
          <cell r="A19939" t="str">
            <v>OK5474</v>
          </cell>
          <cell r="B19939" t="str">
            <v>OK</v>
          </cell>
          <cell r="C19939">
            <v>5474</v>
          </cell>
          <cell r="D19939">
            <v>92328</v>
          </cell>
          <cell r="E19939">
            <v>42736</v>
          </cell>
          <cell r="F19939">
            <v>0.55439963427900096</v>
          </cell>
        </row>
        <row r="19940">
          <cell r="A19940" t="str">
            <v>OK5478</v>
          </cell>
          <cell r="B19940" t="str">
            <v>OK</v>
          </cell>
          <cell r="C19940">
            <v>5478</v>
          </cell>
          <cell r="D19940">
            <v>75231</v>
          </cell>
          <cell r="E19940">
            <v>42736</v>
          </cell>
          <cell r="F19940">
            <v>0.47014417333849307</v>
          </cell>
        </row>
        <row r="19941">
          <cell r="A19941" t="str">
            <v>OK5479</v>
          </cell>
          <cell r="B19941" t="str">
            <v>OK</v>
          </cell>
          <cell r="C19941">
            <v>5479</v>
          </cell>
          <cell r="D19941">
            <v>63475</v>
          </cell>
          <cell r="E19941">
            <v>42736</v>
          </cell>
          <cell r="F19941">
            <v>0.41164365022121985</v>
          </cell>
        </row>
        <row r="19942">
          <cell r="A19942" t="str">
            <v>OK5480</v>
          </cell>
          <cell r="B19942" t="str">
            <v>OK</v>
          </cell>
          <cell r="C19942">
            <v>5480</v>
          </cell>
          <cell r="D19942">
            <v>92328</v>
          </cell>
          <cell r="E19942">
            <v>42736</v>
          </cell>
          <cell r="F19942">
            <v>0.45198180109990199</v>
          </cell>
        </row>
        <row r="19943">
          <cell r="A19943" t="str">
            <v>OK5491</v>
          </cell>
          <cell r="B19943" t="str">
            <v>OK</v>
          </cell>
          <cell r="C19943">
            <v>5491</v>
          </cell>
          <cell r="D19943">
            <v>92328</v>
          </cell>
          <cell r="E19943">
            <v>42736</v>
          </cell>
          <cell r="F19943">
            <v>0.43512469367534917</v>
          </cell>
        </row>
        <row r="19944">
          <cell r="A19944" t="str">
            <v>OK5506</v>
          </cell>
          <cell r="B19944" t="str">
            <v>OK</v>
          </cell>
          <cell r="C19944">
            <v>5506</v>
          </cell>
          <cell r="D19944">
            <v>110794</v>
          </cell>
          <cell r="E19944">
            <v>42736</v>
          </cell>
          <cell r="F19944">
            <v>0.35491271854234563</v>
          </cell>
        </row>
        <row r="19945">
          <cell r="A19945" t="str">
            <v>OK5507</v>
          </cell>
          <cell r="B19945" t="str">
            <v>OK</v>
          </cell>
          <cell r="C19945">
            <v>5507</v>
          </cell>
          <cell r="D19945">
            <v>92328</v>
          </cell>
          <cell r="E19945">
            <v>42736</v>
          </cell>
          <cell r="F19945">
            <v>0.39684803150804104</v>
          </cell>
        </row>
        <row r="19946">
          <cell r="A19946" t="str">
            <v>OK5508</v>
          </cell>
          <cell r="B19946" t="str">
            <v>OK</v>
          </cell>
          <cell r="C19946">
            <v>5508</v>
          </cell>
          <cell r="D19946">
            <v>75231</v>
          </cell>
          <cell r="E19946">
            <v>42736</v>
          </cell>
          <cell r="F19946">
            <v>0.42930763231563823</v>
          </cell>
        </row>
        <row r="19947">
          <cell r="A19947" t="str">
            <v>OK5535</v>
          </cell>
          <cell r="B19947" t="str">
            <v>OK</v>
          </cell>
          <cell r="C19947">
            <v>5535</v>
          </cell>
          <cell r="D19947">
            <v>75231</v>
          </cell>
          <cell r="E19947">
            <v>42736</v>
          </cell>
          <cell r="F19947">
            <v>0.43709795609278163</v>
          </cell>
        </row>
        <row r="19948">
          <cell r="A19948" t="str">
            <v>OK5537</v>
          </cell>
          <cell r="B19948" t="str">
            <v>OK</v>
          </cell>
          <cell r="C19948">
            <v>5537</v>
          </cell>
          <cell r="D19948">
            <v>75231</v>
          </cell>
          <cell r="E19948">
            <v>42736</v>
          </cell>
          <cell r="F19948">
            <v>0.38247858943997098</v>
          </cell>
        </row>
        <row r="19949">
          <cell r="A19949" t="str">
            <v>OK5551</v>
          </cell>
          <cell r="B19949" t="str">
            <v>OK</v>
          </cell>
          <cell r="C19949">
            <v>5551</v>
          </cell>
          <cell r="D19949">
            <v>110794</v>
          </cell>
          <cell r="E19949">
            <v>42736</v>
          </cell>
          <cell r="F19949">
            <v>0.51404746274735924</v>
          </cell>
        </row>
        <row r="19950">
          <cell r="A19950" t="str">
            <v>OK5606</v>
          </cell>
          <cell r="B19950" t="str">
            <v>OK</v>
          </cell>
          <cell r="C19950">
            <v>5606</v>
          </cell>
          <cell r="D19950">
            <v>92328</v>
          </cell>
          <cell r="E19950">
            <v>42736</v>
          </cell>
          <cell r="F19950">
            <v>0.38500582090455299</v>
          </cell>
        </row>
        <row r="19951">
          <cell r="A19951" t="str">
            <v>OK5610</v>
          </cell>
          <cell r="B19951" t="str">
            <v>OK</v>
          </cell>
          <cell r="C19951">
            <v>5610</v>
          </cell>
          <cell r="D19951">
            <v>52531</v>
          </cell>
          <cell r="E19951">
            <v>42736</v>
          </cell>
          <cell r="F19951">
            <v>0.40935488726130498</v>
          </cell>
        </row>
        <row r="19952">
          <cell r="A19952" t="str">
            <v>OK5611</v>
          </cell>
          <cell r="B19952" t="str">
            <v>OK</v>
          </cell>
          <cell r="C19952">
            <v>5611</v>
          </cell>
          <cell r="D19952">
            <v>75231</v>
          </cell>
          <cell r="E19952">
            <v>42736</v>
          </cell>
          <cell r="F19952">
            <v>0.42930763231563823</v>
          </cell>
        </row>
        <row r="19953">
          <cell r="A19953" t="str">
            <v>OK5645</v>
          </cell>
          <cell r="B19953" t="str">
            <v>OK</v>
          </cell>
          <cell r="C19953">
            <v>5645</v>
          </cell>
          <cell r="D19953">
            <v>92328</v>
          </cell>
          <cell r="E19953">
            <v>42736</v>
          </cell>
          <cell r="F19953">
            <v>0.49265957835222818</v>
          </cell>
        </row>
        <row r="19954">
          <cell r="A19954" t="str">
            <v>OK5703</v>
          </cell>
          <cell r="B19954" t="str">
            <v>OK</v>
          </cell>
          <cell r="C19954">
            <v>5703</v>
          </cell>
          <cell r="D19954">
            <v>75231</v>
          </cell>
          <cell r="E19954">
            <v>42736</v>
          </cell>
          <cell r="F19954">
            <v>0.4552967383729109</v>
          </cell>
        </row>
        <row r="19955">
          <cell r="A19955" t="str">
            <v>OK5705</v>
          </cell>
          <cell r="B19955" t="str">
            <v>OK</v>
          </cell>
          <cell r="C19955">
            <v>5705</v>
          </cell>
          <cell r="D19955">
            <v>75231</v>
          </cell>
          <cell r="E19955">
            <v>42736</v>
          </cell>
          <cell r="F19955">
            <v>0.42592786883472877</v>
          </cell>
        </row>
        <row r="19956">
          <cell r="A19956" t="str">
            <v>OK5706</v>
          </cell>
          <cell r="B19956" t="str">
            <v>OK</v>
          </cell>
          <cell r="C19956">
            <v>5706</v>
          </cell>
          <cell r="D19956" t="e">
            <v>#N/A</v>
          </cell>
          <cell r="E19956" t="e">
            <v>#N/A</v>
          </cell>
          <cell r="F19956">
            <v>0.42930763231563823</v>
          </cell>
        </row>
        <row r="19957">
          <cell r="A19957" t="str">
            <v>OK5951</v>
          </cell>
          <cell r="B19957" t="str">
            <v>OK</v>
          </cell>
          <cell r="C19957">
            <v>5951</v>
          </cell>
          <cell r="D19957">
            <v>48362</v>
          </cell>
          <cell r="E19957">
            <v>42736</v>
          </cell>
          <cell r="F19957">
            <v>0.24296728754477884</v>
          </cell>
        </row>
        <row r="19958">
          <cell r="A19958" t="str">
            <v>OK6003</v>
          </cell>
          <cell r="B19958" t="str">
            <v>OK</v>
          </cell>
          <cell r="C19958">
            <v>6003</v>
          </cell>
          <cell r="D19958">
            <v>75231</v>
          </cell>
          <cell r="E19958">
            <v>42736</v>
          </cell>
          <cell r="F19958">
            <v>0.4587430444650446</v>
          </cell>
        </row>
        <row r="19959">
          <cell r="A19959" t="str">
            <v>OK6005</v>
          </cell>
          <cell r="B19959" t="str">
            <v>OK</v>
          </cell>
          <cell r="C19959">
            <v>6005</v>
          </cell>
          <cell r="D19959">
            <v>75231</v>
          </cell>
          <cell r="E19959">
            <v>42736</v>
          </cell>
          <cell r="F19959">
            <v>0.42930763231563823</v>
          </cell>
        </row>
        <row r="19960">
          <cell r="A19960" t="str">
            <v>OK6017</v>
          </cell>
          <cell r="B19960" t="str">
            <v>OK</v>
          </cell>
          <cell r="C19960">
            <v>6017</v>
          </cell>
          <cell r="D19960">
            <v>75231</v>
          </cell>
          <cell r="E19960">
            <v>42736</v>
          </cell>
          <cell r="F19960">
            <v>0.42930763231563823</v>
          </cell>
        </row>
        <row r="19961">
          <cell r="A19961" t="str">
            <v>OK6018</v>
          </cell>
          <cell r="B19961" t="str">
            <v>OK</v>
          </cell>
          <cell r="C19961">
            <v>6018</v>
          </cell>
          <cell r="D19961">
            <v>75231</v>
          </cell>
          <cell r="E19961">
            <v>42736</v>
          </cell>
          <cell r="F19961">
            <v>0.44247747128647802</v>
          </cell>
        </row>
        <row r="19962">
          <cell r="A19962" t="str">
            <v>OK6045</v>
          </cell>
          <cell r="B19962" t="str">
            <v>OK</v>
          </cell>
          <cell r="C19962">
            <v>6045</v>
          </cell>
          <cell r="D19962">
            <v>75231</v>
          </cell>
          <cell r="E19962">
            <v>42736</v>
          </cell>
          <cell r="F19962">
            <v>0.41856945519885291</v>
          </cell>
        </row>
        <row r="19963">
          <cell r="A19963" t="str">
            <v>OK6204</v>
          </cell>
          <cell r="B19963" t="str">
            <v>OK</v>
          </cell>
          <cell r="C19963">
            <v>6204</v>
          </cell>
          <cell r="D19963">
            <v>92328</v>
          </cell>
          <cell r="E19963">
            <v>42736</v>
          </cell>
          <cell r="F19963">
            <v>0.40127426119041176</v>
          </cell>
        </row>
        <row r="19964">
          <cell r="A19964" t="str">
            <v>OK6206</v>
          </cell>
          <cell r="B19964" t="str">
            <v>OK</v>
          </cell>
          <cell r="C19964">
            <v>6206</v>
          </cell>
          <cell r="D19964">
            <v>110794</v>
          </cell>
          <cell r="E19964">
            <v>42736</v>
          </cell>
          <cell r="F19964">
            <v>0.40075102160749143</v>
          </cell>
        </row>
        <row r="19965">
          <cell r="A19965" t="str">
            <v>OK6213</v>
          </cell>
          <cell r="B19965" t="str">
            <v>OK</v>
          </cell>
          <cell r="C19965">
            <v>6213</v>
          </cell>
          <cell r="D19965">
            <v>92328</v>
          </cell>
          <cell r="E19965">
            <v>42736</v>
          </cell>
          <cell r="F19965">
            <v>0.39841641541641831</v>
          </cell>
        </row>
        <row r="19966">
          <cell r="A19966" t="str">
            <v>OK6214</v>
          </cell>
          <cell r="B19966" t="str">
            <v>OK</v>
          </cell>
          <cell r="C19966">
            <v>6214</v>
          </cell>
          <cell r="D19966">
            <v>110794</v>
          </cell>
          <cell r="E19966">
            <v>42736</v>
          </cell>
          <cell r="F19966">
            <v>0.42592786883472877</v>
          </cell>
        </row>
        <row r="19967">
          <cell r="A19967" t="str">
            <v>OK6215</v>
          </cell>
          <cell r="B19967" t="str">
            <v>OK</v>
          </cell>
          <cell r="C19967">
            <v>6215</v>
          </cell>
          <cell r="D19967">
            <v>75231</v>
          </cell>
          <cell r="E19967">
            <v>42736</v>
          </cell>
          <cell r="F19967">
            <v>0.42930763231563823</v>
          </cell>
        </row>
        <row r="19968">
          <cell r="A19968" t="str">
            <v>OK6216</v>
          </cell>
          <cell r="B19968" t="str">
            <v>OK</v>
          </cell>
          <cell r="C19968">
            <v>6216</v>
          </cell>
          <cell r="D19968">
            <v>110794</v>
          </cell>
          <cell r="E19968">
            <v>42736</v>
          </cell>
          <cell r="F19968">
            <v>0.55007984168809132</v>
          </cell>
        </row>
        <row r="19969">
          <cell r="A19969" t="str">
            <v>OK6217</v>
          </cell>
          <cell r="B19969" t="str">
            <v>OK</v>
          </cell>
          <cell r="C19969">
            <v>6217</v>
          </cell>
          <cell r="D19969">
            <v>92328</v>
          </cell>
          <cell r="E19969">
            <v>42736</v>
          </cell>
          <cell r="F19969">
            <v>0.46556496974539796</v>
          </cell>
        </row>
        <row r="19970">
          <cell r="A19970" t="str">
            <v>OK6229</v>
          </cell>
          <cell r="B19970" t="str">
            <v>OK</v>
          </cell>
          <cell r="C19970">
            <v>6229</v>
          </cell>
          <cell r="D19970">
            <v>92328</v>
          </cell>
          <cell r="E19970">
            <v>42736</v>
          </cell>
          <cell r="F19970">
            <v>0.4106307009220948</v>
          </cell>
        </row>
        <row r="19971">
          <cell r="A19971" t="str">
            <v>OK6233</v>
          </cell>
          <cell r="B19971" t="str">
            <v>OK</v>
          </cell>
          <cell r="C19971">
            <v>6233</v>
          </cell>
          <cell r="D19971">
            <v>92328</v>
          </cell>
          <cell r="E19971">
            <v>42736</v>
          </cell>
          <cell r="F19971">
            <v>0.46312727159732564</v>
          </cell>
        </row>
        <row r="19972">
          <cell r="A19972" t="str">
            <v>OK6235</v>
          </cell>
          <cell r="B19972" t="str">
            <v>OK</v>
          </cell>
          <cell r="C19972">
            <v>6235</v>
          </cell>
          <cell r="D19972">
            <v>110794</v>
          </cell>
          <cell r="E19972">
            <v>42736</v>
          </cell>
          <cell r="F19972">
            <v>0.53613298192915015</v>
          </cell>
        </row>
        <row r="19973">
          <cell r="A19973" t="str">
            <v>OK6236</v>
          </cell>
          <cell r="B19973" t="str">
            <v>OK</v>
          </cell>
          <cell r="C19973">
            <v>6236</v>
          </cell>
          <cell r="D19973">
            <v>75231</v>
          </cell>
          <cell r="E19973">
            <v>42736</v>
          </cell>
          <cell r="F19973">
            <v>0.49508226774893949</v>
          </cell>
        </row>
        <row r="19974">
          <cell r="A19974" t="str">
            <v>OK6237</v>
          </cell>
          <cell r="B19974" t="str">
            <v>OK</v>
          </cell>
          <cell r="C19974">
            <v>6237</v>
          </cell>
          <cell r="D19974">
            <v>75231</v>
          </cell>
          <cell r="E19974">
            <v>42736</v>
          </cell>
          <cell r="F19974">
            <v>0.39621334960851773</v>
          </cell>
        </row>
        <row r="19975">
          <cell r="A19975" t="str">
            <v>OK6251</v>
          </cell>
          <cell r="B19975" t="str">
            <v>OK</v>
          </cell>
          <cell r="C19975">
            <v>6251</v>
          </cell>
          <cell r="D19975">
            <v>92328</v>
          </cell>
          <cell r="E19975">
            <v>42736</v>
          </cell>
          <cell r="F19975">
            <v>0.42452607796505765</v>
          </cell>
        </row>
        <row r="19976">
          <cell r="A19976" t="str">
            <v>OK6252</v>
          </cell>
          <cell r="B19976" t="str">
            <v>OK</v>
          </cell>
          <cell r="C19976">
            <v>6252</v>
          </cell>
          <cell r="D19976">
            <v>110794</v>
          </cell>
          <cell r="E19976">
            <v>42736</v>
          </cell>
          <cell r="F19976">
            <v>0.39079352343949592</v>
          </cell>
        </row>
        <row r="19977">
          <cell r="A19977" t="str">
            <v>OK6260</v>
          </cell>
          <cell r="B19977" t="str">
            <v>OK</v>
          </cell>
          <cell r="C19977">
            <v>6260</v>
          </cell>
          <cell r="D19977">
            <v>110794</v>
          </cell>
          <cell r="E19977">
            <v>42736</v>
          </cell>
          <cell r="F19977">
            <v>0.42930763231563823</v>
          </cell>
        </row>
        <row r="19978">
          <cell r="A19978" t="str">
            <v>OK6306</v>
          </cell>
          <cell r="B19978" t="str">
            <v>OK</v>
          </cell>
          <cell r="C19978">
            <v>6306</v>
          </cell>
          <cell r="D19978">
            <v>92328</v>
          </cell>
          <cell r="E19978">
            <v>42736</v>
          </cell>
          <cell r="F19978">
            <v>0.40198421364144893</v>
          </cell>
        </row>
        <row r="19979">
          <cell r="A19979" t="str">
            <v>OK6319</v>
          </cell>
          <cell r="B19979" t="str">
            <v>OK</v>
          </cell>
          <cell r="C19979">
            <v>6319</v>
          </cell>
          <cell r="D19979">
            <v>92328</v>
          </cell>
          <cell r="E19979">
            <v>42736</v>
          </cell>
          <cell r="F19979">
            <v>0.393718812359862</v>
          </cell>
        </row>
        <row r="19980">
          <cell r="A19980" t="str">
            <v>OK6325</v>
          </cell>
          <cell r="B19980" t="str">
            <v>OK</v>
          </cell>
          <cell r="C19980">
            <v>6325</v>
          </cell>
          <cell r="D19980">
            <v>92328</v>
          </cell>
          <cell r="E19980">
            <v>42736</v>
          </cell>
          <cell r="F19980">
            <v>0.39303167888776147</v>
          </cell>
        </row>
        <row r="19981">
          <cell r="A19981" t="str">
            <v>OK6400</v>
          </cell>
          <cell r="B19981" t="str">
            <v>OK</v>
          </cell>
          <cell r="C19981">
            <v>6400</v>
          </cell>
          <cell r="D19981">
            <v>63475</v>
          </cell>
          <cell r="E19981">
            <v>42736</v>
          </cell>
          <cell r="F19981">
            <v>0.34084251525861309</v>
          </cell>
        </row>
        <row r="19982">
          <cell r="A19982" t="str">
            <v>OK6503</v>
          </cell>
          <cell r="B19982" t="str">
            <v>OK</v>
          </cell>
          <cell r="C19982">
            <v>6503</v>
          </cell>
          <cell r="D19982">
            <v>48362</v>
          </cell>
          <cell r="E19982">
            <v>42736</v>
          </cell>
          <cell r="F19982">
            <v>0.26741361322227214</v>
          </cell>
        </row>
        <row r="19983">
          <cell r="A19983" t="str">
            <v>OK6513</v>
          </cell>
          <cell r="B19983" t="str">
            <v>OK</v>
          </cell>
          <cell r="C19983">
            <v>6513</v>
          </cell>
          <cell r="D19983">
            <v>48362</v>
          </cell>
          <cell r="E19983">
            <v>42736</v>
          </cell>
          <cell r="F19983">
            <v>0.29639976034325383</v>
          </cell>
        </row>
        <row r="19984">
          <cell r="A19984" t="str">
            <v>OK6702</v>
          </cell>
          <cell r="B19984" t="str">
            <v>OK</v>
          </cell>
          <cell r="C19984">
            <v>6702</v>
          </cell>
          <cell r="D19984">
            <v>75231</v>
          </cell>
          <cell r="E19984">
            <v>42736</v>
          </cell>
          <cell r="F19984" t="e">
            <v>#N/A</v>
          </cell>
        </row>
        <row r="19985">
          <cell r="A19985" t="str">
            <v>OK6703</v>
          </cell>
          <cell r="B19985" t="str">
            <v>OK</v>
          </cell>
          <cell r="C19985">
            <v>6703</v>
          </cell>
          <cell r="D19985">
            <v>75231</v>
          </cell>
          <cell r="E19985">
            <v>42736</v>
          </cell>
          <cell r="F19985" t="e">
            <v>#N/A</v>
          </cell>
        </row>
        <row r="19986">
          <cell r="A19986" t="str">
            <v>OK6704</v>
          </cell>
          <cell r="B19986" t="str">
            <v>OK</v>
          </cell>
          <cell r="C19986">
            <v>6704</v>
          </cell>
          <cell r="D19986">
            <v>75231</v>
          </cell>
          <cell r="E19986">
            <v>42736</v>
          </cell>
          <cell r="F19986" t="e">
            <v>#N/A</v>
          </cell>
        </row>
        <row r="19987">
          <cell r="A19987" t="str">
            <v>OK6801</v>
          </cell>
          <cell r="B19987" t="str">
            <v>OK</v>
          </cell>
          <cell r="C19987">
            <v>6801</v>
          </cell>
          <cell r="D19987">
            <v>75231</v>
          </cell>
          <cell r="E19987">
            <v>42736</v>
          </cell>
          <cell r="F19987" t="e">
            <v>#N/A</v>
          </cell>
        </row>
        <row r="19988">
          <cell r="A19988" t="str">
            <v>OK6811</v>
          </cell>
          <cell r="B19988" t="str">
            <v>OK</v>
          </cell>
          <cell r="C19988">
            <v>6811</v>
          </cell>
          <cell r="D19988">
            <v>75231</v>
          </cell>
          <cell r="E19988">
            <v>42736</v>
          </cell>
          <cell r="F19988">
            <v>0.38537856973351287</v>
          </cell>
        </row>
        <row r="19989">
          <cell r="A19989" t="str">
            <v>OK6824</v>
          </cell>
          <cell r="B19989" t="str">
            <v>OK</v>
          </cell>
          <cell r="C19989">
            <v>6824</v>
          </cell>
          <cell r="D19989">
            <v>92328</v>
          </cell>
          <cell r="E19989">
            <v>42736</v>
          </cell>
          <cell r="F19989">
            <v>0.40670331198031268</v>
          </cell>
        </row>
        <row r="19990">
          <cell r="A19990" t="str">
            <v>OK6826</v>
          </cell>
          <cell r="B19990" t="str">
            <v>OK</v>
          </cell>
          <cell r="C19990">
            <v>6826</v>
          </cell>
          <cell r="D19990">
            <v>75231</v>
          </cell>
          <cell r="E19990">
            <v>42736</v>
          </cell>
          <cell r="F19990" t="e">
            <v>#N/A</v>
          </cell>
        </row>
        <row r="19991">
          <cell r="A19991" t="str">
            <v>OK6834</v>
          </cell>
          <cell r="B19991" t="str">
            <v>OK</v>
          </cell>
          <cell r="C19991">
            <v>6834</v>
          </cell>
          <cell r="D19991">
            <v>63475</v>
          </cell>
          <cell r="E19991">
            <v>42736</v>
          </cell>
          <cell r="F19991">
            <v>0.26671545906755989</v>
          </cell>
        </row>
        <row r="19992">
          <cell r="A19992" t="str">
            <v>OK6836</v>
          </cell>
          <cell r="B19992" t="str">
            <v>OK</v>
          </cell>
          <cell r="C19992">
            <v>6836</v>
          </cell>
          <cell r="D19992">
            <v>75231</v>
          </cell>
          <cell r="E19992">
            <v>42736</v>
          </cell>
          <cell r="F19992">
            <v>0.31863498679804836</v>
          </cell>
        </row>
        <row r="19993">
          <cell r="A19993" t="str">
            <v>OK6843</v>
          </cell>
          <cell r="B19993" t="str">
            <v>OK</v>
          </cell>
          <cell r="C19993">
            <v>6843</v>
          </cell>
          <cell r="D19993">
            <v>110794</v>
          </cell>
          <cell r="E19993">
            <v>42736</v>
          </cell>
          <cell r="F19993">
            <v>0.42874707795134942</v>
          </cell>
        </row>
        <row r="19994">
          <cell r="A19994" t="str">
            <v>OK6845</v>
          </cell>
          <cell r="B19994" t="str">
            <v>OK</v>
          </cell>
          <cell r="C19994">
            <v>6845</v>
          </cell>
          <cell r="D19994">
            <v>110794</v>
          </cell>
          <cell r="E19994">
            <v>42736</v>
          </cell>
          <cell r="F19994" t="e">
            <v>#N/A</v>
          </cell>
        </row>
        <row r="19995">
          <cell r="A19995" t="str">
            <v>OK6854</v>
          </cell>
          <cell r="B19995" t="str">
            <v>OK</v>
          </cell>
          <cell r="C19995">
            <v>6854</v>
          </cell>
          <cell r="D19995">
            <v>110794</v>
          </cell>
          <cell r="E19995">
            <v>42736</v>
          </cell>
          <cell r="F19995">
            <v>0.38537856973351287</v>
          </cell>
        </row>
        <row r="19996">
          <cell r="A19996" t="str">
            <v>OK6872</v>
          </cell>
          <cell r="B19996" t="str">
            <v>OK</v>
          </cell>
          <cell r="C19996">
            <v>6872</v>
          </cell>
          <cell r="D19996">
            <v>110794</v>
          </cell>
          <cell r="E19996">
            <v>42736</v>
          </cell>
          <cell r="F19996">
            <v>0.45086625545812986</v>
          </cell>
        </row>
        <row r="19997">
          <cell r="A19997" t="str">
            <v>OK6874</v>
          </cell>
          <cell r="B19997" t="str">
            <v>OK</v>
          </cell>
          <cell r="C19997">
            <v>6874</v>
          </cell>
          <cell r="D19997">
            <v>110794</v>
          </cell>
          <cell r="E19997">
            <v>42736</v>
          </cell>
          <cell r="F19997">
            <v>0.45805504912208517</v>
          </cell>
        </row>
        <row r="19998">
          <cell r="A19998" t="str">
            <v>OK6882</v>
          </cell>
          <cell r="B19998" t="str">
            <v>OK</v>
          </cell>
          <cell r="C19998">
            <v>6882</v>
          </cell>
          <cell r="D19998">
            <v>110794</v>
          </cell>
          <cell r="E19998">
            <v>42736</v>
          </cell>
          <cell r="F19998">
            <v>0.38537856973351287</v>
          </cell>
        </row>
        <row r="19999">
          <cell r="A19999" t="str">
            <v>OK6884</v>
          </cell>
          <cell r="B19999" t="str">
            <v>OK</v>
          </cell>
          <cell r="C19999">
            <v>6884</v>
          </cell>
          <cell r="D19999">
            <v>110794</v>
          </cell>
          <cell r="E19999">
            <v>42736</v>
          </cell>
          <cell r="F19999">
            <v>0.38537856973351287</v>
          </cell>
        </row>
        <row r="20000">
          <cell r="A20000" t="str">
            <v>OK7016</v>
          </cell>
          <cell r="B20000" t="str">
            <v>OK</v>
          </cell>
          <cell r="C20000">
            <v>7016</v>
          </cell>
          <cell r="D20000">
            <v>110794</v>
          </cell>
          <cell r="E20000">
            <v>42736</v>
          </cell>
          <cell r="F20000">
            <v>0.38537856973351287</v>
          </cell>
        </row>
        <row r="20001">
          <cell r="A20001" t="str">
            <v>OK7024</v>
          </cell>
          <cell r="B20001" t="str">
            <v>OK</v>
          </cell>
          <cell r="C20001">
            <v>7024</v>
          </cell>
          <cell r="D20001">
            <v>110794</v>
          </cell>
          <cell r="E20001">
            <v>42736</v>
          </cell>
          <cell r="F20001">
            <v>0.38537856973351287</v>
          </cell>
        </row>
        <row r="20002">
          <cell r="A20002" t="str">
            <v>OK7038</v>
          </cell>
          <cell r="B20002" t="str">
            <v>OK</v>
          </cell>
          <cell r="C20002">
            <v>7038</v>
          </cell>
          <cell r="D20002">
            <v>110794</v>
          </cell>
          <cell r="E20002">
            <v>42736</v>
          </cell>
          <cell r="F20002">
            <v>0.38537856973351287</v>
          </cell>
        </row>
        <row r="20003">
          <cell r="A20003" t="str">
            <v>OK7046</v>
          </cell>
          <cell r="B20003" t="str">
            <v>OK</v>
          </cell>
          <cell r="C20003">
            <v>7046</v>
          </cell>
          <cell r="D20003">
            <v>110794</v>
          </cell>
          <cell r="E20003">
            <v>42736</v>
          </cell>
          <cell r="F20003">
            <v>0.38537856973351287</v>
          </cell>
        </row>
        <row r="20004">
          <cell r="A20004" t="str">
            <v>OK7047</v>
          </cell>
          <cell r="B20004" t="str">
            <v>OK</v>
          </cell>
          <cell r="C20004">
            <v>7047</v>
          </cell>
          <cell r="D20004">
            <v>110794</v>
          </cell>
          <cell r="E20004">
            <v>42736</v>
          </cell>
          <cell r="F20004">
            <v>0.38537856973351287</v>
          </cell>
        </row>
        <row r="20005">
          <cell r="A20005" t="str">
            <v>OK7050</v>
          </cell>
          <cell r="B20005" t="str">
            <v>OK</v>
          </cell>
          <cell r="C20005">
            <v>7050</v>
          </cell>
          <cell r="D20005">
            <v>110794</v>
          </cell>
          <cell r="E20005">
            <v>42736</v>
          </cell>
          <cell r="F20005">
            <v>0.38537856973351287</v>
          </cell>
        </row>
        <row r="20006">
          <cell r="A20006" t="str">
            <v>OK7090</v>
          </cell>
          <cell r="B20006" t="str">
            <v>OK</v>
          </cell>
          <cell r="C20006">
            <v>7090</v>
          </cell>
          <cell r="D20006">
            <v>110794</v>
          </cell>
          <cell r="E20006">
            <v>42736</v>
          </cell>
          <cell r="F20006">
            <v>0.42724146531793578</v>
          </cell>
        </row>
        <row r="20007">
          <cell r="A20007" t="str">
            <v>OK7098</v>
          </cell>
          <cell r="B20007" t="str">
            <v>OK</v>
          </cell>
          <cell r="C20007">
            <v>7098</v>
          </cell>
          <cell r="D20007">
            <v>110794</v>
          </cell>
          <cell r="E20007">
            <v>42736</v>
          </cell>
          <cell r="F20007">
            <v>0.38537856973351287</v>
          </cell>
        </row>
        <row r="20008">
          <cell r="A20008" t="str">
            <v>OK7099</v>
          </cell>
          <cell r="B20008" t="str">
            <v>OK</v>
          </cell>
          <cell r="C20008">
            <v>7099</v>
          </cell>
          <cell r="D20008">
            <v>110794</v>
          </cell>
          <cell r="E20008">
            <v>42736</v>
          </cell>
          <cell r="F20008">
            <v>0.38537856973351287</v>
          </cell>
        </row>
        <row r="20009">
          <cell r="A20009" t="str">
            <v>OK7133</v>
          </cell>
          <cell r="B20009" t="str">
            <v>OK</v>
          </cell>
          <cell r="C20009">
            <v>7133</v>
          </cell>
          <cell r="D20009">
            <v>92328</v>
          </cell>
          <cell r="E20009">
            <v>42736</v>
          </cell>
          <cell r="F20009">
            <v>0.38537856973351287</v>
          </cell>
        </row>
        <row r="20010">
          <cell r="A20010" t="str">
            <v>OK7151</v>
          </cell>
          <cell r="B20010" t="str">
            <v>OK</v>
          </cell>
          <cell r="C20010">
            <v>7151</v>
          </cell>
          <cell r="D20010">
            <v>92328</v>
          </cell>
          <cell r="E20010">
            <v>42736</v>
          </cell>
          <cell r="F20010" t="e">
            <v>#N/A</v>
          </cell>
        </row>
        <row r="20011">
          <cell r="A20011" t="str">
            <v>OK7152</v>
          </cell>
          <cell r="B20011" t="str">
            <v>OK</v>
          </cell>
          <cell r="C20011">
            <v>7152</v>
          </cell>
          <cell r="D20011">
            <v>92328</v>
          </cell>
          <cell r="E20011">
            <v>42736</v>
          </cell>
          <cell r="F20011" t="e">
            <v>#N/A</v>
          </cell>
        </row>
        <row r="20012">
          <cell r="A20012" t="str">
            <v>OK7153</v>
          </cell>
          <cell r="B20012" t="str">
            <v>OK</v>
          </cell>
          <cell r="C20012">
            <v>7153</v>
          </cell>
          <cell r="D20012">
            <v>92328</v>
          </cell>
          <cell r="E20012">
            <v>42736</v>
          </cell>
          <cell r="F20012" t="e">
            <v>#N/A</v>
          </cell>
        </row>
        <row r="20013">
          <cell r="A20013" t="str">
            <v>OK7222</v>
          </cell>
          <cell r="B20013" t="str">
            <v>OK</v>
          </cell>
          <cell r="C20013">
            <v>7222</v>
          </cell>
          <cell r="D20013">
            <v>75231</v>
          </cell>
          <cell r="E20013">
            <v>42736</v>
          </cell>
          <cell r="F20013">
            <v>0.43622695800091876</v>
          </cell>
        </row>
        <row r="20014">
          <cell r="A20014" t="str">
            <v>OK7228</v>
          </cell>
          <cell r="B20014" t="str">
            <v>OK</v>
          </cell>
          <cell r="C20014">
            <v>7228</v>
          </cell>
          <cell r="D20014">
            <v>75231</v>
          </cell>
          <cell r="E20014">
            <v>42736</v>
          </cell>
          <cell r="F20014">
            <v>0.50350263646940785</v>
          </cell>
        </row>
        <row r="20015">
          <cell r="A20015" t="str">
            <v>OK7229</v>
          </cell>
          <cell r="B20015" t="str">
            <v>OK</v>
          </cell>
          <cell r="C20015">
            <v>7229</v>
          </cell>
          <cell r="D20015">
            <v>92328</v>
          </cell>
          <cell r="E20015">
            <v>42736</v>
          </cell>
          <cell r="F20015">
            <v>0.61652582480368656</v>
          </cell>
        </row>
        <row r="20016">
          <cell r="A20016" t="str">
            <v>OK7230</v>
          </cell>
          <cell r="B20016" t="str">
            <v>OK</v>
          </cell>
          <cell r="C20016">
            <v>7230</v>
          </cell>
          <cell r="D20016">
            <v>63475</v>
          </cell>
          <cell r="E20016">
            <v>42736</v>
          </cell>
          <cell r="F20016">
            <v>0.42314420070237352</v>
          </cell>
        </row>
        <row r="20017">
          <cell r="A20017" t="str">
            <v>OK7231</v>
          </cell>
          <cell r="B20017" t="str">
            <v>OK</v>
          </cell>
          <cell r="C20017">
            <v>7231</v>
          </cell>
          <cell r="D20017">
            <v>63475</v>
          </cell>
          <cell r="E20017">
            <v>42736</v>
          </cell>
          <cell r="F20017">
            <v>0.51220716530609411</v>
          </cell>
        </row>
        <row r="20018">
          <cell r="A20018" t="str">
            <v>OK7232</v>
          </cell>
          <cell r="B20018" t="str">
            <v>OK</v>
          </cell>
          <cell r="C20018">
            <v>7232</v>
          </cell>
          <cell r="D20018">
            <v>92328</v>
          </cell>
          <cell r="E20018">
            <v>42736</v>
          </cell>
          <cell r="F20018">
            <v>0.57319146021483314</v>
          </cell>
        </row>
        <row r="20019">
          <cell r="A20019" t="str">
            <v>OK7309</v>
          </cell>
          <cell r="B20019" t="str">
            <v>OK</v>
          </cell>
          <cell r="C20019">
            <v>7309</v>
          </cell>
          <cell r="D20019">
            <v>110794</v>
          </cell>
          <cell r="E20019">
            <v>42736</v>
          </cell>
          <cell r="F20019">
            <v>0.40839626139066326</v>
          </cell>
        </row>
        <row r="20020">
          <cell r="A20020" t="str">
            <v>OK7313</v>
          </cell>
          <cell r="B20020" t="str">
            <v>OK</v>
          </cell>
          <cell r="C20020">
            <v>7313</v>
          </cell>
          <cell r="D20020">
            <v>110794</v>
          </cell>
          <cell r="E20020">
            <v>42736</v>
          </cell>
          <cell r="F20020">
            <v>0.41202969964507152</v>
          </cell>
        </row>
        <row r="20021">
          <cell r="A20021" t="str">
            <v>OK7317</v>
          </cell>
          <cell r="B20021" t="str">
            <v>OK</v>
          </cell>
          <cell r="C20021">
            <v>7317</v>
          </cell>
          <cell r="D20021">
            <v>110794</v>
          </cell>
          <cell r="E20021">
            <v>42736</v>
          </cell>
          <cell r="F20021">
            <v>0.48090446399315889</v>
          </cell>
        </row>
        <row r="20022">
          <cell r="A20022" t="str">
            <v>OK7327</v>
          </cell>
          <cell r="B20022" t="str">
            <v>OK</v>
          </cell>
          <cell r="C20022">
            <v>7327</v>
          </cell>
          <cell r="D20022">
            <v>110794</v>
          </cell>
          <cell r="E20022">
            <v>42736</v>
          </cell>
          <cell r="F20022" t="e">
            <v>#N/A</v>
          </cell>
        </row>
        <row r="20023">
          <cell r="A20023" t="str">
            <v>OK7333</v>
          </cell>
          <cell r="B20023" t="str">
            <v>OK</v>
          </cell>
          <cell r="C20023">
            <v>7333</v>
          </cell>
          <cell r="D20023">
            <v>110794</v>
          </cell>
          <cell r="E20023">
            <v>42736</v>
          </cell>
          <cell r="F20023">
            <v>0.38537856973351287</v>
          </cell>
        </row>
        <row r="20024">
          <cell r="A20024" t="str">
            <v>OK7335</v>
          </cell>
          <cell r="B20024" t="str">
            <v>OK</v>
          </cell>
          <cell r="C20024">
            <v>7335</v>
          </cell>
          <cell r="D20024">
            <v>110794</v>
          </cell>
          <cell r="E20024">
            <v>42736</v>
          </cell>
          <cell r="F20024">
            <v>0.38537856973351287</v>
          </cell>
        </row>
        <row r="20025">
          <cell r="A20025" t="str">
            <v>OK7337</v>
          </cell>
          <cell r="B20025" t="str">
            <v>OK</v>
          </cell>
          <cell r="C20025">
            <v>7337</v>
          </cell>
          <cell r="D20025">
            <v>110794</v>
          </cell>
          <cell r="E20025">
            <v>42736</v>
          </cell>
          <cell r="F20025">
            <v>0.38537856973351287</v>
          </cell>
        </row>
        <row r="20026">
          <cell r="A20026" t="str">
            <v>OK7350</v>
          </cell>
          <cell r="B20026" t="str">
            <v>OK</v>
          </cell>
          <cell r="C20026">
            <v>7350</v>
          </cell>
          <cell r="D20026">
            <v>92328</v>
          </cell>
          <cell r="E20026">
            <v>42736</v>
          </cell>
          <cell r="F20026">
            <v>0.45805504912208517</v>
          </cell>
        </row>
        <row r="20027">
          <cell r="A20027" t="str">
            <v>OK7360</v>
          </cell>
          <cell r="B20027" t="str">
            <v>OK</v>
          </cell>
          <cell r="C20027">
            <v>7360</v>
          </cell>
          <cell r="D20027">
            <v>75231</v>
          </cell>
          <cell r="E20027">
            <v>42736</v>
          </cell>
          <cell r="F20027">
            <v>0.35885960318445664</v>
          </cell>
        </row>
        <row r="20028">
          <cell r="A20028" t="str">
            <v>OK7370</v>
          </cell>
          <cell r="B20028" t="str">
            <v>OK</v>
          </cell>
          <cell r="C20028">
            <v>7370</v>
          </cell>
          <cell r="D20028">
            <v>52531</v>
          </cell>
          <cell r="E20028">
            <v>42736</v>
          </cell>
          <cell r="F20028">
            <v>0.4227248882759343</v>
          </cell>
        </row>
        <row r="20029">
          <cell r="A20029" t="str">
            <v>OK7380</v>
          </cell>
          <cell r="B20029" t="str">
            <v>OK</v>
          </cell>
          <cell r="C20029">
            <v>7380</v>
          </cell>
          <cell r="D20029">
            <v>63475</v>
          </cell>
          <cell r="E20029">
            <v>42736</v>
          </cell>
          <cell r="F20029">
            <v>0.39269389750636491</v>
          </cell>
        </row>
        <row r="20030">
          <cell r="A20030" t="str">
            <v>OK7382</v>
          </cell>
          <cell r="B20030" t="str">
            <v>OK</v>
          </cell>
          <cell r="C20030">
            <v>7382</v>
          </cell>
          <cell r="D20030">
            <v>52531</v>
          </cell>
          <cell r="E20030">
            <v>42736</v>
          </cell>
          <cell r="F20030">
            <v>0.46803492474105657</v>
          </cell>
        </row>
        <row r="20031">
          <cell r="A20031" t="str">
            <v>OK7390</v>
          </cell>
          <cell r="B20031" t="str">
            <v>OK</v>
          </cell>
          <cell r="C20031">
            <v>7390</v>
          </cell>
          <cell r="D20031">
            <v>52531</v>
          </cell>
          <cell r="E20031">
            <v>42736</v>
          </cell>
          <cell r="F20031">
            <v>0.35404984181277044</v>
          </cell>
        </row>
        <row r="20032">
          <cell r="A20032" t="str">
            <v>OK7392</v>
          </cell>
          <cell r="B20032" t="str">
            <v>OK</v>
          </cell>
          <cell r="C20032">
            <v>7392</v>
          </cell>
          <cell r="D20032" t="e">
            <v>#N/A</v>
          </cell>
          <cell r="E20032" t="e">
            <v>#N/A</v>
          </cell>
          <cell r="F20032">
            <v>0.29955207555866403</v>
          </cell>
        </row>
        <row r="20033">
          <cell r="A20033" t="str">
            <v>OK7394</v>
          </cell>
          <cell r="B20033" t="str">
            <v>OK</v>
          </cell>
          <cell r="C20033">
            <v>7394</v>
          </cell>
          <cell r="D20033">
            <v>110794</v>
          </cell>
          <cell r="E20033">
            <v>42736</v>
          </cell>
          <cell r="F20033">
            <v>0.38537856973351287</v>
          </cell>
        </row>
        <row r="20034">
          <cell r="A20034" t="str">
            <v>OK7395</v>
          </cell>
          <cell r="B20034" t="str">
            <v>OK</v>
          </cell>
          <cell r="C20034">
            <v>7395</v>
          </cell>
          <cell r="D20034">
            <v>110794</v>
          </cell>
          <cell r="E20034">
            <v>42736</v>
          </cell>
          <cell r="F20034">
            <v>0.38537856973351287</v>
          </cell>
        </row>
        <row r="20035">
          <cell r="A20035" t="str">
            <v>OK7398</v>
          </cell>
          <cell r="B20035" t="str">
            <v>OK</v>
          </cell>
          <cell r="C20035">
            <v>7398</v>
          </cell>
          <cell r="D20035">
            <v>110794</v>
          </cell>
          <cell r="E20035">
            <v>42736</v>
          </cell>
          <cell r="F20035">
            <v>0.38537856973351287</v>
          </cell>
        </row>
        <row r="20036">
          <cell r="A20036" t="str">
            <v>OK7402</v>
          </cell>
          <cell r="B20036" t="str">
            <v>OK</v>
          </cell>
          <cell r="C20036">
            <v>7402</v>
          </cell>
          <cell r="D20036">
            <v>52531</v>
          </cell>
          <cell r="E20036">
            <v>42736</v>
          </cell>
          <cell r="F20036">
            <v>0.26031860026065273</v>
          </cell>
        </row>
        <row r="20037">
          <cell r="A20037" t="str">
            <v>OK7403</v>
          </cell>
          <cell r="B20037" t="str">
            <v>OK</v>
          </cell>
          <cell r="C20037">
            <v>7403</v>
          </cell>
          <cell r="D20037">
            <v>75231</v>
          </cell>
          <cell r="E20037">
            <v>42736</v>
          </cell>
          <cell r="F20037">
            <v>0.32212705607880604</v>
          </cell>
        </row>
        <row r="20038">
          <cell r="A20038" t="str">
            <v>OK7405</v>
          </cell>
          <cell r="B20038" t="str">
            <v>OK</v>
          </cell>
          <cell r="C20038">
            <v>7405</v>
          </cell>
          <cell r="D20038">
            <v>75231</v>
          </cell>
          <cell r="E20038">
            <v>42736</v>
          </cell>
          <cell r="F20038">
            <v>0.44836729980656037</v>
          </cell>
        </row>
        <row r="20039">
          <cell r="A20039" t="str">
            <v>OK7420</v>
          </cell>
          <cell r="B20039" t="str">
            <v>OK</v>
          </cell>
          <cell r="C20039">
            <v>7420</v>
          </cell>
          <cell r="D20039">
            <v>110794</v>
          </cell>
          <cell r="E20039">
            <v>42736</v>
          </cell>
          <cell r="F20039">
            <v>0.40399105130063395</v>
          </cell>
        </row>
        <row r="20040">
          <cell r="A20040" t="str">
            <v>OK7421</v>
          </cell>
          <cell r="B20040" t="str">
            <v>OK</v>
          </cell>
          <cell r="C20040">
            <v>7421</v>
          </cell>
          <cell r="D20040">
            <v>92328</v>
          </cell>
          <cell r="E20040">
            <v>42736</v>
          </cell>
          <cell r="F20040">
            <v>0.3956211142262136</v>
          </cell>
        </row>
        <row r="20041">
          <cell r="A20041" t="str">
            <v>OK7422</v>
          </cell>
          <cell r="B20041" t="str">
            <v>OK</v>
          </cell>
          <cell r="C20041">
            <v>7422</v>
          </cell>
          <cell r="D20041">
            <v>110794</v>
          </cell>
          <cell r="E20041">
            <v>42736</v>
          </cell>
          <cell r="F20041">
            <v>0.3749031399660866</v>
          </cell>
        </row>
        <row r="20042">
          <cell r="A20042" t="str">
            <v>OK7425</v>
          </cell>
          <cell r="B20042" t="str">
            <v>OK</v>
          </cell>
          <cell r="C20042">
            <v>7425</v>
          </cell>
          <cell r="D20042">
            <v>110794</v>
          </cell>
          <cell r="E20042">
            <v>42736</v>
          </cell>
          <cell r="F20042">
            <v>0.35850280232910353</v>
          </cell>
        </row>
        <row r="20043">
          <cell r="A20043" t="str">
            <v>OK7431</v>
          </cell>
          <cell r="B20043" t="str">
            <v>OK</v>
          </cell>
          <cell r="C20043">
            <v>7431</v>
          </cell>
          <cell r="D20043">
            <v>110794</v>
          </cell>
          <cell r="E20043">
            <v>42736</v>
          </cell>
          <cell r="F20043">
            <v>0.38256556771883576</v>
          </cell>
        </row>
        <row r="20044">
          <cell r="A20044" t="str">
            <v>OK7502</v>
          </cell>
          <cell r="B20044" t="str">
            <v>OK</v>
          </cell>
          <cell r="C20044">
            <v>7502</v>
          </cell>
          <cell r="D20044">
            <v>75231</v>
          </cell>
          <cell r="E20044">
            <v>42736</v>
          </cell>
          <cell r="F20044">
            <v>0.32353471631499753</v>
          </cell>
        </row>
        <row r="20045">
          <cell r="A20045" t="str">
            <v>OK7515</v>
          </cell>
          <cell r="B20045" t="str">
            <v>OK</v>
          </cell>
          <cell r="C20045">
            <v>7515</v>
          </cell>
          <cell r="D20045">
            <v>110794</v>
          </cell>
          <cell r="E20045">
            <v>42736</v>
          </cell>
          <cell r="F20045">
            <v>0.41458886368729847</v>
          </cell>
        </row>
        <row r="20046">
          <cell r="A20046" t="str">
            <v>OK7520</v>
          </cell>
          <cell r="B20046" t="str">
            <v>OK</v>
          </cell>
          <cell r="C20046">
            <v>7520</v>
          </cell>
          <cell r="D20046">
            <v>52531</v>
          </cell>
          <cell r="E20046">
            <v>42736</v>
          </cell>
          <cell r="F20046">
            <v>0.22667816565246096</v>
          </cell>
        </row>
        <row r="20047">
          <cell r="A20047" t="str">
            <v>OK7538</v>
          </cell>
          <cell r="B20047" t="str">
            <v>OK</v>
          </cell>
          <cell r="C20047">
            <v>7538</v>
          </cell>
          <cell r="D20047">
            <v>110794</v>
          </cell>
          <cell r="E20047">
            <v>42736</v>
          </cell>
          <cell r="F20047">
            <v>0.46645580467535125</v>
          </cell>
        </row>
        <row r="20048">
          <cell r="A20048" t="str">
            <v>OK7539</v>
          </cell>
          <cell r="B20048" t="str">
            <v>OK</v>
          </cell>
          <cell r="C20048">
            <v>7539</v>
          </cell>
          <cell r="D20048">
            <v>92328</v>
          </cell>
          <cell r="E20048">
            <v>42736</v>
          </cell>
          <cell r="F20048">
            <v>0.23393376374581137</v>
          </cell>
        </row>
        <row r="20049">
          <cell r="A20049" t="str">
            <v>OK7540</v>
          </cell>
          <cell r="B20049" t="str">
            <v>OK</v>
          </cell>
          <cell r="C20049">
            <v>7540</v>
          </cell>
          <cell r="D20049">
            <v>110794</v>
          </cell>
          <cell r="E20049">
            <v>42736</v>
          </cell>
          <cell r="F20049">
            <v>0.23445334476623408</v>
          </cell>
        </row>
        <row r="20050">
          <cell r="A20050" t="str">
            <v>OK7570</v>
          </cell>
          <cell r="B20050" t="str">
            <v>OK</v>
          </cell>
          <cell r="C20050">
            <v>7570</v>
          </cell>
          <cell r="D20050">
            <v>75231</v>
          </cell>
          <cell r="E20050">
            <v>42736</v>
          </cell>
          <cell r="F20050">
            <v>0.38537856973351287</v>
          </cell>
        </row>
        <row r="20051">
          <cell r="A20051" t="str">
            <v>OK7580</v>
          </cell>
          <cell r="B20051" t="str">
            <v>OK</v>
          </cell>
          <cell r="C20051">
            <v>7580</v>
          </cell>
          <cell r="D20051">
            <v>75231</v>
          </cell>
          <cell r="E20051">
            <v>42736</v>
          </cell>
          <cell r="F20051">
            <v>0.29833820756310836</v>
          </cell>
        </row>
        <row r="20052">
          <cell r="A20052" t="str">
            <v>OK7590</v>
          </cell>
          <cell r="B20052" t="str">
            <v>OK</v>
          </cell>
          <cell r="C20052">
            <v>7590</v>
          </cell>
          <cell r="D20052">
            <v>63475</v>
          </cell>
          <cell r="E20052">
            <v>42736</v>
          </cell>
          <cell r="F20052">
            <v>0.36613793408231665</v>
          </cell>
        </row>
        <row r="20053">
          <cell r="A20053" t="str">
            <v>OK7600</v>
          </cell>
          <cell r="B20053" t="str">
            <v>OK</v>
          </cell>
          <cell r="C20053">
            <v>7600</v>
          </cell>
          <cell r="D20053">
            <v>75231</v>
          </cell>
          <cell r="E20053">
            <v>42736</v>
          </cell>
          <cell r="F20053">
            <v>0.41796902378540918</v>
          </cell>
        </row>
        <row r="20054">
          <cell r="A20054" t="str">
            <v>OK7605</v>
          </cell>
          <cell r="B20054" t="str">
            <v>OK</v>
          </cell>
          <cell r="C20054">
            <v>7605</v>
          </cell>
          <cell r="D20054">
            <v>75231</v>
          </cell>
          <cell r="E20054">
            <v>42736</v>
          </cell>
          <cell r="F20054">
            <v>0.35318099294702188</v>
          </cell>
        </row>
        <row r="20055">
          <cell r="A20055" t="str">
            <v>OK7610</v>
          </cell>
          <cell r="B20055" t="str">
            <v>OK</v>
          </cell>
          <cell r="C20055">
            <v>7610</v>
          </cell>
          <cell r="D20055">
            <v>63475</v>
          </cell>
          <cell r="E20055">
            <v>42736</v>
          </cell>
          <cell r="F20055">
            <v>0.18772130662667177</v>
          </cell>
        </row>
        <row r="20056">
          <cell r="A20056" t="str">
            <v>OK7705</v>
          </cell>
          <cell r="B20056" t="str">
            <v>OK</v>
          </cell>
          <cell r="C20056">
            <v>7705</v>
          </cell>
          <cell r="D20056">
            <v>63475</v>
          </cell>
          <cell r="E20056">
            <v>42736</v>
          </cell>
          <cell r="F20056">
            <v>0.33527009230689997</v>
          </cell>
        </row>
        <row r="20057">
          <cell r="A20057" t="str">
            <v>OK7710</v>
          </cell>
          <cell r="B20057" t="str">
            <v>OK</v>
          </cell>
          <cell r="C20057">
            <v>7710</v>
          </cell>
          <cell r="D20057">
            <v>92328</v>
          </cell>
          <cell r="E20057">
            <v>42736</v>
          </cell>
          <cell r="F20057">
            <v>0.21224144377178078</v>
          </cell>
        </row>
        <row r="20058">
          <cell r="A20058" t="str">
            <v>OK7711</v>
          </cell>
          <cell r="B20058" t="str">
            <v>OK</v>
          </cell>
          <cell r="C20058">
            <v>7711</v>
          </cell>
          <cell r="D20058" t="e">
            <v>#N/A</v>
          </cell>
          <cell r="E20058" t="e">
            <v>#N/A</v>
          </cell>
          <cell r="F20058">
            <v>0.14187644420170809</v>
          </cell>
        </row>
        <row r="20059">
          <cell r="A20059" t="str">
            <v>OK7720</v>
          </cell>
          <cell r="B20059" t="str">
            <v>OK</v>
          </cell>
          <cell r="C20059">
            <v>7720</v>
          </cell>
          <cell r="D20059">
            <v>75231</v>
          </cell>
          <cell r="E20059">
            <v>42736</v>
          </cell>
          <cell r="F20059">
            <v>0.30379649430777106</v>
          </cell>
        </row>
        <row r="20060">
          <cell r="A20060" t="str">
            <v>OK7855</v>
          </cell>
          <cell r="B20060" t="str">
            <v>OK</v>
          </cell>
          <cell r="C20060">
            <v>7855</v>
          </cell>
          <cell r="D20060">
            <v>75231</v>
          </cell>
          <cell r="E20060">
            <v>42736</v>
          </cell>
          <cell r="F20060">
            <v>0.44836711706600019</v>
          </cell>
        </row>
        <row r="20061">
          <cell r="A20061" t="str">
            <v>OK8001</v>
          </cell>
          <cell r="B20061" t="str">
            <v>OK</v>
          </cell>
          <cell r="C20061">
            <v>8001</v>
          </cell>
          <cell r="D20061">
            <v>48362</v>
          </cell>
          <cell r="E20061">
            <v>42736</v>
          </cell>
          <cell r="F20061">
            <v>0.30714275129698204</v>
          </cell>
        </row>
        <row r="20062">
          <cell r="A20062" t="str">
            <v>OK8002</v>
          </cell>
          <cell r="B20062" t="str">
            <v>OK</v>
          </cell>
          <cell r="C20062">
            <v>8002</v>
          </cell>
          <cell r="D20062">
            <v>52531</v>
          </cell>
          <cell r="E20062">
            <v>42736</v>
          </cell>
          <cell r="F20062">
            <v>0.28885942414647148</v>
          </cell>
        </row>
        <row r="20063">
          <cell r="A20063" t="str">
            <v>OK8006</v>
          </cell>
          <cell r="B20063" t="str">
            <v>OK</v>
          </cell>
          <cell r="C20063">
            <v>8006</v>
          </cell>
          <cell r="D20063">
            <v>52531</v>
          </cell>
          <cell r="E20063">
            <v>42736</v>
          </cell>
          <cell r="F20063">
            <v>0.35495258580451422</v>
          </cell>
        </row>
        <row r="20064">
          <cell r="A20064" t="str">
            <v>OK8008</v>
          </cell>
          <cell r="B20064" t="str">
            <v>OK</v>
          </cell>
          <cell r="C20064">
            <v>8008</v>
          </cell>
          <cell r="D20064">
            <v>48362</v>
          </cell>
          <cell r="E20064">
            <v>42736</v>
          </cell>
          <cell r="F20064">
            <v>0.27063730906314271</v>
          </cell>
        </row>
        <row r="20065">
          <cell r="A20065" t="str">
            <v>OK8010</v>
          </cell>
          <cell r="B20065" t="str">
            <v>OK</v>
          </cell>
          <cell r="C20065">
            <v>8010</v>
          </cell>
          <cell r="D20065">
            <v>48362</v>
          </cell>
          <cell r="E20065">
            <v>42736</v>
          </cell>
          <cell r="F20065">
            <v>0.27292913259239165</v>
          </cell>
        </row>
        <row r="20066">
          <cell r="A20066" t="str">
            <v>OK8013</v>
          </cell>
          <cell r="B20066" t="str">
            <v>OK</v>
          </cell>
          <cell r="C20066">
            <v>8013</v>
          </cell>
          <cell r="D20066">
            <v>52531</v>
          </cell>
          <cell r="E20066">
            <v>42736</v>
          </cell>
          <cell r="F20066">
            <v>0.25609476110621032</v>
          </cell>
        </row>
        <row r="20067">
          <cell r="A20067" t="str">
            <v>OK8015</v>
          </cell>
          <cell r="B20067" t="str">
            <v>OK</v>
          </cell>
          <cell r="C20067">
            <v>8015</v>
          </cell>
          <cell r="D20067">
            <v>52531</v>
          </cell>
          <cell r="E20067">
            <v>42736</v>
          </cell>
          <cell r="F20067">
            <v>0.28499314108416818</v>
          </cell>
        </row>
        <row r="20068">
          <cell r="A20068" t="str">
            <v>OK8017</v>
          </cell>
          <cell r="B20068" t="str">
            <v>OK</v>
          </cell>
          <cell r="C20068">
            <v>8017</v>
          </cell>
          <cell r="D20068">
            <v>48362</v>
          </cell>
          <cell r="E20068">
            <v>42736</v>
          </cell>
          <cell r="F20068">
            <v>0.302810986339619</v>
          </cell>
        </row>
        <row r="20069">
          <cell r="A20069" t="str">
            <v>OK8018</v>
          </cell>
          <cell r="B20069" t="str">
            <v>OK</v>
          </cell>
          <cell r="C20069">
            <v>8018</v>
          </cell>
          <cell r="D20069">
            <v>48362</v>
          </cell>
          <cell r="E20069">
            <v>42736</v>
          </cell>
          <cell r="F20069">
            <v>0.32021620196774431</v>
          </cell>
        </row>
        <row r="20070">
          <cell r="A20070" t="str">
            <v>OK8021</v>
          </cell>
          <cell r="B20070" t="str">
            <v>OK</v>
          </cell>
          <cell r="C20070">
            <v>8021</v>
          </cell>
          <cell r="D20070">
            <v>52531</v>
          </cell>
          <cell r="E20070">
            <v>42736</v>
          </cell>
          <cell r="F20070">
            <v>0.28801425452521806</v>
          </cell>
        </row>
        <row r="20071">
          <cell r="A20071" t="str">
            <v>OK8031</v>
          </cell>
          <cell r="B20071" t="str">
            <v>OK</v>
          </cell>
          <cell r="C20071">
            <v>8031</v>
          </cell>
          <cell r="D20071">
            <v>52531</v>
          </cell>
          <cell r="E20071">
            <v>42736</v>
          </cell>
          <cell r="F20071">
            <v>0.30427318972098161</v>
          </cell>
        </row>
        <row r="20072">
          <cell r="A20072" t="str">
            <v>OK8032</v>
          </cell>
          <cell r="B20072" t="str">
            <v>OK</v>
          </cell>
          <cell r="C20072">
            <v>8032</v>
          </cell>
          <cell r="D20072">
            <v>48362</v>
          </cell>
          <cell r="E20072">
            <v>42736</v>
          </cell>
          <cell r="F20072">
            <v>0.23367546206143838</v>
          </cell>
        </row>
        <row r="20073">
          <cell r="A20073" t="str">
            <v>OK8033</v>
          </cell>
          <cell r="B20073" t="str">
            <v>OK</v>
          </cell>
          <cell r="C20073">
            <v>8033</v>
          </cell>
          <cell r="D20073">
            <v>52531</v>
          </cell>
          <cell r="E20073">
            <v>42736</v>
          </cell>
          <cell r="F20073">
            <v>0.35220284308500732</v>
          </cell>
        </row>
        <row r="20074">
          <cell r="A20074" t="str">
            <v>OK8034</v>
          </cell>
          <cell r="B20074" t="str">
            <v>OK</v>
          </cell>
          <cell r="C20074">
            <v>8034</v>
          </cell>
          <cell r="D20074">
            <v>52531</v>
          </cell>
          <cell r="E20074">
            <v>42736</v>
          </cell>
          <cell r="F20074">
            <v>0.2956122355979392</v>
          </cell>
        </row>
        <row r="20075">
          <cell r="A20075" t="str">
            <v>OK8037</v>
          </cell>
          <cell r="B20075" t="str">
            <v>OK</v>
          </cell>
          <cell r="C20075">
            <v>8037</v>
          </cell>
          <cell r="D20075">
            <v>48362</v>
          </cell>
          <cell r="E20075">
            <v>42736</v>
          </cell>
          <cell r="F20075">
            <v>0.29955207555866403</v>
          </cell>
        </row>
        <row r="20076">
          <cell r="A20076" t="str">
            <v>OK8039</v>
          </cell>
          <cell r="B20076" t="str">
            <v>OK</v>
          </cell>
          <cell r="C20076">
            <v>8039</v>
          </cell>
          <cell r="D20076">
            <v>48362</v>
          </cell>
          <cell r="E20076">
            <v>42736</v>
          </cell>
          <cell r="F20076">
            <v>0.2699631761288781</v>
          </cell>
        </row>
        <row r="20077">
          <cell r="A20077" t="str">
            <v>OK8044</v>
          </cell>
          <cell r="B20077" t="str">
            <v>OK</v>
          </cell>
          <cell r="C20077">
            <v>8044</v>
          </cell>
          <cell r="D20077">
            <v>63475</v>
          </cell>
          <cell r="E20077">
            <v>42736</v>
          </cell>
          <cell r="F20077">
            <v>0.36985597724605973</v>
          </cell>
        </row>
        <row r="20078">
          <cell r="A20078" t="str">
            <v>OK8045</v>
          </cell>
          <cell r="B20078" t="str">
            <v>OK</v>
          </cell>
          <cell r="C20078">
            <v>8045</v>
          </cell>
          <cell r="D20078">
            <v>48362</v>
          </cell>
          <cell r="E20078">
            <v>42736</v>
          </cell>
          <cell r="F20078">
            <v>0.26922061957640181</v>
          </cell>
        </row>
        <row r="20079">
          <cell r="A20079" t="str">
            <v>OK8046</v>
          </cell>
          <cell r="B20079" t="str">
            <v>OK</v>
          </cell>
          <cell r="C20079">
            <v>8046</v>
          </cell>
          <cell r="D20079">
            <v>52531</v>
          </cell>
          <cell r="E20079">
            <v>42736</v>
          </cell>
          <cell r="F20079">
            <v>0.31575946923278198</v>
          </cell>
        </row>
        <row r="20080">
          <cell r="A20080" t="str">
            <v>OK8047</v>
          </cell>
          <cell r="B20080" t="str">
            <v>OK</v>
          </cell>
          <cell r="C20080">
            <v>8047</v>
          </cell>
          <cell r="D20080">
            <v>48362</v>
          </cell>
          <cell r="E20080">
            <v>42736</v>
          </cell>
          <cell r="F20080">
            <v>0.24972011576386879</v>
          </cell>
        </row>
        <row r="20081">
          <cell r="A20081" t="str">
            <v>OK8048</v>
          </cell>
          <cell r="B20081" t="str">
            <v>OK</v>
          </cell>
          <cell r="C20081">
            <v>8048</v>
          </cell>
          <cell r="D20081">
            <v>48362</v>
          </cell>
          <cell r="E20081">
            <v>42736</v>
          </cell>
          <cell r="F20081">
            <v>0.29496295413120188</v>
          </cell>
        </row>
        <row r="20082">
          <cell r="A20082" t="str">
            <v>OK8058</v>
          </cell>
          <cell r="B20082" t="str">
            <v>OK</v>
          </cell>
          <cell r="C20082">
            <v>8058</v>
          </cell>
          <cell r="D20082">
            <v>52531</v>
          </cell>
          <cell r="E20082">
            <v>42736</v>
          </cell>
          <cell r="F20082">
            <v>0.23603688471194051</v>
          </cell>
        </row>
        <row r="20083">
          <cell r="A20083" t="str">
            <v>OK8072</v>
          </cell>
          <cell r="B20083" t="str">
            <v>OK</v>
          </cell>
          <cell r="C20083">
            <v>8072</v>
          </cell>
          <cell r="D20083">
            <v>48362</v>
          </cell>
          <cell r="E20083">
            <v>42736</v>
          </cell>
          <cell r="F20083">
            <v>0.24253697055836448</v>
          </cell>
        </row>
        <row r="20084">
          <cell r="A20084" t="str">
            <v>OK8102</v>
          </cell>
          <cell r="B20084" t="str">
            <v>OK</v>
          </cell>
          <cell r="C20084">
            <v>8102</v>
          </cell>
          <cell r="D20084">
            <v>48362</v>
          </cell>
          <cell r="E20084">
            <v>42736</v>
          </cell>
          <cell r="F20084">
            <v>0.26316531360676021</v>
          </cell>
        </row>
        <row r="20085">
          <cell r="A20085" t="str">
            <v>OK8103</v>
          </cell>
          <cell r="B20085" t="str">
            <v>OK</v>
          </cell>
          <cell r="C20085">
            <v>8103</v>
          </cell>
          <cell r="D20085">
            <v>63475</v>
          </cell>
          <cell r="E20085">
            <v>42736</v>
          </cell>
          <cell r="F20085">
            <v>0.29634159003416982</v>
          </cell>
        </row>
        <row r="20086">
          <cell r="A20086" t="str">
            <v>OK8105</v>
          </cell>
          <cell r="B20086" t="str">
            <v>OK</v>
          </cell>
          <cell r="C20086">
            <v>8105</v>
          </cell>
          <cell r="D20086">
            <v>48362</v>
          </cell>
          <cell r="E20086">
            <v>42736</v>
          </cell>
          <cell r="F20086">
            <v>0.29955207555866403</v>
          </cell>
        </row>
        <row r="20087">
          <cell r="A20087" t="str">
            <v>OK8106</v>
          </cell>
          <cell r="B20087" t="str">
            <v>OK</v>
          </cell>
          <cell r="C20087">
            <v>8106</v>
          </cell>
          <cell r="D20087">
            <v>75231</v>
          </cell>
          <cell r="E20087">
            <v>42736</v>
          </cell>
          <cell r="F20087">
            <v>0.31707678254324306</v>
          </cell>
        </row>
        <row r="20088">
          <cell r="A20088" t="str">
            <v>OK8107</v>
          </cell>
          <cell r="B20088" t="str">
            <v>OK</v>
          </cell>
          <cell r="C20088">
            <v>8107</v>
          </cell>
          <cell r="D20088">
            <v>75231</v>
          </cell>
          <cell r="E20088">
            <v>42736</v>
          </cell>
          <cell r="F20088">
            <v>0.31786174733656053</v>
          </cell>
        </row>
        <row r="20089">
          <cell r="A20089" t="str">
            <v>OK8111</v>
          </cell>
          <cell r="B20089" t="str">
            <v>OK</v>
          </cell>
          <cell r="C20089">
            <v>8111</v>
          </cell>
          <cell r="D20089">
            <v>52531</v>
          </cell>
          <cell r="E20089">
            <v>42736</v>
          </cell>
          <cell r="F20089">
            <v>0.24184354752937892</v>
          </cell>
        </row>
        <row r="20090">
          <cell r="A20090" t="str">
            <v>OK8116</v>
          </cell>
          <cell r="B20090" t="str">
            <v>OK</v>
          </cell>
          <cell r="C20090">
            <v>8116</v>
          </cell>
          <cell r="D20090">
            <v>52531</v>
          </cell>
          <cell r="E20090">
            <v>42736</v>
          </cell>
          <cell r="F20090">
            <v>0.29259671887286143</v>
          </cell>
        </row>
        <row r="20091">
          <cell r="A20091" t="str">
            <v>OK8203</v>
          </cell>
          <cell r="B20091" t="str">
            <v>OK</v>
          </cell>
          <cell r="C20091">
            <v>8203</v>
          </cell>
          <cell r="D20091">
            <v>52531</v>
          </cell>
          <cell r="E20091">
            <v>42736</v>
          </cell>
          <cell r="F20091">
            <v>0.29979622596333494</v>
          </cell>
        </row>
        <row r="20092">
          <cell r="A20092" t="str">
            <v>OK8204</v>
          </cell>
          <cell r="B20092" t="str">
            <v>OK</v>
          </cell>
          <cell r="C20092">
            <v>8204</v>
          </cell>
          <cell r="D20092">
            <v>75231</v>
          </cell>
          <cell r="E20092">
            <v>42736</v>
          </cell>
          <cell r="F20092">
            <v>0.33986387352670422</v>
          </cell>
        </row>
        <row r="20093">
          <cell r="A20093" t="str">
            <v>OK8209</v>
          </cell>
          <cell r="B20093" t="str">
            <v>OK</v>
          </cell>
          <cell r="C20093">
            <v>8209</v>
          </cell>
          <cell r="D20093">
            <v>52531</v>
          </cell>
          <cell r="E20093">
            <v>42736</v>
          </cell>
          <cell r="F20093">
            <v>0.29198169673088875</v>
          </cell>
        </row>
        <row r="20094">
          <cell r="A20094" t="str">
            <v>OK8215</v>
          </cell>
          <cell r="B20094" t="str">
            <v>OK</v>
          </cell>
          <cell r="C20094">
            <v>8215</v>
          </cell>
          <cell r="D20094">
            <v>75231</v>
          </cell>
          <cell r="E20094">
            <v>42736</v>
          </cell>
          <cell r="F20094">
            <v>0.3546546510257923</v>
          </cell>
        </row>
        <row r="20095">
          <cell r="A20095" t="str">
            <v>OK8227</v>
          </cell>
          <cell r="B20095" t="str">
            <v>OK</v>
          </cell>
          <cell r="C20095">
            <v>8227</v>
          </cell>
          <cell r="D20095">
            <v>110794</v>
          </cell>
          <cell r="E20095">
            <v>42736</v>
          </cell>
          <cell r="F20095">
            <v>0.39586919091140021</v>
          </cell>
        </row>
        <row r="20096">
          <cell r="A20096" t="str">
            <v>OK8232</v>
          </cell>
          <cell r="B20096" t="str">
            <v>OK</v>
          </cell>
          <cell r="C20096">
            <v>8232</v>
          </cell>
          <cell r="D20096">
            <v>75231</v>
          </cell>
          <cell r="E20096">
            <v>42736</v>
          </cell>
          <cell r="F20096">
            <v>0.40128062700514294</v>
          </cell>
        </row>
        <row r="20097">
          <cell r="A20097" t="str">
            <v>OK8233</v>
          </cell>
          <cell r="B20097" t="str">
            <v>OK</v>
          </cell>
          <cell r="C20097">
            <v>8233</v>
          </cell>
          <cell r="D20097">
            <v>75231</v>
          </cell>
          <cell r="E20097">
            <v>42736</v>
          </cell>
          <cell r="F20097">
            <v>0.28966027156614615</v>
          </cell>
        </row>
        <row r="20098">
          <cell r="A20098" t="str">
            <v>OK8235</v>
          </cell>
          <cell r="B20098" t="str">
            <v>OK</v>
          </cell>
          <cell r="C20098">
            <v>8235</v>
          </cell>
          <cell r="D20098">
            <v>52531</v>
          </cell>
          <cell r="E20098">
            <v>42736</v>
          </cell>
          <cell r="F20098">
            <v>0.27747533826048731</v>
          </cell>
        </row>
        <row r="20099">
          <cell r="A20099" t="str">
            <v>OK8263</v>
          </cell>
          <cell r="B20099" t="str">
            <v>OK</v>
          </cell>
          <cell r="C20099">
            <v>8263</v>
          </cell>
          <cell r="D20099">
            <v>63475</v>
          </cell>
          <cell r="E20099">
            <v>42736</v>
          </cell>
          <cell r="F20099">
            <v>0.2589284662779896</v>
          </cell>
        </row>
        <row r="20100">
          <cell r="A20100" t="str">
            <v>OK8264</v>
          </cell>
          <cell r="B20100" t="str">
            <v>OK</v>
          </cell>
          <cell r="C20100">
            <v>8264</v>
          </cell>
          <cell r="D20100">
            <v>75231</v>
          </cell>
          <cell r="E20100">
            <v>42736</v>
          </cell>
          <cell r="F20100">
            <v>0.32507084365266337</v>
          </cell>
        </row>
        <row r="20101">
          <cell r="A20101" t="str">
            <v>OK8265</v>
          </cell>
          <cell r="B20101" t="str">
            <v>OK</v>
          </cell>
          <cell r="C20101">
            <v>8265</v>
          </cell>
          <cell r="D20101">
            <v>92328</v>
          </cell>
          <cell r="E20101">
            <v>42736</v>
          </cell>
          <cell r="F20101">
            <v>0.33789485545965353</v>
          </cell>
        </row>
        <row r="20102">
          <cell r="A20102" t="str">
            <v>OK8279</v>
          </cell>
          <cell r="B20102" t="str">
            <v>OK</v>
          </cell>
          <cell r="C20102">
            <v>8279</v>
          </cell>
          <cell r="D20102">
            <v>92328</v>
          </cell>
          <cell r="E20102">
            <v>42736</v>
          </cell>
          <cell r="F20102">
            <v>0.32769169206727239</v>
          </cell>
        </row>
        <row r="20103">
          <cell r="A20103" t="str">
            <v>OK8288</v>
          </cell>
          <cell r="B20103" t="str">
            <v>OK</v>
          </cell>
          <cell r="C20103">
            <v>8288</v>
          </cell>
          <cell r="D20103">
            <v>75231</v>
          </cell>
          <cell r="E20103">
            <v>42736</v>
          </cell>
          <cell r="F20103">
            <v>0.34725547767301485</v>
          </cell>
        </row>
        <row r="20104">
          <cell r="A20104" t="str">
            <v>OK8291</v>
          </cell>
          <cell r="B20104" t="str">
            <v>OK</v>
          </cell>
          <cell r="C20104">
            <v>8291</v>
          </cell>
          <cell r="D20104">
            <v>63475</v>
          </cell>
          <cell r="E20104">
            <v>42736</v>
          </cell>
          <cell r="F20104">
            <v>0.2505900806612148</v>
          </cell>
        </row>
        <row r="20105">
          <cell r="A20105" t="str">
            <v>OK8292</v>
          </cell>
          <cell r="B20105" t="str">
            <v>OK</v>
          </cell>
          <cell r="C20105">
            <v>8292</v>
          </cell>
          <cell r="D20105">
            <v>52531</v>
          </cell>
          <cell r="E20105">
            <v>42736</v>
          </cell>
          <cell r="F20105">
            <v>0.32209800230553304</v>
          </cell>
        </row>
        <row r="20106">
          <cell r="A20106" t="str">
            <v>OK8293</v>
          </cell>
          <cell r="B20106" t="str">
            <v>OK</v>
          </cell>
          <cell r="C20106">
            <v>8293</v>
          </cell>
          <cell r="D20106">
            <v>75231</v>
          </cell>
          <cell r="E20106">
            <v>42736</v>
          </cell>
          <cell r="F20106">
            <v>0.49570604549941455</v>
          </cell>
        </row>
        <row r="20107">
          <cell r="A20107" t="str">
            <v>OK8304</v>
          </cell>
          <cell r="B20107" t="str">
            <v>OK</v>
          </cell>
          <cell r="C20107">
            <v>8304</v>
          </cell>
          <cell r="D20107">
            <v>75231</v>
          </cell>
          <cell r="E20107">
            <v>42736</v>
          </cell>
          <cell r="F20107">
            <v>0.33144997965635897</v>
          </cell>
        </row>
        <row r="20108">
          <cell r="A20108" t="str">
            <v>OK8350</v>
          </cell>
          <cell r="B20108" t="str">
            <v>OK</v>
          </cell>
          <cell r="C20108">
            <v>8350</v>
          </cell>
          <cell r="D20108">
            <v>92328</v>
          </cell>
          <cell r="E20108">
            <v>42736</v>
          </cell>
          <cell r="F20108">
            <v>0.40662568669883731</v>
          </cell>
        </row>
        <row r="20109">
          <cell r="A20109" t="str">
            <v>OK8353</v>
          </cell>
          <cell r="B20109" t="str">
            <v>OK</v>
          </cell>
          <cell r="C20109">
            <v>8353</v>
          </cell>
          <cell r="D20109">
            <v>75231</v>
          </cell>
          <cell r="E20109">
            <v>42736</v>
          </cell>
          <cell r="F20109">
            <v>0.33289518574738491</v>
          </cell>
        </row>
        <row r="20110">
          <cell r="A20110" t="str">
            <v>OK8381</v>
          </cell>
          <cell r="B20110" t="str">
            <v>OK</v>
          </cell>
          <cell r="C20110">
            <v>8381</v>
          </cell>
          <cell r="D20110">
            <v>63475</v>
          </cell>
          <cell r="E20110">
            <v>42736</v>
          </cell>
          <cell r="F20110">
            <v>0.27763195212513775</v>
          </cell>
        </row>
        <row r="20111">
          <cell r="A20111" t="str">
            <v>OK8385</v>
          </cell>
          <cell r="B20111" t="str">
            <v>OK</v>
          </cell>
          <cell r="C20111">
            <v>8385</v>
          </cell>
          <cell r="D20111">
            <v>75231</v>
          </cell>
          <cell r="E20111">
            <v>42736</v>
          </cell>
          <cell r="F20111">
            <v>0.26105236692340478</v>
          </cell>
        </row>
        <row r="20112">
          <cell r="A20112" t="str">
            <v>OK8387</v>
          </cell>
          <cell r="B20112" t="str">
            <v>OK</v>
          </cell>
          <cell r="C20112">
            <v>8387</v>
          </cell>
          <cell r="D20112">
            <v>63475</v>
          </cell>
          <cell r="E20112">
            <v>42736</v>
          </cell>
          <cell r="F20112">
            <v>0.42820609959068656</v>
          </cell>
        </row>
        <row r="20113">
          <cell r="A20113" t="str">
            <v>OK8391</v>
          </cell>
          <cell r="B20113" t="str">
            <v>OK</v>
          </cell>
          <cell r="C20113">
            <v>8391</v>
          </cell>
          <cell r="D20113">
            <v>63475</v>
          </cell>
          <cell r="E20113">
            <v>42736</v>
          </cell>
          <cell r="F20113">
            <v>0.44479575475088307</v>
          </cell>
        </row>
        <row r="20114">
          <cell r="A20114" t="str">
            <v>OK8392</v>
          </cell>
          <cell r="B20114" t="str">
            <v>OK</v>
          </cell>
          <cell r="C20114">
            <v>8392</v>
          </cell>
          <cell r="D20114">
            <v>52531</v>
          </cell>
          <cell r="E20114">
            <v>42736</v>
          </cell>
          <cell r="F20114">
            <v>0.36952963439860192</v>
          </cell>
        </row>
        <row r="20115">
          <cell r="A20115" t="str">
            <v>OK8393</v>
          </cell>
          <cell r="B20115" t="str">
            <v>OK</v>
          </cell>
          <cell r="C20115">
            <v>8393</v>
          </cell>
          <cell r="D20115">
            <v>52531</v>
          </cell>
          <cell r="E20115">
            <v>42736</v>
          </cell>
          <cell r="F20115">
            <v>0.33323705142196186</v>
          </cell>
        </row>
        <row r="20116">
          <cell r="A20116" t="str">
            <v>OK8500</v>
          </cell>
          <cell r="B20116" t="str">
            <v>OK</v>
          </cell>
          <cell r="C20116">
            <v>8500</v>
          </cell>
          <cell r="D20116">
            <v>75231</v>
          </cell>
          <cell r="E20116">
            <v>42736</v>
          </cell>
          <cell r="F20116">
            <v>0.33959426293204914</v>
          </cell>
        </row>
        <row r="20117">
          <cell r="A20117" t="str">
            <v>OK8601</v>
          </cell>
          <cell r="B20117" t="str">
            <v>OK</v>
          </cell>
          <cell r="C20117">
            <v>8601</v>
          </cell>
          <cell r="D20117">
            <v>63475</v>
          </cell>
          <cell r="E20117">
            <v>42736</v>
          </cell>
          <cell r="F20117">
            <v>0.28730253624794472</v>
          </cell>
        </row>
        <row r="20118">
          <cell r="A20118" t="str">
            <v>OK8602</v>
          </cell>
          <cell r="B20118" t="str">
            <v>OK</v>
          </cell>
          <cell r="C20118">
            <v>8602</v>
          </cell>
          <cell r="D20118">
            <v>63475</v>
          </cell>
          <cell r="E20118">
            <v>42736</v>
          </cell>
          <cell r="F20118">
            <v>0.25033734766149862</v>
          </cell>
        </row>
        <row r="20119">
          <cell r="A20119" t="str">
            <v>OK8603</v>
          </cell>
          <cell r="B20119" t="str">
            <v>OK</v>
          </cell>
          <cell r="C20119">
            <v>8603</v>
          </cell>
          <cell r="D20119">
            <v>52531</v>
          </cell>
          <cell r="E20119">
            <v>42736</v>
          </cell>
          <cell r="F20119">
            <v>0.22335183562877053</v>
          </cell>
        </row>
        <row r="20120">
          <cell r="A20120" t="str">
            <v>OK8606</v>
          </cell>
          <cell r="B20120" t="str">
            <v>OK</v>
          </cell>
          <cell r="C20120">
            <v>8606</v>
          </cell>
          <cell r="D20120">
            <v>92328</v>
          </cell>
          <cell r="E20120">
            <v>42736</v>
          </cell>
          <cell r="F20120">
            <v>0.28641538924594812</v>
          </cell>
        </row>
        <row r="20121">
          <cell r="A20121" t="str">
            <v>OK8709</v>
          </cell>
          <cell r="B20121" t="str">
            <v>OK</v>
          </cell>
          <cell r="C20121">
            <v>8709</v>
          </cell>
          <cell r="D20121">
            <v>110794</v>
          </cell>
          <cell r="E20121">
            <v>42736</v>
          </cell>
          <cell r="F20121" t="e">
            <v>#N/A</v>
          </cell>
        </row>
        <row r="20122">
          <cell r="A20122" t="str">
            <v>OK8719</v>
          </cell>
          <cell r="B20122" t="str">
            <v>OK</v>
          </cell>
          <cell r="C20122">
            <v>8719</v>
          </cell>
          <cell r="D20122">
            <v>110794</v>
          </cell>
          <cell r="E20122">
            <v>42736</v>
          </cell>
          <cell r="F20122">
            <v>0.29955207555866403</v>
          </cell>
        </row>
        <row r="20123">
          <cell r="A20123" t="str">
            <v>OK8720</v>
          </cell>
          <cell r="B20123" t="str">
            <v>OK</v>
          </cell>
          <cell r="C20123">
            <v>8720</v>
          </cell>
          <cell r="D20123">
            <v>75231</v>
          </cell>
          <cell r="E20123">
            <v>42736</v>
          </cell>
          <cell r="F20123">
            <v>0.35738973295462678</v>
          </cell>
        </row>
        <row r="20124">
          <cell r="A20124" t="str">
            <v>OK8721</v>
          </cell>
          <cell r="B20124" t="str">
            <v>OK</v>
          </cell>
          <cell r="C20124">
            <v>8721</v>
          </cell>
          <cell r="D20124">
            <v>75231</v>
          </cell>
          <cell r="E20124">
            <v>42736</v>
          </cell>
          <cell r="F20124">
            <v>0.25171905244637183</v>
          </cell>
        </row>
        <row r="20125">
          <cell r="A20125" t="str">
            <v>OK8723</v>
          </cell>
          <cell r="B20125" t="str">
            <v>OK</v>
          </cell>
          <cell r="C20125">
            <v>8723</v>
          </cell>
          <cell r="D20125">
            <v>52531</v>
          </cell>
          <cell r="E20125">
            <v>42736</v>
          </cell>
          <cell r="F20125">
            <v>0.2131843097602</v>
          </cell>
        </row>
        <row r="20126">
          <cell r="A20126" t="str">
            <v>OK8725</v>
          </cell>
          <cell r="B20126" t="str">
            <v>OK</v>
          </cell>
          <cell r="C20126">
            <v>8725</v>
          </cell>
          <cell r="D20126">
            <v>75231</v>
          </cell>
          <cell r="E20126">
            <v>42736</v>
          </cell>
          <cell r="F20126">
            <v>0.29955207555866403</v>
          </cell>
        </row>
        <row r="20127">
          <cell r="A20127" t="str">
            <v>OK8726</v>
          </cell>
          <cell r="B20127" t="str">
            <v>OK</v>
          </cell>
          <cell r="C20127">
            <v>8726</v>
          </cell>
          <cell r="D20127">
            <v>75231</v>
          </cell>
          <cell r="E20127">
            <v>42736</v>
          </cell>
          <cell r="F20127">
            <v>0.42342203575110321</v>
          </cell>
        </row>
        <row r="20128">
          <cell r="A20128" t="str">
            <v>OK8734</v>
          </cell>
          <cell r="B20128" t="str">
            <v>OK</v>
          </cell>
          <cell r="C20128">
            <v>8734</v>
          </cell>
          <cell r="D20128">
            <v>75231</v>
          </cell>
          <cell r="E20128">
            <v>42736</v>
          </cell>
          <cell r="F20128" t="e">
            <v>#N/A</v>
          </cell>
        </row>
        <row r="20129">
          <cell r="A20129" t="str">
            <v>OK8737</v>
          </cell>
          <cell r="B20129" t="str">
            <v>OK</v>
          </cell>
          <cell r="C20129">
            <v>8737</v>
          </cell>
          <cell r="D20129">
            <v>75231</v>
          </cell>
          <cell r="E20129">
            <v>42736</v>
          </cell>
          <cell r="F20129" t="e">
            <v>#N/A</v>
          </cell>
        </row>
        <row r="20130">
          <cell r="A20130" t="str">
            <v>OK8738</v>
          </cell>
          <cell r="B20130" t="str">
            <v>OK</v>
          </cell>
          <cell r="C20130">
            <v>8738</v>
          </cell>
          <cell r="D20130">
            <v>75231</v>
          </cell>
          <cell r="E20130">
            <v>42736</v>
          </cell>
          <cell r="F20130" t="e">
            <v>#N/A</v>
          </cell>
        </row>
        <row r="20131">
          <cell r="A20131" t="str">
            <v>OK8742</v>
          </cell>
          <cell r="B20131" t="str">
            <v>OK</v>
          </cell>
          <cell r="C20131">
            <v>8742</v>
          </cell>
          <cell r="D20131">
            <v>75231</v>
          </cell>
          <cell r="E20131">
            <v>42736</v>
          </cell>
          <cell r="F20131">
            <v>0.35156819982064047</v>
          </cell>
        </row>
        <row r="20132">
          <cell r="A20132" t="str">
            <v>OK8745</v>
          </cell>
          <cell r="B20132" t="str">
            <v>OK</v>
          </cell>
          <cell r="C20132">
            <v>8745</v>
          </cell>
          <cell r="D20132">
            <v>63475</v>
          </cell>
          <cell r="E20132">
            <v>42736</v>
          </cell>
          <cell r="F20132">
            <v>0.30872247279749793</v>
          </cell>
        </row>
        <row r="20133">
          <cell r="A20133" t="str">
            <v>OK8748</v>
          </cell>
          <cell r="B20133" t="str">
            <v>OK</v>
          </cell>
          <cell r="C20133">
            <v>8748</v>
          </cell>
          <cell r="D20133">
            <v>63475</v>
          </cell>
          <cell r="E20133">
            <v>42736</v>
          </cell>
          <cell r="F20133">
            <v>0.24925590871596892</v>
          </cell>
        </row>
        <row r="20134">
          <cell r="A20134" t="str">
            <v>OK8753</v>
          </cell>
          <cell r="B20134" t="str">
            <v>OK</v>
          </cell>
          <cell r="C20134">
            <v>8753</v>
          </cell>
          <cell r="D20134">
            <v>48362</v>
          </cell>
          <cell r="E20134">
            <v>42736</v>
          </cell>
          <cell r="F20134">
            <v>0.29955207555866403</v>
          </cell>
        </row>
        <row r="20135">
          <cell r="A20135" t="str">
            <v>OK8755</v>
          </cell>
          <cell r="B20135" t="str">
            <v>OK</v>
          </cell>
          <cell r="C20135">
            <v>8755</v>
          </cell>
          <cell r="D20135">
            <v>75231</v>
          </cell>
          <cell r="E20135">
            <v>42736</v>
          </cell>
          <cell r="F20135">
            <v>0.28100450837496205</v>
          </cell>
        </row>
        <row r="20136">
          <cell r="A20136" t="str">
            <v>OK8799</v>
          </cell>
          <cell r="B20136" t="str">
            <v>OK</v>
          </cell>
          <cell r="C20136">
            <v>8799</v>
          </cell>
          <cell r="D20136">
            <v>52531</v>
          </cell>
          <cell r="E20136">
            <v>42736</v>
          </cell>
          <cell r="F20136">
            <v>0.22812761848407737</v>
          </cell>
        </row>
        <row r="20137">
          <cell r="A20137" t="str">
            <v>OK8800</v>
          </cell>
          <cell r="B20137" t="str">
            <v>OK</v>
          </cell>
          <cell r="C20137">
            <v>8800</v>
          </cell>
          <cell r="D20137">
            <v>38325</v>
          </cell>
          <cell r="E20137">
            <v>42736</v>
          </cell>
          <cell r="F20137">
            <v>0.27824264635410262</v>
          </cell>
        </row>
        <row r="20138">
          <cell r="A20138" t="str">
            <v>OK8803</v>
          </cell>
          <cell r="B20138" t="str">
            <v>OK</v>
          </cell>
          <cell r="C20138">
            <v>8803</v>
          </cell>
          <cell r="D20138">
            <v>75231</v>
          </cell>
          <cell r="E20138">
            <v>42736</v>
          </cell>
          <cell r="F20138">
            <v>0.2756909823051642</v>
          </cell>
        </row>
        <row r="20139">
          <cell r="A20139" t="str">
            <v>OK8805</v>
          </cell>
          <cell r="B20139" t="str">
            <v>OK</v>
          </cell>
          <cell r="C20139">
            <v>8805</v>
          </cell>
          <cell r="D20139">
            <v>52531</v>
          </cell>
          <cell r="E20139">
            <v>42736</v>
          </cell>
          <cell r="F20139" t="e">
            <v>#N/A</v>
          </cell>
        </row>
        <row r="20140">
          <cell r="A20140" t="str">
            <v>OK8810</v>
          </cell>
          <cell r="B20140" t="str">
            <v>OK</v>
          </cell>
          <cell r="C20140">
            <v>8810</v>
          </cell>
          <cell r="D20140">
            <v>52531</v>
          </cell>
          <cell r="E20140">
            <v>42736</v>
          </cell>
          <cell r="F20140">
            <v>0.29628297275000931</v>
          </cell>
        </row>
        <row r="20141">
          <cell r="A20141" t="str">
            <v>OK8814</v>
          </cell>
          <cell r="B20141" t="str">
            <v>OK</v>
          </cell>
          <cell r="C20141">
            <v>8814</v>
          </cell>
          <cell r="D20141">
            <v>52531</v>
          </cell>
          <cell r="E20141">
            <v>42736</v>
          </cell>
          <cell r="F20141" t="e">
            <v>#N/A</v>
          </cell>
        </row>
        <row r="20142">
          <cell r="A20142" t="str">
            <v>OK8815</v>
          </cell>
          <cell r="B20142" t="str">
            <v>OK</v>
          </cell>
          <cell r="C20142">
            <v>8815</v>
          </cell>
          <cell r="D20142">
            <v>52531</v>
          </cell>
          <cell r="E20142">
            <v>42736</v>
          </cell>
          <cell r="F20142" t="e">
            <v>#N/A</v>
          </cell>
        </row>
        <row r="20143">
          <cell r="A20143" t="str">
            <v>OK8820</v>
          </cell>
          <cell r="B20143" t="str">
            <v>OK</v>
          </cell>
          <cell r="C20143">
            <v>8820</v>
          </cell>
          <cell r="D20143">
            <v>63475</v>
          </cell>
          <cell r="E20143">
            <v>42736</v>
          </cell>
          <cell r="F20143">
            <v>0.33321856887495588</v>
          </cell>
        </row>
        <row r="20144">
          <cell r="A20144" t="str">
            <v>OK8824</v>
          </cell>
          <cell r="B20144" t="str">
            <v>OK</v>
          </cell>
          <cell r="C20144">
            <v>8824</v>
          </cell>
          <cell r="D20144">
            <v>48362</v>
          </cell>
          <cell r="E20144">
            <v>42736</v>
          </cell>
          <cell r="F20144">
            <v>0.2873743124494556</v>
          </cell>
        </row>
        <row r="20145">
          <cell r="A20145" t="str">
            <v>OK8825</v>
          </cell>
          <cell r="B20145" t="str">
            <v>OK</v>
          </cell>
          <cell r="C20145">
            <v>8825</v>
          </cell>
          <cell r="D20145">
            <v>38325</v>
          </cell>
          <cell r="E20145">
            <v>42736</v>
          </cell>
          <cell r="F20145">
            <v>0.29977574128287382</v>
          </cell>
        </row>
        <row r="20146">
          <cell r="A20146" t="str">
            <v>OK8826</v>
          </cell>
          <cell r="B20146" t="str">
            <v>OK</v>
          </cell>
          <cell r="C20146">
            <v>8826</v>
          </cell>
          <cell r="D20146">
            <v>52531</v>
          </cell>
          <cell r="E20146">
            <v>42736</v>
          </cell>
          <cell r="F20146">
            <v>0.22787515522803631</v>
          </cell>
        </row>
        <row r="20147">
          <cell r="A20147" t="str">
            <v>OK8829</v>
          </cell>
          <cell r="B20147" t="str">
            <v>OK</v>
          </cell>
          <cell r="C20147">
            <v>8829</v>
          </cell>
          <cell r="D20147">
            <v>52531</v>
          </cell>
          <cell r="E20147">
            <v>42736</v>
          </cell>
          <cell r="F20147">
            <v>0.2806906358698727</v>
          </cell>
        </row>
        <row r="20148">
          <cell r="A20148" t="str">
            <v>OK8831</v>
          </cell>
          <cell r="B20148" t="str">
            <v>OK</v>
          </cell>
          <cell r="C20148">
            <v>8831</v>
          </cell>
          <cell r="D20148">
            <v>52531</v>
          </cell>
          <cell r="E20148">
            <v>42736</v>
          </cell>
          <cell r="F20148">
            <v>0.14179983197099463</v>
          </cell>
        </row>
        <row r="20149">
          <cell r="A20149" t="str">
            <v>OK8832</v>
          </cell>
          <cell r="B20149" t="str">
            <v>OK</v>
          </cell>
          <cell r="C20149">
            <v>8832</v>
          </cell>
          <cell r="D20149">
            <v>52531</v>
          </cell>
          <cell r="E20149">
            <v>42736</v>
          </cell>
          <cell r="F20149">
            <v>0.21406527464072383</v>
          </cell>
        </row>
        <row r="20150">
          <cell r="A20150" t="str">
            <v>OK8833</v>
          </cell>
          <cell r="B20150" t="str">
            <v>OK</v>
          </cell>
          <cell r="C20150">
            <v>8833</v>
          </cell>
          <cell r="D20150">
            <v>52531</v>
          </cell>
          <cell r="E20150">
            <v>42736</v>
          </cell>
          <cell r="F20150">
            <v>0.26148918262742843</v>
          </cell>
        </row>
        <row r="20151">
          <cell r="A20151" t="str">
            <v>OK8835</v>
          </cell>
          <cell r="B20151" t="str">
            <v>OK</v>
          </cell>
          <cell r="C20151">
            <v>8835</v>
          </cell>
          <cell r="D20151">
            <v>52531</v>
          </cell>
          <cell r="E20151">
            <v>42736</v>
          </cell>
          <cell r="F20151">
            <v>0.39910688720266424</v>
          </cell>
        </row>
        <row r="20152">
          <cell r="A20152" t="str">
            <v>OK8840</v>
          </cell>
          <cell r="B20152" t="str">
            <v>OK</v>
          </cell>
          <cell r="C20152">
            <v>8840</v>
          </cell>
          <cell r="D20152">
            <v>52531</v>
          </cell>
          <cell r="E20152">
            <v>42736</v>
          </cell>
          <cell r="F20152">
            <v>0.24566611707822764</v>
          </cell>
        </row>
        <row r="20153">
          <cell r="A20153" t="str">
            <v>OK8842</v>
          </cell>
          <cell r="B20153" t="str">
            <v>OK</v>
          </cell>
          <cell r="C20153">
            <v>8842</v>
          </cell>
          <cell r="D20153">
            <v>52531</v>
          </cell>
          <cell r="E20153">
            <v>42736</v>
          </cell>
          <cell r="F20153">
            <v>0.22689602217563062</v>
          </cell>
        </row>
        <row r="20154">
          <cell r="A20154" t="str">
            <v>OK8855</v>
          </cell>
          <cell r="B20154" t="str">
            <v>OK</v>
          </cell>
          <cell r="C20154">
            <v>8855</v>
          </cell>
          <cell r="D20154">
            <v>52531</v>
          </cell>
          <cell r="E20154">
            <v>42736</v>
          </cell>
          <cell r="F20154">
            <v>0.18406905689693384</v>
          </cell>
        </row>
        <row r="20155">
          <cell r="A20155" t="str">
            <v>OK8856</v>
          </cell>
          <cell r="B20155" t="str">
            <v>OK</v>
          </cell>
          <cell r="C20155">
            <v>8856</v>
          </cell>
          <cell r="D20155">
            <v>52531</v>
          </cell>
          <cell r="E20155">
            <v>42736</v>
          </cell>
          <cell r="F20155">
            <v>0.26100983049287707</v>
          </cell>
        </row>
        <row r="20156">
          <cell r="A20156" t="str">
            <v>OK8864</v>
          </cell>
          <cell r="B20156" t="str">
            <v>OK</v>
          </cell>
          <cell r="C20156">
            <v>8864</v>
          </cell>
          <cell r="D20156">
            <v>52531</v>
          </cell>
          <cell r="E20156">
            <v>42736</v>
          </cell>
          <cell r="F20156">
            <v>0.24917025335214177</v>
          </cell>
        </row>
        <row r="20157">
          <cell r="A20157" t="str">
            <v>OK8868</v>
          </cell>
          <cell r="B20157" t="str">
            <v>OK</v>
          </cell>
          <cell r="C20157">
            <v>8868</v>
          </cell>
          <cell r="D20157">
            <v>48362</v>
          </cell>
          <cell r="E20157">
            <v>42736</v>
          </cell>
          <cell r="F20157">
            <v>0.24690434726957683</v>
          </cell>
        </row>
        <row r="20158">
          <cell r="A20158" t="str">
            <v>OK8869</v>
          </cell>
          <cell r="B20158" t="str">
            <v>OK</v>
          </cell>
          <cell r="C20158">
            <v>8869</v>
          </cell>
          <cell r="D20158">
            <v>48362</v>
          </cell>
          <cell r="E20158">
            <v>42736</v>
          </cell>
          <cell r="F20158">
            <v>0.28859972361432268</v>
          </cell>
        </row>
        <row r="20159">
          <cell r="A20159" t="str">
            <v>OK8871</v>
          </cell>
          <cell r="B20159" t="str">
            <v>OK</v>
          </cell>
          <cell r="C20159">
            <v>8871</v>
          </cell>
          <cell r="D20159">
            <v>48362</v>
          </cell>
          <cell r="E20159">
            <v>42736</v>
          </cell>
          <cell r="F20159">
            <v>0.22877886137816014</v>
          </cell>
        </row>
        <row r="20160">
          <cell r="A20160" t="str">
            <v>OK8901</v>
          </cell>
          <cell r="B20160" t="str">
            <v>OK</v>
          </cell>
          <cell r="C20160">
            <v>8901</v>
          </cell>
          <cell r="D20160">
            <v>63475</v>
          </cell>
          <cell r="E20160">
            <v>42736</v>
          </cell>
          <cell r="F20160">
            <v>0.2312324863388667</v>
          </cell>
        </row>
        <row r="20161">
          <cell r="A20161" t="str">
            <v>OK9012</v>
          </cell>
          <cell r="B20161" t="str">
            <v>OK</v>
          </cell>
          <cell r="C20161">
            <v>9012</v>
          </cell>
          <cell r="D20161">
            <v>63475</v>
          </cell>
          <cell r="E20161">
            <v>42736</v>
          </cell>
          <cell r="F20161">
            <v>0.31834611839482058</v>
          </cell>
        </row>
        <row r="20162">
          <cell r="A20162" t="str">
            <v>OK9014</v>
          </cell>
          <cell r="B20162" t="str">
            <v>OK</v>
          </cell>
          <cell r="C20162">
            <v>9014</v>
          </cell>
          <cell r="D20162">
            <v>52531</v>
          </cell>
          <cell r="E20162">
            <v>42736</v>
          </cell>
          <cell r="F20162">
            <v>0.44382126057520466</v>
          </cell>
        </row>
        <row r="20163">
          <cell r="A20163" t="str">
            <v>OK9015</v>
          </cell>
          <cell r="B20163" t="str">
            <v>OK</v>
          </cell>
          <cell r="C20163">
            <v>9015</v>
          </cell>
          <cell r="D20163">
            <v>52531</v>
          </cell>
          <cell r="E20163">
            <v>42736</v>
          </cell>
          <cell r="F20163">
            <v>0.34410483459117996</v>
          </cell>
        </row>
        <row r="20164">
          <cell r="A20164" t="str">
            <v>OK9016</v>
          </cell>
          <cell r="B20164" t="str">
            <v>OK</v>
          </cell>
          <cell r="C20164">
            <v>9016</v>
          </cell>
          <cell r="D20164">
            <v>52531</v>
          </cell>
          <cell r="E20164">
            <v>42736</v>
          </cell>
          <cell r="F20164">
            <v>0.22115617428999096</v>
          </cell>
        </row>
        <row r="20165">
          <cell r="A20165" t="str">
            <v>OK9019</v>
          </cell>
          <cell r="B20165" t="str">
            <v>OK</v>
          </cell>
          <cell r="C20165">
            <v>9019</v>
          </cell>
          <cell r="D20165">
            <v>75231</v>
          </cell>
          <cell r="E20165">
            <v>42736</v>
          </cell>
          <cell r="F20165">
            <v>0.38537856973351287</v>
          </cell>
        </row>
        <row r="20166">
          <cell r="A20166" t="str">
            <v>OK9033</v>
          </cell>
          <cell r="B20166" t="str">
            <v>OK</v>
          </cell>
          <cell r="C20166">
            <v>9033</v>
          </cell>
          <cell r="D20166">
            <v>52531</v>
          </cell>
          <cell r="E20166">
            <v>42736</v>
          </cell>
          <cell r="F20166">
            <v>0.26548941045559793</v>
          </cell>
        </row>
        <row r="20167">
          <cell r="A20167" t="str">
            <v>OK9040</v>
          </cell>
          <cell r="B20167" t="str">
            <v>OK</v>
          </cell>
          <cell r="C20167">
            <v>9040</v>
          </cell>
          <cell r="D20167">
            <v>48362</v>
          </cell>
          <cell r="E20167">
            <v>42736</v>
          </cell>
          <cell r="F20167">
            <v>0.21313725487036314</v>
          </cell>
        </row>
        <row r="20168">
          <cell r="A20168" t="str">
            <v>OK9052</v>
          </cell>
          <cell r="B20168" t="str">
            <v>OK</v>
          </cell>
          <cell r="C20168">
            <v>9052</v>
          </cell>
          <cell r="D20168">
            <v>48362</v>
          </cell>
          <cell r="E20168">
            <v>42736</v>
          </cell>
          <cell r="F20168">
            <v>0.33758765775278599</v>
          </cell>
        </row>
        <row r="20169">
          <cell r="A20169" t="str">
            <v>OK9053</v>
          </cell>
          <cell r="B20169" t="str">
            <v>OK</v>
          </cell>
          <cell r="C20169">
            <v>9053</v>
          </cell>
          <cell r="D20169">
            <v>48362</v>
          </cell>
          <cell r="E20169">
            <v>42736</v>
          </cell>
          <cell r="F20169">
            <v>0.29955207555866403</v>
          </cell>
        </row>
        <row r="20170">
          <cell r="A20170" t="str">
            <v>OK9058</v>
          </cell>
          <cell r="B20170" t="str">
            <v>OK</v>
          </cell>
          <cell r="C20170">
            <v>9058</v>
          </cell>
          <cell r="D20170">
            <v>38325</v>
          </cell>
          <cell r="E20170">
            <v>42736</v>
          </cell>
          <cell r="F20170">
            <v>0.22795390970621685</v>
          </cell>
        </row>
        <row r="20171">
          <cell r="A20171" t="str">
            <v>OK9060</v>
          </cell>
          <cell r="B20171" t="str">
            <v>OK</v>
          </cell>
          <cell r="C20171">
            <v>9060</v>
          </cell>
          <cell r="D20171">
            <v>48362</v>
          </cell>
          <cell r="E20171">
            <v>42736</v>
          </cell>
          <cell r="F20171">
            <v>0.26987826189063929</v>
          </cell>
        </row>
        <row r="20172">
          <cell r="A20172" t="str">
            <v>OK9061</v>
          </cell>
          <cell r="B20172" t="str">
            <v>OK</v>
          </cell>
          <cell r="C20172">
            <v>9061</v>
          </cell>
          <cell r="D20172">
            <v>38325</v>
          </cell>
          <cell r="E20172">
            <v>42736</v>
          </cell>
          <cell r="F20172">
            <v>0.30175068069744093</v>
          </cell>
        </row>
        <row r="20173">
          <cell r="A20173" t="str">
            <v>OK9063</v>
          </cell>
          <cell r="B20173" t="str">
            <v>OK</v>
          </cell>
          <cell r="C20173">
            <v>9063</v>
          </cell>
          <cell r="D20173">
            <v>48362</v>
          </cell>
          <cell r="E20173">
            <v>42736</v>
          </cell>
          <cell r="F20173">
            <v>0.25858074861815489</v>
          </cell>
        </row>
        <row r="20174">
          <cell r="A20174" t="str">
            <v>OK9077</v>
          </cell>
          <cell r="B20174" t="str">
            <v>OK</v>
          </cell>
          <cell r="C20174">
            <v>9077</v>
          </cell>
          <cell r="D20174">
            <v>52531</v>
          </cell>
          <cell r="E20174">
            <v>42736</v>
          </cell>
          <cell r="F20174">
            <v>0.29955207555866403</v>
          </cell>
        </row>
        <row r="20175">
          <cell r="A20175" t="str">
            <v>OK9080</v>
          </cell>
          <cell r="B20175" t="str">
            <v>OK</v>
          </cell>
          <cell r="C20175">
            <v>9080</v>
          </cell>
          <cell r="D20175">
            <v>48362</v>
          </cell>
          <cell r="E20175">
            <v>42736</v>
          </cell>
          <cell r="F20175">
            <v>0.29955207555866403</v>
          </cell>
        </row>
        <row r="20176">
          <cell r="A20176" t="str">
            <v>OK9082</v>
          </cell>
          <cell r="B20176" t="str">
            <v>OK</v>
          </cell>
          <cell r="C20176">
            <v>9082</v>
          </cell>
          <cell r="D20176">
            <v>38325</v>
          </cell>
          <cell r="E20176">
            <v>42736</v>
          </cell>
          <cell r="F20176">
            <v>0.28246239156502573</v>
          </cell>
        </row>
        <row r="20177">
          <cell r="A20177" t="str">
            <v>OK9083</v>
          </cell>
          <cell r="B20177" t="str">
            <v>OK</v>
          </cell>
          <cell r="C20177">
            <v>9083</v>
          </cell>
          <cell r="D20177">
            <v>38325</v>
          </cell>
          <cell r="E20177">
            <v>42736</v>
          </cell>
          <cell r="F20177">
            <v>0.26014399157881551</v>
          </cell>
        </row>
        <row r="20178">
          <cell r="A20178" t="str">
            <v>OK9084</v>
          </cell>
          <cell r="B20178" t="str">
            <v>OK</v>
          </cell>
          <cell r="C20178">
            <v>9084</v>
          </cell>
          <cell r="D20178">
            <v>52531</v>
          </cell>
          <cell r="E20178">
            <v>42736</v>
          </cell>
          <cell r="F20178">
            <v>0.30004037973287573</v>
          </cell>
        </row>
        <row r="20179">
          <cell r="A20179" t="str">
            <v>OK9088</v>
          </cell>
          <cell r="B20179" t="str">
            <v>OK</v>
          </cell>
          <cell r="C20179">
            <v>9088</v>
          </cell>
          <cell r="D20179">
            <v>110794</v>
          </cell>
          <cell r="E20179">
            <v>42736</v>
          </cell>
          <cell r="F20179">
            <v>3.5568338289502358E-2</v>
          </cell>
        </row>
        <row r="20180">
          <cell r="A20180" t="str">
            <v>OK9089</v>
          </cell>
          <cell r="B20180" t="str">
            <v>OK</v>
          </cell>
          <cell r="C20180">
            <v>9089</v>
          </cell>
          <cell r="D20180">
            <v>48362</v>
          </cell>
          <cell r="E20180">
            <v>42736</v>
          </cell>
          <cell r="F20180">
            <v>0.29885073883729774</v>
          </cell>
        </row>
        <row r="20181">
          <cell r="A20181" t="str">
            <v>OK9093</v>
          </cell>
          <cell r="B20181" t="str">
            <v>OK</v>
          </cell>
          <cell r="C20181">
            <v>9093</v>
          </cell>
          <cell r="D20181">
            <v>48362</v>
          </cell>
          <cell r="E20181">
            <v>42736</v>
          </cell>
          <cell r="F20181">
            <v>0.24406893484376843</v>
          </cell>
        </row>
        <row r="20182">
          <cell r="A20182" t="str">
            <v>OK9101</v>
          </cell>
          <cell r="B20182" t="str">
            <v>OK</v>
          </cell>
          <cell r="C20182">
            <v>9101</v>
          </cell>
          <cell r="D20182">
            <v>48362</v>
          </cell>
          <cell r="E20182">
            <v>42736</v>
          </cell>
          <cell r="F20182">
            <v>0.22627871977972683</v>
          </cell>
        </row>
        <row r="20183">
          <cell r="A20183" t="str">
            <v>OK9102</v>
          </cell>
          <cell r="B20183" t="str">
            <v>OK</v>
          </cell>
          <cell r="C20183">
            <v>9102</v>
          </cell>
          <cell r="D20183">
            <v>52531</v>
          </cell>
          <cell r="E20183">
            <v>42736</v>
          </cell>
          <cell r="F20183">
            <v>0.3481661921287561</v>
          </cell>
        </row>
        <row r="20184">
          <cell r="A20184" t="str">
            <v>OK9154</v>
          </cell>
          <cell r="B20184" t="str">
            <v>OK</v>
          </cell>
          <cell r="C20184">
            <v>9154</v>
          </cell>
          <cell r="D20184">
            <v>52531</v>
          </cell>
          <cell r="E20184">
            <v>42736</v>
          </cell>
          <cell r="F20184">
            <v>0.1898716237626461</v>
          </cell>
        </row>
        <row r="20185">
          <cell r="A20185" t="str">
            <v>OK9156</v>
          </cell>
          <cell r="B20185" t="str">
            <v>OK</v>
          </cell>
          <cell r="C20185">
            <v>9156</v>
          </cell>
          <cell r="D20185">
            <v>63475</v>
          </cell>
          <cell r="E20185">
            <v>42736</v>
          </cell>
          <cell r="F20185">
            <v>0.22633064435821881</v>
          </cell>
        </row>
        <row r="20186">
          <cell r="A20186" t="str">
            <v>OK9170</v>
          </cell>
          <cell r="B20186" t="str">
            <v>OK</v>
          </cell>
          <cell r="C20186">
            <v>9170</v>
          </cell>
          <cell r="D20186">
            <v>110794</v>
          </cell>
          <cell r="E20186">
            <v>42736</v>
          </cell>
          <cell r="F20186">
            <v>0.38964408217444713</v>
          </cell>
        </row>
        <row r="20187">
          <cell r="A20187" t="str">
            <v>OK9178</v>
          </cell>
          <cell r="B20187" t="str">
            <v>OK</v>
          </cell>
          <cell r="C20187">
            <v>9178</v>
          </cell>
          <cell r="D20187">
            <v>38325</v>
          </cell>
          <cell r="E20187">
            <v>42736</v>
          </cell>
          <cell r="F20187">
            <v>0.36936863674771114</v>
          </cell>
        </row>
        <row r="20188">
          <cell r="A20188" t="str">
            <v>OK9179</v>
          </cell>
          <cell r="B20188" t="str">
            <v>OK</v>
          </cell>
          <cell r="C20188">
            <v>9179</v>
          </cell>
          <cell r="D20188">
            <v>48362</v>
          </cell>
          <cell r="E20188">
            <v>42736</v>
          </cell>
          <cell r="F20188">
            <v>0.27113109529188451</v>
          </cell>
        </row>
        <row r="20189">
          <cell r="A20189" t="str">
            <v>OK9180</v>
          </cell>
          <cell r="B20189" t="str">
            <v>OK</v>
          </cell>
          <cell r="C20189">
            <v>9180</v>
          </cell>
          <cell r="D20189">
            <v>75231</v>
          </cell>
          <cell r="E20189">
            <v>42736</v>
          </cell>
          <cell r="F20189">
            <v>0.17800470473618782</v>
          </cell>
        </row>
        <row r="20190">
          <cell r="A20190" t="str">
            <v>OK9182</v>
          </cell>
          <cell r="B20190" t="str">
            <v>OK</v>
          </cell>
          <cell r="C20190">
            <v>9182</v>
          </cell>
          <cell r="D20190">
            <v>52531</v>
          </cell>
          <cell r="E20190">
            <v>42736</v>
          </cell>
          <cell r="F20190">
            <v>0.29370589574209477</v>
          </cell>
        </row>
        <row r="20191">
          <cell r="A20191" t="str">
            <v>OK9186</v>
          </cell>
          <cell r="B20191" t="str">
            <v>OK</v>
          </cell>
          <cell r="C20191">
            <v>9186</v>
          </cell>
          <cell r="D20191">
            <v>92328</v>
          </cell>
          <cell r="E20191">
            <v>42736</v>
          </cell>
          <cell r="F20191">
            <v>0.34937101522549963</v>
          </cell>
        </row>
        <row r="20192">
          <cell r="A20192" t="str">
            <v>OK9220</v>
          </cell>
          <cell r="B20192" t="str">
            <v>OK</v>
          </cell>
          <cell r="C20192">
            <v>9220</v>
          </cell>
          <cell r="D20192">
            <v>63475</v>
          </cell>
          <cell r="E20192">
            <v>42736</v>
          </cell>
          <cell r="F20192">
            <v>0.30722220684222573</v>
          </cell>
        </row>
        <row r="20193">
          <cell r="A20193" t="str">
            <v>OK9402</v>
          </cell>
          <cell r="B20193" t="str">
            <v>OK</v>
          </cell>
          <cell r="C20193">
            <v>9402</v>
          </cell>
          <cell r="D20193">
            <v>75231</v>
          </cell>
          <cell r="E20193">
            <v>42736</v>
          </cell>
          <cell r="F20193">
            <v>0.40042362623601513</v>
          </cell>
        </row>
        <row r="20194">
          <cell r="A20194" t="str">
            <v>OK9403</v>
          </cell>
          <cell r="B20194" t="str">
            <v>OK</v>
          </cell>
          <cell r="C20194">
            <v>9403</v>
          </cell>
          <cell r="D20194">
            <v>92328</v>
          </cell>
          <cell r="E20194">
            <v>42736</v>
          </cell>
          <cell r="F20194">
            <v>0.41795888350111787</v>
          </cell>
        </row>
        <row r="20195">
          <cell r="A20195" t="str">
            <v>OK9410</v>
          </cell>
          <cell r="B20195" t="str">
            <v>OK</v>
          </cell>
          <cell r="C20195">
            <v>9410</v>
          </cell>
          <cell r="D20195">
            <v>52531</v>
          </cell>
          <cell r="E20195">
            <v>42736</v>
          </cell>
          <cell r="F20195">
            <v>0.28257968719393201</v>
          </cell>
        </row>
        <row r="20196">
          <cell r="A20196" t="str">
            <v>OK9423</v>
          </cell>
          <cell r="B20196" t="str">
            <v>OK</v>
          </cell>
          <cell r="C20196">
            <v>9423</v>
          </cell>
          <cell r="D20196" t="e">
            <v>#N/A</v>
          </cell>
          <cell r="E20196" t="e">
            <v>#N/A</v>
          </cell>
          <cell r="F20196">
            <v>0.38537856973351287</v>
          </cell>
        </row>
        <row r="20197">
          <cell r="A20197" t="str">
            <v>OK9460</v>
          </cell>
          <cell r="B20197" t="str">
            <v>OK</v>
          </cell>
          <cell r="C20197">
            <v>9460</v>
          </cell>
          <cell r="D20197" t="e">
            <v>#N/A</v>
          </cell>
          <cell r="E20197" t="e">
            <v>#N/A</v>
          </cell>
          <cell r="F20197">
            <v>0.29955207555866403</v>
          </cell>
        </row>
        <row r="20198">
          <cell r="A20198" t="str">
            <v>OK9501</v>
          </cell>
          <cell r="B20198" t="str">
            <v>OK</v>
          </cell>
          <cell r="C20198">
            <v>9501</v>
          </cell>
          <cell r="D20198">
            <v>63475</v>
          </cell>
          <cell r="E20198">
            <v>42736</v>
          </cell>
          <cell r="F20198">
            <v>0.24685387595817684</v>
          </cell>
        </row>
        <row r="20199">
          <cell r="A20199" t="str">
            <v>OK9505</v>
          </cell>
          <cell r="B20199" t="str">
            <v>OK</v>
          </cell>
          <cell r="C20199">
            <v>9505</v>
          </cell>
          <cell r="D20199">
            <v>63475</v>
          </cell>
          <cell r="E20199">
            <v>42736</v>
          </cell>
          <cell r="F20199">
            <v>0.21703685173989706</v>
          </cell>
        </row>
        <row r="20200">
          <cell r="A20200" t="str">
            <v>OK9516</v>
          </cell>
          <cell r="B20200" t="str">
            <v>OK</v>
          </cell>
          <cell r="C20200">
            <v>9516</v>
          </cell>
          <cell r="D20200">
            <v>75231</v>
          </cell>
          <cell r="E20200">
            <v>42736</v>
          </cell>
          <cell r="F20200">
            <v>0.40492636420352979</v>
          </cell>
        </row>
        <row r="20201">
          <cell r="A20201" t="str">
            <v>OK9519</v>
          </cell>
          <cell r="B20201" t="str">
            <v>OK</v>
          </cell>
          <cell r="C20201">
            <v>9519</v>
          </cell>
          <cell r="D20201">
            <v>75231</v>
          </cell>
          <cell r="E20201">
            <v>42736</v>
          </cell>
          <cell r="F20201">
            <v>0.36444616050302053</v>
          </cell>
        </row>
        <row r="20202">
          <cell r="A20202" t="str">
            <v>OK9521</v>
          </cell>
          <cell r="B20202" t="str">
            <v>OK</v>
          </cell>
          <cell r="C20202">
            <v>9521</v>
          </cell>
          <cell r="D20202">
            <v>75231</v>
          </cell>
          <cell r="E20202">
            <v>42736</v>
          </cell>
          <cell r="F20202">
            <v>0.30585422148182106</v>
          </cell>
        </row>
        <row r="20203">
          <cell r="A20203" t="str">
            <v>OK9522</v>
          </cell>
          <cell r="B20203" t="str">
            <v>OK</v>
          </cell>
          <cell r="C20203">
            <v>9522</v>
          </cell>
          <cell r="D20203">
            <v>52531</v>
          </cell>
          <cell r="E20203">
            <v>42736</v>
          </cell>
          <cell r="F20203">
            <v>0.27243832531295148</v>
          </cell>
        </row>
        <row r="20204">
          <cell r="A20204" t="str">
            <v>OK9534</v>
          </cell>
          <cell r="B20204" t="str">
            <v>OK</v>
          </cell>
          <cell r="C20204">
            <v>9534</v>
          </cell>
          <cell r="D20204">
            <v>92328</v>
          </cell>
          <cell r="E20204">
            <v>42736</v>
          </cell>
          <cell r="F20204">
            <v>0.44802855877309694</v>
          </cell>
        </row>
        <row r="20205">
          <cell r="A20205" t="str">
            <v>OK9539</v>
          </cell>
          <cell r="B20205" t="str">
            <v>OK</v>
          </cell>
          <cell r="C20205">
            <v>9539</v>
          </cell>
          <cell r="D20205" t="e">
            <v>#N/A</v>
          </cell>
          <cell r="E20205" t="e">
            <v>#N/A</v>
          </cell>
          <cell r="F20205">
            <v>0.42930763231563823</v>
          </cell>
        </row>
        <row r="20206">
          <cell r="A20206" t="str">
            <v>OK9554</v>
          </cell>
          <cell r="B20206" t="str">
            <v>OK</v>
          </cell>
          <cell r="C20206">
            <v>9554</v>
          </cell>
          <cell r="D20206">
            <v>92328</v>
          </cell>
          <cell r="E20206">
            <v>42736</v>
          </cell>
          <cell r="F20206">
            <v>0.3644168863343426</v>
          </cell>
        </row>
        <row r="20207">
          <cell r="A20207" t="str">
            <v>OK9586</v>
          </cell>
          <cell r="B20207" t="str">
            <v>OK</v>
          </cell>
          <cell r="C20207">
            <v>9586</v>
          </cell>
          <cell r="D20207">
            <v>38325</v>
          </cell>
          <cell r="E20207">
            <v>42736</v>
          </cell>
          <cell r="F20207">
            <v>0.36033017712204263</v>
          </cell>
        </row>
        <row r="20208">
          <cell r="A20208" t="str">
            <v>OK9600</v>
          </cell>
          <cell r="B20208" t="str">
            <v>OK</v>
          </cell>
          <cell r="C20208">
            <v>9600</v>
          </cell>
          <cell r="D20208">
            <v>48362</v>
          </cell>
          <cell r="E20208">
            <v>42736</v>
          </cell>
          <cell r="F20208">
            <v>0.26741361322227214</v>
          </cell>
        </row>
        <row r="20209">
          <cell r="A20209" t="str">
            <v>OK9620</v>
          </cell>
          <cell r="B20209" t="str">
            <v>OK</v>
          </cell>
          <cell r="C20209">
            <v>9620</v>
          </cell>
          <cell r="D20209">
            <v>63475</v>
          </cell>
          <cell r="E20209">
            <v>42736</v>
          </cell>
          <cell r="F20209">
            <v>0.30993999465153588</v>
          </cell>
        </row>
        <row r="20210">
          <cell r="A20210" t="str">
            <v>OK9800</v>
          </cell>
          <cell r="B20210" t="str">
            <v>OK</v>
          </cell>
          <cell r="C20210">
            <v>9800</v>
          </cell>
          <cell r="D20210" t="e">
            <v>#N/A</v>
          </cell>
          <cell r="E20210" t="e">
            <v>#N/A</v>
          </cell>
          <cell r="F20210">
            <v>0.42930763231563823</v>
          </cell>
        </row>
        <row r="20211">
          <cell r="A20211" t="str">
            <v>OK9984</v>
          </cell>
          <cell r="B20211" t="str">
            <v>OK</v>
          </cell>
          <cell r="C20211">
            <v>9984</v>
          </cell>
          <cell r="D20211" t="e">
            <v>#N/A</v>
          </cell>
          <cell r="E20211" t="e">
            <v>#N/A</v>
          </cell>
          <cell r="F20211" t="e">
            <v>#N/A</v>
          </cell>
        </row>
        <row r="20212">
          <cell r="A20212" t="str">
            <v>OR0005</v>
          </cell>
          <cell r="B20212" t="str">
            <v>OR</v>
          </cell>
          <cell r="C20212">
            <v>5</v>
          </cell>
          <cell r="D20212">
            <v>14737</v>
          </cell>
          <cell r="E20212">
            <v>42736</v>
          </cell>
          <cell r="F20212">
            <v>0.24787547969433285</v>
          </cell>
        </row>
        <row r="20213">
          <cell r="A20213" t="str">
            <v>OR0008</v>
          </cell>
          <cell r="B20213" t="str">
            <v>OR</v>
          </cell>
          <cell r="C20213">
            <v>8</v>
          </cell>
          <cell r="D20213">
            <v>17702</v>
          </cell>
          <cell r="E20213">
            <v>42736</v>
          </cell>
          <cell r="F20213">
            <v>0.31705468940413395</v>
          </cell>
        </row>
        <row r="20214">
          <cell r="A20214" t="str">
            <v>OR0016</v>
          </cell>
          <cell r="B20214" t="str">
            <v>OR</v>
          </cell>
          <cell r="C20214">
            <v>16</v>
          </cell>
          <cell r="D20214">
            <v>21037</v>
          </cell>
          <cell r="E20214">
            <v>42736</v>
          </cell>
          <cell r="F20214">
            <v>0.29293651710823043</v>
          </cell>
        </row>
        <row r="20215">
          <cell r="A20215" t="str">
            <v>OR0034</v>
          </cell>
          <cell r="B20215" t="str">
            <v>OR</v>
          </cell>
          <cell r="C20215">
            <v>34</v>
          </cell>
          <cell r="D20215">
            <v>14737</v>
          </cell>
          <cell r="E20215">
            <v>42736</v>
          </cell>
          <cell r="F20215">
            <v>0.23894584370652228</v>
          </cell>
        </row>
        <row r="20216">
          <cell r="A20216" t="str">
            <v>OR0035</v>
          </cell>
          <cell r="B20216" t="str">
            <v>OR</v>
          </cell>
          <cell r="C20216">
            <v>35</v>
          </cell>
          <cell r="D20216">
            <v>13503</v>
          </cell>
          <cell r="E20216">
            <v>42736</v>
          </cell>
          <cell r="F20216">
            <v>0.21002336809281819</v>
          </cell>
        </row>
        <row r="20217">
          <cell r="A20217" t="str">
            <v>OR0036</v>
          </cell>
          <cell r="B20217" t="str">
            <v>OR</v>
          </cell>
          <cell r="C20217">
            <v>36</v>
          </cell>
          <cell r="D20217">
            <v>14737</v>
          </cell>
          <cell r="E20217">
            <v>42736</v>
          </cell>
          <cell r="F20217">
            <v>0.22978056247102011</v>
          </cell>
        </row>
        <row r="20218">
          <cell r="A20218" t="str">
            <v>OR0037</v>
          </cell>
          <cell r="B20218" t="str">
            <v>OR</v>
          </cell>
          <cell r="C20218">
            <v>37</v>
          </cell>
          <cell r="D20218">
            <v>17702</v>
          </cell>
          <cell r="E20218">
            <v>42736</v>
          </cell>
          <cell r="F20218">
            <v>0.31763516617250281</v>
          </cell>
        </row>
        <row r="20219">
          <cell r="A20219" t="str">
            <v>OR0042</v>
          </cell>
          <cell r="B20219" t="str">
            <v>OR</v>
          </cell>
          <cell r="C20219">
            <v>42</v>
          </cell>
          <cell r="D20219">
            <v>17702</v>
          </cell>
          <cell r="E20219">
            <v>42736</v>
          </cell>
          <cell r="F20219">
            <v>0.33380727144617522</v>
          </cell>
        </row>
        <row r="20220">
          <cell r="A20220" t="str">
            <v>OR0050</v>
          </cell>
          <cell r="B20220" t="str">
            <v>OR</v>
          </cell>
          <cell r="C20220">
            <v>50</v>
          </cell>
          <cell r="D20220">
            <v>14737</v>
          </cell>
          <cell r="E20220">
            <v>42736</v>
          </cell>
          <cell r="F20220">
            <v>0.32716748357460596</v>
          </cell>
        </row>
        <row r="20221">
          <cell r="A20221" t="str">
            <v>OR0059</v>
          </cell>
          <cell r="B20221" t="str">
            <v>OR</v>
          </cell>
          <cell r="C20221">
            <v>59</v>
          </cell>
          <cell r="D20221" t="e">
            <v>#N/A</v>
          </cell>
          <cell r="E20221" t="e">
            <v>#N/A</v>
          </cell>
          <cell r="F20221" t="e">
            <v>#N/A</v>
          </cell>
        </row>
        <row r="20222">
          <cell r="A20222" t="str">
            <v>OR0065</v>
          </cell>
          <cell r="B20222" t="str">
            <v>OR</v>
          </cell>
          <cell r="C20222">
            <v>65</v>
          </cell>
          <cell r="D20222" t="e">
            <v>#N/A</v>
          </cell>
          <cell r="E20222" t="e">
            <v>#N/A</v>
          </cell>
          <cell r="F20222" t="e">
            <v>#N/A</v>
          </cell>
        </row>
        <row r="20223">
          <cell r="A20223" t="str">
            <v>OR0066</v>
          </cell>
          <cell r="B20223" t="str">
            <v>OR</v>
          </cell>
          <cell r="C20223">
            <v>66</v>
          </cell>
          <cell r="D20223" t="e">
            <v>#N/A</v>
          </cell>
          <cell r="E20223" t="e">
            <v>#N/A</v>
          </cell>
          <cell r="F20223" t="e">
            <v>#N/A</v>
          </cell>
        </row>
        <row r="20224">
          <cell r="A20224" t="str">
            <v>OR0067</v>
          </cell>
          <cell r="B20224" t="str">
            <v>OR</v>
          </cell>
          <cell r="C20224">
            <v>67</v>
          </cell>
          <cell r="D20224" t="e">
            <v>#N/A</v>
          </cell>
          <cell r="E20224" t="e">
            <v>#N/A</v>
          </cell>
          <cell r="F20224" t="e">
            <v>#N/A</v>
          </cell>
        </row>
        <row r="20225">
          <cell r="A20225" t="str">
            <v>OR0079</v>
          </cell>
          <cell r="B20225" t="str">
            <v>OR</v>
          </cell>
          <cell r="C20225">
            <v>79</v>
          </cell>
          <cell r="D20225">
            <v>21037</v>
          </cell>
          <cell r="E20225">
            <v>42736</v>
          </cell>
          <cell r="F20225">
            <v>0.2612274120368791</v>
          </cell>
        </row>
        <row r="20226">
          <cell r="A20226" t="str">
            <v>OR0083</v>
          </cell>
          <cell r="B20226" t="str">
            <v>OR</v>
          </cell>
          <cell r="C20226">
            <v>83</v>
          </cell>
          <cell r="D20226">
            <v>14737</v>
          </cell>
          <cell r="E20226">
            <v>42736</v>
          </cell>
          <cell r="F20226">
            <v>0.29122129045730411</v>
          </cell>
        </row>
        <row r="20227">
          <cell r="A20227" t="str">
            <v>OR0106</v>
          </cell>
          <cell r="B20227" t="str">
            <v>OR</v>
          </cell>
          <cell r="C20227">
            <v>106</v>
          </cell>
          <cell r="D20227">
            <v>25245</v>
          </cell>
          <cell r="E20227">
            <v>42736</v>
          </cell>
          <cell r="F20227">
            <v>0.46854258272228372</v>
          </cell>
        </row>
        <row r="20228">
          <cell r="A20228" t="str">
            <v>OR0113</v>
          </cell>
          <cell r="B20228" t="str">
            <v>OR</v>
          </cell>
          <cell r="C20228">
            <v>113</v>
          </cell>
          <cell r="D20228">
            <v>14737</v>
          </cell>
          <cell r="E20228">
            <v>42736</v>
          </cell>
          <cell r="F20228">
            <v>0.23707682706698108</v>
          </cell>
        </row>
        <row r="20229">
          <cell r="A20229" t="str">
            <v>OR0117</v>
          </cell>
          <cell r="B20229" t="str">
            <v>OR</v>
          </cell>
          <cell r="C20229">
            <v>117</v>
          </cell>
          <cell r="D20229">
            <v>13503</v>
          </cell>
          <cell r="E20229">
            <v>42736</v>
          </cell>
          <cell r="F20229">
            <v>0.25264553800116818</v>
          </cell>
        </row>
        <row r="20230">
          <cell r="A20230" t="str">
            <v>OR0124</v>
          </cell>
          <cell r="B20230" t="str">
            <v>OR</v>
          </cell>
          <cell r="C20230">
            <v>124</v>
          </cell>
          <cell r="D20230">
            <v>13503</v>
          </cell>
          <cell r="E20230">
            <v>42736</v>
          </cell>
          <cell r="F20230">
            <v>0.37721877969750561</v>
          </cell>
        </row>
        <row r="20231">
          <cell r="A20231" t="str">
            <v>OR0169</v>
          </cell>
          <cell r="B20231" t="str">
            <v>OR</v>
          </cell>
          <cell r="C20231">
            <v>169</v>
          </cell>
          <cell r="D20231">
            <v>14737</v>
          </cell>
          <cell r="E20231">
            <v>42736</v>
          </cell>
          <cell r="F20231">
            <v>0.28347358435747355</v>
          </cell>
        </row>
        <row r="20232">
          <cell r="A20232" t="str">
            <v>OR0170</v>
          </cell>
          <cell r="B20232" t="str">
            <v>OR</v>
          </cell>
          <cell r="C20232">
            <v>170</v>
          </cell>
          <cell r="D20232">
            <v>14737</v>
          </cell>
          <cell r="E20232">
            <v>42736</v>
          </cell>
          <cell r="F20232">
            <v>0.26765888825698614</v>
          </cell>
        </row>
        <row r="20233">
          <cell r="A20233" t="str">
            <v>OR0251</v>
          </cell>
          <cell r="B20233" t="str">
            <v>OR</v>
          </cell>
          <cell r="C20233">
            <v>251</v>
          </cell>
          <cell r="D20233">
            <v>14737</v>
          </cell>
          <cell r="E20233">
            <v>42736</v>
          </cell>
          <cell r="F20233">
            <v>0.25756550822337765</v>
          </cell>
        </row>
        <row r="20234">
          <cell r="A20234" t="str">
            <v>OR0400</v>
          </cell>
          <cell r="B20234" t="str">
            <v>OR</v>
          </cell>
          <cell r="C20234">
            <v>400</v>
          </cell>
          <cell r="D20234">
            <v>17702</v>
          </cell>
          <cell r="E20234">
            <v>42736</v>
          </cell>
          <cell r="F20234">
            <v>0.25264553800116818</v>
          </cell>
        </row>
        <row r="20235">
          <cell r="A20235" t="str">
            <v>OR0401</v>
          </cell>
          <cell r="B20235" t="str">
            <v>OR</v>
          </cell>
          <cell r="C20235">
            <v>401</v>
          </cell>
          <cell r="D20235">
            <v>25245</v>
          </cell>
          <cell r="E20235">
            <v>42736</v>
          </cell>
          <cell r="F20235">
            <v>0.28547749318679772</v>
          </cell>
        </row>
        <row r="20236">
          <cell r="A20236" t="str">
            <v>OR0917</v>
          </cell>
          <cell r="B20236" t="str">
            <v>OR</v>
          </cell>
          <cell r="C20236">
            <v>917</v>
          </cell>
          <cell r="D20236">
            <v>13503</v>
          </cell>
          <cell r="E20236">
            <v>42736</v>
          </cell>
          <cell r="F20236">
            <v>0.34307239664173372</v>
          </cell>
        </row>
        <row r="20237">
          <cell r="A20237" t="str">
            <v>OR1005</v>
          </cell>
          <cell r="B20237" t="str">
            <v>OR</v>
          </cell>
          <cell r="C20237">
            <v>1005</v>
          </cell>
          <cell r="D20237">
            <v>30560</v>
          </cell>
          <cell r="E20237">
            <v>42736</v>
          </cell>
          <cell r="F20237">
            <v>0.39601211407082659</v>
          </cell>
        </row>
        <row r="20238">
          <cell r="A20238" t="str">
            <v>OR1016</v>
          </cell>
          <cell r="B20238" t="str">
            <v>OR</v>
          </cell>
          <cell r="C20238">
            <v>1016</v>
          </cell>
          <cell r="D20238">
            <v>30560</v>
          </cell>
          <cell r="E20238">
            <v>42736</v>
          </cell>
          <cell r="F20238">
            <v>0.39613246815985853</v>
          </cell>
        </row>
        <row r="20239">
          <cell r="A20239" t="str">
            <v>OR1164</v>
          </cell>
          <cell r="B20239" t="str">
            <v>OR</v>
          </cell>
          <cell r="C20239">
            <v>1164</v>
          </cell>
          <cell r="D20239">
            <v>30560</v>
          </cell>
          <cell r="E20239">
            <v>42736</v>
          </cell>
          <cell r="F20239">
            <v>0.26453482774523512</v>
          </cell>
        </row>
        <row r="20240">
          <cell r="A20240" t="str">
            <v>OR1165</v>
          </cell>
          <cell r="B20240" t="str">
            <v>OR</v>
          </cell>
          <cell r="C20240">
            <v>1165</v>
          </cell>
          <cell r="D20240">
            <v>25245</v>
          </cell>
          <cell r="E20240">
            <v>42736</v>
          </cell>
          <cell r="F20240">
            <v>0.26052112604816663</v>
          </cell>
        </row>
        <row r="20241">
          <cell r="A20241" t="str">
            <v>OR1320</v>
          </cell>
          <cell r="B20241" t="str">
            <v>OR</v>
          </cell>
          <cell r="C20241">
            <v>1320</v>
          </cell>
          <cell r="D20241">
            <v>25245</v>
          </cell>
          <cell r="E20241">
            <v>42736</v>
          </cell>
          <cell r="F20241">
            <v>0.36466709213941034</v>
          </cell>
        </row>
        <row r="20242">
          <cell r="A20242" t="str">
            <v>OR1322</v>
          </cell>
          <cell r="B20242" t="str">
            <v>OR</v>
          </cell>
          <cell r="C20242">
            <v>1322</v>
          </cell>
          <cell r="D20242">
            <v>25245</v>
          </cell>
          <cell r="E20242">
            <v>42736</v>
          </cell>
          <cell r="F20242">
            <v>0.50950955327072756</v>
          </cell>
        </row>
        <row r="20243">
          <cell r="A20243" t="str">
            <v>OR1430</v>
          </cell>
          <cell r="B20243" t="str">
            <v>OR</v>
          </cell>
          <cell r="C20243">
            <v>1430</v>
          </cell>
          <cell r="D20243">
            <v>21037</v>
          </cell>
          <cell r="E20243">
            <v>42736</v>
          </cell>
          <cell r="F20243">
            <v>0.22393072178583068</v>
          </cell>
        </row>
        <row r="20244">
          <cell r="A20244" t="str">
            <v>OR1438</v>
          </cell>
          <cell r="B20244" t="str">
            <v>OR</v>
          </cell>
          <cell r="C20244">
            <v>1438</v>
          </cell>
          <cell r="D20244">
            <v>25245</v>
          </cell>
          <cell r="E20244">
            <v>42736</v>
          </cell>
          <cell r="F20244">
            <v>0.18706030938097681</v>
          </cell>
        </row>
        <row r="20245">
          <cell r="A20245" t="str">
            <v>OR1452</v>
          </cell>
          <cell r="B20245" t="str">
            <v>OR</v>
          </cell>
          <cell r="C20245">
            <v>1452</v>
          </cell>
          <cell r="D20245">
            <v>21037</v>
          </cell>
          <cell r="E20245">
            <v>42736</v>
          </cell>
          <cell r="F20245">
            <v>0.20331611308466502</v>
          </cell>
        </row>
        <row r="20246">
          <cell r="A20246" t="str">
            <v>OR1463</v>
          </cell>
          <cell r="B20246" t="str">
            <v>OR</v>
          </cell>
          <cell r="C20246">
            <v>1463</v>
          </cell>
          <cell r="D20246">
            <v>25245</v>
          </cell>
          <cell r="E20246">
            <v>42736</v>
          </cell>
          <cell r="F20246">
            <v>0.31931416057080186</v>
          </cell>
        </row>
        <row r="20247">
          <cell r="A20247" t="str">
            <v>OR1472</v>
          </cell>
          <cell r="B20247" t="str">
            <v>OR</v>
          </cell>
          <cell r="C20247">
            <v>1472</v>
          </cell>
          <cell r="D20247">
            <v>25245</v>
          </cell>
          <cell r="E20247">
            <v>42736</v>
          </cell>
          <cell r="F20247">
            <v>0.2131224386621792</v>
          </cell>
        </row>
        <row r="20248">
          <cell r="A20248" t="str">
            <v>OR1624</v>
          </cell>
          <cell r="B20248" t="str">
            <v>OR</v>
          </cell>
          <cell r="C20248">
            <v>1624</v>
          </cell>
          <cell r="D20248">
            <v>25245</v>
          </cell>
          <cell r="E20248">
            <v>42736</v>
          </cell>
          <cell r="F20248">
            <v>0.30204175236861874</v>
          </cell>
        </row>
        <row r="20249">
          <cell r="A20249" t="str">
            <v>OR1642</v>
          </cell>
          <cell r="B20249" t="str">
            <v>OR</v>
          </cell>
          <cell r="C20249">
            <v>1642</v>
          </cell>
          <cell r="D20249">
            <v>21037</v>
          </cell>
          <cell r="E20249">
            <v>42736</v>
          </cell>
          <cell r="F20249">
            <v>0.22393072178583068</v>
          </cell>
        </row>
        <row r="20250">
          <cell r="A20250" t="str">
            <v>OR1654</v>
          </cell>
          <cell r="B20250" t="str">
            <v>OR</v>
          </cell>
          <cell r="C20250">
            <v>1654</v>
          </cell>
          <cell r="D20250">
            <v>21037</v>
          </cell>
          <cell r="E20250">
            <v>42736</v>
          </cell>
          <cell r="F20250">
            <v>0.33139094424740106</v>
          </cell>
        </row>
        <row r="20251">
          <cell r="A20251" t="str">
            <v>OR1655</v>
          </cell>
          <cell r="B20251" t="str">
            <v>OR</v>
          </cell>
          <cell r="C20251">
            <v>1655</v>
          </cell>
          <cell r="D20251">
            <v>21037</v>
          </cell>
          <cell r="E20251">
            <v>42736</v>
          </cell>
          <cell r="F20251">
            <v>0.33139094424740106</v>
          </cell>
        </row>
        <row r="20252">
          <cell r="A20252" t="str">
            <v>OR1699</v>
          </cell>
          <cell r="B20252" t="str">
            <v>OR</v>
          </cell>
          <cell r="C20252">
            <v>1699</v>
          </cell>
          <cell r="D20252">
            <v>21037</v>
          </cell>
          <cell r="E20252">
            <v>42736</v>
          </cell>
          <cell r="F20252">
            <v>0.19306940732179365</v>
          </cell>
        </row>
        <row r="20253">
          <cell r="A20253" t="str">
            <v>OR1701</v>
          </cell>
          <cell r="B20253" t="str">
            <v>OR</v>
          </cell>
          <cell r="C20253">
            <v>1701</v>
          </cell>
          <cell r="D20253">
            <v>21037</v>
          </cell>
          <cell r="E20253">
            <v>42736</v>
          </cell>
          <cell r="F20253">
            <v>0.20350361954879456</v>
          </cell>
        </row>
        <row r="20254">
          <cell r="A20254" t="str">
            <v>OR1710</v>
          </cell>
          <cell r="B20254" t="str">
            <v>OR</v>
          </cell>
          <cell r="C20254">
            <v>1710</v>
          </cell>
          <cell r="D20254">
            <v>21037</v>
          </cell>
          <cell r="E20254">
            <v>42736</v>
          </cell>
          <cell r="F20254">
            <v>0.3438987419754499</v>
          </cell>
        </row>
        <row r="20255">
          <cell r="A20255" t="str">
            <v>OR1741</v>
          </cell>
          <cell r="B20255" t="str">
            <v>OR</v>
          </cell>
          <cell r="C20255">
            <v>1741</v>
          </cell>
          <cell r="D20255">
            <v>30560</v>
          </cell>
          <cell r="E20255">
            <v>42736</v>
          </cell>
          <cell r="F20255">
            <v>0.22393072178583068</v>
          </cell>
        </row>
        <row r="20256">
          <cell r="A20256" t="str">
            <v>OR1747</v>
          </cell>
          <cell r="B20256" t="str">
            <v>OR</v>
          </cell>
          <cell r="C20256">
            <v>1747</v>
          </cell>
          <cell r="D20256">
            <v>21037</v>
          </cell>
          <cell r="E20256">
            <v>42736</v>
          </cell>
          <cell r="F20256">
            <v>0.2171141643143446</v>
          </cell>
        </row>
        <row r="20257">
          <cell r="A20257" t="str">
            <v>OR1748</v>
          </cell>
          <cell r="B20257" t="str">
            <v>OR</v>
          </cell>
          <cell r="C20257">
            <v>1748</v>
          </cell>
          <cell r="D20257">
            <v>21037</v>
          </cell>
          <cell r="E20257">
            <v>42736</v>
          </cell>
          <cell r="F20257">
            <v>0.20765243688319063</v>
          </cell>
        </row>
        <row r="20258">
          <cell r="A20258" t="str">
            <v>OR1803</v>
          </cell>
          <cell r="B20258" t="str">
            <v>OR</v>
          </cell>
          <cell r="C20258">
            <v>1803</v>
          </cell>
          <cell r="D20258">
            <v>25245</v>
          </cell>
          <cell r="E20258">
            <v>42736</v>
          </cell>
          <cell r="F20258">
            <v>0.27757833654882902</v>
          </cell>
        </row>
        <row r="20259">
          <cell r="A20259" t="str">
            <v>OR1852</v>
          </cell>
          <cell r="B20259" t="str">
            <v>OR</v>
          </cell>
          <cell r="C20259">
            <v>1852</v>
          </cell>
          <cell r="D20259">
            <v>30560</v>
          </cell>
          <cell r="E20259">
            <v>42736</v>
          </cell>
          <cell r="F20259">
            <v>0.22393072178583068</v>
          </cell>
        </row>
        <row r="20260">
          <cell r="A20260" t="str">
            <v>OR1853</v>
          </cell>
          <cell r="B20260" t="str">
            <v>OR</v>
          </cell>
          <cell r="C20260">
            <v>1853</v>
          </cell>
          <cell r="D20260">
            <v>17702</v>
          </cell>
          <cell r="E20260">
            <v>42736</v>
          </cell>
          <cell r="F20260">
            <v>0.22393072178583068</v>
          </cell>
        </row>
        <row r="20261">
          <cell r="A20261" t="str">
            <v>OR1860</v>
          </cell>
          <cell r="B20261" t="str">
            <v>OR</v>
          </cell>
          <cell r="C20261">
            <v>1860</v>
          </cell>
          <cell r="D20261">
            <v>13503</v>
          </cell>
          <cell r="E20261">
            <v>42736</v>
          </cell>
          <cell r="F20261">
            <v>0.20397927877529567</v>
          </cell>
        </row>
        <row r="20262">
          <cell r="A20262" t="str">
            <v>OR1924</v>
          </cell>
          <cell r="B20262" t="str">
            <v>OR</v>
          </cell>
          <cell r="C20262">
            <v>1924</v>
          </cell>
          <cell r="D20262">
            <v>13503</v>
          </cell>
          <cell r="E20262">
            <v>42736</v>
          </cell>
          <cell r="F20262">
            <v>0.21268098969074997</v>
          </cell>
        </row>
        <row r="20263">
          <cell r="A20263" t="str">
            <v>OR1925</v>
          </cell>
          <cell r="B20263" t="str">
            <v>OR</v>
          </cell>
          <cell r="C20263">
            <v>1925</v>
          </cell>
          <cell r="D20263">
            <v>17702</v>
          </cell>
          <cell r="E20263">
            <v>42736</v>
          </cell>
          <cell r="F20263">
            <v>0.18860669848696185</v>
          </cell>
        </row>
        <row r="20264">
          <cell r="A20264" t="str">
            <v>OR2002</v>
          </cell>
          <cell r="B20264" t="str">
            <v>OR</v>
          </cell>
          <cell r="C20264">
            <v>2002</v>
          </cell>
          <cell r="D20264">
            <v>13503</v>
          </cell>
          <cell r="E20264">
            <v>42736</v>
          </cell>
          <cell r="F20264">
            <v>0.22068830915313417</v>
          </cell>
        </row>
        <row r="20265">
          <cell r="A20265" t="str">
            <v>OR2003</v>
          </cell>
          <cell r="B20265" t="str">
            <v>OR</v>
          </cell>
          <cell r="C20265">
            <v>2003</v>
          </cell>
          <cell r="D20265">
            <v>14737</v>
          </cell>
          <cell r="E20265">
            <v>42736</v>
          </cell>
          <cell r="F20265">
            <v>0.29473995309588813</v>
          </cell>
        </row>
        <row r="20266">
          <cell r="A20266" t="str">
            <v>OR2014</v>
          </cell>
          <cell r="B20266" t="str">
            <v>OR</v>
          </cell>
          <cell r="C20266">
            <v>2014</v>
          </cell>
          <cell r="D20266">
            <v>21037</v>
          </cell>
          <cell r="E20266">
            <v>42736</v>
          </cell>
          <cell r="F20266">
            <v>0.22182401228815646</v>
          </cell>
        </row>
        <row r="20267">
          <cell r="A20267" t="str">
            <v>OR2016</v>
          </cell>
          <cell r="B20267" t="str">
            <v>OR</v>
          </cell>
          <cell r="C20267">
            <v>2016</v>
          </cell>
          <cell r="D20267">
            <v>13503</v>
          </cell>
          <cell r="E20267">
            <v>42736</v>
          </cell>
          <cell r="F20267">
            <v>0.18335756772303494</v>
          </cell>
        </row>
        <row r="20268">
          <cell r="A20268" t="str">
            <v>OR2021</v>
          </cell>
          <cell r="B20268" t="str">
            <v>OR</v>
          </cell>
          <cell r="C20268">
            <v>2021</v>
          </cell>
          <cell r="D20268">
            <v>17702</v>
          </cell>
          <cell r="E20268">
            <v>42736</v>
          </cell>
          <cell r="F20268">
            <v>0.20817920053751501</v>
          </cell>
        </row>
        <row r="20269">
          <cell r="A20269" t="str">
            <v>OR2039</v>
          </cell>
          <cell r="B20269" t="str">
            <v>OR</v>
          </cell>
          <cell r="C20269">
            <v>2039</v>
          </cell>
          <cell r="D20269">
            <v>13503</v>
          </cell>
          <cell r="E20269">
            <v>42736</v>
          </cell>
          <cell r="F20269">
            <v>0.21276780739711457</v>
          </cell>
        </row>
        <row r="20270">
          <cell r="A20270" t="str">
            <v>OR2041</v>
          </cell>
          <cell r="B20270" t="str">
            <v>OR</v>
          </cell>
          <cell r="C20270">
            <v>2041</v>
          </cell>
          <cell r="D20270">
            <v>13503</v>
          </cell>
          <cell r="E20270">
            <v>42736</v>
          </cell>
          <cell r="F20270">
            <v>0.19595118576851459</v>
          </cell>
        </row>
        <row r="20271">
          <cell r="A20271" t="str">
            <v>OR2065</v>
          </cell>
          <cell r="B20271" t="str">
            <v>OR</v>
          </cell>
          <cell r="C20271">
            <v>2065</v>
          </cell>
          <cell r="D20271">
            <v>14737</v>
          </cell>
          <cell r="E20271">
            <v>42736</v>
          </cell>
          <cell r="F20271">
            <v>0.18345129800080998</v>
          </cell>
        </row>
        <row r="20272">
          <cell r="A20272" t="str">
            <v>OR2070</v>
          </cell>
          <cell r="B20272" t="str">
            <v>OR</v>
          </cell>
          <cell r="C20272">
            <v>2070</v>
          </cell>
          <cell r="D20272">
            <v>14737</v>
          </cell>
          <cell r="E20272">
            <v>42736</v>
          </cell>
          <cell r="F20272">
            <v>0.23387280352866782</v>
          </cell>
        </row>
        <row r="20273">
          <cell r="A20273" t="str">
            <v>OR2086</v>
          </cell>
          <cell r="B20273" t="str">
            <v>OR</v>
          </cell>
          <cell r="C20273">
            <v>2086</v>
          </cell>
          <cell r="D20273">
            <v>14737</v>
          </cell>
          <cell r="E20273">
            <v>42736</v>
          </cell>
          <cell r="F20273">
            <v>0.25264553800116818</v>
          </cell>
        </row>
        <row r="20274">
          <cell r="A20274" t="str">
            <v>OR2089</v>
          </cell>
          <cell r="B20274" t="str">
            <v>OR</v>
          </cell>
          <cell r="C20274">
            <v>2089</v>
          </cell>
          <cell r="D20274">
            <v>14737</v>
          </cell>
          <cell r="E20274">
            <v>42736</v>
          </cell>
          <cell r="F20274">
            <v>0.17211150726936933</v>
          </cell>
        </row>
        <row r="20275">
          <cell r="A20275" t="str">
            <v>OR2095</v>
          </cell>
          <cell r="B20275" t="str">
            <v>OR</v>
          </cell>
          <cell r="C20275">
            <v>2095</v>
          </cell>
          <cell r="D20275">
            <v>14737</v>
          </cell>
          <cell r="E20275">
            <v>42736</v>
          </cell>
          <cell r="F20275">
            <v>0.26806279892611734</v>
          </cell>
        </row>
        <row r="20276">
          <cell r="A20276" t="str">
            <v>OR2104</v>
          </cell>
          <cell r="B20276" t="str">
            <v>OR</v>
          </cell>
          <cell r="C20276">
            <v>2104</v>
          </cell>
          <cell r="D20276">
            <v>14737</v>
          </cell>
          <cell r="E20276">
            <v>42736</v>
          </cell>
          <cell r="F20276">
            <v>0.32095347617434933</v>
          </cell>
        </row>
        <row r="20277">
          <cell r="A20277" t="str">
            <v>OR2105</v>
          </cell>
          <cell r="B20277" t="str">
            <v>OR</v>
          </cell>
          <cell r="C20277">
            <v>2105</v>
          </cell>
          <cell r="D20277">
            <v>13503</v>
          </cell>
          <cell r="E20277">
            <v>42736</v>
          </cell>
          <cell r="F20277">
            <v>0.22241284750346862</v>
          </cell>
        </row>
        <row r="20278">
          <cell r="A20278" t="str">
            <v>OR2110</v>
          </cell>
          <cell r="B20278" t="str">
            <v>OR</v>
          </cell>
          <cell r="C20278">
            <v>2110</v>
          </cell>
          <cell r="D20278">
            <v>13503</v>
          </cell>
          <cell r="E20278">
            <v>42736</v>
          </cell>
          <cell r="F20278">
            <v>0.21694649087696286</v>
          </cell>
        </row>
        <row r="20279">
          <cell r="A20279" t="str">
            <v>OR2111</v>
          </cell>
          <cell r="B20279" t="str">
            <v>OR</v>
          </cell>
          <cell r="C20279">
            <v>2111</v>
          </cell>
          <cell r="D20279">
            <v>13503</v>
          </cell>
          <cell r="E20279">
            <v>42736</v>
          </cell>
          <cell r="F20279">
            <v>0.19502465269099564</v>
          </cell>
        </row>
        <row r="20280">
          <cell r="A20280" t="str">
            <v>OR2112</v>
          </cell>
          <cell r="B20280" t="str">
            <v>OR</v>
          </cell>
          <cell r="C20280">
            <v>2112</v>
          </cell>
          <cell r="D20280">
            <v>13503</v>
          </cell>
          <cell r="E20280">
            <v>42736</v>
          </cell>
          <cell r="F20280">
            <v>0.20311755701475767</v>
          </cell>
        </row>
        <row r="20281">
          <cell r="A20281" t="str">
            <v>OR2114</v>
          </cell>
          <cell r="B20281" t="str">
            <v>OR</v>
          </cell>
          <cell r="C20281">
            <v>2114</v>
          </cell>
          <cell r="D20281">
            <v>13503</v>
          </cell>
          <cell r="E20281">
            <v>42736</v>
          </cell>
          <cell r="F20281">
            <v>0.21783686737645341</v>
          </cell>
        </row>
        <row r="20282">
          <cell r="A20282" t="str">
            <v>OR2121</v>
          </cell>
          <cell r="B20282" t="str">
            <v>OR</v>
          </cell>
          <cell r="C20282">
            <v>2121</v>
          </cell>
          <cell r="D20282">
            <v>14737</v>
          </cell>
          <cell r="E20282">
            <v>42736</v>
          </cell>
          <cell r="F20282">
            <v>0.19692083989167228</v>
          </cell>
        </row>
        <row r="20283">
          <cell r="A20283" t="str">
            <v>OR2130</v>
          </cell>
          <cell r="B20283" t="str">
            <v>OR</v>
          </cell>
          <cell r="C20283">
            <v>2130</v>
          </cell>
          <cell r="D20283">
            <v>14737</v>
          </cell>
          <cell r="E20283">
            <v>42736</v>
          </cell>
          <cell r="F20283">
            <v>0.19633108400073082</v>
          </cell>
        </row>
        <row r="20284">
          <cell r="A20284" t="str">
            <v>OR2131</v>
          </cell>
          <cell r="B20284" t="str">
            <v>OR</v>
          </cell>
          <cell r="C20284">
            <v>2131</v>
          </cell>
          <cell r="D20284">
            <v>14737</v>
          </cell>
          <cell r="E20284">
            <v>42736</v>
          </cell>
          <cell r="F20284">
            <v>0.24083465862662842</v>
          </cell>
        </row>
        <row r="20285">
          <cell r="A20285" t="str">
            <v>OR2143</v>
          </cell>
          <cell r="B20285" t="str">
            <v>OR</v>
          </cell>
          <cell r="C20285">
            <v>2143</v>
          </cell>
          <cell r="D20285">
            <v>13503</v>
          </cell>
          <cell r="E20285">
            <v>42736</v>
          </cell>
          <cell r="F20285">
            <v>0.19308253702346354</v>
          </cell>
        </row>
        <row r="20286">
          <cell r="A20286" t="str">
            <v>OR2157</v>
          </cell>
          <cell r="B20286" t="str">
            <v>OR</v>
          </cell>
          <cell r="C20286">
            <v>2157</v>
          </cell>
          <cell r="D20286">
            <v>14737</v>
          </cell>
          <cell r="E20286">
            <v>42736</v>
          </cell>
          <cell r="F20286">
            <v>0.20229347960302879</v>
          </cell>
        </row>
        <row r="20287">
          <cell r="A20287" t="str">
            <v>OR2211</v>
          </cell>
          <cell r="B20287" t="str">
            <v>OR</v>
          </cell>
          <cell r="C20287">
            <v>2211</v>
          </cell>
          <cell r="D20287">
            <v>21037</v>
          </cell>
          <cell r="E20287">
            <v>42736</v>
          </cell>
          <cell r="F20287">
            <v>0.20281072501071559</v>
          </cell>
        </row>
        <row r="20288">
          <cell r="A20288" t="str">
            <v>OR2220</v>
          </cell>
          <cell r="B20288" t="str">
            <v>OR</v>
          </cell>
          <cell r="C20288">
            <v>2220</v>
          </cell>
          <cell r="D20288">
            <v>14737</v>
          </cell>
          <cell r="E20288">
            <v>42736</v>
          </cell>
          <cell r="F20288">
            <v>0.20984758690593197</v>
          </cell>
        </row>
        <row r="20289">
          <cell r="A20289" t="str">
            <v>OR2286</v>
          </cell>
          <cell r="B20289" t="str">
            <v>OR</v>
          </cell>
          <cell r="C20289">
            <v>2286</v>
          </cell>
          <cell r="D20289">
            <v>13503</v>
          </cell>
          <cell r="E20289">
            <v>42736</v>
          </cell>
          <cell r="F20289">
            <v>0.20303907062967216</v>
          </cell>
        </row>
        <row r="20290">
          <cell r="A20290" t="str">
            <v>OR2288</v>
          </cell>
          <cell r="B20290" t="str">
            <v>OR</v>
          </cell>
          <cell r="C20290">
            <v>2288</v>
          </cell>
          <cell r="D20290">
            <v>13503</v>
          </cell>
          <cell r="E20290">
            <v>42736</v>
          </cell>
          <cell r="F20290">
            <v>0.20753679562738725</v>
          </cell>
        </row>
        <row r="20291">
          <cell r="A20291" t="str">
            <v>OR2300</v>
          </cell>
          <cell r="B20291" t="str">
            <v>OR</v>
          </cell>
          <cell r="C20291">
            <v>2300</v>
          </cell>
          <cell r="D20291">
            <v>10713</v>
          </cell>
          <cell r="E20291">
            <v>42736</v>
          </cell>
          <cell r="F20291">
            <v>0.20770851769037627</v>
          </cell>
        </row>
        <row r="20292">
          <cell r="A20292" t="str">
            <v>OR2302</v>
          </cell>
          <cell r="B20292" t="str">
            <v>OR</v>
          </cell>
          <cell r="C20292">
            <v>2302</v>
          </cell>
          <cell r="D20292">
            <v>14737</v>
          </cell>
          <cell r="E20292">
            <v>42736</v>
          </cell>
          <cell r="F20292">
            <v>0.22727388882103672</v>
          </cell>
        </row>
        <row r="20293">
          <cell r="A20293" t="str">
            <v>OR2305</v>
          </cell>
          <cell r="B20293" t="str">
            <v>OR</v>
          </cell>
          <cell r="C20293">
            <v>2305</v>
          </cell>
          <cell r="D20293">
            <v>17702</v>
          </cell>
          <cell r="E20293">
            <v>42736</v>
          </cell>
          <cell r="F20293">
            <v>0.23423323973611787</v>
          </cell>
        </row>
        <row r="20294">
          <cell r="A20294" t="str">
            <v>OR2361</v>
          </cell>
          <cell r="B20294" t="str">
            <v>OR</v>
          </cell>
          <cell r="C20294">
            <v>2361</v>
          </cell>
          <cell r="D20294">
            <v>14737</v>
          </cell>
          <cell r="E20294">
            <v>42736</v>
          </cell>
          <cell r="F20294">
            <v>0.23904278897020872</v>
          </cell>
        </row>
        <row r="20295">
          <cell r="A20295" t="str">
            <v>OR2362</v>
          </cell>
          <cell r="B20295" t="str">
            <v>OR</v>
          </cell>
          <cell r="C20295">
            <v>2362</v>
          </cell>
          <cell r="D20295">
            <v>14737</v>
          </cell>
          <cell r="E20295">
            <v>42736</v>
          </cell>
          <cell r="F20295">
            <v>0.20916632240804631</v>
          </cell>
        </row>
        <row r="20296">
          <cell r="A20296" t="str">
            <v>OR2380</v>
          </cell>
          <cell r="B20296" t="str">
            <v>OR</v>
          </cell>
          <cell r="C20296">
            <v>2380</v>
          </cell>
          <cell r="D20296">
            <v>14737</v>
          </cell>
          <cell r="E20296">
            <v>42736</v>
          </cell>
          <cell r="F20296">
            <v>0.21138571935632205</v>
          </cell>
        </row>
        <row r="20297">
          <cell r="A20297" t="str">
            <v>OR2386</v>
          </cell>
          <cell r="B20297" t="str">
            <v>OR</v>
          </cell>
          <cell r="C20297">
            <v>2386</v>
          </cell>
          <cell r="D20297">
            <v>13503</v>
          </cell>
          <cell r="E20297">
            <v>42736</v>
          </cell>
          <cell r="F20297">
            <v>0.21575211740594852</v>
          </cell>
        </row>
        <row r="20298">
          <cell r="A20298" t="str">
            <v>OR2388</v>
          </cell>
          <cell r="B20298" t="str">
            <v>OR</v>
          </cell>
          <cell r="C20298">
            <v>2388</v>
          </cell>
          <cell r="D20298">
            <v>13503</v>
          </cell>
          <cell r="E20298">
            <v>42736</v>
          </cell>
          <cell r="F20298">
            <v>0.18160867108837458</v>
          </cell>
        </row>
        <row r="20299">
          <cell r="A20299" t="str">
            <v>OR2402</v>
          </cell>
          <cell r="B20299" t="str">
            <v>OR</v>
          </cell>
          <cell r="C20299">
            <v>2402</v>
          </cell>
          <cell r="D20299">
            <v>21037</v>
          </cell>
          <cell r="E20299">
            <v>42736</v>
          </cell>
          <cell r="F20299">
            <v>0.20771137574874937</v>
          </cell>
        </row>
        <row r="20300">
          <cell r="A20300" t="str">
            <v>OR2413</v>
          </cell>
          <cell r="B20300" t="str">
            <v>OR</v>
          </cell>
          <cell r="C20300">
            <v>2413</v>
          </cell>
          <cell r="D20300">
            <v>14737</v>
          </cell>
          <cell r="E20300">
            <v>42736</v>
          </cell>
          <cell r="F20300">
            <v>0.23753585783300737</v>
          </cell>
        </row>
        <row r="20301">
          <cell r="A20301" t="str">
            <v>OR2416</v>
          </cell>
          <cell r="B20301" t="str">
            <v>OR</v>
          </cell>
          <cell r="C20301">
            <v>2416</v>
          </cell>
          <cell r="D20301">
            <v>14737</v>
          </cell>
          <cell r="E20301">
            <v>42736</v>
          </cell>
          <cell r="F20301">
            <v>0.22584012543344281</v>
          </cell>
        </row>
        <row r="20302">
          <cell r="A20302" t="str">
            <v>OR2417</v>
          </cell>
          <cell r="B20302" t="str">
            <v>OR</v>
          </cell>
          <cell r="C20302">
            <v>2417</v>
          </cell>
          <cell r="D20302">
            <v>14737</v>
          </cell>
          <cell r="E20302">
            <v>42736</v>
          </cell>
          <cell r="F20302">
            <v>0.21870795841404828</v>
          </cell>
        </row>
        <row r="20303">
          <cell r="A20303" t="str">
            <v>OR2501</v>
          </cell>
          <cell r="B20303" t="str">
            <v>OR</v>
          </cell>
          <cell r="C20303">
            <v>2501</v>
          </cell>
          <cell r="D20303">
            <v>14737</v>
          </cell>
          <cell r="E20303">
            <v>42736</v>
          </cell>
          <cell r="F20303">
            <v>0.23058400728759196</v>
          </cell>
        </row>
        <row r="20304">
          <cell r="A20304" t="str">
            <v>OR2503</v>
          </cell>
          <cell r="B20304" t="str">
            <v>OR</v>
          </cell>
          <cell r="C20304">
            <v>2503</v>
          </cell>
          <cell r="D20304">
            <v>13503</v>
          </cell>
          <cell r="E20304">
            <v>42736</v>
          </cell>
          <cell r="F20304">
            <v>0.22038991327062363</v>
          </cell>
        </row>
        <row r="20305">
          <cell r="A20305" t="str">
            <v>OR2534</v>
          </cell>
          <cell r="B20305" t="str">
            <v>OR</v>
          </cell>
          <cell r="C20305">
            <v>2534</v>
          </cell>
          <cell r="D20305">
            <v>13503</v>
          </cell>
          <cell r="E20305">
            <v>42736</v>
          </cell>
          <cell r="F20305">
            <v>0.22393072178583068</v>
          </cell>
        </row>
        <row r="20306">
          <cell r="A20306" t="str">
            <v>OR2570</v>
          </cell>
          <cell r="B20306" t="str">
            <v>OR</v>
          </cell>
          <cell r="C20306">
            <v>2570</v>
          </cell>
          <cell r="D20306">
            <v>13503</v>
          </cell>
          <cell r="E20306">
            <v>42736</v>
          </cell>
          <cell r="F20306">
            <v>0.18909126426599274</v>
          </cell>
        </row>
        <row r="20307">
          <cell r="A20307" t="str">
            <v>OR2585</v>
          </cell>
          <cell r="B20307" t="str">
            <v>OR</v>
          </cell>
          <cell r="C20307">
            <v>2585</v>
          </cell>
          <cell r="D20307">
            <v>13503</v>
          </cell>
          <cell r="E20307">
            <v>42736</v>
          </cell>
          <cell r="F20307">
            <v>0.29304831096134559</v>
          </cell>
        </row>
        <row r="20308">
          <cell r="A20308" t="str">
            <v>OR2586</v>
          </cell>
          <cell r="B20308" t="str">
            <v>OR</v>
          </cell>
          <cell r="C20308">
            <v>2586</v>
          </cell>
          <cell r="D20308">
            <v>14737</v>
          </cell>
          <cell r="E20308">
            <v>42736</v>
          </cell>
          <cell r="F20308">
            <v>0.21649707027552531</v>
          </cell>
        </row>
        <row r="20309">
          <cell r="A20309" t="str">
            <v>OR2587</v>
          </cell>
          <cell r="B20309" t="str">
            <v>OR</v>
          </cell>
          <cell r="C20309">
            <v>2587</v>
          </cell>
          <cell r="D20309">
            <v>13503</v>
          </cell>
          <cell r="E20309">
            <v>42736</v>
          </cell>
          <cell r="F20309">
            <v>0.25264553800116818</v>
          </cell>
        </row>
        <row r="20310">
          <cell r="A20310" t="str">
            <v>OR2592</v>
          </cell>
          <cell r="B20310" t="str">
            <v>OR</v>
          </cell>
          <cell r="C20310">
            <v>2592</v>
          </cell>
          <cell r="D20310">
            <v>14737</v>
          </cell>
          <cell r="E20310">
            <v>42736</v>
          </cell>
          <cell r="F20310">
            <v>0.24935205717344902</v>
          </cell>
        </row>
        <row r="20311">
          <cell r="A20311" t="str">
            <v>OR2600</v>
          </cell>
          <cell r="B20311" t="str">
            <v>OR</v>
          </cell>
          <cell r="C20311">
            <v>2600</v>
          </cell>
          <cell r="D20311">
            <v>13503</v>
          </cell>
          <cell r="E20311">
            <v>42736</v>
          </cell>
          <cell r="F20311">
            <v>0.22393072178583068</v>
          </cell>
        </row>
        <row r="20312">
          <cell r="A20312" t="str">
            <v>OR2623</v>
          </cell>
          <cell r="B20312" t="str">
            <v>OR</v>
          </cell>
          <cell r="C20312">
            <v>2623</v>
          </cell>
          <cell r="D20312">
            <v>17702</v>
          </cell>
          <cell r="E20312">
            <v>42736</v>
          </cell>
          <cell r="F20312">
            <v>0.21460328694825001</v>
          </cell>
        </row>
        <row r="20313">
          <cell r="A20313" t="str">
            <v>OR2651</v>
          </cell>
          <cell r="B20313" t="str">
            <v>OR</v>
          </cell>
          <cell r="C20313">
            <v>2651</v>
          </cell>
          <cell r="D20313">
            <v>13503</v>
          </cell>
          <cell r="E20313">
            <v>42736</v>
          </cell>
          <cell r="F20313">
            <v>0.20294421339080512</v>
          </cell>
        </row>
        <row r="20314">
          <cell r="A20314" t="str">
            <v>OR2660</v>
          </cell>
          <cell r="B20314" t="str">
            <v>OR</v>
          </cell>
          <cell r="C20314">
            <v>2660</v>
          </cell>
          <cell r="D20314">
            <v>13503</v>
          </cell>
          <cell r="E20314">
            <v>42736</v>
          </cell>
          <cell r="F20314">
            <v>0.19641744481142814</v>
          </cell>
        </row>
        <row r="20315">
          <cell r="A20315" t="str">
            <v>OR2670</v>
          </cell>
          <cell r="B20315" t="str">
            <v>OR</v>
          </cell>
          <cell r="C20315">
            <v>2670</v>
          </cell>
          <cell r="D20315">
            <v>10713</v>
          </cell>
          <cell r="E20315">
            <v>42736</v>
          </cell>
          <cell r="F20315">
            <v>0.22022090409383765</v>
          </cell>
        </row>
        <row r="20316">
          <cell r="A20316" t="str">
            <v>OR2683</v>
          </cell>
          <cell r="B20316" t="str">
            <v>OR</v>
          </cell>
          <cell r="C20316">
            <v>2683</v>
          </cell>
          <cell r="D20316">
            <v>13503</v>
          </cell>
          <cell r="E20316">
            <v>42736</v>
          </cell>
          <cell r="F20316">
            <v>0.18476070656519503</v>
          </cell>
        </row>
        <row r="20317">
          <cell r="A20317" t="str">
            <v>OR2688</v>
          </cell>
          <cell r="B20317" t="str">
            <v>OR</v>
          </cell>
          <cell r="C20317">
            <v>2688</v>
          </cell>
          <cell r="D20317">
            <v>13503</v>
          </cell>
          <cell r="E20317">
            <v>42736</v>
          </cell>
          <cell r="F20317">
            <v>0.2051281495230563</v>
          </cell>
        </row>
        <row r="20318">
          <cell r="A20318" t="str">
            <v>OR2697</v>
          </cell>
          <cell r="B20318" t="str">
            <v>OR</v>
          </cell>
          <cell r="C20318">
            <v>2697</v>
          </cell>
          <cell r="D20318">
            <v>30560</v>
          </cell>
          <cell r="E20318">
            <v>42736</v>
          </cell>
          <cell r="F20318">
            <v>0.39764427810749764</v>
          </cell>
        </row>
        <row r="20319">
          <cell r="A20319" t="str">
            <v>OR2702</v>
          </cell>
          <cell r="B20319" t="str">
            <v>OR</v>
          </cell>
          <cell r="C20319">
            <v>2702</v>
          </cell>
          <cell r="D20319">
            <v>30560</v>
          </cell>
          <cell r="E20319">
            <v>42736</v>
          </cell>
          <cell r="F20319">
            <v>0.53266393498293307</v>
          </cell>
        </row>
        <row r="20320">
          <cell r="A20320" t="str">
            <v>OR2703</v>
          </cell>
          <cell r="B20320" t="str">
            <v>OR</v>
          </cell>
          <cell r="C20320">
            <v>2703</v>
          </cell>
          <cell r="D20320">
            <v>21037</v>
          </cell>
          <cell r="E20320">
            <v>42736</v>
          </cell>
          <cell r="F20320">
            <v>0.37289972155554818</v>
          </cell>
        </row>
        <row r="20321">
          <cell r="A20321" t="str">
            <v>OR2704</v>
          </cell>
          <cell r="B20321" t="str">
            <v>OR</v>
          </cell>
          <cell r="C20321">
            <v>2704</v>
          </cell>
          <cell r="D20321">
            <v>30560</v>
          </cell>
          <cell r="E20321">
            <v>42736</v>
          </cell>
          <cell r="F20321">
            <v>0.33139094424740106</v>
          </cell>
        </row>
        <row r="20322">
          <cell r="A20322" t="str">
            <v>OR2710</v>
          </cell>
          <cell r="B20322" t="str">
            <v>OR</v>
          </cell>
          <cell r="C20322">
            <v>2710</v>
          </cell>
          <cell r="D20322">
            <v>25245</v>
          </cell>
          <cell r="E20322">
            <v>42736</v>
          </cell>
          <cell r="F20322">
            <v>0.26070492930424188</v>
          </cell>
        </row>
        <row r="20323">
          <cell r="A20323" t="str">
            <v>OR2714</v>
          </cell>
          <cell r="B20323" t="str">
            <v>OR</v>
          </cell>
          <cell r="C20323">
            <v>2714</v>
          </cell>
          <cell r="D20323">
            <v>13503</v>
          </cell>
          <cell r="E20323">
            <v>42736</v>
          </cell>
          <cell r="F20323">
            <v>0.19039168313089291</v>
          </cell>
        </row>
        <row r="20324">
          <cell r="A20324" t="str">
            <v>OR2725</v>
          </cell>
          <cell r="B20324" t="str">
            <v>OR</v>
          </cell>
          <cell r="C20324">
            <v>2725</v>
          </cell>
          <cell r="D20324">
            <v>21037</v>
          </cell>
          <cell r="E20324">
            <v>42736</v>
          </cell>
          <cell r="F20324">
            <v>0.35801707944028555</v>
          </cell>
        </row>
        <row r="20325">
          <cell r="A20325" t="str">
            <v>OR2731</v>
          </cell>
          <cell r="B20325" t="str">
            <v>OR</v>
          </cell>
          <cell r="C20325">
            <v>2731</v>
          </cell>
          <cell r="D20325">
            <v>21037</v>
          </cell>
          <cell r="E20325">
            <v>42736</v>
          </cell>
          <cell r="F20325">
            <v>0.21960809365784276</v>
          </cell>
        </row>
        <row r="20326">
          <cell r="A20326" t="str">
            <v>OR2735</v>
          </cell>
          <cell r="B20326" t="str">
            <v>OR</v>
          </cell>
          <cell r="C20326">
            <v>2735</v>
          </cell>
          <cell r="D20326">
            <v>13503</v>
          </cell>
          <cell r="E20326">
            <v>42736</v>
          </cell>
          <cell r="F20326">
            <v>0.24098623922640786</v>
          </cell>
        </row>
        <row r="20327">
          <cell r="A20327" t="str">
            <v>OR2759</v>
          </cell>
          <cell r="B20327" t="str">
            <v>OR</v>
          </cell>
          <cell r="C20327">
            <v>2759</v>
          </cell>
          <cell r="D20327">
            <v>13503</v>
          </cell>
          <cell r="E20327">
            <v>42736</v>
          </cell>
          <cell r="F20327">
            <v>0.28076354335701359</v>
          </cell>
        </row>
        <row r="20328">
          <cell r="A20328" t="str">
            <v>OR2790</v>
          </cell>
          <cell r="B20328" t="str">
            <v>OR</v>
          </cell>
          <cell r="C20328">
            <v>2790</v>
          </cell>
          <cell r="D20328">
            <v>13503</v>
          </cell>
          <cell r="E20328">
            <v>42736</v>
          </cell>
          <cell r="F20328">
            <v>0.21069615790325671</v>
          </cell>
        </row>
        <row r="20329">
          <cell r="A20329" t="str">
            <v>OR2797</v>
          </cell>
          <cell r="B20329" t="str">
            <v>OR</v>
          </cell>
          <cell r="C20329">
            <v>2797</v>
          </cell>
          <cell r="D20329">
            <v>14737</v>
          </cell>
          <cell r="E20329">
            <v>42736</v>
          </cell>
          <cell r="F20329">
            <v>0.12986264273365525</v>
          </cell>
        </row>
        <row r="20330">
          <cell r="A20330" t="str">
            <v>OR2799</v>
          </cell>
          <cell r="B20330" t="str">
            <v>OR</v>
          </cell>
          <cell r="C20330">
            <v>2799</v>
          </cell>
          <cell r="D20330">
            <v>17702</v>
          </cell>
          <cell r="E20330">
            <v>42736</v>
          </cell>
          <cell r="F20330">
            <v>0.36967637590537633</v>
          </cell>
        </row>
        <row r="20331">
          <cell r="A20331" t="str">
            <v>OR2802</v>
          </cell>
          <cell r="B20331" t="str">
            <v>OR</v>
          </cell>
          <cell r="C20331">
            <v>2802</v>
          </cell>
          <cell r="D20331">
            <v>17702</v>
          </cell>
          <cell r="E20331">
            <v>42736</v>
          </cell>
          <cell r="F20331">
            <v>0.24834830086361043</v>
          </cell>
        </row>
        <row r="20332">
          <cell r="A20332" t="str">
            <v>OR2835</v>
          </cell>
          <cell r="B20332" t="str">
            <v>OR</v>
          </cell>
          <cell r="C20332">
            <v>2835</v>
          </cell>
          <cell r="D20332">
            <v>10713</v>
          </cell>
          <cell r="E20332">
            <v>42736</v>
          </cell>
          <cell r="F20332">
            <v>0.20412981985656042</v>
          </cell>
        </row>
        <row r="20333">
          <cell r="A20333" t="str">
            <v>OR2836</v>
          </cell>
          <cell r="B20333" t="str">
            <v>OR</v>
          </cell>
          <cell r="C20333">
            <v>2836</v>
          </cell>
          <cell r="D20333">
            <v>10713</v>
          </cell>
          <cell r="E20333">
            <v>42736</v>
          </cell>
          <cell r="F20333">
            <v>0.20024531259491002</v>
          </cell>
        </row>
        <row r="20334">
          <cell r="A20334" t="str">
            <v>OR2841</v>
          </cell>
          <cell r="B20334" t="str">
            <v>OR</v>
          </cell>
          <cell r="C20334">
            <v>2841</v>
          </cell>
          <cell r="D20334">
            <v>13503</v>
          </cell>
          <cell r="E20334">
            <v>42736</v>
          </cell>
          <cell r="F20334">
            <v>0.21215340781303768</v>
          </cell>
        </row>
        <row r="20335">
          <cell r="A20335" t="str">
            <v>OR2881</v>
          </cell>
          <cell r="B20335" t="str">
            <v>OR</v>
          </cell>
          <cell r="C20335">
            <v>2881</v>
          </cell>
          <cell r="D20335">
            <v>10713</v>
          </cell>
          <cell r="E20335">
            <v>42736</v>
          </cell>
          <cell r="F20335">
            <v>0.19074082262958508</v>
          </cell>
        </row>
        <row r="20336">
          <cell r="A20336" t="str">
            <v>OR2883</v>
          </cell>
          <cell r="B20336" t="str">
            <v>OR</v>
          </cell>
          <cell r="C20336">
            <v>2883</v>
          </cell>
          <cell r="D20336">
            <v>14737</v>
          </cell>
          <cell r="E20336">
            <v>42736</v>
          </cell>
          <cell r="F20336">
            <v>0.27075921840968525</v>
          </cell>
        </row>
        <row r="20337">
          <cell r="A20337" t="str">
            <v>OR2913</v>
          </cell>
          <cell r="B20337" t="str">
            <v>OR</v>
          </cell>
          <cell r="C20337">
            <v>2913</v>
          </cell>
          <cell r="D20337">
            <v>10713</v>
          </cell>
          <cell r="E20337">
            <v>42736</v>
          </cell>
          <cell r="F20337">
            <v>0.22393072178583068</v>
          </cell>
        </row>
        <row r="20338">
          <cell r="A20338" t="str">
            <v>OR2915</v>
          </cell>
          <cell r="B20338" t="str">
            <v>OR</v>
          </cell>
          <cell r="C20338">
            <v>2915</v>
          </cell>
          <cell r="D20338">
            <v>17702</v>
          </cell>
          <cell r="E20338">
            <v>42736</v>
          </cell>
          <cell r="F20338">
            <v>0.2184823335729362</v>
          </cell>
        </row>
        <row r="20339">
          <cell r="A20339" t="str">
            <v>OR2923</v>
          </cell>
          <cell r="B20339" t="str">
            <v>OR</v>
          </cell>
          <cell r="C20339">
            <v>2923</v>
          </cell>
          <cell r="D20339">
            <v>13503</v>
          </cell>
          <cell r="E20339">
            <v>42736</v>
          </cell>
          <cell r="F20339">
            <v>0.20245519669515943</v>
          </cell>
        </row>
        <row r="20340">
          <cell r="A20340" t="str">
            <v>OR2942</v>
          </cell>
          <cell r="B20340" t="str">
            <v>OR</v>
          </cell>
          <cell r="C20340">
            <v>2942</v>
          </cell>
          <cell r="D20340">
            <v>10713</v>
          </cell>
          <cell r="E20340">
            <v>42736</v>
          </cell>
          <cell r="F20340">
            <v>0.22393072178583068</v>
          </cell>
        </row>
        <row r="20341">
          <cell r="A20341" t="str">
            <v>OR2960</v>
          </cell>
          <cell r="B20341" t="str">
            <v>OR</v>
          </cell>
          <cell r="C20341">
            <v>2960</v>
          </cell>
          <cell r="D20341">
            <v>14737</v>
          </cell>
          <cell r="E20341">
            <v>42736</v>
          </cell>
          <cell r="F20341">
            <v>0.20585952328860235</v>
          </cell>
        </row>
        <row r="20342">
          <cell r="A20342" t="str">
            <v>OR3004</v>
          </cell>
          <cell r="B20342" t="str">
            <v>OR</v>
          </cell>
          <cell r="C20342">
            <v>3004</v>
          </cell>
          <cell r="D20342">
            <v>21037</v>
          </cell>
          <cell r="E20342">
            <v>42736</v>
          </cell>
          <cell r="F20342">
            <v>0.21759634232348993</v>
          </cell>
        </row>
        <row r="20343">
          <cell r="A20343" t="str">
            <v>OR3018</v>
          </cell>
          <cell r="B20343" t="str">
            <v>OR</v>
          </cell>
          <cell r="C20343">
            <v>3018</v>
          </cell>
          <cell r="D20343">
            <v>21037</v>
          </cell>
          <cell r="E20343">
            <v>42736</v>
          </cell>
          <cell r="F20343">
            <v>0.19728734097356609</v>
          </cell>
        </row>
        <row r="20344">
          <cell r="A20344" t="str">
            <v>OR3022</v>
          </cell>
          <cell r="B20344" t="str">
            <v>OR</v>
          </cell>
          <cell r="C20344">
            <v>3022</v>
          </cell>
          <cell r="D20344">
            <v>13503</v>
          </cell>
          <cell r="E20344">
            <v>42736</v>
          </cell>
          <cell r="F20344">
            <v>0.19824445723936218</v>
          </cell>
        </row>
        <row r="20345">
          <cell r="A20345" t="str">
            <v>OR3027</v>
          </cell>
          <cell r="B20345" t="str">
            <v>OR</v>
          </cell>
          <cell r="C20345">
            <v>3027</v>
          </cell>
          <cell r="D20345">
            <v>21037</v>
          </cell>
          <cell r="E20345">
            <v>42736</v>
          </cell>
          <cell r="F20345">
            <v>0.22529956415411068</v>
          </cell>
        </row>
        <row r="20346">
          <cell r="A20346" t="str">
            <v>OR3028</v>
          </cell>
          <cell r="B20346" t="str">
            <v>OR</v>
          </cell>
          <cell r="C20346">
            <v>3028</v>
          </cell>
          <cell r="D20346">
            <v>14737</v>
          </cell>
          <cell r="E20346">
            <v>42736</v>
          </cell>
          <cell r="F20346">
            <v>0.21337902644476459</v>
          </cell>
        </row>
        <row r="20347">
          <cell r="A20347" t="str">
            <v>OR3030</v>
          </cell>
          <cell r="B20347" t="str">
            <v>OR</v>
          </cell>
          <cell r="C20347">
            <v>3030</v>
          </cell>
          <cell r="D20347">
            <v>21037</v>
          </cell>
          <cell r="E20347">
            <v>42736</v>
          </cell>
          <cell r="F20347">
            <v>0.21837775467690221</v>
          </cell>
        </row>
        <row r="20348">
          <cell r="A20348" t="str">
            <v>OR3040</v>
          </cell>
          <cell r="B20348" t="str">
            <v>OR</v>
          </cell>
          <cell r="C20348">
            <v>3040</v>
          </cell>
          <cell r="D20348">
            <v>21037</v>
          </cell>
          <cell r="E20348">
            <v>42736</v>
          </cell>
          <cell r="F20348">
            <v>0.22123462675908215</v>
          </cell>
        </row>
        <row r="20349">
          <cell r="A20349" t="str">
            <v>OR3041</v>
          </cell>
          <cell r="B20349" t="str">
            <v>OR</v>
          </cell>
          <cell r="C20349">
            <v>3041</v>
          </cell>
          <cell r="D20349">
            <v>14737</v>
          </cell>
          <cell r="E20349">
            <v>42736</v>
          </cell>
          <cell r="F20349">
            <v>0.18752258496109298</v>
          </cell>
        </row>
        <row r="20350">
          <cell r="A20350" t="str">
            <v>OR3042</v>
          </cell>
          <cell r="B20350" t="str">
            <v>OR</v>
          </cell>
          <cell r="C20350">
            <v>3042</v>
          </cell>
          <cell r="D20350">
            <v>17702</v>
          </cell>
          <cell r="E20350">
            <v>42736</v>
          </cell>
          <cell r="F20350">
            <v>0.22077678649294871</v>
          </cell>
        </row>
        <row r="20351">
          <cell r="A20351" t="str">
            <v>OR3064</v>
          </cell>
          <cell r="B20351" t="str">
            <v>OR</v>
          </cell>
          <cell r="C20351">
            <v>3064</v>
          </cell>
          <cell r="D20351">
            <v>14737</v>
          </cell>
          <cell r="E20351">
            <v>42736</v>
          </cell>
          <cell r="F20351">
            <v>0.1841675620230338</v>
          </cell>
        </row>
        <row r="20352">
          <cell r="A20352" t="str">
            <v>OR3076</v>
          </cell>
          <cell r="B20352" t="str">
            <v>OR</v>
          </cell>
          <cell r="C20352">
            <v>3076</v>
          </cell>
          <cell r="D20352">
            <v>13503</v>
          </cell>
          <cell r="E20352">
            <v>42736</v>
          </cell>
          <cell r="F20352">
            <v>0.2214048557774109</v>
          </cell>
        </row>
        <row r="20353">
          <cell r="A20353" t="str">
            <v>OR3081</v>
          </cell>
          <cell r="B20353" t="str">
            <v>OR</v>
          </cell>
          <cell r="C20353">
            <v>3081</v>
          </cell>
          <cell r="D20353">
            <v>21037</v>
          </cell>
          <cell r="E20353">
            <v>42736</v>
          </cell>
          <cell r="F20353">
            <v>0.18136365971325696</v>
          </cell>
        </row>
        <row r="20354">
          <cell r="A20354" t="str">
            <v>OR3082</v>
          </cell>
          <cell r="B20354" t="str">
            <v>OR</v>
          </cell>
          <cell r="C20354">
            <v>3082</v>
          </cell>
          <cell r="D20354">
            <v>21037</v>
          </cell>
          <cell r="E20354">
            <v>42736</v>
          </cell>
          <cell r="F20354">
            <v>0.24180442483489259</v>
          </cell>
        </row>
        <row r="20355">
          <cell r="A20355" t="str">
            <v>OR3085</v>
          </cell>
          <cell r="B20355" t="str">
            <v>OR</v>
          </cell>
          <cell r="C20355">
            <v>3085</v>
          </cell>
          <cell r="D20355">
            <v>21037</v>
          </cell>
          <cell r="E20355">
            <v>42736</v>
          </cell>
          <cell r="F20355">
            <v>0.22706949448605177</v>
          </cell>
        </row>
        <row r="20356">
          <cell r="A20356" t="str">
            <v>OR3110</v>
          </cell>
          <cell r="B20356" t="str">
            <v>OR</v>
          </cell>
          <cell r="C20356">
            <v>3110</v>
          </cell>
          <cell r="D20356">
            <v>14737</v>
          </cell>
          <cell r="E20356">
            <v>42736</v>
          </cell>
          <cell r="F20356">
            <v>0.21872441469946913</v>
          </cell>
        </row>
        <row r="20357">
          <cell r="A20357" t="str">
            <v>OR3111</v>
          </cell>
          <cell r="B20357" t="str">
            <v>OR</v>
          </cell>
          <cell r="C20357">
            <v>3111</v>
          </cell>
          <cell r="D20357">
            <v>14737</v>
          </cell>
          <cell r="E20357">
            <v>42736</v>
          </cell>
          <cell r="F20357">
            <v>0.18819921676800666</v>
          </cell>
        </row>
        <row r="20358">
          <cell r="A20358" t="str">
            <v>OR3113</v>
          </cell>
          <cell r="B20358" t="str">
            <v>OR</v>
          </cell>
          <cell r="C20358">
            <v>3113</v>
          </cell>
          <cell r="D20358">
            <v>14737</v>
          </cell>
          <cell r="E20358">
            <v>42736</v>
          </cell>
          <cell r="F20358">
            <v>0.21330849567297533</v>
          </cell>
        </row>
        <row r="20359">
          <cell r="A20359" t="str">
            <v>OR3114</v>
          </cell>
          <cell r="B20359" t="str">
            <v>OR</v>
          </cell>
          <cell r="C20359">
            <v>3114</v>
          </cell>
          <cell r="D20359">
            <v>14737</v>
          </cell>
          <cell r="E20359">
            <v>42736</v>
          </cell>
          <cell r="F20359">
            <v>0.17904069056592969</v>
          </cell>
        </row>
        <row r="20360">
          <cell r="A20360" t="str">
            <v>OR3118</v>
          </cell>
          <cell r="B20360" t="str">
            <v>OR</v>
          </cell>
          <cell r="C20360">
            <v>3118</v>
          </cell>
          <cell r="D20360">
            <v>13503</v>
          </cell>
          <cell r="E20360">
            <v>42736</v>
          </cell>
          <cell r="F20360">
            <v>0.20593965686192481</v>
          </cell>
        </row>
        <row r="20361">
          <cell r="A20361" t="str">
            <v>OR3119</v>
          </cell>
          <cell r="B20361" t="str">
            <v>OR</v>
          </cell>
          <cell r="C20361">
            <v>3119</v>
          </cell>
          <cell r="D20361">
            <v>10713</v>
          </cell>
          <cell r="E20361">
            <v>42736</v>
          </cell>
          <cell r="F20361">
            <v>0.22393072178583068</v>
          </cell>
        </row>
        <row r="20362">
          <cell r="A20362" t="str">
            <v>OR3122</v>
          </cell>
          <cell r="B20362" t="str">
            <v>OR</v>
          </cell>
          <cell r="C20362">
            <v>3122</v>
          </cell>
          <cell r="D20362">
            <v>13503</v>
          </cell>
          <cell r="E20362">
            <v>42736</v>
          </cell>
          <cell r="F20362">
            <v>0.21515717343244944</v>
          </cell>
        </row>
        <row r="20363">
          <cell r="A20363" t="str">
            <v>OR3126</v>
          </cell>
          <cell r="B20363" t="str">
            <v>OR</v>
          </cell>
          <cell r="C20363">
            <v>3126</v>
          </cell>
          <cell r="D20363">
            <v>14737</v>
          </cell>
          <cell r="E20363">
            <v>42736</v>
          </cell>
          <cell r="F20363">
            <v>0.21341003580154316</v>
          </cell>
        </row>
        <row r="20364">
          <cell r="A20364" t="str">
            <v>OR3131</v>
          </cell>
          <cell r="B20364" t="str">
            <v>OR</v>
          </cell>
          <cell r="C20364">
            <v>3131</v>
          </cell>
          <cell r="D20364">
            <v>14737</v>
          </cell>
          <cell r="E20364">
            <v>42736</v>
          </cell>
          <cell r="F20364">
            <v>0.21830150645824584</v>
          </cell>
        </row>
        <row r="20365">
          <cell r="A20365" t="str">
            <v>OR3132</v>
          </cell>
          <cell r="B20365" t="str">
            <v>OR</v>
          </cell>
          <cell r="C20365">
            <v>3132</v>
          </cell>
          <cell r="D20365">
            <v>14737</v>
          </cell>
          <cell r="E20365">
            <v>42736</v>
          </cell>
          <cell r="F20365">
            <v>0.19117583367415597</v>
          </cell>
        </row>
        <row r="20366">
          <cell r="A20366" t="str">
            <v>OR3145</v>
          </cell>
          <cell r="B20366" t="str">
            <v>OR</v>
          </cell>
          <cell r="C20366">
            <v>3145</v>
          </cell>
          <cell r="D20366">
            <v>14737</v>
          </cell>
          <cell r="E20366">
            <v>42736</v>
          </cell>
          <cell r="F20366">
            <v>0.21605500406578543</v>
          </cell>
        </row>
        <row r="20367">
          <cell r="A20367" t="str">
            <v>OR3146</v>
          </cell>
          <cell r="B20367" t="str">
            <v>OR</v>
          </cell>
          <cell r="C20367">
            <v>3146</v>
          </cell>
          <cell r="D20367">
            <v>14737</v>
          </cell>
          <cell r="E20367">
            <v>42736</v>
          </cell>
          <cell r="F20367">
            <v>0.17467635577139218</v>
          </cell>
        </row>
        <row r="20368">
          <cell r="A20368" t="str">
            <v>OR3168</v>
          </cell>
          <cell r="B20368" t="str">
            <v>OR</v>
          </cell>
          <cell r="C20368">
            <v>3168</v>
          </cell>
          <cell r="D20368">
            <v>14737</v>
          </cell>
          <cell r="E20368">
            <v>42736</v>
          </cell>
          <cell r="F20368">
            <v>0.22393072178583068</v>
          </cell>
        </row>
        <row r="20369">
          <cell r="A20369" t="str">
            <v>OR3169</v>
          </cell>
          <cell r="B20369" t="str">
            <v>OR</v>
          </cell>
          <cell r="C20369">
            <v>3169</v>
          </cell>
          <cell r="D20369">
            <v>14737</v>
          </cell>
          <cell r="E20369">
            <v>42736</v>
          </cell>
          <cell r="F20369">
            <v>0.19291950685256781</v>
          </cell>
        </row>
        <row r="20370">
          <cell r="A20370" t="str">
            <v>OR3175</v>
          </cell>
          <cell r="B20370" t="str">
            <v>OR</v>
          </cell>
          <cell r="C20370">
            <v>3175</v>
          </cell>
          <cell r="D20370">
            <v>14737</v>
          </cell>
          <cell r="E20370">
            <v>42736</v>
          </cell>
          <cell r="F20370">
            <v>0.22393072178583068</v>
          </cell>
        </row>
        <row r="20371">
          <cell r="A20371" t="str">
            <v>OR3179</v>
          </cell>
          <cell r="B20371" t="str">
            <v>OR</v>
          </cell>
          <cell r="C20371">
            <v>3179</v>
          </cell>
          <cell r="D20371">
            <v>13503</v>
          </cell>
          <cell r="E20371">
            <v>42736</v>
          </cell>
          <cell r="F20371">
            <v>0.19779315069231895</v>
          </cell>
        </row>
        <row r="20372">
          <cell r="A20372" t="str">
            <v>OR3180</v>
          </cell>
          <cell r="B20372" t="str">
            <v>OR</v>
          </cell>
          <cell r="C20372">
            <v>3180</v>
          </cell>
          <cell r="D20372">
            <v>13503</v>
          </cell>
          <cell r="E20372">
            <v>42736</v>
          </cell>
          <cell r="F20372">
            <v>0.21587075274914796</v>
          </cell>
        </row>
        <row r="20373">
          <cell r="A20373" t="str">
            <v>OR3188</v>
          </cell>
          <cell r="B20373" t="str">
            <v>OR</v>
          </cell>
          <cell r="C20373">
            <v>3188</v>
          </cell>
          <cell r="D20373">
            <v>13503</v>
          </cell>
          <cell r="E20373">
            <v>42736</v>
          </cell>
          <cell r="F20373">
            <v>0.19651503212722504</v>
          </cell>
        </row>
        <row r="20374">
          <cell r="A20374" t="str">
            <v>OR3220</v>
          </cell>
          <cell r="B20374" t="str">
            <v>OR</v>
          </cell>
          <cell r="C20374">
            <v>3220</v>
          </cell>
          <cell r="D20374">
            <v>14737</v>
          </cell>
          <cell r="E20374">
            <v>42736</v>
          </cell>
          <cell r="F20374">
            <v>0.21460328694825001</v>
          </cell>
        </row>
        <row r="20375">
          <cell r="A20375" t="str">
            <v>OR3223</v>
          </cell>
          <cell r="B20375" t="str">
            <v>OR</v>
          </cell>
          <cell r="C20375">
            <v>3223</v>
          </cell>
          <cell r="D20375">
            <v>10713</v>
          </cell>
          <cell r="E20375">
            <v>42736</v>
          </cell>
          <cell r="F20375">
            <v>0.22393072178583068</v>
          </cell>
        </row>
        <row r="20376">
          <cell r="A20376" t="str">
            <v>OR3224</v>
          </cell>
          <cell r="B20376" t="str">
            <v>OR</v>
          </cell>
          <cell r="C20376">
            <v>3224</v>
          </cell>
          <cell r="D20376">
            <v>13503</v>
          </cell>
          <cell r="E20376">
            <v>42736</v>
          </cell>
          <cell r="F20376">
            <v>0.19396587181683239</v>
          </cell>
        </row>
        <row r="20377">
          <cell r="A20377" t="str">
            <v>OR3227</v>
          </cell>
          <cell r="B20377" t="str">
            <v>OR</v>
          </cell>
          <cell r="C20377">
            <v>3227</v>
          </cell>
          <cell r="D20377">
            <v>13503</v>
          </cell>
          <cell r="E20377">
            <v>42736</v>
          </cell>
          <cell r="F20377">
            <v>0.19405814835432242</v>
          </cell>
        </row>
        <row r="20378">
          <cell r="A20378" t="str">
            <v>OR3240</v>
          </cell>
          <cell r="B20378" t="str">
            <v>OR</v>
          </cell>
          <cell r="C20378">
            <v>3240</v>
          </cell>
          <cell r="D20378">
            <v>13503</v>
          </cell>
          <cell r="E20378">
            <v>42736</v>
          </cell>
          <cell r="F20378">
            <v>0.20589880281990139</v>
          </cell>
        </row>
        <row r="20379">
          <cell r="A20379" t="str">
            <v>OR3241</v>
          </cell>
          <cell r="B20379" t="str">
            <v>OR</v>
          </cell>
          <cell r="C20379">
            <v>3241</v>
          </cell>
          <cell r="D20379">
            <v>14737</v>
          </cell>
          <cell r="E20379">
            <v>42736</v>
          </cell>
          <cell r="F20379">
            <v>0.18767219900241947</v>
          </cell>
        </row>
        <row r="20380">
          <cell r="A20380" t="str">
            <v>OR3255</v>
          </cell>
          <cell r="B20380" t="str">
            <v>OR</v>
          </cell>
          <cell r="C20380">
            <v>3255</v>
          </cell>
          <cell r="D20380">
            <v>10713</v>
          </cell>
          <cell r="E20380">
            <v>42736</v>
          </cell>
          <cell r="F20380">
            <v>0.22762179077611067</v>
          </cell>
        </row>
        <row r="20381">
          <cell r="A20381" t="str">
            <v>OR3257</v>
          </cell>
          <cell r="B20381" t="str">
            <v>OR</v>
          </cell>
          <cell r="C20381">
            <v>3257</v>
          </cell>
          <cell r="D20381">
            <v>14737</v>
          </cell>
          <cell r="E20381">
            <v>42736</v>
          </cell>
          <cell r="F20381">
            <v>0.21061332518758402</v>
          </cell>
        </row>
        <row r="20382">
          <cell r="A20382" t="str">
            <v>OR3270</v>
          </cell>
          <cell r="B20382" t="str">
            <v>OR</v>
          </cell>
          <cell r="C20382">
            <v>3270</v>
          </cell>
          <cell r="D20382">
            <v>14737</v>
          </cell>
          <cell r="E20382">
            <v>42736</v>
          </cell>
          <cell r="F20382">
            <v>0.24715780775101162</v>
          </cell>
        </row>
        <row r="20383">
          <cell r="A20383" t="str">
            <v>OR3300</v>
          </cell>
          <cell r="B20383" t="str">
            <v>OR</v>
          </cell>
          <cell r="C20383">
            <v>3300</v>
          </cell>
          <cell r="D20383">
            <v>14737</v>
          </cell>
          <cell r="E20383">
            <v>42736</v>
          </cell>
          <cell r="F20383">
            <v>0.22393072178583068</v>
          </cell>
        </row>
        <row r="20384">
          <cell r="A20384" t="str">
            <v>OR3303</v>
          </cell>
          <cell r="B20384" t="str">
            <v>OR</v>
          </cell>
          <cell r="C20384">
            <v>3303</v>
          </cell>
          <cell r="D20384">
            <v>13503</v>
          </cell>
          <cell r="E20384">
            <v>42736</v>
          </cell>
          <cell r="F20384">
            <v>0.22399668920346921</v>
          </cell>
        </row>
        <row r="20385">
          <cell r="A20385" t="str">
            <v>OR3307</v>
          </cell>
          <cell r="B20385" t="str">
            <v>OR</v>
          </cell>
          <cell r="C20385">
            <v>3307</v>
          </cell>
          <cell r="D20385">
            <v>14737</v>
          </cell>
          <cell r="E20385">
            <v>42736</v>
          </cell>
          <cell r="F20385">
            <v>0.22073203520397777</v>
          </cell>
        </row>
        <row r="20386">
          <cell r="A20386" t="str">
            <v>OR3315</v>
          </cell>
          <cell r="B20386" t="str">
            <v>OR</v>
          </cell>
          <cell r="C20386">
            <v>3315</v>
          </cell>
          <cell r="D20386">
            <v>13503</v>
          </cell>
          <cell r="E20386">
            <v>42736</v>
          </cell>
          <cell r="F20386">
            <v>0.19433115761111064</v>
          </cell>
        </row>
        <row r="20387">
          <cell r="A20387" t="str">
            <v>OR3316</v>
          </cell>
          <cell r="B20387" t="str">
            <v>OR</v>
          </cell>
          <cell r="C20387">
            <v>3316</v>
          </cell>
          <cell r="D20387" t="e">
            <v>#N/A</v>
          </cell>
          <cell r="E20387" t="e">
            <v>#N/A</v>
          </cell>
          <cell r="F20387">
            <v>0.22393072178583068</v>
          </cell>
        </row>
        <row r="20388">
          <cell r="A20388" t="str">
            <v>OR3334</v>
          </cell>
          <cell r="B20388" t="str">
            <v>OR</v>
          </cell>
          <cell r="C20388">
            <v>3334</v>
          </cell>
          <cell r="D20388">
            <v>14737</v>
          </cell>
          <cell r="E20388">
            <v>42736</v>
          </cell>
          <cell r="F20388">
            <v>0.22393072178583068</v>
          </cell>
        </row>
        <row r="20389">
          <cell r="A20389" t="str">
            <v>OR3336</v>
          </cell>
          <cell r="B20389" t="str">
            <v>OR</v>
          </cell>
          <cell r="C20389">
            <v>3336</v>
          </cell>
          <cell r="D20389">
            <v>21037</v>
          </cell>
          <cell r="E20389">
            <v>42736</v>
          </cell>
          <cell r="F20389">
            <v>0.21281877984827804</v>
          </cell>
        </row>
        <row r="20390">
          <cell r="A20390" t="str">
            <v>OR3365</v>
          </cell>
          <cell r="B20390" t="str">
            <v>OR</v>
          </cell>
          <cell r="C20390">
            <v>3365</v>
          </cell>
          <cell r="D20390">
            <v>21037</v>
          </cell>
          <cell r="E20390">
            <v>42736</v>
          </cell>
          <cell r="F20390">
            <v>0.26680148295629585</v>
          </cell>
        </row>
        <row r="20391">
          <cell r="A20391" t="str">
            <v>OR3372</v>
          </cell>
          <cell r="B20391" t="str">
            <v>OR</v>
          </cell>
          <cell r="C20391">
            <v>3372</v>
          </cell>
          <cell r="D20391">
            <v>17702</v>
          </cell>
          <cell r="E20391">
            <v>42736</v>
          </cell>
          <cell r="F20391">
            <v>0.22358486665134192</v>
          </cell>
        </row>
        <row r="20392">
          <cell r="A20392" t="str">
            <v>OR3373</v>
          </cell>
          <cell r="B20392" t="str">
            <v>OR</v>
          </cell>
          <cell r="C20392">
            <v>3373</v>
          </cell>
          <cell r="D20392">
            <v>14737</v>
          </cell>
          <cell r="E20392">
            <v>42736</v>
          </cell>
          <cell r="F20392">
            <v>0.20185159255967244</v>
          </cell>
        </row>
        <row r="20393">
          <cell r="A20393" t="str">
            <v>OR3383</v>
          </cell>
          <cell r="B20393" t="str">
            <v>OR</v>
          </cell>
          <cell r="C20393">
            <v>3383</v>
          </cell>
          <cell r="D20393">
            <v>13503</v>
          </cell>
          <cell r="E20393">
            <v>42736</v>
          </cell>
          <cell r="F20393">
            <v>0.25852118887562536</v>
          </cell>
        </row>
        <row r="20394">
          <cell r="A20394" t="str">
            <v>OR3385</v>
          </cell>
          <cell r="B20394" t="str">
            <v>OR</v>
          </cell>
          <cell r="C20394">
            <v>3385</v>
          </cell>
          <cell r="D20394">
            <v>13503</v>
          </cell>
          <cell r="E20394">
            <v>42736</v>
          </cell>
          <cell r="F20394">
            <v>0.20961396414861522</v>
          </cell>
        </row>
        <row r="20395">
          <cell r="A20395" t="str">
            <v>OR3400</v>
          </cell>
          <cell r="B20395" t="str">
            <v>OR</v>
          </cell>
          <cell r="C20395">
            <v>3400</v>
          </cell>
          <cell r="D20395">
            <v>17702</v>
          </cell>
          <cell r="E20395">
            <v>42736</v>
          </cell>
          <cell r="F20395">
            <v>0.2180395947343424</v>
          </cell>
        </row>
        <row r="20396">
          <cell r="A20396" t="str">
            <v>OR3507</v>
          </cell>
          <cell r="B20396" t="str">
            <v>OR</v>
          </cell>
          <cell r="C20396">
            <v>3507</v>
          </cell>
          <cell r="D20396">
            <v>14737</v>
          </cell>
          <cell r="E20396">
            <v>42736</v>
          </cell>
          <cell r="F20396">
            <v>0.21717169203572656</v>
          </cell>
        </row>
        <row r="20397">
          <cell r="A20397" t="str">
            <v>OR3515</v>
          </cell>
          <cell r="B20397" t="str">
            <v>OR</v>
          </cell>
          <cell r="C20397">
            <v>3515</v>
          </cell>
          <cell r="D20397">
            <v>14737</v>
          </cell>
          <cell r="E20397">
            <v>42736</v>
          </cell>
          <cell r="F20397">
            <v>0.18117782718912578</v>
          </cell>
        </row>
        <row r="20398">
          <cell r="A20398" t="str">
            <v>OR3527</v>
          </cell>
          <cell r="B20398" t="str">
            <v>OR</v>
          </cell>
          <cell r="C20398">
            <v>3527</v>
          </cell>
          <cell r="D20398" t="e">
            <v>#N/A</v>
          </cell>
          <cell r="E20398" t="e">
            <v>#N/A</v>
          </cell>
          <cell r="F20398">
            <v>0.22393072178583068</v>
          </cell>
        </row>
        <row r="20399">
          <cell r="A20399" t="str">
            <v>OR3548</v>
          </cell>
          <cell r="B20399" t="str">
            <v>OR</v>
          </cell>
          <cell r="C20399">
            <v>3548</v>
          </cell>
          <cell r="D20399">
            <v>14737</v>
          </cell>
          <cell r="E20399">
            <v>42736</v>
          </cell>
          <cell r="F20399">
            <v>0.2292719777755737</v>
          </cell>
        </row>
        <row r="20400">
          <cell r="A20400" t="str">
            <v>OR3559</v>
          </cell>
          <cell r="B20400" t="str">
            <v>OR</v>
          </cell>
          <cell r="C20400">
            <v>3559</v>
          </cell>
          <cell r="D20400">
            <v>14737</v>
          </cell>
          <cell r="E20400">
            <v>42736</v>
          </cell>
          <cell r="F20400">
            <v>0.19317203429887445</v>
          </cell>
        </row>
        <row r="20401">
          <cell r="A20401" t="str">
            <v>OR3574</v>
          </cell>
          <cell r="B20401" t="str">
            <v>OR</v>
          </cell>
          <cell r="C20401">
            <v>3574</v>
          </cell>
          <cell r="D20401">
            <v>13503</v>
          </cell>
          <cell r="E20401">
            <v>42736</v>
          </cell>
          <cell r="F20401">
            <v>0.16468322471376448</v>
          </cell>
        </row>
        <row r="20402">
          <cell r="A20402" t="str">
            <v>OR3581</v>
          </cell>
          <cell r="B20402" t="str">
            <v>OR</v>
          </cell>
          <cell r="C20402">
            <v>3581</v>
          </cell>
          <cell r="D20402">
            <v>13503</v>
          </cell>
          <cell r="E20402">
            <v>42736</v>
          </cell>
          <cell r="F20402">
            <v>0.18013983119709698</v>
          </cell>
        </row>
        <row r="20403">
          <cell r="A20403" t="str">
            <v>OR3612</v>
          </cell>
          <cell r="B20403" t="str">
            <v>OR</v>
          </cell>
          <cell r="C20403">
            <v>3612</v>
          </cell>
          <cell r="D20403">
            <v>17702</v>
          </cell>
          <cell r="E20403">
            <v>42736</v>
          </cell>
          <cell r="F20403">
            <v>0.17011048560113962</v>
          </cell>
        </row>
        <row r="20404">
          <cell r="A20404" t="str">
            <v>OR3620</v>
          </cell>
          <cell r="B20404" t="str">
            <v>OR</v>
          </cell>
          <cell r="C20404">
            <v>3620</v>
          </cell>
          <cell r="D20404">
            <v>21037</v>
          </cell>
          <cell r="E20404">
            <v>42736</v>
          </cell>
          <cell r="F20404">
            <v>0.20336177169426975</v>
          </cell>
        </row>
        <row r="20405">
          <cell r="A20405" t="str">
            <v>OR3621</v>
          </cell>
          <cell r="B20405" t="str">
            <v>OR</v>
          </cell>
          <cell r="C20405">
            <v>3621</v>
          </cell>
          <cell r="D20405" t="e">
            <v>#N/A</v>
          </cell>
          <cell r="E20405" t="e">
            <v>#N/A</v>
          </cell>
          <cell r="F20405">
            <v>0.22393072178583068</v>
          </cell>
        </row>
        <row r="20406">
          <cell r="A20406" t="str">
            <v>OR3629</v>
          </cell>
          <cell r="B20406" t="str">
            <v>OR</v>
          </cell>
          <cell r="C20406">
            <v>3629</v>
          </cell>
          <cell r="D20406">
            <v>13503</v>
          </cell>
          <cell r="E20406">
            <v>42736</v>
          </cell>
          <cell r="F20406">
            <v>0.23153972467977174</v>
          </cell>
        </row>
        <row r="20407">
          <cell r="A20407" t="str">
            <v>OR3632</v>
          </cell>
          <cell r="B20407" t="str">
            <v>OR</v>
          </cell>
          <cell r="C20407">
            <v>3632</v>
          </cell>
          <cell r="D20407">
            <v>17702</v>
          </cell>
          <cell r="E20407">
            <v>42736</v>
          </cell>
          <cell r="F20407">
            <v>0.24443979721310638</v>
          </cell>
        </row>
        <row r="20408">
          <cell r="A20408" t="str">
            <v>OR3634</v>
          </cell>
          <cell r="B20408" t="str">
            <v>OR</v>
          </cell>
          <cell r="C20408">
            <v>3634</v>
          </cell>
          <cell r="D20408">
            <v>13503</v>
          </cell>
          <cell r="E20408">
            <v>42736</v>
          </cell>
          <cell r="F20408">
            <v>0.1853120947851119</v>
          </cell>
        </row>
        <row r="20409">
          <cell r="A20409" t="str">
            <v>OR3635</v>
          </cell>
          <cell r="B20409" t="str">
            <v>OR</v>
          </cell>
          <cell r="C20409">
            <v>3635</v>
          </cell>
          <cell r="D20409">
            <v>14737</v>
          </cell>
          <cell r="E20409">
            <v>42736</v>
          </cell>
          <cell r="F20409">
            <v>0.20658561443576973</v>
          </cell>
        </row>
        <row r="20410">
          <cell r="A20410" t="str">
            <v>OR3638</v>
          </cell>
          <cell r="B20410" t="str">
            <v>OR</v>
          </cell>
          <cell r="C20410">
            <v>3638</v>
          </cell>
          <cell r="D20410">
            <v>13503</v>
          </cell>
          <cell r="E20410">
            <v>42736</v>
          </cell>
          <cell r="F20410">
            <v>0.18722093546392707</v>
          </cell>
        </row>
        <row r="20411">
          <cell r="A20411" t="str">
            <v>OR3639</v>
          </cell>
          <cell r="B20411" t="str">
            <v>OR</v>
          </cell>
          <cell r="C20411">
            <v>3639</v>
          </cell>
          <cell r="D20411">
            <v>30560</v>
          </cell>
          <cell r="E20411">
            <v>42736</v>
          </cell>
          <cell r="F20411">
            <v>0.21639892124266313</v>
          </cell>
        </row>
        <row r="20412">
          <cell r="A20412" t="str">
            <v>OR3642</v>
          </cell>
          <cell r="B20412" t="str">
            <v>OR</v>
          </cell>
          <cell r="C20412">
            <v>3642</v>
          </cell>
          <cell r="D20412">
            <v>14737</v>
          </cell>
          <cell r="E20412">
            <v>42736</v>
          </cell>
          <cell r="F20412">
            <v>0.21575211740594852</v>
          </cell>
        </row>
        <row r="20413">
          <cell r="A20413" t="str">
            <v>OR3643</v>
          </cell>
          <cell r="B20413" t="str">
            <v>OR</v>
          </cell>
          <cell r="C20413">
            <v>3643</v>
          </cell>
          <cell r="D20413">
            <v>14737</v>
          </cell>
          <cell r="E20413">
            <v>42736</v>
          </cell>
          <cell r="F20413">
            <v>0.20089638027550014</v>
          </cell>
        </row>
        <row r="20414">
          <cell r="A20414" t="str">
            <v>OR3647</v>
          </cell>
          <cell r="B20414" t="str">
            <v>OR</v>
          </cell>
          <cell r="C20414">
            <v>3647</v>
          </cell>
          <cell r="D20414">
            <v>17702</v>
          </cell>
          <cell r="E20414">
            <v>42736</v>
          </cell>
          <cell r="F20414">
            <v>0.20224293611120187</v>
          </cell>
        </row>
        <row r="20415">
          <cell r="A20415" t="str">
            <v>OR3648</v>
          </cell>
          <cell r="B20415" t="str">
            <v>OR</v>
          </cell>
          <cell r="C20415">
            <v>3648</v>
          </cell>
          <cell r="D20415">
            <v>13503</v>
          </cell>
          <cell r="E20415">
            <v>42736</v>
          </cell>
          <cell r="F20415">
            <v>0.1945572377714832</v>
          </cell>
        </row>
        <row r="20416">
          <cell r="A20416" t="str">
            <v>OR3681</v>
          </cell>
          <cell r="B20416" t="str">
            <v>OR</v>
          </cell>
          <cell r="C20416">
            <v>3681</v>
          </cell>
          <cell r="D20416">
            <v>13503</v>
          </cell>
          <cell r="E20416">
            <v>42736</v>
          </cell>
          <cell r="F20416">
            <v>0.20783526604534139</v>
          </cell>
        </row>
        <row r="20417">
          <cell r="A20417" t="str">
            <v>OR3685</v>
          </cell>
          <cell r="B20417" t="str">
            <v>OR</v>
          </cell>
          <cell r="C20417">
            <v>3685</v>
          </cell>
          <cell r="D20417">
            <v>13503</v>
          </cell>
          <cell r="E20417">
            <v>42736</v>
          </cell>
          <cell r="F20417">
            <v>0.1804380671816585</v>
          </cell>
        </row>
        <row r="20418">
          <cell r="A20418" t="str">
            <v>OR3719</v>
          </cell>
          <cell r="B20418" t="str">
            <v>OR</v>
          </cell>
          <cell r="C20418">
            <v>3719</v>
          </cell>
          <cell r="D20418">
            <v>30560</v>
          </cell>
          <cell r="E20418">
            <v>42736</v>
          </cell>
          <cell r="F20418">
            <v>0.38649456447581221</v>
          </cell>
        </row>
        <row r="20419">
          <cell r="A20419" t="str">
            <v>OR3724</v>
          </cell>
          <cell r="B20419" t="str">
            <v>OR</v>
          </cell>
          <cell r="C20419">
            <v>3724</v>
          </cell>
          <cell r="D20419">
            <v>25245</v>
          </cell>
          <cell r="E20419">
            <v>42736</v>
          </cell>
          <cell r="F20419">
            <v>0.33718042944964949</v>
          </cell>
        </row>
        <row r="20420">
          <cell r="A20420" t="str">
            <v>OR3726</v>
          </cell>
          <cell r="B20420" t="str">
            <v>OR</v>
          </cell>
          <cell r="C20420">
            <v>3726</v>
          </cell>
          <cell r="D20420">
            <v>30560</v>
          </cell>
          <cell r="E20420">
            <v>42736</v>
          </cell>
          <cell r="F20420">
            <v>0.42546029368005028</v>
          </cell>
        </row>
        <row r="20421">
          <cell r="A20421" t="str">
            <v>OR3803</v>
          </cell>
          <cell r="B20421" t="str">
            <v>OR</v>
          </cell>
          <cell r="C20421">
            <v>3803</v>
          </cell>
          <cell r="D20421">
            <v>14737</v>
          </cell>
          <cell r="E20421">
            <v>42736</v>
          </cell>
          <cell r="F20421">
            <v>0.23724182388576462</v>
          </cell>
        </row>
        <row r="20422">
          <cell r="A20422" t="str">
            <v>OR3807</v>
          </cell>
          <cell r="B20422" t="str">
            <v>OR</v>
          </cell>
          <cell r="C20422">
            <v>3807</v>
          </cell>
          <cell r="D20422">
            <v>13503</v>
          </cell>
          <cell r="E20422">
            <v>42736</v>
          </cell>
          <cell r="F20422">
            <v>0.18559469895120359</v>
          </cell>
        </row>
        <row r="20423">
          <cell r="A20423" t="str">
            <v>OR3808</v>
          </cell>
          <cell r="B20423" t="str">
            <v>OR</v>
          </cell>
          <cell r="C20423">
            <v>3808</v>
          </cell>
          <cell r="D20423">
            <v>17702</v>
          </cell>
          <cell r="E20423">
            <v>42736</v>
          </cell>
          <cell r="F20423">
            <v>0.18709600099789514</v>
          </cell>
        </row>
        <row r="20424">
          <cell r="A20424" t="str">
            <v>OR3821</v>
          </cell>
          <cell r="B20424" t="str">
            <v>OR</v>
          </cell>
          <cell r="C20424">
            <v>3821</v>
          </cell>
          <cell r="D20424">
            <v>17702</v>
          </cell>
          <cell r="E20424">
            <v>42736</v>
          </cell>
          <cell r="F20424">
            <v>0.28072576179384173</v>
          </cell>
        </row>
        <row r="20425">
          <cell r="A20425" t="str">
            <v>OR3822</v>
          </cell>
          <cell r="B20425" t="str">
            <v>OR</v>
          </cell>
          <cell r="C20425">
            <v>3822</v>
          </cell>
          <cell r="D20425">
            <v>17702</v>
          </cell>
          <cell r="E20425">
            <v>42736</v>
          </cell>
          <cell r="F20425">
            <v>0.19557539811225078</v>
          </cell>
        </row>
        <row r="20426">
          <cell r="A20426" t="str">
            <v>OR3824</v>
          </cell>
          <cell r="B20426" t="str">
            <v>OR</v>
          </cell>
          <cell r="C20426">
            <v>3824</v>
          </cell>
          <cell r="D20426">
            <v>17702</v>
          </cell>
          <cell r="E20426">
            <v>42736</v>
          </cell>
          <cell r="F20426">
            <v>0.1786593896764376</v>
          </cell>
        </row>
        <row r="20427">
          <cell r="A20427" t="str">
            <v>OR3826</v>
          </cell>
          <cell r="B20427" t="str">
            <v>OR</v>
          </cell>
          <cell r="C20427">
            <v>3826</v>
          </cell>
          <cell r="D20427">
            <v>14737</v>
          </cell>
          <cell r="E20427">
            <v>42736</v>
          </cell>
          <cell r="F20427">
            <v>0.20113377701111024</v>
          </cell>
        </row>
        <row r="20428">
          <cell r="A20428" t="str">
            <v>OR3827</v>
          </cell>
          <cell r="B20428" t="str">
            <v>OR</v>
          </cell>
          <cell r="C20428">
            <v>3827</v>
          </cell>
          <cell r="D20428">
            <v>17702</v>
          </cell>
          <cell r="E20428">
            <v>42736</v>
          </cell>
          <cell r="F20428">
            <v>0.1976421722218567</v>
          </cell>
        </row>
        <row r="20429">
          <cell r="A20429" t="str">
            <v>OR3830</v>
          </cell>
          <cell r="B20429" t="str">
            <v>OR</v>
          </cell>
          <cell r="C20429">
            <v>3830</v>
          </cell>
          <cell r="D20429">
            <v>17702</v>
          </cell>
          <cell r="E20429">
            <v>42736</v>
          </cell>
          <cell r="F20429">
            <v>0.15094655375495061</v>
          </cell>
        </row>
        <row r="20430">
          <cell r="A20430" t="str">
            <v>OR3851</v>
          </cell>
          <cell r="B20430" t="str">
            <v>OR</v>
          </cell>
          <cell r="C20430">
            <v>3851</v>
          </cell>
          <cell r="D20430">
            <v>13503</v>
          </cell>
          <cell r="E20430">
            <v>42736</v>
          </cell>
          <cell r="F20430">
            <v>0.2103111680278856</v>
          </cell>
        </row>
        <row r="20431">
          <cell r="A20431" t="str">
            <v>OR3865</v>
          </cell>
          <cell r="B20431" t="str">
            <v>OR</v>
          </cell>
          <cell r="C20431">
            <v>3865</v>
          </cell>
          <cell r="D20431">
            <v>10713</v>
          </cell>
          <cell r="E20431">
            <v>42736</v>
          </cell>
          <cell r="F20431">
            <v>0.20895065402434621</v>
          </cell>
        </row>
        <row r="20432">
          <cell r="A20432" t="str">
            <v>OR3881</v>
          </cell>
          <cell r="B20432" t="str">
            <v>OR</v>
          </cell>
          <cell r="C20432">
            <v>3881</v>
          </cell>
          <cell r="D20432">
            <v>14737</v>
          </cell>
          <cell r="E20432">
            <v>42736</v>
          </cell>
          <cell r="F20432">
            <v>0.20171768514520225</v>
          </cell>
        </row>
        <row r="20433">
          <cell r="A20433" t="str">
            <v>OR4000</v>
          </cell>
          <cell r="B20433" t="str">
            <v>OR</v>
          </cell>
          <cell r="C20433">
            <v>4000</v>
          </cell>
          <cell r="D20433">
            <v>25245</v>
          </cell>
          <cell r="E20433">
            <v>42736</v>
          </cell>
          <cell r="F20433">
            <v>0.32046759649827822</v>
          </cell>
        </row>
        <row r="20434">
          <cell r="A20434" t="str">
            <v>OR4021</v>
          </cell>
          <cell r="B20434" t="str">
            <v>OR</v>
          </cell>
          <cell r="C20434">
            <v>4021</v>
          </cell>
          <cell r="D20434">
            <v>21037</v>
          </cell>
          <cell r="E20434">
            <v>42736</v>
          </cell>
          <cell r="F20434">
            <v>0.20127720846585886</v>
          </cell>
        </row>
        <row r="20435">
          <cell r="A20435" t="str">
            <v>OR4024</v>
          </cell>
          <cell r="B20435" t="str">
            <v>OR</v>
          </cell>
          <cell r="C20435">
            <v>4024</v>
          </cell>
          <cell r="D20435">
            <v>21037</v>
          </cell>
          <cell r="E20435">
            <v>42736</v>
          </cell>
          <cell r="F20435">
            <v>0.21707250568093833</v>
          </cell>
        </row>
        <row r="20436">
          <cell r="A20436" t="str">
            <v>OR4034</v>
          </cell>
          <cell r="B20436" t="str">
            <v>OR</v>
          </cell>
          <cell r="C20436">
            <v>4034</v>
          </cell>
          <cell r="D20436">
            <v>21037</v>
          </cell>
          <cell r="E20436">
            <v>42736</v>
          </cell>
          <cell r="F20436">
            <v>0.28169973729434744</v>
          </cell>
        </row>
        <row r="20437">
          <cell r="A20437" t="str">
            <v>OR4036</v>
          </cell>
          <cell r="B20437" t="str">
            <v>OR</v>
          </cell>
          <cell r="C20437">
            <v>4036</v>
          </cell>
          <cell r="D20437">
            <v>21037</v>
          </cell>
          <cell r="E20437">
            <v>42736</v>
          </cell>
          <cell r="F20437">
            <v>0.22459391094140826</v>
          </cell>
        </row>
        <row r="20438">
          <cell r="A20438" t="str">
            <v>OR4038</v>
          </cell>
          <cell r="B20438" t="str">
            <v>OR</v>
          </cell>
          <cell r="C20438">
            <v>4038</v>
          </cell>
          <cell r="D20438">
            <v>10713</v>
          </cell>
          <cell r="E20438">
            <v>42736</v>
          </cell>
          <cell r="F20438">
            <v>0.19984482180957991</v>
          </cell>
        </row>
        <row r="20439">
          <cell r="A20439" t="str">
            <v>OR4053</v>
          </cell>
          <cell r="B20439" t="str">
            <v>OR</v>
          </cell>
          <cell r="C20439">
            <v>4053</v>
          </cell>
          <cell r="D20439">
            <v>14737</v>
          </cell>
          <cell r="E20439">
            <v>42736</v>
          </cell>
          <cell r="F20439">
            <v>0.2171141643143446</v>
          </cell>
        </row>
        <row r="20440">
          <cell r="A20440" t="str">
            <v>OR4061</v>
          </cell>
          <cell r="B20440" t="str">
            <v>OR</v>
          </cell>
          <cell r="C20440">
            <v>4061</v>
          </cell>
          <cell r="D20440">
            <v>13503</v>
          </cell>
          <cell r="E20440">
            <v>42736</v>
          </cell>
          <cell r="F20440">
            <v>0.22393072178583068</v>
          </cell>
        </row>
        <row r="20441">
          <cell r="A20441" t="str">
            <v>OR4062</v>
          </cell>
          <cell r="B20441" t="str">
            <v>OR</v>
          </cell>
          <cell r="C20441">
            <v>4062</v>
          </cell>
          <cell r="D20441">
            <v>14737</v>
          </cell>
          <cell r="E20441">
            <v>42736</v>
          </cell>
          <cell r="F20441">
            <v>0.19021127897361828</v>
          </cell>
        </row>
        <row r="20442">
          <cell r="A20442" t="str">
            <v>OR4101</v>
          </cell>
          <cell r="B20442" t="str">
            <v>OR</v>
          </cell>
          <cell r="C20442">
            <v>4101</v>
          </cell>
          <cell r="D20442">
            <v>17702</v>
          </cell>
          <cell r="E20442">
            <v>42736</v>
          </cell>
          <cell r="F20442">
            <v>0.21190367345487016</v>
          </cell>
        </row>
        <row r="20443">
          <cell r="A20443" t="str">
            <v>OR4109</v>
          </cell>
          <cell r="B20443" t="str">
            <v>OR</v>
          </cell>
          <cell r="C20443">
            <v>4109</v>
          </cell>
          <cell r="D20443">
            <v>13503</v>
          </cell>
          <cell r="E20443">
            <v>42736</v>
          </cell>
          <cell r="F20443">
            <v>0.20927838090936518</v>
          </cell>
        </row>
        <row r="20444">
          <cell r="A20444" t="str">
            <v>OR4110</v>
          </cell>
          <cell r="B20444" t="str">
            <v>OR</v>
          </cell>
          <cell r="C20444">
            <v>4110</v>
          </cell>
          <cell r="D20444">
            <v>14737</v>
          </cell>
          <cell r="E20444">
            <v>42736</v>
          </cell>
          <cell r="F20444">
            <v>0.21208763502440939</v>
          </cell>
        </row>
        <row r="20445">
          <cell r="A20445" t="str">
            <v>OR4111</v>
          </cell>
          <cell r="B20445" t="str">
            <v>OR</v>
          </cell>
          <cell r="C20445">
            <v>4111</v>
          </cell>
          <cell r="D20445">
            <v>13503</v>
          </cell>
          <cell r="E20445">
            <v>42736</v>
          </cell>
          <cell r="F20445">
            <v>0.21645156571913007</v>
          </cell>
        </row>
        <row r="20446">
          <cell r="A20446" t="str">
            <v>OR4113</v>
          </cell>
          <cell r="B20446" t="str">
            <v>OR</v>
          </cell>
          <cell r="C20446">
            <v>4113</v>
          </cell>
          <cell r="D20446">
            <v>14737</v>
          </cell>
          <cell r="E20446">
            <v>42736</v>
          </cell>
          <cell r="F20446">
            <v>0.22393072178583068</v>
          </cell>
        </row>
        <row r="20447">
          <cell r="A20447" t="str">
            <v>OR4114</v>
          </cell>
          <cell r="B20447" t="str">
            <v>OR</v>
          </cell>
          <cell r="C20447">
            <v>4114</v>
          </cell>
          <cell r="D20447">
            <v>14737</v>
          </cell>
          <cell r="E20447">
            <v>42736</v>
          </cell>
          <cell r="F20447">
            <v>0.21359071324952486</v>
          </cell>
        </row>
        <row r="20448">
          <cell r="A20448" t="str">
            <v>OR4130</v>
          </cell>
          <cell r="B20448" t="str">
            <v>OR</v>
          </cell>
          <cell r="C20448">
            <v>4130</v>
          </cell>
          <cell r="D20448">
            <v>14737</v>
          </cell>
          <cell r="E20448">
            <v>42736</v>
          </cell>
          <cell r="F20448">
            <v>0.18193838016022401</v>
          </cell>
        </row>
        <row r="20449">
          <cell r="A20449" t="str">
            <v>OR4131</v>
          </cell>
          <cell r="B20449" t="str">
            <v>OR</v>
          </cell>
          <cell r="C20449">
            <v>4131</v>
          </cell>
          <cell r="D20449">
            <v>13503</v>
          </cell>
          <cell r="E20449">
            <v>42736</v>
          </cell>
          <cell r="F20449">
            <v>0.20973752588378222</v>
          </cell>
        </row>
        <row r="20450">
          <cell r="A20450" t="str">
            <v>OR4133</v>
          </cell>
          <cell r="B20450" t="str">
            <v>OR</v>
          </cell>
          <cell r="C20450">
            <v>4133</v>
          </cell>
          <cell r="D20450">
            <v>13503</v>
          </cell>
          <cell r="E20450">
            <v>42736</v>
          </cell>
          <cell r="F20450">
            <v>0.21575211740594852</v>
          </cell>
        </row>
        <row r="20451">
          <cell r="A20451" t="str">
            <v>OR4149</v>
          </cell>
          <cell r="B20451" t="str">
            <v>OR</v>
          </cell>
          <cell r="C20451">
            <v>4149</v>
          </cell>
          <cell r="D20451">
            <v>10713</v>
          </cell>
          <cell r="E20451">
            <v>42736</v>
          </cell>
          <cell r="F20451">
            <v>0.19134569839163623</v>
          </cell>
        </row>
        <row r="20452">
          <cell r="A20452" t="str">
            <v>OR4206</v>
          </cell>
          <cell r="B20452" t="str">
            <v>OR</v>
          </cell>
          <cell r="C20452">
            <v>4206</v>
          </cell>
          <cell r="D20452">
            <v>14737</v>
          </cell>
          <cell r="E20452">
            <v>42736</v>
          </cell>
          <cell r="F20452">
            <v>0.21575211740594852</v>
          </cell>
        </row>
        <row r="20453">
          <cell r="A20453" t="str">
            <v>OR4207</v>
          </cell>
          <cell r="B20453" t="str">
            <v>OR</v>
          </cell>
          <cell r="C20453">
            <v>4207</v>
          </cell>
          <cell r="D20453">
            <v>21037</v>
          </cell>
          <cell r="E20453">
            <v>42736</v>
          </cell>
          <cell r="F20453">
            <v>0.22393072178583068</v>
          </cell>
        </row>
        <row r="20454">
          <cell r="A20454" t="str">
            <v>OR4239</v>
          </cell>
          <cell r="B20454" t="str">
            <v>OR</v>
          </cell>
          <cell r="C20454">
            <v>4239</v>
          </cell>
          <cell r="D20454">
            <v>21037</v>
          </cell>
          <cell r="E20454">
            <v>42736</v>
          </cell>
          <cell r="F20454">
            <v>0.22818271557192299</v>
          </cell>
        </row>
        <row r="20455">
          <cell r="A20455" t="str">
            <v>OR4240</v>
          </cell>
          <cell r="B20455" t="str">
            <v>OR</v>
          </cell>
          <cell r="C20455">
            <v>4240</v>
          </cell>
          <cell r="D20455">
            <v>13503</v>
          </cell>
          <cell r="E20455">
            <v>42736</v>
          </cell>
          <cell r="F20455">
            <v>0.19491888344419045</v>
          </cell>
        </row>
        <row r="20456">
          <cell r="A20456" t="str">
            <v>OR4243</v>
          </cell>
          <cell r="B20456" t="str">
            <v>OR</v>
          </cell>
          <cell r="C20456">
            <v>4243</v>
          </cell>
          <cell r="D20456">
            <v>14737</v>
          </cell>
          <cell r="E20456">
            <v>42736</v>
          </cell>
          <cell r="F20456">
            <v>0.22480704118124981</v>
          </cell>
        </row>
        <row r="20457">
          <cell r="A20457" t="str">
            <v>OR4244</v>
          </cell>
          <cell r="B20457" t="str">
            <v>OR</v>
          </cell>
          <cell r="C20457">
            <v>4244</v>
          </cell>
          <cell r="D20457">
            <v>14737</v>
          </cell>
          <cell r="E20457">
            <v>42736</v>
          </cell>
          <cell r="F20457">
            <v>0.20994953364875435</v>
          </cell>
        </row>
        <row r="20458">
          <cell r="A20458" t="str">
            <v>OR4250</v>
          </cell>
          <cell r="B20458" t="str">
            <v>OR</v>
          </cell>
          <cell r="C20458">
            <v>4250</v>
          </cell>
          <cell r="D20458">
            <v>14737</v>
          </cell>
          <cell r="E20458">
            <v>42736</v>
          </cell>
          <cell r="F20458">
            <v>0.21471290991867337</v>
          </cell>
        </row>
        <row r="20459">
          <cell r="A20459" t="str">
            <v>OR4251</v>
          </cell>
          <cell r="B20459" t="str">
            <v>OR</v>
          </cell>
          <cell r="C20459">
            <v>4251</v>
          </cell>
          <cell r="D20459">
            <v>14737</v>
          </cell>
          <cell r="E20459">
            <v>42736</v>
          </cell>
          <cell r="F20459">
            <v>0.20789140049311264</v>
          </cell>
        </row>
        <row r="20460">
          <cell r="A20460" t="str">
            <v>OR4263</v>
          </cell>
          <cell r="B20460" t="str">
            <v>OR</v>
          </cell>
          <cell r="C20460">
            <v>4263</v>
          </cell>
          <cell r="D20460">
            <v>14737</v>
          </cell>
          <cell r="E20460">
            <v>42736</v>
          </cell>
          <cell r="F20460">
            <v>0.23249805959614242</v>
          </cell>
        </row>
        <row r="20461">
          <cell r="A20461" t="str">
            <v>OR4273</v>
          </cell>
          <cell r="B20461" t="str">
            <v>OR</v>
          </cell>
          <cell r="C20461">
            <v>4273</v>
          </cell>
          <cell r="D20461">
            <v>14737</v>
          </cell>
          <cell r="E20461">
            <v>42736</v>
          </cell>
          <cell r="F20461">
            <v>0.24011645679498658</v>
          </cell>
        </row>
        <row r="20462">
          <cell r="A20462" t="str">
            <v>OR4279</v>
          </cell>
          <cell r="B20462" t="str">
            <v>OR</v>
          </cell>
          <cell r="C20462">
            <v>4279</v>
          </cell>
          <cell r="D20462">
            <v>14737</v>
          </cell>
          <cell r="E20462">
            <v>42736</v>
          </cell>
          <cell r="F20462">
            <v>0.22270424522090421</v>
          </cell>
        </row>
        <row r="20463">
          <cell r="A20463" t="str">
            <v>OR4282</v>
          </cell>
          <cell r="B20463" t="str">
            <v>OR</v>
          </cell>
          <cell r="C20463">
            <v>4282</v>
          </cell>
          <cell r="D20463">
            <v>13503</v>
          </cell>
          <cell r="E20463">
            <v>42736</v>
          </cell>
          <cell r="F20463">
            <v>0.22393072178583068</v>
          </cell>
        </row>
        <row r="20464">
          <cell r="A20464" t="str">
            <v>OR4283</v>
          </cell>
          <cell r="B20464" t="str">
            <v>OR</v>
          </cell>
          <cell r="C20464">
            <v>4283</v>
          </cell>
          <cell r="D20464">
            <v>14737</v>
          </cell>
          <cell r="E20464">
            <v>42736</v>
          </cell>
          <cell r="F20464">
            <v>0.21460328694825001</v>
          </cell>
        </row>
        <row r="20465">
          <cell r="A20465" t="str">
            <v>OR4299</v>
          </cell>
          <cell r="B20465" t="str">
            <v>OR</v>
          </cell>
          <cell r="C20465">
            <v>4299</v>
          </cell>
          <cell r="D20465">
            <v>13503</v>
          </cell>
          <cell r="E20465">
            <v>42736</v>
          </cell>
          <cell r="F20465">
            <v>0.27302454040438529</v>
          </cell>
        </row>
        <row r="20466">
          <cell r="A20466" t="str">
            <v>OR4304</v>
          </cell>
          <cell r="B20466" t="str">
            <v>OR</v>
          </cell>
          <cell r="C20466">
            <v>4304</v>
          </cell>
          <cell r="D20466">
            <v>17702</v>
          </cell>
          <cell r="E20466">
            <v>42736</v>
          </cell>
          <cell r="F20466">
            <v>0.16765514962498243</v>
          </cell>
        </row>
        <row r="20467">
          <cell r="A20467" t="str">
            <v>OR4307</v>
          </cell>
          <cell r="B20467" t="str">
            <v>OR</v>
          </cell>
          <cell r="C20467">
            <v>4307</v>
          </cell>
          <cell r="D20467">
            <v>10713</v>
          </cell>
          <cell r="E20467">
            <v>42736</v>
          </cell>
          <cell r="F20467">
            <v>0.22564434951960219</v>
          </cell>
        </row>
        <row r="20468">
          <cell r="A20468" t="str">
            <v>OR4351</v>
          </cell>
          <cell r="B20468" t="str">
            <v>OR</v>
          </cell>
          <cell r="C20468">
            <v>4351</v>
          </cell>
          <cell r="D20468">
            <v>14737</v>
          </cell>
          <cell r="E20468">
            <v>42736</v>
          </cell>
          <cell r="F20468">
            <v>0.21792575587639809</v>
          </cell>
        </row>
        <row r="20469">
          <cell r="A20469" t="str">
            <v>OR4352</v>
          </cell>
          <cell r="B20469" t="str">
            <v>OR</v>
          </cell>
          <cell r="C20469">
            <v>4352</v>
          </cell>
          <cell r="D20469">
            <v>13503</v>
          </cell>
          <cell r="E20469">
            <v>42736</v>
          </cell>
          <cell r="F20469">
            <v>0.19682982461846615</v>
          </cell>
        </row>
        <row r="20470">
          <cell r="A20470" t="str">
            <v>OR4360</v>
          </cell>
          <cell r="B20470" t="str">
            <v>OR</v>
          </cell>
          <cell r="C20470">
            <v>4360</v>
          </cell>
          <cell r="D20470">
            <v>13503</v>
          </cell>
          <cell r="E20470">
            <v>42736</v>
          </cell>
          <cell r="F20470">
            <v>0.20628280250289641</v>
          </cell>
        </row>
        <row r="20471">
          <cell r="A20471" t="str">
            <v>OR4361</v>
          </cell>
          <cell r="B20471" t="str">
            <v>OR</v>
          </cell>
          <cell r="C20471">
            <v>4361</v>
          </cell>
          <cell r="D20471">
            <v>13503</v>
          </cell>
          <cell r="E20471">
            <v>42736</v>
          </cell>
          <cell r="F20471">
            <v>0.19978260066542519</v>
          </cell>
        </row>
        <row r="20472">
          <cell r="A20472" t="str">
            <v>OR4410</v>
          </cell>
          <cell r="B20472" t="str">
            <v>OR</v>
          </cell>
          <cell r="C20472">
            <v>4410</v>
          </cell>
          <cell r="D20472">
            <v>14737</v>
          </cell>
          <cell r="E20472">
            <v>42736</v>
          </cell>
          <cell r="F20472">
            <v>0.23230458122193598</v>
          </cell>
        </row>
        <row r="20473">
          <cell r="A20473" t="str">
            <v>OR4420</v>
          </cell>
          <cell r="B20473" t="str">
            <v>OR</v>
          </cell>
          <cell r="C20473">
            <v>4420</v>
          </cell>
          <cell r="D20473">
            <v>25245</v>
          </cell>
          <cell r="E20473">
            <v>42736</v>
          </cell>
          <cell r="F20473">
            <v>0.19970769664517932</v>
          </cell>
        </row>
        <row r="20474">
          <cell r="A20474" t="str">
            <v>OR4431</v>
          </cell>
          <cell r="B20474" t="str">
            <v>OR</v>
          </cell>
          <cell r="C20474">
            <v>4431</v>
          </cell>
          <cell r="D20474">
            <v>10713</v>
          </cell>
          <cell r="E20474">
            <v>42736</v>
          </cell>
          <cell r="F20474">
            <v>0.21336924731652135</v>
          </cell>
        </row>
        <row r="20475">
          <cell r="A20475" t="str">
            <v>OR4432</v>
          </cell>
          <cell r="B20475" t="str">
            <v>OR</v>
          </cell>
          <cell r="C20475">
            <v>4432</v>
          </cell>
          <cell r="D20475">
            <v>10713</v>
          </cell>
          <cell r="E20475">
            <v>42736</v>
          </cell>
          <cell r="F20475">
            <v>0.22393072178583068</v>
          </cell>
        </row>
        <row r="20476">
          <cell r="A20476" t="str">
            <v>OR4439</v>
          </cell>
          <cell r="B20476" t="str">
            <v>OR</v>
          </cell>
          <cell r="C20476">
            <v>4439</v>
          </cell>
          <cell r="D20476">
            <v>17702</v>
          </cell>
          <cell r="E20476">
            <v>42736</v>
          </cell>
          <cell r="F20476">
            <v>0.22393072178583068</v>
          </cell>
        </row>
        <row r="20477">
          <cell r="A20477" t="str">
            <v>OR4452</v>
          </cell>
          <cell r="B20477" t="str">
            <v>OR</v>
          </cell>
          <cell r="C20477">
            <v>4452</v>
          </cell>
          <cell r="D20477">
            <v>14737</v>
          </cell>
          <cell r="E20477">
            <v>42736</v>
          </cell>
          <cell r="F20477">
            <v>0.21271254657368985</v>
          </cell>
        </row>
        <row r="20478">
          <cell r="A20478" t="str">
            <v>OR4459</v>
          </cell>
          <cell r="B20478" t="str">
            <v>OR</v>
          </cell>
          <cell r="C20478">
            <v>4459</v>
          </cell>
          <cell r="D20478">
            <v>14737</v>
          </cell>
          <cell r="E20478">
            <v>42736</v>
          </cell>
          <cell r="F20478">
            <v>0.23106291789492694</v>
          </cell>
        </row>
        <row r="20479">
          <cell r="A20479" t="str">
            <v>OR4470</v>
          </cell>
          <cell r="B20479" t="str">
            <v>OR</v>
          </cell>
          <cell r="C20479">
            <v>4470</v>
          </cell>
          <cell r="D20479">
            <v>14737</v>
          </cell>
          <cell r="E20479">
            <v>42736</v>
          </cell>
          <cell r="F20479">
            <v>0.19384972400256487</v>
          </cell>
        </row>
        <row r="20480">
          <cell r="A20480" t="str">
            <v>OR4484</v>
          </cell>
          <cell r="B20480" t="str">
            <v>OR</v>
          </cell>
          <cell r="C20480">
            <v>4484</v>
          </cell>
          <cell r="D20480">
            <v>14737</v>
          </cell>
          <cell r="E20480">
            <v>42736</v>
          </cell>
          <cell r="F20480">
            <v>0.22506919466933395</v>
          </cell>
        </row>
        <row r="20481">
          <cell r="A20481" t="str">
            <v>OR4493</v>
          </cell>
          <cell r="B20481" t="str">
            <v>OR</v>
          </cell>
          <cell r="C20481">
            <v>4493</v>
          </cell>
          <cell r="D20481">
            <v>14737</v>
          </cell>
          <cell r="E20481">
            <v>42736</v>
          </cell>
          <cell r="F20481">
            <v>0.2104777304492329</v>
          </cell>
        </row>
        <row r="20482">
          <cell r="A20482" t="str">
            <v>OR4511</v>
          </cell>
          <cell r="B20482" t="str">
            <v>OR</v>
          </cell>
          <cell r="C20482">
            <v>4511</v>
          </cell>
          <cell r="D20482">
            <v>17702</v>
          </cell>
          <cell r="E20482">
            <v>42736</v>
          </cell>
          <cell r="F20482">
            <v>0.12095768990489329</v>
          </cell>
        </row>
        <row r="20483">
          <cell r="A20483" t="str">
            <v>OR4557</v>
          </cell>
          <cell r="B20483" t="str">
            <v>OR</v>
          </cell>
          <cell r="C20483">
            <v>4557</v>
          </cell>
          <cell r="D20483">
            <v>13503</v>
          </cell>
          <cell r="E20483">
            <v>42736</v>
          </cell>
          <cell r="F20483">
            <v>0.20519807398422971</v>
          </cell>
        </row>
        <row r="20484">
          <cell r="A20484" t="str">
            <v>OR4558</v>
          </cell>
          <cell r="B20484" t="str">
            <v>OR</v>
          </cell>
          <cell r="C20484">
            <v>4558</v>
          </cell>
          <cell r="D20484">
            <v>14737</v>
          </cell>
          <cell r="E20484">
            <v>42736</v>
          </cell>
          <cell r="F20484">
            <v>0.21763570342578559</v>
          </cell>
        </row>
        <row r="20485">
          <cell r="A20485" t="str">
            <v>OR4568</v>
          </cell>
          <cell r="B20485" t="str">
            <v>OR</v>
          </cell>
          <cell r="C20485">
            <v>4568</v>
          </cell>
          <cell r="D20485">
            <v>21037</v>
          </cell>
          <cell r="E20485">
            <v>42736</v>
          </cell>
          <cell r="F20485">
            <v>0.20770851769037627</v>
          </cell>
        </row>
        <row r="20486">
          <cell r="A20486" t="str">
            <v>OR4581</v>
          </cell>
          <cell r="B20486" t="str">
            <v>OR</v>
          </cell>
          <cell r="C20486">
            <v>4581</v>
          </cell>
          <cell r="D20486">
            <v>25245</v>
          </cell>
          <cell r="E20486">
            <v>42736</v>
          </cell>
          <cell r="F20486">
            <v>0.22393072178583068</v>
          </cell>
        </row>
        <row r="20487">
          <cell r="A20487" t="str">
            <v>OR4583</v>
          </cell>
          <cell r="B20487" t="str">
            <v>OR</v>
          </cell>
          <cell r="C20487">
            <v>4583</v>
          </cell>
          <cell r="D20487">
            <v>25245</v>
          </cell>
          <cell r="E20487">
            <v>42736</v>
          </cell>
          <cell r="F20487">
            <v>0.20002643679854032</v>
          </cell>
        </row>
        <row r="20488">
          <cell r="A20488" t="str">
            <v>OR4611</v>
          </cell>
          <cell r="B20488" t="str">
            <v>OR</v>
          </cell>
          <cell r="C20488">
            <v>4611</v>
          </cell>
          <cell r="D20488">
            <v>13503</v>
          </cell>
          <cell r="E20488">
            <v>42736</v>
          </cell>
          <cell r="F20488">
            <v>0.18470105243880047</v>
          </cell>
        </row>
        <row r="20489">
          <cell r="A20489" t="str">
            <v>OR4635</v>
          </cell>
          <cell r="B20489" t="str">
            <v>OR</v>
          </cell>
          <cell r="C20489">
            <v>4635</v>
          </cell>
          <cell r="D20489">
            <v>30560</v>
          </cell>
          <cell r="E20489">
            <v>42736</v>
          </cell>
          <cell r="F20489">
            <v>0.22004601863500842</v>
          </cell>
        </row>
        <row r="20490">
          <cell r="A20490" t="str">
            <v>OR4653</v>
          </cell>
          <cell r="B20490" t="str">
            <v>OR</v>
          </cell>
          <cell r="C20490">
            <v>4653</v>
          </cell>
          <cell r="D20490">
            <v>13503</v>
          </cell>
          <cell r="E20490">
            <v>42736</v>
          </cell>
          <cell r="F20490">
            <v>0.19721158410898948</v>
          </cell>
        </row>
        <row r="20491">
          <cell r="A20491" t="str">
            <v>OR4665</v>
          </cell>
          <cell r="B20491" t="str">
            <v>OR</v>
          </cell>
          <cell r="C20491">
            <v>4665</v>
          </cell>
          <cell r="D20491">
            <v>21037</v>
          </cell>
          <cell r="E20491">
            <v>42736</v>
          </cell>
          <cell r="F20491">
            <v>0.21792575587639809</v>
          </cell>
        </row>
        <row r="20492">
          <cell r="A20492" t="str">
            <v>OR4670</v>
          </cell>
          <cell r="B20492" t="str">
            <v>OR</v>
          </cell>
          <cell r="C20492">
            <v>4670</v>
          </cell>
          <cell r="D20492">
            <v>21037</v>
          </cell>
          <cell r="E20492">
            <v>42736</v>
          </cell>
          <cell r="F20492">
            <v>0.22393072178583068</v>
          </cell>
        </row>
        <row r="20493">
          <cell r="A20493" t="str">
            <v>OR4683</v>
          </cell>
          <cell r="B20493" t="str">
            <v>OR</v>
          </cell>
          <cell r="C20493">
            <v>4683</v>
          </cell>
          <cell r="D20493">
            <v>14737</v>
          </cell>
          <cell r="E20493">
            <v>42736</v>
          </cell>
          <cell r="F20493">
            <v>0.23749251111089476</v>
          </cell>
        </row>
        <row r="20494">
          <cell r="A20494" t="str">
            <v>OR4686</v>
          </cell>
          <cell r="B20494" t="str">
            <v>OR</v>
          </cell>
          <cell r="C20494">
            <v>4686</v>
          </cell>
          <cell r="D20494">
            <v>21037</v>
          </cell>
          <cell r="E20494">
            <v>42736</v>
          </cell>
          <cell r="F20494">
            <v>0.22747244790902005</v>
          </cell>
        </row>
        <row r="20495">
          <cell r="A20495" t="str">
            <v>OR4692</v>
          </cell>
          <cell r="B20495" t="str">
            <v>OR</v>
          </cell>
          <cell r="C20495">
            <v>4692</v>
          </cell>
          <cell r="D20495">
            <v>13503</v>
          </cell>
          <cell r="E20495">
            <v>42736</v>
          </cell>
          <cell r="F20495">
            <v>0.1598373364751221</v>
          </cell>
        </row>
        <row r="20496">
          <cell r="A20496" t="str">
            <v>OR4693</v>
          </cell>
          <cell r="B20496" t="str">
            <v>OR</v>
          </cell>
          <cell r="C20496">
            <v>4693</v>
          </cell>
          <cell r="D20496">
            <v>14737</v>
          </cell>
          <cell r="E20496">
            <v>42736</v>
          </cell>
          <cell r="F20496">
            <v>0.15819146089480668</v>
          </cell>
        </row>
        <row r="20497">
          <cell r="A20497" t="str">
            <v>OR4703</v>
          </cell>
          <cell r="B20497" t="str">
            <v>OR</v>
          </cell>
          <cell r="C20497">
            <v>4703</v>
          </cell>
          <cell r="D20497">
            <v>14737</v>
          </cell>
          <cell r="E20497">
            <v>42736</v>
          </cell>
          <cell r="F20497">
            <v>0.21562242563889469</v>
          </cell>
        </row>
        <row r="20498">
          <cell r="A20498" t="str">
            <v>OR4717</v>
          </cell>
          <cell r="B20498" t="str">
            <v>OR</v>
          </cell>
          <cell r="C20498">
            <v>4717</v>
          </cell>
          <cell r="D20498">
            <v>10713</v>
          </cell>
          <cell r="E20498">
            <v>42736</v>
          </cell>
          <cell r="F20498">
            <v>0.21359071324952486</v>
          </cell>
        </row>
        <row r="20499">
          <cell r="A20499" t="str">
            <v>OR4720</v>
          </cell>
          <cell r="B20499" t="str">
            <v>OR</v>
          </cell>
          <cell r="C20499">
            <v>4720</v>
          </cell>
          <cell r="D20499">
            <v>14737</v>
          </cell>
          <cell r="E20499">
            <v>42736</v>
          </cell>
          <cell r="F20499">
            <v>0.19112746149875298</v>
          </cell>
        </row>
        <row r="20500">
          <cell r="A20500" t="str">
            <v>OR4740</v>
          </cell>
          <cell r="B20500" t="str">
            <v>OR</v>
          </cell>
          <cell r="C20500">
            <v>4740</v>
          </cell>
          <cell r="D20500">
            <v>21037</v>
          </cell>
          <cell r="E20500">
            <v>42736</v>
          </cell>
          <cell r="F20500">
            <v>0.22518474299838304</v>
          </cell>
        </row>
        <row r="20501">
          <cell r="A20501" t="str">
            <v>OR4741</v>
          </cell>
          <cell r="B20501" t="str">
            <v>OR</v>
          </cell>
          <cell r="C20501">
            <v>4741</v>
          </cell>
          <cell r="D20501">
            <v>14737</v>
          </cell>
          <cell r="E20501">
            <v>42736</v>
          </cell>
          <cell r="F20501">
            <v>0.21453358265386385</v>
          </cell>
        </row>
        <row r="20502">
          <cell r="A20502" t="str">
            <v>OR4751</v>
          </cell>
          <cell r="B20502" t="str">
            <v>OR</v>
          </cell>
          <cell r="C20502">
            <v>4751</v>
          </cell>
          <cell r="D20502">
            <v>21037</v>
          </cell>
          <cell r="E20502">
            <v>42736</v>
          </cell>
          <cell r="F20502">
            <v>0.20496741888223682</v>
          </cell>
        </row>
        <row r="20503">
          <cell r="A20503" t="str">
            <v>OR4770</v>
          </cell>
          <cell r="B20503" t="str">
            <v>OR</v>
          </cell>
          <cell r="C20503">
            <v>4770</v>
          </cell>
          <cell r="D20503">
            <v>30560</v>
          </cell>
          <cell r="E20503">
            <v>42736</v>
          </cell>
          <cell r="F20503">
            <v>0.22393072178583068</v>
          </cell>
        </row>
        <row r="20504">
          <cell r="A20504" t="str">
            <v>OR4771</v>
          </cell>
          <cell r="B20504" t="str">
            <v>OR</v>
          </cell>
          <cell r="C20504">
            <v>4771</v>
          </cell>
          <cell r="D20504">
            <v>30560</v>
          </cell>
          <cell r="E20504">
            <v>42736</v>
          </cell>
          <cell r="F20504">
            <v>0.20170498215454619</v>
          </cell>
        </row>
        <row r="20505">
          <cell r="A20505" t="str">
            <v>OR4775</v>
          </cell>
          <cell r="B20505" t="str">
            <v>OR</v>
          </cell>
          <cell r="C20505">
            <v>4775</v>
          </cell>
          <cell r="D20505">
            <v>30560</v>
          </cell>
          <cell r="E20505">
            <v>42736</v>
          </cell>
          <cell r="F20505">
            <v>0.22393072178583068</v>
          </cell>
        </row>
        <row r="20506">
          <cell r="A20506" t="str">
            <v>OR4776</v>
          </cell>
          <cell r="B20506" t="str">
            <v>OR</v>
          </cell>
          <cell r="C20506">
            <v>4776</v>
          </cell>
          <cell r="D20506">
            <v>30560</v>
          </cell>
          <cell r="E20506">
            <v>42736</v>
          </cell>
          <cell r="F20506">
            <v>0.22393072178583068</v>
          </cell>
        </row>
        <row r="20507">
          <cell r="A20507" t="str">
            <v>OR4777</v>
          </cell>
          <cell r="B20507" t="str">
            <v>OR</v>
          </cell>
          <cell r="C20507">
            <v>4777</v>
          </cell>
          <cell r="D20507">
            <v>30560</v>
          </cell>
          <cell r="E20507">
            <v>42736</v>
          </cell>
          <cell r="F20507">
            <v>0.21639892124266313</v>
          </cell>
        </row>
        <row r="20508">
          <cell r="A20508" t="str">
            <v>OR4825</v>
          </cell>
          <cell r="B20508" t="str">
            <v>OR</v>
          </cell>
          <cell r="C20508">
            <v>4825</v>
          </cell>
          <cell r="D20508">
            <v>21037</v>
          </cell>
          <cell r="E20508">
            <v>42736</v>
          </cell>
          <cell r="F20508">
            <v>0.1833978248454888</v>
          </cell>
        </row>
        <row r="20509">
          <cell r="A20509" t="str">
            <v>OR4828</v>
          </cell>
          <cell r="B20509" t="str">
            <v>OR</v>
          </cell>
          <cell r="C20509">
            <v>4828</v>
          </cell>
          <cell r="D20509">
            <v>17702</v>
          </cell>
          <cell r="E20509">
            <v>42736</v>
          </cell>
          <cell r="F20509">
            <v>0.21167099211884927</v>
          </cell>
        </row>
        <row r="20510">
          <cell r="A20510" t="str">
            <v>OR4829</v>
          </cell>
          <cell r="B20510" t="str">
            <v>OR</v>
          </cell>
          <cell r="C20510">
            <v>4829</v>
          </cell>
          <cell r="D20510">
            <v>25245</v>
          </cell>
          <cell r="E20510">
            <v>42736</v>
          </cell>
          <cell r="F20510">
            <v>0.2064644052478801</v>
          </cell>
        </row>
        <row r="20511">
          <cell r="A20511" t="str">
            <v>OR4902</v>
          </cell>
          <cell r="B20511" t="str">
            <v>OR</v>
          </cell>
          <cell r="C20511">
            <v>4902</v>
          </cell>
          <cell r="D20511">
            <v>13503</v>
          </cell>
          <cell r="E20511">
            <v>42736</v>
          </cell>
          <cell r="F20511">
            <v>0.17347499952473389</v>
          </cell>
        </row>
        <row r="20512">
          <cell r="A20512" t="str">
            <v>OR4923</v>
          </cell>
          <cell r="B20512" t="str">
            <v>OR</v>
          </cell>
          <cell r="C20512">
            <v>4923</v>
          </cell>
          <cell r="D20512">
            <v>14737</v>
          </cell>
          <cell r="E20512">
            <v>42736</v>
          </cell>
          <cell r="F20512">
            <v>0.18850702526565793</v>
          </cell>
        </row>
        <row r="20513">
          <cell r="A20513" t="str">
            <v>OR5000</v>
          </cell>
          <cell r="B20513" t="str">
            <v>OR</v>
          </cell>
          <cell r="C20513">
            <v>5000</v>
          </cell>
          <cell r="D20513" t="e">
            <v>#N/A</v>
          </cell>
          <cell r="E20513" t="e">
            <v>#N/A</v>
          </cell>
          <cell r="F20513">
            <v>0.37289972155554818</v>
          </cell>
        </row>
        <row r="20514">
          <cell r="A20514" t="str">
            <v>OR5020</v>
          </cell>
          <cell r="B20514" t="str">
            <v>OR</v>
          </cell>
          <cell r="C20514">
            <v>5020</v>
          </cell>
          <cell r="D20514">
            <v>21037</v>
          </cell>
          <cell r="E20514">
            <v>42736</v>
          </cell>
          <cell r="F20514">
            <v>0.3727066528369728</v>
          </cell>
        </row>
        <row r="20515">
          <cell r="A20515" t="str">
            <v>OR5022</v>
          </cell>
          <cell r="B20515" t="str">
            <v>OR</v>
          </cell>
          <cell r="C20515">
            <v>5022</v>
          </cell>
          <cell r="D20515">
            <v>25245</v>
          </cell>
          <cell r="E20515">
            <v>42736</v>
          </cell>
          <cell r="F20515">
            <v>0.47699093821531119</v>
          </cell>
        </row>
        <row r="20516">
          <cell r="A20516" t="str">
            <v>OR5040</v>
          </cell>
          <cell r="B20516" t="str">
            <v>OR</v>
          </cell>
          <cell r="C20516">
            <v>5040</v>
          </cell>
          <cell r="D20516">
            <v>30560</v>
          </cell>
          <cell r="E20516">
            <v>42736</v>
          </cell>
          <cell r="F20516">
            <v>0.34073535072611472</v>
          </cell>
        </row>
        <row r="20517">
          <cell r="A20517" t="str">
            <v>OR5057</v>
          </cell>
          <cell r="B20517" t="str">
            <v>OR</v>
          </cell>
          <cell r="C20517">
            <v>5057</v>
          </cell>
          <cell r="D20517">
            <v>30560</v>
          </cell>
          <cell r="E20517">
            <v>42736</v>
          </cell>
          <cell r="F20517">
            <v>0.36601311429847561</v>
          </cell>
        </row>
        <row r="20518">
          <cell r="A20518" t="str">
            <v>OR5059</v>
          </cell>
          <cell r="B20518" t="str">
            <v>OR</v>
          </cell>
          <cell r="C20518">
            <v>5059</v>
          </cell>
          <cell r="D20518">
            <v>30560</v>
          </cell>
          <cell r="E20518">
            <v>42736</v>
          </cell>
          <cell r="F20518">
            <v>0.32443276803890153</v>
          </cell>
        </row>
        <row r="20519">
          <cell r="A20519" t="str">
            <v>OR5071</v>
          </cell>
          <cell r="B20519" t="str">
            <v>OR</v>
          </cell>
          <cell r="C20519">
            <v>5071</v>
          </cell>
          <cell r="D20519" t="e">
            <v>#N/A</v>
          </cell>
          <cell r="E20519" t="e">
            <v>#N/A</v>
          </cell>
          <cell r="F20519">
            <v>0.37289972155554818</v>
          </cell>
        </row>
        <row r="20520">
          <cell r="A20520" t="str">
            <v>OR5102</v>
          </cell>
          <cell r="B20520" t="str">
            <v>OR</v>
          </cell>
          <cell r="C20520">
            <v>5102</v>
          </cell>
          <cell r="D20520">
            <v>25245</v>
          </cell>
          <cell r="E20520">
            <v>42736</v>
          </cell>
          <cell r="F20520">
            <v>0.32818143392613314</v>
          </cell>
        </row>
        <row r="20521">
          <cell r="A20521" t="str">
            <v>OR5146</v>
          </cell>
          <cell r="B20521" t="str">
            <v>OR</v>
          </cell>
          <cell r="C20521">
            <v>5146</v>
          </cell>
          <cell r="D20521">
            <v>21037</v>
          </cell>
          <cell r="E20521">
            <v>42736</v>
          </cell>
          <cell r="F20521">
            <v>0.38065845348957161</v>
          </cell>
        </row>
        <row r="20522">
          <cell r="A20522" t="str">
            <v>OR5160</v>
          </cell>
          <cell r="B20522" t="str">
            <v>OR</v>
          </cell>
          <cell r="C20522">
            <v>5160</v>
          </cell>
          <cell r="D20522">
            <v>25245</v>
          </cell>
          <cell r="E20522">
            <v>42736</v>
          </cell>
          <cell r="F20522">
            <v>0.36867748722655219</v>
          </cell>
        </row>
        <row r="20523">
          <cell r="A20523" t="str">
            <v>OR5183</v>
          </cell>
          <cell r="B20523" t="str">
            <v>OR</v>
          </cell>
          <cell r="C20523">
            <v>5183</v>
          </cell>
          <cell r="D20523">
            <v>21037</v>
          </cell>
          <cell r="E20523">
            <v>42736</v>
          </cell>
          <cell r="F20523">
            <v>0.35464345985550544</v>
          </cell>
        </row>
        <row r="20524">
          <cell r="A20524" t="str">
            <v>OR5188</v>
          </cell>
          <cell r="B20524" t="str">
            <v>OR</v>
          </cell>
          <cell r="C20524">
            <v>5188</v>
          </cell>
          <cell r="D20524">
            <v>21037</v>
          </cell>
          <cell r="E20524">
            <v>42736</v>
          </cell>
          <cell r="F20524">
            <v>0.31641832659881014</v>
          </cell>
        </row>
        <row r="20525">
          <cell r="A20525" t="str">
            <v>OR5190</v>
          </cell>
          <cell r="B20525" t="str">
            <v>OR</v>
          </cell>
          <cell r="C20525">
            <v>5190</v>
          </cell>
          <cell r="D20525">
            <v>21037</v>
          </cell>
          <cell r="E20525">
            <v>42736</v>
          </cell>
          <cell r="F20525">
            <v>0.33810063815504249</v>
          </cell>
        </row>
        <row r="20526">
          <cell r="A20526" t="str">
            <v>OR5191</v>
          </cell>
          <cell r="B20526" t="str">
            <v>OR</v>
          </cell>
          <cell r="C20526">
            <v>5191</v>
          </cell>
          <cell r="D20526">
            <v>14737</v>
          </cell>
          <cell r="E20526">
            <v>42736</v>
          </cell>
          <cell r="F20526">
            <v>0.27852626186610735</v>
          </cell>
        </row>
        <row r="20527">
          <cell r="A20527" t="str">
            <v>OR5192</v>
          </cell>
          <cell r="B20527" t="str">
            <v>OR</v>
          </cell>
          <cell r="C20527">
            <v>5192</v>
          </cell>
          <cell r="D20527">
            <v>14737</v>
          </cell>
          <cell r="E20527">
            <v>42736</v>
          </cell>
          <cell r="F20527">
            <v>0.29132792098235061</v>
          </cell>
        </row>
        <row r="20528">
          <cell r="A20528" t="str">
            <v>OR5213</v>
          </cell>
          <cell r="B20528" t="str">
            <v>OR</v>
          </cell>
          <cell r="C20528">
            <v>5213</v>
          </cell>
          <cell r="D20528">
            <v>25245</v>
          </cell>
          <cell r="E20528">
            <v>42736</v>
          </cell>
          <cell r="F20528">
            <v>0.33102293502209967</v>
          </cell>
        </row>
        <row r="20529">
          <cell r="A20529" t="str">
            <v>OR5215</v>
          </cell>
          <cell r="B20529" t="str">
            <v>OR</v>
          </cell>
          <cell r="C20529">
            <v>5215</v>
          </cell>
          <cell r="D20529">
            <v>17702</v>
          </cell>
          <cell r="E20529">
            <v>42736</v>
          </cell>
          <cell r="F20529">
            <v>0.37360158443151736</v>
          </cell>
        </row>
        <row r="20530">
          <cell r="A20530" t="str">
            <v>OR5219</v>
          </cell>
          <cell r="B20530" t="str">
            <v>OR</v>
          </cell>
          <cell r="C20530">
            <v>5219</v>
          </cell>
          <cell r="D20530" t="e">
            <v>#N/A</v>
          </cell>
          <cell r="E20530" t="e">
            <v>#N/A</v>
          </cell>
          <cell r="F20530">
            <v>0.37289972155554818</v>
          </cell>
        </row>
        <row r="20531">
          <cell r="A20531" t="str">
            <v>OR5221</v>
          </cell>
          <cell r="B20531" t="str">
            <v>OR</v>
          </cell>
          <cell r="C20531">
            <v>5221</v>
          </cell>
          <cell r="D20531">
            <v>21037</v>
          </cell>
          <cell r="E20531">
            <v>42736</v>
          </cell>
          <cell r="F20531">
            <v>0.42501915154829362</v>
          </cell>
        </row>
        <row r="20532">
          <cell r="A20532" t="str">
            <v>OR5222</v>
          </cell>
          <cell r="B20532" t="str">
            <v>OR</v>
          </cell>
          <cell r="C20532">
            <v>5222</v>
          </cell>
          <cell r="D20532">
            <v>25245</v>
          </cell>
          <cell r="E20532">
            <v>42736</v>
          </cell>
          <cell r="F20532">
            <v>0.36409062422929606</v>
          </cell>
        </row>
        <row r="20533">
          <cell r="A20533" t="str">
            <v>OR5223</v>
          </cell>
          <cell r="B20533" t="str">
            <v>OR</v>
          </cell>
          <cell r="C20533">
            <v>5223</v>
          </cell>
          <cell r="D20533">
            <v>21037</v>
          </cell>
          <cell r="E20533">
            <v>42736</v>
          </cell>
          <cell r="F20533">
            <v>0.34598034730181154</v>
          </cell>
        </row>
        <row r="20534">
          <cell r="A20534" t="str">
            <v>OR5348</v>
          </cell>
          <cell r="B20534" t="str">
            <v>OR</v>
          </cell>
          <cell r="C20534">
            <v>5348</v>
          </cell>
          <cell r="D20534">
            <v>21037</v>
          </cell>
          <cell r="E20534">
            <v>42736</v>
          </cell>
          <cell r="F20534">
            <v>0.37497590653731883</v>
          </cell>
        </row>
        <row r="20535">
          <cell r="A20535" t="str">
            <v>OR5402</v>
          </cell>
          <cell r="B20535" t="str">
            <v>OR</v>
          </cell>
          <cell r="C20535">
            <v>5402</v>
          </cell>
          <cell r="D20535">
            <v>13503</v>
          </cell>
          <cell r="E20535">
            <v>42736</v>
          </cell>
          <cell r="F20535">
            <v>0.37289972155554818</v>
          </cell>
        </row>
        <row r="20536">
          <cell r="A20536" t="str">
            <v>OR5403</v>
          </cell>
          <cell r="B20536" t="str">
            <v>OR</v>
          </cell>
          <cell r="C20536">
            <v>5403</v>
          </cell>
          <cell r="D20536">
            <v>25245</v>
          </cell>
          <cell r="E20536">
            <v>42736</v>
          </cell>
          <cell r="F20536">
            <v>0.33663875017131639</v>
          </cell>
        </row>
        <row r="20537">
          <cell r="A20537" t="str">
            <v>OR5437</v>
          </cell>
          <cell r="B20537" t="str">
            <v>OR</v>
          </cell>
          <cell r="C20537">
            <v>5437</v>
          </cell>
          <cell r="D20537">
            <v>21037</v>
          </cell>
          <cell r="E20537">
            <v>42736</v>
          </cell>
          <cell r="F20537">
            <v>0.4254001013252342</v>
          </cell>
        </row>
        <row r="20538">
          <cell r="A20538" t="str">
            <v>OR5443</v>
          </cell>
          <cell r="B20538" t="str">
            <v>OR</v>
          </cell>
          <cell r="C20538">
            <v>5443</v>
          </cell>
          <cell r="D20538">
            <v>14737</v>
          </cell>
          <cell r="E20538">
            <v>42736</v>
          </cell>
          <cell r="F20538">
            <v>0.32770354320025818</v>
          </cell>
        </row>
        <row r="20539">
          <cell r="A20539" t="str">
            <v>OR5445</v>
          </cell>
          <cell r="B20539" t="str">
            <v>OR</v>
          </cell>
          <cell r="C20539">
            <v>5445</v>
          </cell>
          <cell r="D20539">
            <v>25245</v>
          </cell>
          <cell r="E20539">
            <v>42736</v>
          </cell>
          <cell r="F20539">
            <v>0.40827868347050189</v>
          </cell>
        </row>
        <row r="20540">
          <cell r="A20540" t="str">
            <v>OR5462</v>
          </cell>
          <cell r="B20540" t="str">
            <v>OR</v>
          </cell>
          <cell r="C20540">
            <v>5462</v>
          </cell>
          <cell r="D20540">
            <v>21037</v>
          </cell>
          <cell r="E20540">
            <v>42736</v>
          </cell>
          <cell r="F20540">
            <v>0.27805177974926215</v>
          </cell>
        </row>
        <row r="20541">
          <cell r="A20541" t="str">
            <v>OR5472</v>
          </cell>
          <cell r="B20541" t="str">
            <v>OR</v>
          </cell>
          <cell r="C20541">
            <v>5472</v>
          </cell>
          <cell r="D20541">
            <v>30560</v>
          </cell>
          <cell r="E20541">
            <v>42736</v>
          </cell>
          <cell r="F20541">
            <v>0.40941351345144528</v>
          </cell>
        </row>
        <row r="20542">
          <cell r="A20542" t="str">
            <v>OR5473</v>
          </cell>
          <cell r="B20542" t="str">
            <v>OR</v>
          </cell>
          <cell r="C20542">
            <v>5473</v>
          </cell>
          <cell r="D20542">
            <v>30560</v>
          </cell>
          <cell r="E20542">
            <v>42736</v>
          </cell>
          <cell r="F20542">
            <v>0.36803930791945466</v>
          </cell>
        </row>
        <row r="20543">
          <cell r="A20543" t="str">
            <v>OR5474</v>
          </cell>
          <cell r="B20543" t="str">
            <v>OR</v>
          </cell>
          <cell r="C20543">
            <v>5474</v>
          </cell>
          <cell r="D20543">
            <v>25245</v>
          </cell>
          <cell r="E20543">
            <v>42736</v>
          </cell>
          <cell r="F20543">
            <v>0.49583582329053105</v>
          </cell>
        </row>
        <row r="20544">
          <cell r="A20544" t="str">
            <v>OR5478</v>
          </cell>
          <cell r="B20544" t="str">
            <v>OR</v>
          </cell>
          <cell r="C20544">
            <v>5478</v>
          </cell>
          <cell r="D20544">
            <v>21037</v>
          </cell>
          <cell r="E20544">
            <v>42736</v>
          </cell>
          <cell r="F20544">
            <v>0.41224656182550118</v>
          </cell>
        </row>
        <row r="20545">
          <cell r="A20545" t="str">
            <v>OR5479</v>
          </cell>
          <cell r="B20545" t="str">
            <v>OR</v>
          </cell>
          <cell r="C20545">
            <v>5479</v>
          </cell>
          <cell r="D20545">
            <v>17702</v>
          </cell>
          <cell r="E20545">
            <v>42736</v>
          </cell>
          <cell r="F20545">
            <v>0.35610841979194829</v>
          </cell>
        </row>
        <row r="20546">
          <cell r="A20546" t="str">
            <v>OR5480</v>
          </cell>
          <cell r="B20546" t="str">
            <v>OR</v>
          </cell>
          <cell r="C20546">
            <v>5480</v>
          </cell>
          <cell r="D20546">
            <v>25245</v>
          </cell>
          <cell r="E20546">
            <v>42736</v>
          </cell>
          <cell r="F20546">
            <v>0.39465491088640248</v>
          </cell>
        </row>
        <row r="20547">
          <cell r="A20547" t="str">
            <v>OR5491</v>
          </cell>
          <cell r="B20547" t="str">
            <v>OR</v>
          </cell>
          <cell r="C20547">
            <v>5491</v>
          </cell>
          <cell r="D20547">
            <v>25245</v>
          </cell>
          <cell r="E20547">
            <v>42736</v>
          </cell>
          <cell r="F20547">
            <v>0.37845932810025329</v>
          </cell>
        </row>
        <row r="20548">
          <cell r="A20548" t="str">
            <v>OR5506</v>
          </cell>
          <cell r="B20548" t="str">
            <v>OR</v>
          </cell>
          <cell r="C20548">
            <v>5506</v>
          </cell>
          <cell r="D20548">
            <v>30560</v>
          </cell>
          <cell r="E20548">
            <v>42736</v>
          </cell>
          <cell r="F20548">
            <v>0.30308839128697435</v>
          </cell>
        </row>
        <row r="20549">
          <cell r="A20549" t="str">
            <v>OR5507</v>
          </cell>
          <cell r="B20549" t="str">
            <v>OR</v>
          </cell>
          <cell r="C20549">
            <v>5507</v>
          </cell>
          <cell r="D20549">
            <v>25245</v>
          </cell>
          <cell r="E20549">
            <v>42736</v>
          </cell>
          <cell r="F20549">
            <v>0.34214810100433435</v>
          </cell>
        </row>
        <row r="20550">
          <cell r="A20550" t="str">
            <v>OR5508</v>
          </cell>
          <cell r="B20550" t="str">
            <v>OR</v>
          </cell>
          <cell r="C20550">
            <v>5508</v>
          </cell>
          <cell r="D20550">
            <v>21037</v>
          </cell>
          <cell r="E20550">
            <v>42736</v>
          </cell>
          <cell r="F20550">
            <v>0.37289972155554818</v>
          </cell>
        </row>
        <row r="20551">
          <cell r="A20551" t="str">
            <v>OR5511</v>
          </cell>
          <cell r="B20551" t="str">
            <v>OR</v>
          </cell>
          <cell r="C20551">
            <v>5511</v>
          </cell>
          <cell r="D20551">
            <v>25245</v>
          </cell>
          <cell r="E20551">
            <v>42736</v>
          </cell>
          <cell r="F20551">
            <v>0.39519162748981612</v>
          </cell>
        </row>
        <row r="20552">
          <cell r="A20552" t="str">
            <v>OR5535</v>
          </cell>
          <cell r="B20552" t="str">
            <v>OR</v>
          </cell>
          <cell r="C20552">
            <v>5535</v>
          </cell>
          <cell r="D20552">
            <v>21037</v>
          </cell>
          <cell r="E20552">
            <v>42736</v>
          </cell>
          <cell r="F20552">
            <v>0.38034864541937957</v>
          </cell>
        </row>
        <row r="20553">
          <cell r="A20553" t="str">
            <v>OR5537</v>
          </cell>
          <cell r="B20553" t="str">
            <v>OR</v>
          </cell>
          <cell r="C20553">
            <v>5537</v>
          </cell>
          <cell r="D20553">
            <v>21037</v>
          </cell>
          <cell r="E20553">
            <v>42736</v>
          </cell>
          <cell r="F20553">
            <v>0.32867996801999344</v>
          </cell>
        </row>
        <row r="20554">
          <cell r="A20554" t="str">
            <v>OR5551</v>
          </cell>
          <cell r="B20554" t="str">
            <v>OR</v>
          </cell>
          <cell r="C20554">
            <v>5551</v>
          </cell>
          <cell r="D20554">
            <v>30560</v>
          </cell>
          <cell r="E20554">
            <v>42736</v>
          </cell>
          <cell r="F20554">
            <v>0.45539000463559887</v>
          </cell>
        </row>
        <row r="20555">
          <cell r="A20555" t="str">
            <v>OR5606</v>
          </cell>
          <cell r="B20555" t="str">
            <v>OR</v>
          </cell>
          <cell r="C20555">
            <v>5606</v>
          </cell>
          <cell r="D20555">
            <v>25245</v>
          </cell>
          <cell r="E20555">
            <v>42736</v>
          </cell>
          <cell r="F20555">
            <v>0.3310422883440014</v>
          </cell>
        </row>
        <row r="20556">
          <cell r="A20556" t="str">
            <v>OR5610</v>
          </cell>
          <cell r="B20556" t="str">
            <v>OR</v>
          </cell>
          <cell r="C20556">
            <v>5610</v>
          </cell>
          <cell r="D20556">
            <v>14737</v>
          </cell>
          <cell r="E20556">
            <v>42736</v>
          </cell>
          <cell r="F20556">
            <v>0.35394268100698167</v>
          </cell>
        </row>
        <row r="20557">
          <cell r="A20557" t="str">
            <v>OR5645</v>
          </cell>
          <cell r="B20557" t="str">
            <v>OR</v>
          </cell>
          <cell r="C20557">
            <v>5645</v>
          </cell>
          <cell r="D20557">
            <v>25245</v>
          </cell>
          <cell r="E20557">
            <v>42736</v>
          </cell>
          <cell r="F20557">
            <v>0.43426172184734868</v>
          </cell>
        </row>
        <row r="20558">
          <cell r="A20558" t="str">
            <v>OR5705</v>
          </cell>
          <cell r="B20558" t="str">
            <v>OR</v>
          </cell>
          <cell r="C20558">
            <v>5705</v>
          </cell>
          <cell r="D20558">
            <v>21037</v>
          </cell>
          <cell r="E20558">
            <v>42736</v>
          </cell>
          <cell r="F20558">
            <v>0.36967637590537633</v>
          </cell>
        </row>
        <row r="20559">
          <cell r="A20559" t="str">
            <v>OR5706</v>
          </cell>
          <cell r="B20559" t="str">
            <v>OR</v>
          </cell>
          <cell r="C20559">
            <v>5706</v>
          </cell>
          <cell r="D20559" t="e">
            <v>#N/A</v>
          </cell>
          <cell r="E20559" t="e">
            <v>#N/A</v>
          </cell>
          <cell r="F20559">
            <v>0.37289972155554818</v>
          </cell>
        </row>
        <row r="20560">
          <cell r="A20560" t="str">
            <v>OR5951</v>
          </cell>
          <cell r="B20560" t="str">
            <v>OR</v>
          </cell>
          <cell r="C20560">
            <v>5951</v>
          </cell>
          <cell r="D20560">
            <v>13503</v>
          </cell>
          <cell r="E20560">
            <v>42736</v>
          </cell>
          <cell r="F20560">
            <v>0.202361461887337</v>
          </cell>
        </row>
        <row r="20561">
          <cell r="A20561" t="str">
            <v>OR6003</v>
          </cell>
          <cell r="B20561" t="str">
            <v>OR</v>
          </cell>
          <cell r="C20561">
            <v>6003</v>
          </cell>
          <cell r="D20561">
            <v>21037</v>
          </cell>
          <cell r="E20561">
            <v>42736</v>
          </cell>
          <cell r="F20561">
            <v>0.40118638644310417</v>
          </cell>
        </row>
        <row r="20562">
          <cell r="A20562" t="str">
            <v>OR6005</v>
          </cell>
          <cell r="B20562" t="str">
            <v>OR</v>
          </cell>
          <cell r="C20562">
            <v>6005</v>
          </cell>
          <cell r="D20562">
            <v>21037</v>
          </cell>
          <cell r="E20562">
            <v>42736</v>
          </cell>
          <cell r="F20562">
            <v>0.37289972155554818</v>
          </cell>
        </row>
        <row r="20563">
          <cell r="A20563" t="str">
            <v>OR6017</v>
          </cell>
          <cell r="B20563" t="str">
            <v>OR</v>
          </cell>
          <cell r="C20563">
            <v>6017</v>
          </cell>
          <cell r="D20563">
            <v>21037</v>
          </cell>
          <cell r="E20563">
            <v>42736</v>
          </cell>
          <cell r="F20563">
            <v>0.37289972155554818</v>
          </cell>
        </row>
        <row r="20564">
          <cell r="A20564" t="str">
            <v>OR6018</v>
          </cell>
          <cell r="B20564" t="str">
            <v>OR</v>
          </cell>
          <cell r="C20564">
            <v>6018</v>
          </cell>
          <cell r="D20564">
            <v>21037</v>
          </cell>
          <cell r="E20564">
            <v>42736</v>
          </cell>
          <cell r="F20564">
            <v>0.38550805504606434</v>
          </cell>
        </row>
        <row r="20565">
          <cell r="A20565" t="str">
            <v>OR6045</v>
          </cell>
          <cell r="B20565" t="str">
            <v>OR</v>
          </cell>
          <cell r="C20565">
            <v>6045</v>
          </cell>
          <cell r="D20565">
            <v>21037</v>
          </cell>
          <cell r="E20565">
            <v>42736</v>
          </cell>
          <cell r="F20565">
            <v>0.36267582224581341</v>
          </cell>
        </row>
        <row r="20566">
          <cell r="A20566" t="str">
            <v>OR6204</v>
          </cell>
          <cell r="B20566" t="str">
            <v>OR</v>
          </cell>
          <cell r="C20566">
            <v>6204</v>
          </cell>
          <cell r="D20566">
            <v>25245</v>
          </cell>
          <cell r="E20566">
            <v>42736</v>
          </cell>
          <cell r="F20566">
            <v>0.34631453731979883</v>
          </cell>
        </row>
        <row r="20567">
          <cell r="A20567" t="str">
            <v>OR6206</v>
          </cell>
          <cell r="B20567" t="str">
            <v>OR</v>
          </cell>
          <cell r="C20567">
            <v>6206</v>
          </cell>
          <cell r="D20567">
            <v>30560</v>
          </cell>
          <cell r="E20567">
            <v>42736</v>
          </cell>
          <cell r="F20567">
            <v>0.34582156909390466</v>
          </cell>
        </row>
        <row r="20568">
          <cell r="A20568" t="str">
            <v>OR6213</v>
          </cell>
          <cell r="B20568" t="str">
            <v>OR</v>
          </cell>
          <cell r="C20568">
            <v>6213</v>
          </cell>
          <cell r="D20568">
            <v>25245</v>
          </cell>
          <cell r="E20568">
            <v>42736</v>
          </cell>
          <cell r="F20568">
            <v>0.34362346557695822</v>
          </cell>
        </row>
        <row r="20569">
          <cell r="A20569" t="str">
            <v>OR6214</v>
          </cell>
          <cell r="B20569" t="str">
            <v>OR</v>
          </cell>
          <cell r="C20569">
            <v>6214</v>
          </cell>
          <cell r="D20569">
            <v>30560</v>
          </cell>
          <cell r="E20569">
            <v>42736</v>
          </cell>
          <cell r="F20569">
            <v>0.36967637590537633</v>
          </cell>
        </row>
        <row r="20570">
          <cell r="A20570" t="str">
            <v>OR6216</v>
          </cell>
          <cell r="B20570" t="str">
            <v>OR</v>
          </cell>
          <cell r="C20570">
            <v>6216</v>
          </cell>
          <cell r="D20570">
            <v>30560</v>
          </cell>
          <cell r="E20570">
            <v>42736</v>
          </cell>
          <cell r="F20570">
            <v>0.49146905858457679</v>
          </cell>
        </row>
        <row r="20571">
          <cell r="A20571" t="str">
            <v>OR6217</v>
          </cell>
          <cell r="B20571" t="str">
            <v>OR</v>
          </cell>
          <cell r="C20571">
            <v>6217</v>
          </cell>
          <cell r="D20571">
            <v>25245</v>
          </cell>
          <cell r="E20571">
            <v>42736</v>
          </cell>
          <cell r="F20571">
            <v>0.4077972644918737</v>
          </cell>
        </row>
        <row r="20572">
          <cell r="A20572" t="str">
            <v>OR6229</v>
          </cell>
          <cell r="B20572" t="str">
            <v>OR</v>
          </cell>
          <cell r="C20572">
            <v>6229</v>
          </cell>
          <cell r="D20572">
            <v>25245</v>
          </cell>
          <cell r="E20572">
            <v>42736</v>
          </cell>
          <cell r="F20572">
            <v>0.35514963757813595</v>
          </cell>
        </row>
        <row r="20573">
          <cell r="A20573" t="str">
            <v>OR6233</v>
          </cell>
          <cell r="B20573" t="str">
            <v>OR</v>
          </cell>
          <cell r="C20573">
            <v>6233</v>
          </cell>
          <cell r="D20573">
            <v>25245</v>
          </cell>
          <cell r="E20573">
            <v>42736</v>
          </cell>
          <cell r="F20573">
            <v>0.40543257726023324</v>
          </cell>
        </row>
        <row r="20574">
          <cell r="A20574" t="str">
            <v>OR6235</v>
          </cell>
          <cell r="B20574" t="str">
            <v>OR</v>
          </cell>
          <cell r="C20574">
            <v>6235</v>
          </cell>
          <cell r="D20574">
            <v>30560</v>
          </cell>
          <cell r="E20574">
            <v>42736</v>
          </cell>
          <cell r="F20574">
            <v>0.47743133272188953</v>
          </cell>
        </row>
        <row r="20575">
          <cell r="A20575" t="str">
            <v>OR6236</v>
          </cell>
          <cell r="B20575" t="str">
            <v>OR</v>
          </cell>
          <cell r="C20575">
            <v>6236</v>
          </cell>
          <cell r="D20575">
            <v>21037</v>
          </cell>
          <cell r="E20575">
            <v>42736</v>
          </cell>
          <cell r="F20575">
            <v>0.43664439436097224</v>
          </cell>
        </row>
        <row r="20576">
          <cell r="A20576" t="str">
            <v>OR6237</v>
          </cell>
          <cell r="B20576" t="str">
            <v>OR</v>
          </cell>
          <cell r="C20576">
            <v>6237</v>
          </cell>
          <cell r="D20576">
            <v>21037</v>
          </cell>
          <cell r="E20576">
            <v>42736</v>
          </cell>
          <cell r="F20576">
            <v>0.34155136201640629</v>
          </cell>
        </row>
        <row r="20577">
          <cell r="A20577" t="str">
            <v>OR6251</v>
          </cell>
          <cell r="B20577" t="str">
            <v>OR</v>
          </cell>
          <cell r="C20577">
            <v>6251</v>
          </cell>
          <cell r="D20577">
            <v>25245</v>
          </cell>
          <cell r="E20577">
            <v>42736</v>
          </cell>
          <cell r="F20577">
            <v>0.36834093106226262</v>
          </cell>
        </row>
        <row r="20578">
          <cell r="A20578" t="str">
            <v>OR6252</v>
          </cell>
          <cell r="B20578" t="str">
            <v>OR</v>
          </cell>
          <cell r="C20578">
            <v>6252</v>
          </cell>
          <cell r="D20578">
            <v>30560</v>
          </cell>
          <cell r="E20578">
            <v>42736</v>
          </cell>
          <cell r="F20578">
            <v>0.33646258784937771</v>
          </cell>
        </row>
        <row r="20579">
          <cell r="A20579" t="str">
            <v>OR6260</v>
          </cell>
          <cell r="B20579" t="str">
            <v>OR</v>
          </cell>
          <cell r="C20579">
            <v>6260</v>
          </cell>
          <cell r="D20579">
            <v>30560</v>
          </cell>
          <cell r="E20579">
            <v>42736</v>
          </cell>
          <cell r="F20579">
            <v>0.37289972155554818</v>
          </cell>
        </row>
        <row r="20580">
          <cell r="A20580" t="str">
            <v>OR6306</v>
          </cell>
          <cell r="B20580" t="str">
            <v>OR</v>
          </cell>
          <cell r="C20580">
            <v>6306</v>
          </cell>
          <cell r="D20580">
            <v>25245</v>
          </cell>
          <cell r="E20580">
            <v>42736</v>
          </cell>
          <cell r="F20580">
            <v>0.346983605102274</v>
          </cell>
        </row>
        <row r="20581">
          <cell r="A20581" t="str">
            <v>OR6319</v>
          </cell>
          <cell r="B20581" t="str">
            <v>OR</v>
          </cell>
          <cell r="C20581">
            <v>6319</v>
          </cell>
          <cell r="D20581">
            <v>25245</v>
          </cell>
          <cell r="E20581">
            <v>42736</v>
          </cell>
          <cell r="F20581">
            <v>0.3392076306233141</v>
          </cell>
        </row>
        <row r="20582">
          <cell r="A20582" t="str">
            <v>OR6325</v>
          </cell>
          <cell r="B20582" t="str">
            <v>OR</v>
          </cell>
          <cell r="C20582">
            <v>6325</v>
          </cell>
          <cell r="D20582">
            <v>25245</v>
          </cell>
          <cell r="E20582">
            <v>42736</v>
          </cell>
          <cell r="F20582">
            <v>0.33856250641975472</v>
          </cell>
        </row>
        <row r="20583">
          <cell r="A20583" t="str">
            <v>OR6400</v>
          </cell>
          <cell r="B20583" t="str">
            <v>OR</v>
          </cell>
          <cell r="C20583">
            <v>6400</v>
          </cell>
          <cell r="D20583">
            <v>17702</v>
          </cell>
          <cell r="E20583">
            <v>42736</v>
          </cell>
          <cell r="F20583">
            <v>0.29014862744251319</v>
          </cell>
        </row>
        <row r="20584">
          <cell r="A20584" t="str">
            <v>OR6504</v>
          </cell>
          <cell r="B20584" t="str">
            <v>OR</v>
          </cell>
          <cell r="C20584">
            <v>6504</v>
          </cell>
          <cell r="D20584">
            <v>13503</v>
          </cell>
          <cell r="E20584">
            <v>42736</v>
          </cell>
          <cell r="F20584">
            <v>0.25152076276927238</v>
          </cell>
        </row>
        <row r="20585">
          <cell r="A20585" t="str">
            <v>OR6702</v>
          </cell>
          <cell r="B20585" t="str">
            <v>OR</v>
          </cell>
          <cell r="C20585">
            <v>6702</v>
          </cell>
          <cell r="D20585">
            <v>21037</v>
          </cell>
          <cell r="E20585">
            <v>42736</v>
          </cell>
          <cell r="F20585" t="e">
            <v>#N/A</v>
          </cell>
        </row>
        <row r="20586">
          <cell r="A20586" t="str">
            <v>OR6703</v>
          </cell>
          <cell r="B20586" t="str">
            <v>OR</v>
          </cell>
          <cell r="C20586">
            <v>6703</v>
          </cell>
          <cell r="D20586">
            <v>21037</v>
          </cell>
          <cell r="E20586">
            <v>42736</v>
          </cell>
          <cell r="F20586" t="e">
            <v>#N/A</v>
          </cell>
        </row>
        <row r="20587">
          <cell r="A20587" t="str">
            <v>OR6704</v>
          </cell>
          <cell r="B20587" t="str">
            <v>OR</v>
          </cell>
          <cell r="C20587">
            <v>6704</v>
          </cell>
          <cell r="D20587">
            <v>21037</v>
          </cell>
          <cell r="E20587">
            <v>42736</v>
          </cell>
          <cell r="F20587" t="e">
            <v>#N/A</v>
          </cell>
        </row>
        <row r="20588">
          <cell r="A20588" t="str">
            <v>OR6801</v>
          </cell>
          <cell r="B20588" t="str">
            <v>OR</v>
          </cell>
          <cell r="C20588">
            <v>6801</v>
          </cell>
          <cell r="D20588">
            <v>21037</v>
          </cell>
          <cell r="E20588">
            <v>42736</v>
          </cell>
          <cell r="F20588" t="e">
            <v>#N/A</v>
          </cell>
        </row>
        <row r="20589">
          <cell r="A20589" t="str">
            <v>OR6811</v>
          </cell>
          <cell r="B20589" t="str">
            <v>OR</v>
          </cell>
          <cell r="C20589">
            <v>6811</v>
          </cell>
          <cell r="D20589">
            <v>21037</v>
          </cell>
          <cell r="E20589">
            <v>42736</v>
          </cell>
          <cell r="F20589">
            <v>0.33139094424740106</v>
          </cell>
        </row>
        <row r="20590">
          <cell r="A20590" t="str">
            <v>OR6824</v>
          </cell>
          <cell r="B20590" t="str">
            <v>OR</v>
          </cell>
          <cell r="C20590">
            <v>6824</v>
          </cell>
          <cell r="D20590">
            <v>25245</v>
          </cell>
          <cell r="E20590">
            <v>42736</v>
          </cell>
          <cell r="F20590">
            <v>0.35143647066651074</v>
          </cell>
        </row>
        <row r="20591">
          <cell r="A20591" t="str">
            <v>OR6826</v>
          </cell>
          <cell r="B20591" t="str">
            <v>OR</v>
          </cell>
          <cell r="C20591">
            <v>6826</v>
          </cell>
          <cell r="D20591">
            <v>21037</v>
          </cell>
          <cell r="E20591">
            <v>42736</v>
          </cell>
          <cell r="F20591" t="e">
            <v>#N/A</v>
          </cell>
        </row>
        <row r="20592">
          <cell r="A20592" t="str">
            <v>OR6834</v>
          </cell>
          <cell r="B20592" t="str">
            <v>OR</v>
          </cell>
          <cell r="C20592">
            <v>6834</v>
          </cell>
          <cell r="D20592">
            <v>17702</v>
          </cell>
          <cell r="E20592">
            <v>42736</v>
          </cell>
          <cell r="F20592">
            <v>0.22331148628309153</v>
          </cell>
        </row>
        <row r="20593">
          <cell r="A20593" t="str">
            <v>OR6836</v>
          </cell>
          <cell r="B20593" t="str">
            <v>OR</v>
          </cell>
          <cell r="C20593">
            <v>6836</v>
          </cell>
          <cell r="D20593">
            <v>21037</v>
          </cell>
          <cell r="E20593">
            <v>42736</v>
          </cell>
          <cell r="F20593">
            <v>0.26989165827350242</v>
          </cell>
        </row>
        <row r="20594">
          <cell r="A20594" t="str">
            <v>OR6843</v>
          </cell>
          <cell r="B20594" t="str">
            <v>OR</v>
          </cell>
          <cell r="C20594">
            <v>6843</v>
          </cell>
          <cell r="D20594">
            <v>30560</v>
          </cell>
          <cell r="E20594">
            <v>42736</v>
          </cell>
          <cell r="F20594">
            <v>0.37236476308186378</v>
          </cell>
        </row>
        <row r="20595">
          <cell r="A20595" t="str">
            <v>OR6845</v>
          </cell>
          <cell r="B20595" t="str">
            <v>OR</v>
          </cell>
          <cell r="C20595">
            <v>6845</v>
          </cell>
          <cell r="D20595">
            <v>30560</v>
          </cell>
          <cell r="E20595">
            <v>42736</v>
          </cell>
          <cell r="F20595" t="e">
            <v>#N/A</v>
          </cell>
        </row>
        <row r="20596">
          <cell r="A20596" t="str">
            <v>OR6854</v>
          </cell>
          <cell r="B20596" t="str">
            <v>OR</v>
          </cell>
          <cell r="C20596">
            <v>6854</v>
          </cell>
          <cell r="D20596">
            <v>30560</v>
          </cell>
          <cell r="E20596">
            <v>42736</v>
          </cell>
          <cell r="F20596">
            <v>0.33139094424740106</v>
          </cell>
        </row>
        <row r="20597">
          <cell r="A20597" t="str">
            <v>OR6869</v>
          </cell>
          <cell r="B20597" t="str">
            <v>OR</v>
          </cell>
          <cell r="C20597">
            <v>6869</v>
          </cell>
          <cell r="D20597">
            <v>30560</v>
          </cell>
          <cell r="E20597">
            <v>42736</v>
          </cell>
          <cell r="F20597" t="e">
            <v>#N/A</v>
          </cell>
        </row>
        <row r="20598">
          <cell r="A20598" t="str">
            <v>OR6872</v>
          </cell>
          <cell r="B20598" t="str">
            <v>OR</v>
          </cell>
          <cell r="C20598">
            <v>6872</v>
          </cell>
          <cell r="D20598">
            <v>30560</v>
          </cell>
          <cell r="E20598">
            <v>42736</v>
          </cell>
          <cell r="F20598">
            <v>0.39357923895647762</v>
          </cell>
        </row>
        <row r="20599">
          <cell r="A20599" t="str">
            <v>OR6873</v>
          </cell>
          <cell r="B20599" t="str">
            <v>OR</v>
          </cell>
          <cell r="C20599">
            <v>6873</v>
          </cell>
          <cell r="D20599">
            <v>30560</v>
          </cell>
          <cell r="E20599">
            <v>42736</v>
          </cell>
          <cell r="F20599" t="e">
            <v>#N/A</v>
          </cell>
        </row>
        <row r="20600">
          <cell r="A20600" t="str">
            <v>OR6874</v>
          </cell>
          <cell r="B20600" t="str">
            <v>OR</v>
          </cell>
          <cell r="C20600">
            <v>6874</v>
          </cell>
          <cell r="D20600">
            <v>30560</v>
          </cell>
          <cell r="E20600">
            <v>42736</v>
          </cell>
          <cell r="F20600">
            <v>0.40052083579252945</v>
          </cell>
        </row>
        <row r="20601">
          <cell r="A20601" t="str">
            <v>OR6876</v>
          </cell>
          <cell r="B20601" t="str">
            <v>OR</v>
          </cell>
          <cell r="C20601">
            <v>6876</v>
          </cell>
          <cell r="D20601">
            <v>30560</v>
          </cell>
          <cell r="E20601">
            <v>42736</v>
          </cell>
          <cell r="F20601" t="e">
            <v>#N/A</v>
          </cell>
        </row>
        <row r="20602">
          <cell r="A20602" t="str">
            <v>OR6882</v>
          </cell>
          <cell r="B20602" t="str">
            <v>OR</v>
          </cell>
          <cell r="C20602">
            <v>6882</v>
          </cell>
          <cell r="D20602">
            <v>30560</v>
          </cell>
          <cell r="E20602">
            <v>42736</v>
          </cell>
          <cell r="F20602">
            <v>0.33139094424740106</v>
          </cell>
        </row>
        <row r="20603">
          <cell r="A20603" t="str">
            <v>OR6884</v>
          </cell>
          <cell r="B20603" t="str">
            <v>OR</v>
          </cell>
          <cell r="C20603">
            <v>6884</v>
          </cell>
          <cell r="D20603">
            <v>30560</v>
          </cell>
          <cell r="E20603">
            <v>42736</v>
          </cell>
          <cell r="F20603">
            <v>0.33139094424740106</v>
          </cell>
        </row>
        <row r="20604">
          <cell r="A20604" t="str">
            <v>OR7016</v>
          </cell>
          <cell r="B20604" t="str">
            <v>OR</v>
          </cell>
          <cell r="C20604">
            <v>7016</v>
          </cell>
          <cell r="D20604">
            <v>30560</v>
          </cell>
          <cell r="E20604">
            <v>42736</v>
          </cell>
          <cell r="F20604">
            <v>0.33139094424740106</v>
          </cell>
        </row>
        <row r="20605">
          <cell r="A20605" t="str">
            <v>OR7024</v>
          </cell>
          <cell r="B20605" t="str">
            <v>OR</v>
          </cell>
          <cell r="C20605">
            <v>7024</v>
          </cell>
          <cell r="D20605">
            <v>30560</v>
          </cell>
          <cell r="E20605">
            <v>42736</v>
          </cell>
          <cell r="F20605">
            <v>0.33139094424740106</v>
          </cell>
        </row>
        <row r="20606">
          <cell r="A20606" t="str">
            <v>OR7038</v>
          </cell>
          <cell r="B20606" t="str">
            <v>OR</v>
          </cell>
          <cell r="C20606">
            <v>7038</v>
          </cell>
          <cell r="D20606">
            <v>30560</v>
          </cell>
          <cell r="E20606">
            <v>42736</v>
          </cell>
          <cell r="F20606">
            <v>0.33139094424740106</v>
          </cell>
        </row>
        <row r="20607">
          <cell r="A20607" t="str">
            <v>OR7046</v>
          </cell>
          <cell r="B20607" t="str">
            <v>OR</v>
          </cell>
          <cell r="C20607">
            <v>7046</v>
          </cell>
          <cell r="D20607">
            <v>30560</v>
          </cell>
          <cell r="E20607">
            <v>42736</v>
          </cell>
          <cell r="F20607">
            <v>0.33139094424740106</v>
          </cell>
        </row>
        <row r="20608">
          <cell r="A20608" t="str">
            <v>OR7047</v>
          </cell>
          <cell r="B20608" t="str">
            <v>OR</v>
          </cell>
          <cell r="C20608">
            <v>7047</v>
          </cell>
          <cell r="D20608">
            <v>30560</v>
          </cell>
          <cell r="E20608">
            <v>42736</v>
          </cell>
          <cell r="F20608">
            <v>0.33139094424740106</v>
          </cell>
        </row>
        <row r="20609">
          <cell r="A20609" t="str">
            <v>OR7050</v>
          </cell>
          <cell r="B20609" t="str">
            <v>OR</v>
          </cell>
          <cell r="C20609">
            <v>7050</v>
          </cell>
          <cell r="D20609">
            <v>30560</v>
          </cell>
          <cell r="E20609">
            <v>42736</v>
          </cell>
          <cell r="F20609">
            <v>0.33139094424740106</v>
          </cell>
        </row>
        <row r="20610">
          <cell r="A20610" t="str">
            <v>OR7090</v>
          </cell>
          <cell r="B20610" t="str">
            <v>OR</v>
          </cell>
          <cell r="C20610">
            <v>7090</v>
          </cell>
          <cell r="D20610">
            <v>30560</v>
          </cell>
          <cell r="E20610">
            <v>42736</v>
          </cell>
          <cell r="F20610">
            <v>0.37092858254263994</v>
          </cell>
        </row>
        <row r="20611">
          <cell r="A20611" t="str">
            <v>OR7098</v>
          </cell>
          <cell r="B20611" t="str">
            <v>OR</v>
          </cell>
          <cell r="C20611">
            <v>7098</v>
          </cell>
          <cell r="D20611">
            <v>30560</v>
          </cell>
          <cell r="E20611">
            <v>42736</v>
          </cell>
          <cell r="F20611">
            <v>0.33139094424740106</v>
          </cell>
        </row>
        <row r="20612">
          <cell r="A20612" t="str">
            <v>OR7099</v>
          </cell>
          <cell r="B20612" t="str">
            <v>OR</v>
          </cell>
          <cell r="C20612">
            <v>7099</v>
          </cell>
          <cell r="D20612">
            <v>30560</v>
          </cell>
          <cell r="E20612">
            <v>42736</v>
          </cell>
          <cell r="F20612">
            <v>0.33139094424740106</v>
          </cell>
        </row>
        <row r="20613">
          <cell r="A20613" t="str">
            <v>OR7133</v>
          </cell>
          <cell r="B20613" t="str">
            <v>OR</v>
          </cell>
          <cell r="C20613">
            <v>7133</v>
          </cell>
          <cell r="D20613">
            <v>25245</v>
          </cell>
          <cell r="E20613">
            <v>42736</v>
          </cell>
          <cell r="F20613">
            <v>0.33139094424740106</v>
          </cell>
        </row>
        <row r="20614">
          <cell r="A20614" t="str">
            <v>OR7151</v>
          </cell>
          <cell r="B20614" t="str">
            <v>OR</v>
          </cell>
          <cell r="C20614">
            <v>7151</v>
          </cell>
          <cell r="D20614">
            <v>25245</v>
          </cell>
          <cell r="E20614">
            <v>42736</v>
          </cell>
          <cell r="F20614" t="e">
            <v>#N/A</v>
          </cell>
        </row>
        <row r="20615">
          <cell r="A20615" t="str">
            <v>OR7152</v>
          </cell>
          <cell r="B20615" t="str">
            <v>OR</v>
          </cell>
          <cell r="C20615">
            <v>7152</v>
          </cell>
          <cell r="D20615">
            <v>25245</v>
          </cell>
          <cell r="E20615">
            <v>42736</v>
          </cell>
          <cell r="F20615" t="e">
            <v>#N/A</v>
          </cell>
        </row>
        <row r="20616">
          <cell r="A20616" t="str">
            <v>OR7153</v>
          </cell>
          <cell r="B20616" t="str">
            <v>OR</v>
          </cell>
          <cell r="C20616">
            <v>7153</v>
          </cell>
          <cell r="D20616">
            <v>25245</v>
          </cell>
          <cell r="E20616">
            <v>42736</v>
          </cell>
          <cell r="F20616" t="e">
            <v>#N/A</v>
          </cell>
        </row>
        <row r="20617">
          <cell r="A20617" t="str">
            <v>OR7219</v>
          </cell>
          <cell r="B20617" t="str">
            <v>OR</v>
          </cell>
          <cell r="C20617">
            <v>7219</v>
          </cell>
          <cell r="D20617">
            <v>25245</v>
          </cell>
          <cell r="E20617">
            <v>42736</v>
          </cell>
          <cell r="F20617">
            <v>0.50501481377560808</v>
          </cell>
        </row>
        <row r="20618">
          <cell r="A20618" t="str">
            <v>OR7222</v>
          </cell>
          <cell r="B20618" t="str">
            <v>OR</v>
          </cell>
          <cell r="C20618">
            <v>7222</v>
          </cell>
          <cell r="D20618">
            <v>21037</v>
          </cell>
          <cell r="E20618">
            <v>42736</v>
          </cell>
          <cell r="F20618">
            <v>0.37951448872143556</v>
          </cell>
        </row>
        <row r="20619">
          <cell r="A20619" t="str">
            <v>OR7230</v>
          </cell>
          <cell r="B20619" t="str">
            <v>OR</v>
          </cell>
          <cell r="C20619">
            <v>7230</v>
          </cell>
          <cell r="D20619">
            <v>17702</v>
          </cell>
          <cell r="E20619">
            <v>42736</v>
          </cell>
          <cell r="F20619">
            <v>0.36702529985126275</v>
          </cell>
        </row>
        <row r="20620">
          <cell r="A20620" t="str">
            <v>OR7231</v>
          </cell>
          <cell r="B20620" t="str">
            <v>OR</v>
          </cell>
          <cell r="C20620">
            <v>7231</v>
          </cell>
          <cell r="D20620">
            <v>17702</v>
          </cell>
          <cell r="E20620">
            <v>42736</v>
          </cell>
          <cell r="F20620">
            <v>0.45356370337370278</v>
          </cell>
        </row>
        <row r="20621">
          <cell r="A20621" t="str">
            <v>OR7232</v>
          </cell>
          <cell r="B20621" t="str">
            <v>OR</v>
          </cell>
          <cell r="C20621">
            <v>7232</v>
          </cell>
          <cell r="D20621">
            <v>25245</v>
          </cell>
          <cell r="E20621">
            <v>42736</v>
          </cell>
          <cell r="F20621">
            <v>0.51493652912397325</v>
          </cell>
        </row>
        <row r="20622">
          <cell r="A20622" t="str">
            <v>OR7309</v>
          </cell>
          <cell r="B20622" t="str">
            <v>OR</v>
          </cell>
          <cell r="C20622">
            <v>7309</v>
          </cell>
          <cell r="D20622">
            <v>30560</v>
          </cell>
          <cell r="E20622">
            <v>42736</v>
          </cell>
          <cell r="F20622">
            <v>0.35303625755370899</v>
          </cell>
        </row>
        <row r="20623">
          <cell r="A20623" t="str">
            <v>OR7313</v>
          </cell>
          <cell r="B20623" t="str">
            <v>OR</v>
          </cell>
          <cell r="C20623">
            <v>7313</v>
          </cell>
          <cell r="D20623">
            <v>30560</v>
          </cell>
          <cell r="E20623">
            <v>42736</v>
          </cell>
          <cell r="F20623">
            <v>0.3564739425967931</v>
          </cell>
        </row>
        <row r="20624">
          <cell r="A20624" t="str">
            <v>OR7317</v>
          </cell>
          <cell r="B20624" t="str">
            <v>OR</v>
          </cell>
          <cell r="C20624">
            <v>7317</v>
          </cell>
          <cell r="D20624">
            <v>30560</v>
          </cell>
          <cell r="E20624">
            <v>42736</v>
          </cell>
          <cell r="F20624">
            <v>0.42273896419562251</v>
          </cell>
        </row>
        <row r="20625">
          <cell r="A20625" t="str">
            <v>OR7327</v>
          </cell>
          <cell r="B20625" t="str">
            <v>OR</v>
          </cell>
          <cell r="C20625">
            <v>7327</v>
          </cell>
          <cell r="D20625">
            <v>30560</v>
          </cell>
          <cell r="E20625">
            <v>42736</v>
          </cell>
          <cell r="F20625" t="e">
            <v>#N/A</v>
          </cell>
        </row>
        <row r="20626">
          <cell r="A20626" t="str">
            <v>OR7333</v>
          </cell>
          <cell r="B20626" t="str">
            <v>OR</v>
          </cell>
          <cell r="C20626">
            <v>7333</v>
          </cell>
          <cell r="D20626">
            <v>30560</v>
          </cell>
          <cell r="E20626">
            <v>42736</v>
          </cell>
          <cell r="F20626">
            <v>0.33139094424740106</v>
          </cell>
        </row>
        <row r="20627">
          <cell r="A20627" t="str">
            <v>OR7335</v>
          </cell>
          <cell r="B20627" t="str">
            <v>OR</v>
          </cell>
          <cell r="C20627">
            <v>7335</v>
          </cell>
          <cell r="D20627">
            <v>30560</v>
          </cell>
          <cell r="E20627">
            <v>42736</v>
          </cell>
          <cell r="F20627">
            <v>0.33139094424740106</v>
          </cell>
        </row>
        <row r="20628">
          <cell r="A20628" t="str">
            <v>OR7337</v>
          </cell>
          <cell r="B20628" t="str">
            <v>OR</v>
          </cell>
          <cell r="C20628">
            <v>7337</v>
          </cell>
          <cell r="D20628">
            <v>30560</v>
          </cell>
          <cell r="E20628">
            <v>42736</v>
          </cell>
          <cell r="F20628">
            <v>0.33139094424740106</v>
          </cell>
        </row>
        <row r="20629">
          <cell r="A20629" t="str">
            <v>OR7350</v>
          </cell>
          <cell r="B20629" t="str">
            <v>OR</v>
          </cell>
          <cell r="C20629">
            <v>7350</v>
          </cell>
          <cell r="D20629">
            <v>25245</v>
          </cell>
          <cell r="E20629">
            <v>42736</v>
          </cell>
          <cell r="F20629">
            <v>0.40052083579252945</v>
          </cell>
        </row>
        <row r="20630">
          <cell r="A20630" t="str">
            <v>OR7360</v>
          </cell>
          <cell r="B20630" t="str">
            <v>OR</v>
          </cell>
          <cell r="C20630">
            <v>7360</v>
          </cell>
          <cell r="D20630">
            <v>21037</v>
          </cell>
          <cell r="E20630">
            <v>42736</v>
          </cell>
          <cell r="F20630">
            <v>0.30673298873122007</v>
          </cell>
        </row>
        <row r="20631">
          <cell r="A20631" t="str">
            <v>OR7370</v>
          </cell>
          <cell r="B20631" t="str">
            <v>OR</v>
          </cell>
          <cell r="C20631">
            <v>7370</v>
          </cell>
          <cell r="D20631">
            <v>14737</v>
          </cell>
          <cell r="E20631">
            <v>42736</v>
          </cell>
          <cell r="F20631">
            <v>0.36662625421558015</v>
          </cell>
        </row>
        <row r="20632">
          <cell r="A20632" t="str">
            <v>OR7380</v>
          </cell>
          <cell r="B20632" t="str">
            <v>OR</v>
          </cell>
          <cell r="C20632">
            <v>7380</v>
          </cell>
          <cell r="D20632">
            <v>17702</v>
          </cell>
          <cell r="E20632">
            <v>42736</v>
          </cell>
          <cell r="F20632">
            <v>0.33824545018126806</v>
          </cell>
        </row>
        <row r="20633">
          <cell r="A20633" t="str">
            <v>OR7382</v>
          </cell>
          <cell r="B20633" t="str">
            <v>OR</v>
          </cell>
          <cell r="C20633">
            <v>7382</v>
          </cell>
          <cell r="D20633">
            <v>14737</v>
          </cell>
          <cell r="E20633">
            <v>42736</v>
          </cell>
          <cell r="F20633">
            <v>0.41019597404513275</v>
          </cell>
        </row>
        <row r="20634">
          <cell r="A20634" t="str">
            <v>OR7390</v>
          </cell>
          <cell r="B20634" t="str">
            <v>OR</v>
          </cell>
          <cell r="C20634">
            <v>7390</v>
          </cell>
          <cell r="D20634">
            <v>14737</v>
          </cell>
          <cell r="E20634">
            <v>42736</v>
          </cell>
          <cell r="F20634">
            <v>0.30229246857303044</v>
          </cell>
        </row>
        <row r="20635">
          <cell r="A20635" t="str">
            <v>OR7392</v>
          </cell>
          <cell r="B20635" t="str">
            <v>OR</v>
          </cell>
          <cell r="C20635">
            <v>7392</v>
          </cell>
          <cell r="D20635" t="e">
            <v>#N/A</v>
          </cell>
          <cell r="E20635" t="e">
            <v>#N/A</v>
          </cell>
          <cell r="F20635">
            <v>0.25264553800116818</v>
          </cell>
        </row>
        <row r="20636">
          <cell r="A20636" t="str">
            <v>OR7394</v>
          </cell>
          <cell r="B20636" t="str">
            <v>OR</v>
          </cell>
          <cell r="C20636">
            <v>7394</v>
          </cell>
          <cell r="D20636">
            <v>30560</v>
          </cell>
          <cell r="E20636">
            <v>42736</v>
          </cell>
          <cell r="F20636">
            <v>0.33139094424740106</v>
          </cell>
        </row>
        <row r="20637">
          <cell r="A20637" t="str">
            <v>OR7395</v>
          </cell>
          <cell r="B20637" t="str">
            <v>OR</v>
          </cell>
          <cell r="C20637">
            <v>7395</v>
          </cell>
          <cell r="D20637">
            <v>30560</v>
          </cell>
          <cell r="E20637">
            <v>42736</v>
          </cell>
          <cell r="F20637">
            <v>0.33139094424740106</v>
          </cell>
        </row>
        <row r="20638">
          <cell r="A20638" t="str">
            <v>OR7398</v>
          </cell>
          <cell r="B20638" t="str">
            <v>OR</v>
          </cell>
          <cell r="C20638">
            <v>7398</v>
          </cell>
          <cell r="D20638">
            <v>30560</v>
          </cell>
          <cell r="E20638">
            <v>42736</v>
          </cell>
          <cell r="F20638">
            <v>0.33139094424740106</v>
          </cell>
        </row>
        <row r="20639">
          <cell r="A20639" t="str">
            <v>OR7402</v>
          </cell>
          <cell r="B20639" t="str">
            <v>OR</v>
          </cell>
          <cell r="C20639">
            <v>7402</v>
          </cell>
          <cell r="D20639">
            <v>14737</v>
          </cell>
          <cell r="E20639">
            <v>42736</v>
          </cell>
          <cell r="F20639">
            <v>0.21764664311391849</v>
          </cell>
        </row>
        <row r="20640">
          <cell r="A20640" t="str">
            <v>OR7403</v>
          </cell>
          <cell r="B20640" t="str">
            <v>OR</v>
          </cell>
          <cell r="C20640">
            <v>7403</v>
          </cell>
          <cell r="D20640">
            <v>21037</v>
          </cell>
          <cell r="E20640">
            <v>42736</v>
          </cell>
          <cell r="F20640">
            <v>0.27306361285785097</v>
          </cell>
        </row>
        <row r="20641">
          <cell r="A20641" t="str">
            <v>OR7405</v>
          </cell>
          <cell r="B20641" t="str">
            <v>OR</v>
          </cell>
          <cell r="C20641">
            <v>7405</v>
          </cell>
          <cell r="D20641">
            <v>21037</v>
          </cell>
          <cell r="E20641">
            <v>42736</v>
          </cell>
          <cell r="F20641">
            <v>0.39117161927745686</v>
          </cell>
        </row>
        <row r="20642">
          <cell r="A20642" t="str">
            <v>OR7420</v>
          </cell>
          <cell r="B20642" t="str">
            <v>OR</v>
          </cell>
          <cell r="C20642">
            <v>7420</v>
          </cell>
          <cell r="D20642">
            <v>30560</v>
          </cell>
          <cell r="E20642">
            <v>42736</v>
          </cell>
          <cell r="F20642">
            <v>0.34887604932894634</v>
          </cell>
        </row>
        <row r="20643">
          <cell r="A20643" t="str">
            <v>OR7421</v>
          </cell>
          <cell r="B20643" t="str">
            <v>OR</v>
          </cell>
          <cell r="C20643">
            <v>7421</v>
          </cell>
          <cell r="D20643">
            <v>25245</v>
          </cell>
          <cell r="E20643">
            <v>42736</v>
          </cell>
          <cell r="F20643">
            <v>0.34099468806574063</v>
          </cell>
        </row>
        <row r="20644">
          <cell r="A20644" t="str">
            <v>OR7422</v>
          </cell>
          <cell r="B20644" t="str">
            <v>OR</v>
          </cell>
          <cell r="C20644">
            <v>7422</v>
          </cell>
          <cell r="D20644">
            <v>30560</v>
          </cell>
          <cell r="E20644">
            <v>42736</v>
          </cell>
          <cell r="F20644">
            <v>0.32161511126168829</v>
          </cell>
        </row>
        <row r="20645">
          <cell r="A20645" t="str">
            <v>OR7425</v>
          </cell>
          <cell r="B20645" t="str">
            <v>OR</v>
          </cell>
          <cell r="C20645">
            <v>7425</v>
          </cell>
          <cell r="D20645">
            <v>30560</v>
          </cell>
          <cell r="E20645">
            <v>42736</v>
          </cell>
          <cell r="F20645">
            <v>0.30640324686733766</v>
          </cell>
        </row>
        <row r="20646">
          <cell r="A20646" t="str">
            <v>OR7431</v>
          </cell>
          <cell r="B20646" t="str">
            <v>OR</v>
          </cell>
          <cell r="C20646">
            <v>7431</v>
          </cell>
          <cell r="D20646">
            <v>30560</v>
          </cell>
          <cell r="E20646">
            <v>42736</v>
          </cell>
          <cell r="F20646">
            <v>0.32876122545467495</v>
          </cell>
        </row>
        <row r="20647">
          <cell r="A20647" t="str">
            <v>OR7502</v>
          </cell>
          <cell r="B20647" t="str">
            <v>OR</v>
          </cell>
          <cell r="C20647">
            <v>7502</v>
          </cell>
          <cell r="D20647">
            <v>21037</v>
          </cell>
          <cell r="E20647">
            <v>42736</v>
          </cell>
          <cell r="F20647">
            <v>0.27434364230973224</v>
          </cell>
        </row>
        <row r="20648">
          <cell r="A20648" t="str">
            <v>OR7515</v>
          </cell>
          <cell r="B20648" t="str">
            <v>OR</v>
          </cell>
          <cell r="C20648">
            <v>7515</v>
          </cell>
          <cell r="D20648">
            <v>30560</v>
          </cell>
          <cell r="E20648">
            <v>42736</v>
          </cell>
          <cell r="F20648">
            <v>0.35889867094644062</v>
          </cell>
        </row>
        <row r="20649">
          <cell r="A20649" t="str">
            <v>OR7520</v>
          </cell>
          <cell r="B20649" t="str">
            <v>OR</v>
          </cell>
          <cell r="C20649">
            <v>7520</v>
          </cell>
          <cell r="D20649">
            <v>14737</v>
          </cell>
          <cell r="E20649">
            <v>42736</v>
          </cell>
          <cell r="F20649">
            <v>0.18811817496832181</v>
          </cell>
        </row>
        <row r="20650">
          <cell r="A20650" t="str">
            <v>OR7538</v>
          </cell>
          <cell r="B20650" t="str">
            <v>OR</v>
          </cell>
          <cell r="C20650">
            <v>7538</v>
          </cell>
          <cell r="D20650">
            <v>30560</v>
          </cell>
          <cell r="E20650">
            <v>42736</v>
          </cell>
          <cell r="F20650">
            <v>0.40866208618659083</v>
          </cell>
        </row>
        <row r="20651">
          <cell r="A20651" t="str">
            <v>OR7539</v>
          </cell>
          <cell r="B20651" t="str">
            <v>OR</v>
          </cell>
          <cell r="C20651">
            <v>7539</v>
          </cell>
          <cell r="D20651">
            <v>25245</v>
          </cell>
          <cell r="E20651">
            <v>42736</v>
          </cell>
          <cell r="F20651">
            <v>0.1944498779124143</v>
          </cell>
        </row>
        <row r="20652">
          <cell r="A20652" t="str">
            <v>OR7580</v>
          </cell>
          <cell r="B20652" t="str">
            <v>OR</v>
          </cell>
          <cell r="C20652">
            <v>7580</v>
          </cell>
          <cell r="D20652">
            <v>21037</v>
          </cell>
          <cell r="E20652">
            <v>42736</v>
          </cell>
          <cell r="F20652">
            <v>0.25155348503583891</v>
          </cell>
        </row>
        <row r="20653">
          <cell r="A20653" t="str">
            <v>OR7590</v>
          </cell>
          <cell r="B20653" t="str">
            <v>OR</v>
          </cell>
          <cell r="C20653">
            <v>7590</v>
          </cell>
          <cell r="D20653">
            <v>17702</v>
          </cell>
          <cell r="E20653">
            <v>42736</v>
          </cell>
          <cell r="F20653">
            <v>0.31347100157323154</v>
          </cell>
        </row>
        <row r="20654">
          <cell r="A20654" t="str">
            <v>OR7600</v>
          </cell>
          <cell r="B20654" t="str">
            <v>OR</v>
          </cell>
          <cell r="C20654">
            <v>7600</v>
          </cell>
          <cell r="D20654">
            <v>21037</v>
          </cell>
          <cell r="E20654">
            <v>42736</v>
          </cell>
          <cell r="F20654">
            <v>0.3621056354659099</v>
          </cell>
        </row>
        <row r="20655">
          <cell r="A20655" t="str">
            <v>OR7605</v>
          </cell>
          <cell r="B20655" t="str">
            <v>OR</v>
          </cell>
          <cell r="C20655">
            <v>7605</v>
          </cell>
          <cell r="D20655">
            <v>21037</v>
          </cell>
          <cell r="E20655">
            <v>42736</v>
          </cell>
          <cell r="F20655">
            <v>0.30149135115292947</v>
          </cell>
        </row>
        <row r="20656">
          <cell r="A20656" t="str">
            <v>OR7610</v>
          </cell>
          <cell r="B20656" t="str">
            <v>OR</v>
          </cell>
          <cell r="C20656">
            <v>7610</v>
          </cell>
          <cell r="D20656">
            <v>17702</v>
          </cell>
          <cell r="E20656">
            <v>42736</v>
          </cell>
          <cell r="F20656">
            <v>0.15446455731601585</v>
          </cell>
        </row>
        <row r="20657">
          <cell r="A20657" t="str">
            <v>OR7705</v>
          </cell>
          <cell r="B20657" t="str">
            <v>OR</v>
          </cell>
          <cell r="C20657">
            <v>7705</v>
          </cell>
          <cell r="D20657">
            <v>17702</v>
          </cell>
          <cell r="E20657">
            <v>42736</v>
          </cell>
          <cell r="F20657">
            <v>0.2850465934008134</v>
          </cell>
        </row>
        <row r="20658">
          <cell r="A20658" t="str">
            <v>OR7710</v>
          </cell>
          <cell r="B20658" t="str">
            <v>OR</v>
          </cell>
          <cell r="C20658">
            <v>7710</v>
          </cell>
          <cell r="D20658">
            <v>25245</v>
          </cell>
          <cell r="E20658">
            <v>42736</v>
          </cell>
          <cell r="F20658">
            <v>0.17557968569223412</v>
          </cell>
        </row>
        <row r="20659">
          <cell r="A20659" t="str">
            <v>OR7720</v>
          </cell>
          <cell r="B20659" t="str">
            <v>OR</v>
          </cell>
          <cell r="C20659">
            <v>7720</v>
          </cell>
          <cell r="D20659">
            <v>21037</v>
          </cell>
          <cell r="E20659">
            <v>42736</v>
          </cell>
          <cell r="F20659">
            <v>0.25646868136810136</v>
          </cell>
        </row>
        <row r="20660">
          <cell r="A20660" t="str">
            <v>OR7729</v>
          </cell>
          <cell r="B20660" t="str">
            <v>OR</v>
          </cell>
          <cell r="C20660">
            <v>7729</v>
          </cell>
          <cell r="D20660">
            <v>21037</v>
          </cell>
          <cell r="E20660">
            <v>42736</v>
          </cell>
          <cell r="F20660">
            <v>0.33139094424740106</v>
          </cell>
        </row>
        <row r="20661">
          <cell r="A20661" t="str">
            <v>OR7855</v>
          </cell>
          <cell r="B20661" t="str">
            <v>OR</v>
          </cell>
          <cell r="C20661">
            <v>7855</v>
          </cell>
          <cell r="D20661">
            <v>21037</v>
          </cell>
          <cell r="E20661">
            <v>42736</v>
          </cell>
          <cell r="F20661">
            <v>0.39117144331775139</v>
          </cell>
        </row>
        <row r="20662">
          <cell r="A20662" t="str">
            <v>OR8001</v>
          </cell>
          <cell r="B20662" t="str">
            <v>OR</v>
          </cell>
          <cell r="C20662">
            <v>8001</v>
          </cell>
          <cell r="D20662">
            <v>13503</v>
          </cell>
          <cell r="E20662">
            <v>42736</v>
          </cell>
          <cell r="F20662">
            <v>0.25948793256739039</v>
          </cell>
        </row>
        <row r="20663">
          <cell r="A20663" t="str">
            <v>OR8002</v>
          </cell>
          <cell r="B20663" t="str">
            <v>OR</v>
          </cell>
          <cell r="C20663">
            <v>8002</v>
          </cell>
          <cell r="D20663">
            <v>14737</v>
          </cell>
          <cell r="E20663">
            <v>42736</v>
          </cell>
          <cell r="F20663">
            <v>0.24304625957682335</v>
          </cell>
        </row>
        <row r="20664">
          <cell r="A20664" t="str">
            <v>OR8006</v>
          </cell>
          <cell r="B20664" t="str">
            <v>OR</v>
          </cell>
          <cell r="C20664">
            <v>8006</v>
          </cell>
          <cell r="D20664">
            <v>14737</v>
          </cell>
          <cell r="E20664">
            <v>42736</v>
          </cell>
          <cell r="F20664">
            <v>0.3031251726052222</v>
          </cell>
        </row>
        <row r="20665">
          <cell r="A20665" t="str">
            <v>OR8008</v>
          </cell>
          <cell r="B20665" t="str">
            <v>OR</v>
          </cell>
          <cell r="C20665">
            <v>8008</v>
          </cell>
          <cell r="D20665">
            <v>13503</v>
          </cell>
          <cell r="E20665">
            <v>42736</v>
          </cell>
          <cell r="F20665">
            <v>0.22679250503823842</v>
          </cell>
        </row>
        <row r="20666">
          <cell r="A20666" t="str">
            <v>OR8010</v>
          </cell>
          <cell r="B20666" t="str">
            <v>OR</v>
          </cell>
          <cell r="C20666">
            <v>8010</v>
          </cell>
          <cell r="D20666">
            <v>13503</v>
          </cell>
          <cell r="E20666">
            <v>42736</v>
          </cell>
          <cell r="F20666">
            <v>0.22882952766982406</v>
          </cell>
        </row>
        <row r="20667">
          <cell r="A20667" t="str">
            <v>OR8013</v>
          </cell>
          <cell r="B20667" t="str">
            <v>OR</v>
          </cell>
          <cell r="C20667">
            <v>8013</v>
          </cell>
          <cell r="D20667">
            <v>14737</v>
          </cell>
          <cell r="E20667">
            <v>42736</v>
          </cell>
          <cell r="F20667">
            <v>0.21391494876551639</v>
          </cell>
        </row>
        <row r="20668">
          <cell r="A20668" t="str">
            <v>OR8015</v>
          </cell>
          <cell r="B20668" t="str">
            <v>OR</v>
          </cell>
          <cell r="C20668">
            <v>8015</v>
          </cell>
          <cell r="D20668">
            <v>14737</v>
          </cell>
          <cell r="E20668">
            <v>42736</v>
          </cell>
          <cell r="F20668">
            <v>0.23958658212415967</v>
          </cell>
        </row>
        <row r="20669">
          <cell r="A20669" t="str">
            <v>OR8017</v>
          </cell>
          <cell r="B20669" t="str">
            <v>OR</v>
          </cell>
          <cell r="C20669">
            <v>8017</v>
          </cell>
          <cell r="D20669">
            <v>13503</v>
          </cell>
          <cell r="E20669">
            <v>42736</v>
          </cell>
          <cell r="F20669">
            <v>0.25558034177424133</v>
          </cell>
        </row>
        <row r="20670">
          <cell r="A20670" t="str">
            <v>OR8018</v>
          </cell>
          <cell r="B20670" t="str">
            <v>OR</v>
          </cell>
          <cell r="C20670">
            <v>8018</v>
          </cell>
          <cell r="D20670">
            <v>13503</v>
          </cell>
          <cell r="E20670">
            <v>42736</v>
          </cell>
          <cell r="F20670">
            <v>0.27132730854594028</v>
          </cell>
        </row>
        <row r="20671">
          <cell r="A20671" t="str">
            <v>OR8021</v>
          </cell>
          <cell r="B20671" t="str">
            <v>OR</v>
          </cell>
          <cell r="C20671">
            <v>8021</v>
          </cell>
          <cell r="D20671">
            <v>14737</v>
          </cell>
          <cell r="E20671">
            <v>42736</v>
          </cell>
          <cell r="F20671">
            <v>0.24228946448614425</v>
          </cell>
        </row>
        <row r="20672">
          <cell r="A20672" t="str">
            <v>OR8031</v>
          </cell>
          <cell r="B20672" t="str">
            <v>OR</v>
          </cell>
          <cell r="C20672">
            <v>8031</v>
          </cell>
          <cell r="D20672">
            <v>14737</v>
          </cell>
          <cell r="E20672">
            <v>42736</v>
          </cell>
          <cell r="F20672">
            <v>0.25689851653352735</v>
          </cell>
        </row>
        <row r="20673">
          <cell r="A20673" t="str">
            <v>OR8032</v>
          </cell>
          <cell r="B20673" t="str">
            <v>OR</v>
          </cell>
          <cell r="C20673">
            <v>8032</v>
          </cell>
          <cell r="D20673">
            <v>13503</v>
          </cell>
          <cell r="E20673">
            <v>42736</v>
          </cell>
          <cell r="F20673">
            <v>0.19422411971120976</v>
          </cell>
        </row>
        <row r="20674">
          <cell r="A20674" t="str">
            <v>OR8033</v>
          </cell>
          <cell r="B20674" t="str">
            <v>OR</v>
          </cell>
          <cell r="C20674">
            <v>8033</v>
          </cell>
          <cell r="D20674">
            <v>14737</v>
          </cell>
          <cell r="E20674">
            <v>42736</v>
          </cell>
          <cell r="F20674">
            <v>0.30058983017254515</v>
          </cell>
        </row>
        <row r="20675">
          <cell r="A20675" t="str">
            <v>OR8037</v>
          </cell>
          <cell r="B20675" t="str">
            <v>OR</v>
          </cell>
          <cell r="C20675">
            <v>8037</v>
          </cell>
          <cell r="D20675">
            <v>13503</v>
          </cell>
          <cell r="E20675">
            <v>42736</v>
          </cell>
          <cell r="F20675">
            <v>0.25264553800116818</v>
          </cell>
        </row>
        <row r="20676">
          <cell r="A20676" t="str">
            <v>OR8039</v>
          </cell>
          <cell r="B20676" t="str">
            <v>OR</v>
          </cell>
          <cell r="C20676">
            <v>8039</v>
          </cell>
          <cell r="D20676">
            <v>13503</v>
          </cell>
          <cell r="E20676">
            <v>42736</v>
          </cell>
          <cell r="F20676">
            <v>0.2261937156961821</v>
          </cell>
        </row>
        <row r="20677">
          <cell r="A20677" t="str">
            <v>OR8044</v>
          </cell>
          <cell r="B20677" t="str">
            <v>OR</v>
          </cell>
          <cell r="C20677">
            <v>8044</v>
          </cell>
          <cell r="D20677">
            <v>17702</v>
          </cell>
          <cell r="E20677">
            <v>42736</v>
          </cell>
          <cell r="F20677">
            <v>0.31692162674797147</v>
          </cell>
        </row>
        <row r="20678">
          <cell r="A20678" t="str">
            <v>OR8046</v>
          </cell>
          <cell r="B20678" t="str">
            <v>OR</v>
          </cell>
          <cell r="C20678">
            <v>8046</v>
          </cell>
          <cell r="D20678">
            <v>14737</v>
          </cell>
          <cell r="E20678">
            <v>42736</v>
          </cell>
          <cell r="F20678">
            <v>0.26728346830373306</v>
          </cell>
        </row>
        <row r="20679">
          <cell r="A20679" t="str">
            <v>OR8047</v>
          </cell>
          <cell r="B20679" t="str">
            <v>OR</v>
          </cell>
          <cell r="C20679">
            <v>8047</v>
          </cell>
          <cell r="D20679">
            <v>13503</v>
          </cell>
          <cell r="E20679">
            <v>42736</v>
          </cell>
          <cell r="F20679">
            <v>0.20829624845562869</v>
          </cell>
        </row>
        <row r="20680">
          <cell r="A20680" t="str">
            <v>OR8058</v>
          </cell>
          <cell r="B20680" t="str">
            <v>OR</v>
          </cell>
          <cell r="C20680">
            <v>8058</v>
          </cell>
          <cell r="D20680">
            <v>14737</v>
          </cell>
          <cell r="E20680">
            <v>42736</v>
          </cell>
          <cell r="F20680">
            <v>0.19628898301781542</v>
          </cell>
        </row>
        <row r="20681">
          <cell r="A20681" t="str">
            <v>OR8102</v>
          </cell>
          <cell r="B20681" t="str">
            <v>OR</v>
          </cell>
          <cell r="C20681">
            <v>8102</v>
          </cell>
          <cell r="D20681">
            <v>13503</v>
          </cell>
          <cell r="E20681">
            <v>42736</v>
          </cell>
          <cell r="F20681">
            <v>0.22016561215711244</v>
          </cell>
        </row>
        <row r="20682">
          <cell r="A20682" t="str">
            <v>OR8103</v>
          </cell>
          <cell r="B20682" t="str">
            <v>OR</v>
          </cell>
          <cell r="C20682">
            <v>8103</v>
          </cell>
          <cell r="D20682">
            <v>17702</v>
          </cell>
          <cell r="E20682">
            <v>42736</v>
          </cell>
          <cell r="F20682">
            <v>0.24975852191381853</v>
          </cell>
        </row>
        <row r="20683">
          <cell r="A20683" t="str">
            <v>OR8105</v>
          </cell>
          <cell r="B20683" t="str">
            <v>OR</v>
          </cell>
          <cell r="C20683">
            <v>8105</v>
          </cell>
          <cell r="D20683">
            <v>13503</v>
          </cell>
          <cell r="E20683">
            <v>42736</v>
          </cell>
          <cell r="F20683">
            <v>0.25264553800116818</v>
          </cell>
        </row>
        <row r="20684">
          <cell r="A20684" t="str">
            <v>OR8106</v>
          </cell>
          <cell r="B20684" t="str">
            <v>OR</v>
          </cell>
          <cell r="C20684">
            <v>8106</v>
          </cell>
          <cell r="D20684">
            <v>21037</v>
          </cell>
          <cell r="E20684">
            <v>42736</v>
          </cell>
          <cell r="F20684">
            <v>0.26847789738759353</v>
          </cell>
        </row>
        <row r="20685">
          <cell r="A20685" t="str">
            <v>OR8107</v>
          </cell>
          <cell r="B20685" t="str">
            <v>OR</v>
          </cell>
          <cell r="C20685">
            <v>8107</v>
          </cell>
          <cell r="D20685">
            <v>21037</v>
          </cell>
          <cell r="E20685">
            <v>42736</v>
          </cell>
          <cell r="F20685">
            <v>0.26918997341732204</v>
          </cell>
        </row>
        <row r="20686">
          <cell r="A20686" t="str">
            <v>OR8111</v>
          </cell>
          <cell r="B20686" t="str">
            <v>OR</v>
          </cell>
          <cell r="C20686">
            <v>8111</v>
          </cell>
          <cell r="D20686">
            <v>14737</v>
          </cell>
          <cell r="E20686">
            <v>42736</v>
          </cell>
          <cell r="F20686">
            <v>0.20137556929179073</v>
          </cell>
        </row>
        <row r="20687">
          <cell r="A20687" t="str">
            <v>OR8112</v>
          </cell>
          <cell r="B20687" t="str">
            <v>OR</v>
          </cell>
          <cell r="C20687">
            <v>8112</v>
          </cell>
          <cell r="D20687">
            <v>21037</v>
          </cell>
          <cell r="E20687">
            <v>42736</v>
          </cell>
          <cell r="F20687">
            <v>0.21764664311391849</v>
          </cell>
        </row>
        <row r="20688">
          <cell r="A20688" t="str">
            <v>OR8116</v>
          </cell>
          <cell r="B20688" t="str">
            <v>OR</v>
          </cell>
          <cell r="C20688">
            <v>8116</v>
          </cell>
          <cell r="D20688">
            <v>14737</v>
          </cell>
          <cell r="E20688">
            <v>42736</v>
          </cell>
          <cell r="F20688">
            <v>0.24639618982568201</v>
          </cell>
        </row>
        <row r="20689">
          <cell r="A20689" t="str">
            <v>OR8203</v>
          </cell>
          <cell r="B20689" t="str">
            <v>OR</v>
          </cell>
          <cell r="C20689">
            <v>8203</v>
          </cell>
          <cell r="D20689">
            <v>14737</v>
          </cell>
          <cell r="E20689">
            <v>42736</v>
          </cell>
          <cell r="F20689">
            <v>0.25286525883164096</v>
          </cell>
        </row>
        <row r="20690">
          <cell r="A20690" t="str">
            <v>OR8204</v>
          </cell>
          <cell r="B20690" t="str">
            <v>OR</v>
          </cell>
          <cell r="C20690">
            <v>8204</v>
          </cell>
          <cell r="D20690">
            <v>21037</v>
          </cell>
          <cell r="E20690">
            <v>42736</v>
          </cell>
          <cell r="F20690">
            <v>0.28925166793235463</v>
          </cell>
        </row>
        <row r="20691">
          <cell r="A20691" t="str">
            <v>OR8209</v>
          </cell>
          <cell r="B20691" t="str">
            <v>OR</v>
          </cell>
          <cell r="C20691">
            <v>8209</v>
          </cell>
          <cell r="D20691">
            <v>14737</v>
          </cell>
          <cell r="E20691">
            <v>42736</v>
          </cell>
          <cell r="F20691">
            <v>0.2458445295803374</v>
          </cell>
        </row>
        <row r="20692">
          <cell r="A20692" t="str">
            <v>OR8215</v>
          </cell>
          <cell r="B20692" t="str">
            <v>OR</v>
          </cell>
          <cell r="C20692">
            <v>8215</v>
          </cell>
          <cell r="D20692">
            <v>21037</v>
          </cell>
          <cell r="E20692">
            <v>42736</v>
          </cell>
          <cell r="F20692">
            <v>0.30285031566210935</v>
          </cell>
        </row>
        <row r="20693">
          <cell r="A20693" t="str">
            <v>OR8227</v>
          </cell>
          <cell r="B20693" t="str">
            <v>OR</v>
          </cell>
          <cell r="C20693">
            <v>8227</v>
          </cell>
          <cell r="D20693">
            <v>30560</v>
          </cell>
          <cell r="E20693">
            <v>42736</v>
          </cell>
          <cell r="F20693">
            <v>0.34122785037531606</v>
          </cell>
        </row>
        <row r="20694">
          <cell r="A20694" t="str">
            <v>OR8232</v>
          </cell>
          <cell r="B20694" t="str">
            <v>OR</v>
          </cell>
          <cell r="C20694">
            <v>8232</v>
          </cell>
          <cell r="D20694">
            <v>21037</v>
          </cell>
          <cell r="E20694">
            <v>42736</v>
          </cell>
          <cell r="F20694">
            <v>0.34632053557506726</v>
          </cell>
        </row>
        <row r="20695">
          <cell r="A20695" t="str">
            <v>OR8233</v>
          </cell>
          <cell r="B20695" t="str">
            <v>OR</v>
          </cell>
          <cell r="C20695">
            <v>8233</v>
          </cell>
          <cell r="D20695">
            <v>21037</v>
          </cell>
          <cell r="E20695">
            <v>42736</v>
          </cell>
          <cell r="F20695">
            <v>0.24376363027993303</v>
          </cell>
        </row>
        <row r="20696">
          <cell r="A20696" t="str">
            <v>OR8263</v>
          </cell>
          <cell r="B20696" t="str">
            <v>OR</v>
          </cell>
          <cell r="C20696">
            <v>8263</v>
          </cell>
          <cell r="D20696">
            <v>17702</v>
          </cell>
          <cell r="E20696">
            <v>42736</v>
          </cell>
          <cell r="F20696">
            <v>0.21641771094444776</v>
          </cell>
        </row>
        <row r="20697">
          <cell r="A20697" t="str">
            <v>OR8264</v>
          </cell>
          <cell r="B20697" t="str">
            <v>OR</v>
          </cell>
          <cell r="C20697">
            <v>8264</v>
          </cell>
          <cell r="D20697">
            <v>21037</v>
          </cell>
          <cell r="E20697">
            <v>42736</v>
          </cell>
          <cell r="F20697">
            <v>0.27574141545241204</v>
          </cell>
        </row>
        <row r="20698">
          <cell r="A20698" t="str">
            <v>OR8265</v>
          </cell>
          <cell r="B20698" t="str">
            <v>OR</v>
          </cell>
          <cell r="C20698">
            <v>8265</v>
          </cell>
          <cell r="D20698">
            <v>25245</v>
          </cell>
          <cell r="E20698">
            <v>42736</v>
          </cell>
          <cell r="F20698">
            <v>0.28744819323561349</v>
          </cell>
        </row>
        <row r="20699">
          <cell r="A20699" t="str">
            <v>OR8279</v>
          </cell>
          <cell r="B20699" t="str">
            <v>OR</v>
          </cell>
          <cell r="C20699">
            <v>8279</v>
          </cell>
          <cell r="D20699">
            <v>25245</v>
          </cell>
          <cell r="E20699">
            <v>42736</v>
          </cell>
          <cell r="F20699">
            <v>0.27812844248617163</v>
          </cell>
        </row>
        <row r="20700">
          <cell r="A20700" t="str">
            <v>OR8288</v>
          </cell>
          <cell r="B20700" t="str">
            <v>OR</v>
          </cell>
          <cell r="C20700">
            <v>8288</v>
          </cell>
          <cell r="D20700">
            <v>21037</v>
          </cell>
          <cell r="E20700">
            <v>42736</v>
          </cell>
          <cell r="F20700">
            <v>0.29603614988144111</v>
          </cell>
        </row>
        <row r="20701">
          <cell r="A20701" t="str">
            <v>OR8291</v>
          </cell>
          <cell r="B20701" t="str">
            <v>OR</v>
          </cell>
          <cell r="C20701">
            <v>8291</v>
          </cell>
          <cell r="D20701">
            <v>17702</v>
          </cell>
          <cell r="E20701">
            <v>42736</v>
          </cell>
          <cell r="F20701">
            <v>0.20906211410583814</v>
          </cell>
        </row>
        <row r="20702">
          <cell r="A20702" t="str">
            <v>OR8292</v>
          </cell>
          <cell r="B20702" t="str">
            <v>OR</v>
          </cell>
          <cell r="C20702">
            <v>8292</v>
          </cell>
          <cell r="D20702">
            <v>14737</v>
          </cell>
          <cell r="E20702">
            <v>42736</v>
          </cell>
          <cell r="F20702">
            <v>0.27303720188222219</v>
          </cell>
        </row>
        <row r="20703">
          <cell r="A20703" t="str">
            <v>OR8293</v>
          </cell>
          <cell r="B20703" t="str">
            <v>OR</v>
          </cell>
          <cell r="C20703">
            <v>8293</v>
          </cell>
          <cell r="D20703">
            <v>21037</v>
          </cell>
          <cell r="E20703">
            <v>42736</v>
          </cell>
          <cell r="F20703">
            <v>0.43725830580500391</v>
          </cell>
        </row>
        <row r="20704">
          <cell r="A20704" t="str">
            <v>OR8304</v>
          </cell>
          <cell r="B20704" t="str">
            <v>OR</v>
          </cell>
          <cell r="C20704">
            <v>8304</v>
          </cell>
          <cell r="D20704">
            <v>21037</v>
          </cell>
          <cell r="E20704">
            <v>42736</v>
          </cell>
          <cell r="F20704">
            <v>0.28155634757211861</v>
          </cell>
        </row>
        <row r="20705">
          <cell r="A20705" t="str">
            <v>OR8350</v>
          </cell>
          <cell r="B20705" t="str">
            <v>OR</v>
          </cell>
          <cell r="C20705">
            <v>8350</v>
          </cell>
          <cell r="D20705">
            <v>25245</v>
          </cell>
          <cell r="E20705">
            <v>42736</v>
          </cell>
          <cell r="F20705">
            <v>0.3513631468291129</v>
          </cell>
        </row>
        <row r="20706">
          <cell r="A20706" t="str">
            <v>OR8380</v>
          </cell>
          <cell r="B20706" t="str">
            <v>OR</v>
          </cell>
          <cell r="C20706">
            <v>8380</v>
          </cell>
          <cell r="D20706">
            <v>17702</v>
          </cell>
          <cell r="E20706">
            <v>42736</v>
          </cell>
          <cell r="F20706">
            <v>0.28528891959378894</v>
          </cell>
        </row>
        <row r="20707">
          <cell r="A20707" t="str">
            <v>OR8385</v>
          </cell>
          <cell r="B20707" t="str">
            <v>OR</v>
          </cell>
          <cell r="C20707">
            <v>8385</v>
          </cell>
          <cell r="D20707">
            <v>21037</v>
          </cell>
          <cell r="E20707">
            <v>42736</v>
          </cell>
          <cell r="F20707">
            <v>0.2182956265741797</v>
          </cell>
        </row>
        <row r="20708">
          <cell r="A20708" t="str">
            <v>OR8392</v>
          </cell>
          <cell r="B20708" t="str">
            <v>OR</v>
          </cell>
          <cell r="C20708">
            <v>8392</v>
          </cell>
          <cell r="D20708">
            <v>14737</v>
          </cell>
          <cell r="E20708">
            <v>42736</v>
          </cell>
          <cell r="F20708">
            <v>0.31661852261465528</v>
          </cell>
        </row>
        <row r="20709">
          <cell r="A20709" t="str">
            <v>OR8393</v>
          </cell>
          <cell r="B20709" t="str">
            <v>OR</v>
          </cell>
          <cell r="C20709">
            <v>8393</v>
          </cell>
          <cell r="D20709">
            <v>14737</v>
          </cell>
          <cell r="E20709">
            <v>42736</v>
          </cell>
          <cell r="F20709">
            <v>0.28318835793180336</v>
          </cell>
        </row>
        <row r="20710">
          <cell r="A20710" t="str">
            <v>OR8411</v>
          </cell>
          <cell r="B20710" t="str">
            <v>OR</v>
          </cell>
          <cell r="C20710">
            <v>8411</v>
          </cell>
          <cell r="D20710">
            <v>30560</v>
          </cell>
          <cell r="E20710">
            <v>42736</v>
          </cell>
          <cell r="F20710">
            <v>0.33139094424740106</v>
          </cell>
        </row>
        <row r="20711">
          <cell r="A20711" t="str">
            <v>OR8500</v>
          </cell>
          <cell r="B20711" t="str">
            <v>OR</v>
          </cell>
          <cell r="C20711">
            <v>8500</v>
          </cell>
          <cell r="D20711">
            <v>21037</v>
          </cell>
          <cell r="E20711">
            <v>42736</v>
          </cell>
          <cell r="F20711">
            <v>0.28900462993466453</v>
          </cell>
        </row>
        <row r="20712">
          <cell r="A20712" t="str">
            <v>OR8601</v>
          </cell>
          <cell r="B20712" t="str">
            <v>OR</v>
          </cell>
          <cell r="C20712">
            <v>8601</v>
          </cell>
          <cell r="D20712">
            <v>17702</v>
          </cell>
          <cell r="E20712">
            <v>42736</v>
          </cell>
          <cell r="F20712">
            <v>0.24165238770553513</v>
          </cell>
        </row>
        <row r="20713">
          <cell r="A20713" t="str">
            <v>OR8602</v>
          </cell>
          <cell r="B20713" t="str">
            <v>OR</v>
          </cell>
          <cell r="C20713">
            <v>8602</v>
          </cell>
          <cell r="D20713">
            <v>17702</v>
          </cell>
          <cell r="E20713">
            <v>42736</v>
          </cell>
          <cell r="F20713">
            <v>0.20883959255179915</v>
          </cell>
        </row>
        <row r="20714">
          <cell r="A20714" t="str">
            <v>OR8606</v>
          </cell>
          <cell r="B20714" t="str">
            <v>OR</v>
          </cell>
          <cell r="C20714">
            <v>8606</v>
          </cell>
          <cell r="D20714">
            <v>25245</v>
          </cell>
          <cell r="E20714">
            <v>42736</v>
          </cell>
          <cell r="F20714">
            <v>0.2408585633087757</v>
          </cell>
        </row>
        <row r="20715">
          <cell r="A20715" t="str">
            <v>OR8709</v>
          </cell>
          <cell r="B20715" t="str">
            <v>OR</v>
          </cell>
          <cell r="C20715">
            <v>8709</v>
          </cell>
          <cell r="D20715">
            <v>30560</v>
          </cell>
          <cell r="E20715">
            <v>42736</v>
          </cell>
          <cell r="F20715" t="e">
            <v>#N/A</v>
          </cell>
        </row>
        <row r="20716">
          <cell r="A20716" t="str">
            <v>OR8719</v>
          </cell>
          <cell r="B20716" t="str">
            <v>OR</v>
          </cell>
          <cell r="C20716">
            <v>8719</v>
          </cell>
          <cell r="D20716">
            <v>30560</v>
          </cell>
          <cell r="E20716">
            <v>42736</v>
          </cell>
          <cell r="F20716">
            <v>0.25264553800116818</v>
          </cell>
        </row>
        <row r="20717">
          <cell r="A20717" t="str">
            <v>OR8720</v>
          </cell>
          <cell r="B20717" t="str">
            <v>OR</v>
          </cell>
          <cell r="C20717">
            <v>8720</v>
          </cell>
          <cell r="D20717">
            <v>21037</v>
          </cell>
          <cell r="E20717">
            <v>42736</v>
          </cell>
          <cell r="F20717">
            <v>0.30537493266579463</v>
          </cell>
        </row>
        <row r="20718">
          <cell r="A20718" t="str">
            <v>OR8723</v>
          </cell>
          <cell r="B20718" t="str">
            <v>OR</v>
          </cell>
          <cell r="C20718">
            <v>8723</v>
          </cell>
          <cell r="D20718">
            <v>14737</v>
          </cell>
          <cell r="E20718">
            <v>42736</v>
          </cell>
          <cell r="F20718">
            <v>0.17639615412839948</v>
          </cell>
        </row>
        <row r="20719">
          <cell r="A20719" t="str">
            <v>OR8725</v>
          </cell>
          <cell r="B20719" t="str">
            <v>OR</v>
          </cell>
          <cell r="C20719">
            <v>8725</v>
          </cell>
          <cell r="D20719">
            <v>21037</v>
          </cell>
          <cell r="E20719">
            <v>42736</v>
          </cell>
          <cell r="F20719">
            <v>0.25264553800116818</v>
          </cell>
        </row>
        <row r="20720">
          <cell r="A20720" t="str">
            <v>OR8726</v>
          </cell>
          <cell r="B20720" t="str">
            <v>OR</v>
          </cell>
          <cell r="C20720">
            <v>8726</v>
          </cell>
          <cell r="D20720">
            <v>21037</v>
          </cell>
          <cell r="E20720">
            <v>42736</v>
          </cell>
          <cell r="F20720">
            <v>0.36728974857205438</v>
          </cell>
        </row>
        <row r="20721">
          <cell r="A20721" t="str">
            <v>OR8734</v>
          </cell>
          <cell r="B20721" t="str">
            <v>OR</v>
          </cell>
          <cell r="C20721">
            <v>8734</v>
          </cell>
          <cell r="D20721">
            <v>21037</v>
          </cell>
          <cell r="E20721">
            <v>42736</v>
          </cell>
          <cell r="F20721" t="e">
            <v>#N/A</v>
          </cell>
        </row>
        <row r="20722">
          <cell r="A20722" t="str">
            <v>OR8737</v>
          </cell>
          <cell r="B20722" t="str">
            <v>OR</v>
          </cell>
          <cell r="C20722">
            <v>8737</v>
          </cell>
          <cell r="D20722">
            <v>21037</v>
          </cell>
          <cell r="E20722">
            <v>42736</v>
          </cell>
          <cell r="F20722" t="e">
            <v>#N/A</v>
          </cell>
        </row>
        <row r="20723">
          <cell r="A20723" t="str">
            <v>OR8738</v>
          </cell>
          <cell r="B20723" t="str">
            <v>OR</v>
          </cell>
          <cell r="C20723">
            <v>8738</v>
          </cell>
          <cell r="D20723">
            <v>21037</v>
          </cell>
          <cell r="E20723">
            <v>42736</v>
          </cell>
          <cell r="F20723" t="e">
            <v>#N/A</v>
          </cell>
        </row>
        <row r="20724">
          <cell r="A20724" t="str">
            <v>OR8742</v>
          </cell>
          <cell r="B20724" t="str">
            <v>OR</v>
          </cell>
          <cell r="C20724">
            <v>8742</v>
          </cell>
          <cell r="D20724">
            <v>21037</v>
          </cell>
          <cell r="E20724">
            <v>42736</v>
          </cell>
          <cell r="F20724">
            <v>0.30000511863981749</v>
          </cell>
        </row>
        <row r="20725">
          <cell r="A20725" t="str">
            <v>OR8745</v>
          </cell>
          <cell r="B20725" t="str">
            <v>OR</v>
          </cell>
          <cell r="C20725">
            <v>8745</v>
          </cell>
          <cell r="D20725">
            <v>17702</v>
          </cell>
          <cell r="E20725">
            <v>42736</v>
          </cell>
          <cell r="F20725">
            <v>0.26091485202892073</v>
          </cell>
        </row>
        <row r="20726">
          <cell r="A20726" t="str">
            <v>OR8748</v>
          </cell>
          <cell r="B20726" t="str">
            <v>OR</v>
          </cell>
          <cell r="C20726">
            <v>8748</v>
          </cell>
          <cell r="D20726">
            <v>17702</v>
          </cell>
          <cell r="E20726">
            <v>42736</v>
          </cell>
          <cell r="F20726">
            <v>0.20788770855391628</v>
          </cell>
        </row>
        <row r="20727">
          <cell r="A20727" t="str">
            <v>OR8755</v>
          </cell>
          <cell r="B20727" t="str">
            <v>OR</v>
          </cell>
          <cell r="C20727">
            <v>8755</v>
          </cell>
          <cell r="D20727">
            <v>21037</v>
          </cell>
          <cell r="E20727">
            <v>42736</v>
          </cell>
          <cell r="F20727">
            <v>0.23602366377340225</v>
          </cell>
        </row>
        <row r="20728">
          <cell r="A20728" t="str">
            <v>OR8803</v>
          </cell>
          <cell r="B20728" t="str">
            <v>OR</v>
          </cell>
          <cell r="C20728">
            <v>8803</v>
          </cell>
          <cell r="D20728">
            <v>21037</v>
          </cell>
          <cell r="E20728">
            <v>42736</v>
          </cell>
          <cell r="F20728">
            <v>0.23128707845274171</v>
          </cell>
        </row>
        <row r="20729">
          <cell r="A20729" t="str">
            <v>OR8805</v>
          </cell>
          <cell r="B20729" t="str">
            <v>OR</v>
          </cell>
          <cell r="C20729">
            <v>8805</v>
          </cell>
          <cell r="D20729">
            <v>14737</v>
          </cell>
          <cell r="E20729">
            <v>42736</v>
          </cell>
          <cell r="F20729" t="e">
            <v>#N/A</v>
          </cell>
        </row>
        <row r="20730">
          <cell r="A20730" t="str">
            <v>OR8810</v>
          </cell>
          <cell r="B20730" t="str">
            <v>OR</v>
          </cell>
          <cell r="C20730">
            <v>8810</v>
          </cell>
          <cell r="D20730">
            <v>14737</v>
          </cell>
          <cell r="E20730">
            <v>42736</v>
          </cell>
          <cell r="F20730">
            <v>0.24970584905344373</v>
          </cell>
        </row>
        <row r="20731">
          <cell r="A20731" t="str">
            <v>OR8814</v>
          </cell>
          <cell r="B20731" t="str">
            <v>OR</v>
          </cell>
          <cell r="C20731">
            <v>8814</v>
          </cell>
          <cell r="D20731">
            <v>14737</v>
          </cell>
          <cell r="E20731">
            <v>42736</v>
          </cell>
          <cell r="F20731" t="e">
            <v>#N/A</v>
          </cell>
        </row>
        <row r="20732">
          <cell r="A20732" t="str">
            <v>OR8815</v>
          </cell>
          <cell r="B20732" t="str">
            <v>OR</v>
          </cell>
          <cell r="C20732">
            <v>8815</v>
          </cell>
          <cell r="D20732">
            <v>14737</v>
          </cell>
          <cell r="E20732">
            <v>42736</v>
          </cell>
          <cell r="F20732" t="e">
            <v>#N/A</v>
          </cell>
        </row>
        <row r="20733">
          <cell r="A20733" t="str">
            <v>OR8820</v>
          </cell>
          <cell r="B20733" t="str">
            <v>OR</v>
          </cell>
          <cell r="C20733">
            <v>8820</v>
          </cell>
          <cell r="D20733">
            <v>17702</v>
          </cell>
          <cell r="E20733">
            <v>42736</v>
          </cell>
          <cell r="F20733">
            <v>0.28317147236219986</v>
          </cell>
        </row>
        <row r="20734">
          <cell r="A20734" t="str">
            <v>OR8824</v>
          </cell>
          <cell r="B20734" t="str">
            <v>OR</v>
          </cell>
          <cell r="C20734">
            <v>8824</v>
          </cell>
          <cell r="D20734">
            <v>13503</v>
          </cell>
          <cell r="E20734">
            <v>42736</v>
          </cell>
          <cell r="F20734">
            <v>0.24171662720702222</v>
          </cell>
        </row>
        <row r="20735">
          <cell r="A20735" t="str">
            <v>OR8825</v>
          </cell>
          <cell r="B20735" t="str">
            <v>OR</v>
          </cell>
          <cell r="C20735">
            <v>8825</v>
          </cell>
          <cell r="D20735">
            <v>10713</v>
          </cell>
          <cell r="E20735">
            <v>42736</v>
          </cell>
          <cell r="F20735">
            <v>0.25284682291680671</v>
          </cell>
        </row>
        <row r="20736">
          <cell r="A20736" t="str">
            <v>OR8826</v>
          </cell>
          <cell r="B20736" t="str">
            <v>OR</v>
          </cell>
          <cell r="C20736">
            <v>8826</v>
          </cell>
          <cell r="D20736">
            <v>14737</v>
          </cell>
          <cell r="E20736">
            <v>42736</v>
          </cell>
          <cell r="F20736">
            <v>0.18916135279858595</v>
          </cell>
        </row>
        <row r="20737">
          <cell r="A20737" t="str">
            <v>OR8831</v>
          </cell>
          <cell r="B20737" t="str">
            <v>OR</v>
          </cell>
          <cell r="C20737">
            <v>8831</v>
          </cell>
          <cell r="D20737">
            <v>14737</v>
          </cell>
          <cell r="E20737">
            <v>42736</v>
          </cell>
          <cell r="F20737">
            <v>0.11552152410516281</v>
          </cell>
        </row>
        <row r="20738">
          <cell r="A20738" t="str">
            <v>OR8832</v>
          </cell>
          <cell r="B20738" t="str">
            <v>OR</v>
          </cell>
          <cell r="C20738">
            <v>8832</v>
          </cell>
          <cell r="D20738">
            <v>14737</v>
          </cell>
          <cell r="E20738">
            <v>42736</v>
          </cell>
          <cell r="F20738">
            <v>0.17715932492641037</v>
          </cell>
        </row>
        <row r="20739">
          <cell r="A20739" t="str">
            <v>OR8833</v>
          </cell>
          <cell r="B20739" t="str">
            <v>OR</v>
          </cell>
          <cell r="C20739">
            <v>8833</v>
          </cell>
          <cell r="D20739">
            <v>14737</v>
          </cell>
          <cell r="E20739">
            <v>42736</v>
          </cell>
          <cell r="F20739">
            <v>0.21868207057751146</v>
          </cell>
        </row>
        <row r="20740">
          <cell r="A20740" t="str">
            <v>OR8835</v>
          </cell>
          <cell r="B20740" t="str">
            <v>OR</v>
          </cell>
          <cell r="C20740">
            <v>8835</v>
          </cell>
          <cell r="D20740">
            <v>14737</v>
          </cell>
          <cell r="E20740">
            <v>42736</v>
          </cell>
          <cell r="F20740">
            <v>0.34427332160856211</v>
          </cell>
        </row>
        <row r="20741">
          <cell r="A20741" t="str">
            <v>OR8842</v>
          </cell>
          <cell r="B20741" t="str">
            <v>OR</v>
          </cell>
          <cell r="C20741">
            <v>8842</v>
          </cell>
          <cell r="D20741">
            <v>14737</v>
          </cell>
          <cell r="E20741">
            <v>42736</v>
          </cell>
          <cell r="F20741">
            <v>0.18830799629103209</v>
          </cell>
        </row>
        <row r="20742">
          <cell r="A20742" t="str">
            <v>OR8853</v>
          </cell>
          <cell r="B20742" t="str">
            <v>OR</v>
          </cell>
          <cell r="C20742">
            <v>8853</v>
          </cell>
          <cell r="D20742">
            <v>13503</v>
          </cell>
          <cell r="E20742">
            <v>42736</v>
          </cell>
          <cell r="F20742">
            <v>0.21764664311391849</v>
          </cell>
        </row>
        <row r="20743">
          <cell r="A20743" t="str">
            <v>OR8855</v>
          </cell>
          <cell r="B20743" t="str">
            <v>OR</v>
          </cell>
          <cell r="C20743">
            <v>8855</v>
          </cell>
          <cell r="D20743">
            <v>14737</v>
          </cell>
          <cell r="E20743">
            <v>42736</v>
          </cell>
          <cell r="F20743">
            <v>0.15133878968035117</v>
          </cell>
        </row>
        <row r="20744">
          <cell r="A20744" t="str">
            <v>OR8856</v>
          </cell>
          <cell r="B20744" t="str">
            <v>OR</v>
          </cell>
          <cell r="C20744">
            <v>8856</v>
          </cell>
          <cell r="D20744">
            <v>14737</v>
          </cell>
          <cell r="E20744">
            <v>42736</v>
          </cell>
          <cell r="F20744">
            <v>0.21825799925932415</v>
          </cell>
        </row>
        <row r="20745">
          <cell r="A20745" t="str">
            <v>OR8868</v>
          </cell>
          <cell r="B20745" t="str">
            <v>OR</v>
          </cell>
          <cell r="C20745">
            <v>8868</v>
          </cell>
          <cell r="D20745">
            <v>13503</v>
          </cell>
          <cell r="E20745">
            <v>42736</v>
          </cell>
          <cell r="F20745">
            <v>0.20581943109997919</v>
          </cell>
        </row>
        <row r="20746">
          <cell r="A20746" t="str">
            <v>OR8869</v>
          </cell>
          <cell r="B20746" t="str">
            <v>OR</v>
          </cell>
          <cell r="C20746">
            <v>8869</v>
          </cell>
          <cell r="D20746">
            <v>13503</v>
          </cell>
          <cell r="E20746">
            <v>42736</v>
          </cell>
          <cell r="F20746">
            <v>0.24281368407468704</v>
          </cell>
        </row>
        <row r="20747">
          <cell r="A20747" t="str">
            <v>OR8901</v>
          </cell>
          <cell r="B20747" t="str">
            <v>OR</v>
          </cell>
          <cell r="C20747">
            <v>8901</v>
          </cell>
          <cell r="D20747">
            <v>17702</v>
          </cell>
          <cell r="E20747">
            <v>42736</v>
          </cell>
          <cell r="F20747">
            <v>0.1920902050195045</v>
          </cell>
        </row>
        <row r="20748">
          <cell r="A20748" t="str">
            <v>OR8989</v>
          </cell>
          <cell r="B20748" t="str">
            <v>OR</v>
          </cell>
          <cell r="C20748">
            <v>8989</v>
          </cell>
          <cell r="D20748">
            <v>21037</v>
          </cell>
          <cell r="E20748">
            <v>42736</v>
          </cell>
          <cell r="F20748">
            <v>0.25264553800116818</v>
          </cell>
        </row>
        <row r="20749">
          <cell r="A20749" t="str">
            <v>OR9012</v>
          </cell>
          <cell r="B20749" t="str">
            <v>OR</v>
          </cell>
          <cell r="C20749">
            <v>9012</v>
          </cell>
          <cell r="D20749">
            <v>17702</v>
          </cell>
          <cell r="E20749">
            <v>42736</v>
          </cell>
          <cell r="F20749">
            <v>0.2696294928833346</v>
          </cell>
        </row>
        <row r="20750">
          <cell r="A20750" t="str">
            <v>OR9014</v>
          </cell>
          <cell r="B20750" t="str">
            <v>OR</v>
          </cell>
          <cell r="C20750">
            <v>9014</v>
          </cell>
          <cell r="D20750">
            <v>14737</v>
          </cell>
          <cell r="E20750">
            <v>42736</v>
          </cell>
          <cell r="F20750">
            <v>0.38679886419697929</v>
          </cell>
        </row>
        <row r="20751">
          <cell r="A20751" t="str">
            <v>OR9015</v>
          </cell>
          <cell r="B20751" t="str">
            <v>OR</v>
          </cell>
          <cell r="C20751">
            <v>9015</v>
          </cell>
          <cell r="D20751">
            <v>14737</v>
          </cell>
          <cell r="E20751">
            <v>42736</v>
          </cell>
          <cell r="F20751">
            <v>0.29314152099603719</v>
          </cell>
        </row>
        <row r="20752">
          <cell r="A20752" t="str">
            <v>OR9016</v>
          </cell>
          <cell r="B20752" t="str">
            <v>OR</v>
          </cell>
          <cell r="C20752">
            <v>9016</v>
          </cell>
          <cell r="D20752">
            <v>14737</v>
          </cell>
          <cell r="E20752">
            <v>42736</v>
          </cell>
          <cell r="F20752">
            <v>0.18331285703144515</v>
          </cell>
        </row>
        <row r="20753">
          <cell r="A20753" t="str">
            <v>OR9019</v>
          </cell>
          <cell r="B20753" t="str">
            <v>OR</v>
          </cell>
          <cell r="C20753">
            <v>9019</v>
          </cell>
          <cell r="D20753">
            <v>21037</v>
          </cell>
          <cell r="E20753">
            <v>42736</v>
          </cell>
          <cell r="F20753">
            <v>0.33139094424740106</v>
          </cell>
        </row>
        <row r="20754">
          <cell r="A20754" t="str">
            <v>OR9040</v>
          </cell>
          <cell r="B20754" t="str">
            <v>OR</v>
          </cell>
          <cell r="C20754">
            <v>9040</v>
          </cell>
          <cell r="D20754">
            <v>13503</v>
          </cell>
          <cell r="E20754">
            <v>42736</v>
          </cell>
          <cell r="F20754">
            <v>0.17635539925882057</v>
          </cell>
        </row>
        <row r="20755">
          <cell r="A20755" t="str">
            <v>OR9052</v>
          </cell>
          <cell r="B20755" t="str">
            <v>OR</v>
          </cell>
          <cell r="C20755">
            <v>9052</v>
          </cell>
          <cell r="D20755">
            <v>13503</v>
          </cell>
          <cell r="E20755">
            <v>42736</v>
          </cell>
          <cell r="F20755">
            <v>0.28716696729753638</v>
          </cell>
        </row>
        <row r="20756">
          <cell r="A20756" t="str">
            <v>OR9060</v>
          </cell>
          <cell r="B20756" t="str">
            <v>OR</v>
          </cell>
          <cell r="C20756">
            <v>9060</v>
          </cell>
          <cell r="D20756">
            <v>13503</v>
          </cell>
          <cell r="E20756">
            <v>42736</v>
          </cell>
          <cell r="F20756">
            <v>0.22611830450181286</v>
          </cell>
        </row>
        <row r="20757">
          <cell r="A20757" t="str">
            <v>OR9061</v>
          </cell>
          <cell r="B20757" t="str">
            <v>OR</v>
          </cell>
          <cell r="C20757">
            <v>9061</v>
          </cell>
          <cell r="D20757">
            <v>10713</v>
          </cell>
          <cell r="E20757">
            <v>42736</v>
          </cell>
          <cell r="F20757">
            <v>0.25462501668671433</v>
          </cell>
        </row>
        <row r="20758">
          <cell r="A20758" t="str">
            <v>OR9062</v>
          </cell>
          <cell r="B20758" t="str">
            <v>OR</v>
          </cell>
          <cell r="C20758">
            <v>9062</v>
          </cell>
          <cell r="D20758">
            <v>10713</v>
          </cell>
          <cell r="E20758">
            <v>42736</v>
          </cell>
          <cell r="F20758">
            <v>0.21723196761983549</v>
          </cell>
        </row>
        <row r="20759">
          <cell r="A20759" t="str">
            <v>OR9063</v>
          </cell>
          <cell r="B20759" t="str">
            <v>OR</v>
          </cell>
          <cell r="C20759">
            <v>9063</v>
          </cell>
          <cell r="D20759">
            <v>13503</v>
          </cell>
          <cell r="E20759">
            <v>42736</v>
          </cell>
          <cell r="F20759">
            <v>0.21611043343508254</v>
          </cell>
        </row>
        <row r="20760">
          <cell r="A20760" t="str">
            <v>OR9077</v>
          </cell>
          <cell r="B20760" t="str">
            <v>OR</v>
          </cell>
          <cell r="C20760">
            <v>9077</v>
          </cell>
          <cell r="D20760">
            <v>14737</v>
          </cell>
          <cell r="E20760">
            <v>42736</v>
          </cell>
          <cell r="F20760">
            <v>0.25264553800116818</v>
          </cell>
        </row>
        <row r="20761">
          <cell r="A20761" t="str">
            <v>OR9079</v>
          </cell>
          <cell r="B20761" t="str">
            <v>OR</v>
          </cell>
          <cell r="C20761">
            <v>9079</v>
          </cell>
          <cell r="D20761">
            <v>10713</v>
          </cell>
          <cell r="E20761">
            <v>42736</v>
          </cell>
          <cell r="F20761">
            <v>0.31043340939835429</v>
          </cell>
        </row>
        <row r="20762">
          <cell r="A20762" t="str">
            <v>OR9089</v>
          </cell>
          <cell r="B20762" t="str">
            <v>OR</v>
          </cell>
          <cell r="C20762">
            <v>9089</v>
          </cell>
          <cell r="D20762">
            <v>13503</v>
          </cell>
          <cell r="E20762">
            <v>42736</v>
          </cell>
          <cell r="F20762">
            <v>0.25201451008782622</v>
          </cell>
        </row>
        <row r="20763">
          <cell r="A20763" t="str">
            <v>OR9093</v>
          </cell>
          <cell r="B20763" t="str">
            <v>OR</v>
          </cell>
          <cell r="C20763">
            <v>9093</v>
          </cell>
          <cell r="D20763">
            <v>13503</v>
          </cell>
          <cell r="E20763">
            <v>42736</v>
          </cell>
          <cell r="F20763">
            <v>0.20332844679040274</v>
          </cell>
        </row>
        <row r="20764">
          <cell r="A20764" t="str">
            <v>OR9101</v>
          </cell>
          <cell r="B20764" t="str">
            <v>OR</v>
          </cell>
          <cell r="C20764">
            <v>9101</v>
          </cell>
          <cell r="D20764">
            <v>13503</v>
          </cell>
          <cell r="E20764">
            <v>42736</v>
          </cell>
          <cell r="F20764">
            <v>0.18777017965594262</v>
          </cell>
        </row>
        <row r="20765">
          <cell r="A20765" t="str">
            <v>OR9102</v>
          </cell>
          <cell r="B20765" t="str">
            <v>OR</v>
          </cell>
          <cell r="C20765">
            <v>9102</v>
          </cell>
          <cell r="D20765">
            <v>14737</v>
          </cell>
          <cell r="E20765">
            <v>42736</v>
          </cell>
          <cell r="F20765">
            <v>0.2968736297511344</v>
          </cell>
        </row>
        <row r="20766">
          <cell r="A20766" t="str">
            <v>OR9154</v>
          </cell>
          <cell r="B20766" t="str">
            <v>OR</v>
          </cell>
          <cell r="C20766">
            <v>9154</v>
          </cell>
          <cell r="D20766">
            <v>14737</v>
          </cell>
          <cell r="E20766">
            <v>42736</v>
          </cell>
          <cell r="F20766">
            <v>0.15630723032470417</v>
          </cell>
        </row>
        <row r="20767">
          <cell r="A20767" t="str">
            <v>OR9156</v>
          </cell>
          <cell r="B20767" t="str">
            <v>OR</v>
          </cell>
          <cell r="C20767">
            <v>9156</v>
          </cell>
          <cell r="D20767">
            <v>17702</v>
          </cell>
          <cell r="E20767">
            <v>42736</v>
          </cell>
          <cell r="F20767">
            <v>0.18781541263975826</v>
          </cell>
        </row>
        <row r="20768">
          <cell r="A20768" t="str">
            <v>OR9178</v>
          </cell>
          <cell r="B20768" t="str">
            <v>OR</v>
          </cell>
          <cell r="C20768">
            <v>9178</v>
          </cell>
          <cell r="D20768">
            <v>10713</v>
          </cell>
          <cell r="E20768">
            <v>42736</v>
          </cell>
          <cell r="F20768">
            <v>0.31646900607711309</v>
          </cell>
        </row>
        <row r="20769">
          <cell r="A20769" t="str">
            <v>OR9179</v>
          </cell>
          <cell r="B20769" t="str">
            <v>OR</v>
          </cell>
          <cell r="C20769">
            <v>9179</v>
          </cell>
          <cell r="D20769">
            <v>13503</v>
          </cell>
          <cell r="E20769">
            <v>42736</v>
          </cell>
          <cell r="F20769">
            <v>0.22723121768299345</v>
          </cell>
        </row>
        <row r="20770">
          <cell r="A20770" t="str">
            <v>OR9180</v>
          </cell>
          <cell r="B20770" t="str">
            <v>OR</v>
          </cell>
          <cell r="C20770">
            <v>9180</v>
          </cell>
          <cell r="D20770">
            <v>21037</v>
          </cell>
          <cell r="E20770">
            <v>42736</v>
          </cell>
          <cell r="F20770">
            <v>0.14615960679484497</v>
          </cell>
        </row>
        <row r="20771">
          <cell r="A20771" t="str">
            <v>OR9182</v>
          </cell>
          <cell r="B20771" t="str">
            <v>OR</v>
          </cell>
          <cell r="C20771">
            <v>9182</v>
          </cell>
          <cell r="D20771">
            <v>14737</v>
          </cell>
          <cell r="E20771">
            <v>42736</v>
          </cell>
          <cell r="F20771">
            <v>0.24739147810748977</v>
          </cell>
        </row>
        <row r="20772">
          <cell r="A20772" t="str">
            <v>OR9186</v>
          </cell>
          <cell r="B20772" t="str">
            <v>OR</v>
          </cell>
          <cell r="C20772">
            <v>9186</v>
          </cell>
          <cell r="D20772">
            <v>25245</v>
          </cell>
          <cell r="E20772">
            <v>42736</v>
          </cell>
          <cell r="F20772">
            <v>0.29798209757195504</v>
          </cell>
        </row>
        <row r="20773">
          <cell r="A20773" t="str">
            <v>OR9220</v>
          </cell>
          <cell r="B20773" t="str">
            <v>OR</v>
          </cell>
          <cell r="C20773">
            <v>9220</v>
          </cell>
          <cell r="D20773">
            <v>17702</v>
          </cell>
          <cell r="E20773">
            <v>42736</v>
          </cell>
          <cell r="F20773">
            <v>0.25955967848766293</v>
          </cell>
        </row>
        <row r="20774">
          <cell r="A20774" t="str">
            <v>OR9310</v>
          </cell>
          <cell r="B20774" t="str">
            <v>OR</v>
          </cell>
          <cell r="C20774">
            <v>9310</v>
          </cell>
          <cell r="D20774">
            <v>21037</v>
          </cell>
          <cell r="E20774">
            <v>42736</v>
          </cell>
          <cell r="F20774">
            <v>0.33139094424740106</v>
          </cell>
        </row>
        <row r="20775">
          <cell r="A20775" t="str">
            <v>OR9315</v>
          </cell>
          <cell r="B20775" t="str">
            <v>OR</v>
          </cell>
          <cell r="C20775">
            <v>9315</v>
          </cell>
          <cell r="D20775">
            <v>21037</v>
          </cell>
          <cell r="E20775">
            <v>42736</v>
          </cell>
          <cell r="F20775">
            <v>0.33139094424740106</v>
          </cell>
        </row>
        <row r="20776">
          <cell r="A20776" t="str">
            <v>OR9328</v>
          </cell>
          <cell r="B20776" t="str">
            <v>OR</v>
          </cell>
          <cell r="C20776">
            <v>9328</v>
          </cell>
          <cell r="D20776">
            <v>21037</v>
          </cell>
          <cell r="E20776">
            <v>42736</v>
          </cell>
          <cell r="F20776">
            <v>0.33139094424740106</v>
          </cell>
        </row>
        <row r="20777">
          <cell r="A20777" t="str">
            <v>OR9349</v>
          </cell>
          <cell r="B20777" t="str">
            <v>OR</v>
          </cell>
          <cell r="C20777">
            <v>9349</v>
          </cell>
          <cell r="D20777">
            <v>13503</v>
          </cell>
          <cell r="E20777">
            <v>42736</v>
          </cell>
          <cell r="F20777">
            <v>0.25264553800116818</v>
          </cell>
        </row>
        <row r="20778">
          <cell r="A20778" t="str">
            <v>OR9351</v>
          </cell>
          <cell r="B20778" t="str">
            <v>OR</v>
          </cell>
          <cell r="C20778">
            <v>9351</v>
          </cell>
          <cell r="D20778">
            <v>21037</v>
          </cell>
          <cell r="E20778">
            <v>42736</v>
          </cell>
          <cell r="F20778">
            <v>0.25264553800116818</v>
          </cell>
        </row>
        <row r="20779">
          <cell r="A20779" t="str">
            <v>OR9366</v>
          </cell>
          <cell r="B20779" t="str">
            <v>OR</v>
          </cell>
          <cell r="C20779">
            <v>9366</v>
          </cell>
          <cell r="D20779">
            <v>13503</v>
          </cell>
          <cell r="E20779">
            <v>42736</v>
          </cell>
          <cell r="F20779">
            <v>0.25264553800116818</v>
          </cell>
        </row>
        <row r="20780">
          <cell r="A20780" t="str">
            <v>OR9402</v>
          </cell>
          <cell r="B20780" t="str">
            <v>OR</v>
          </cell>
          <cell r="C20780">
            <v>9402</v>
          </cell>
          <cell r="D20780">
            <v>21037</v>
          </cell>
          <cell r="E20780">
            <v>42736</v>
          </cell>
          <cell r="F20780">
            <v>0.34551317477319565</v>
          </cell>
        </row>
        <row r="20781">
          <cell r="A20781" t="str">
            <v>OR9403</v>
          </cell>
          <cell r="B20781" t="str">
            <v>OR</v>
          </cell>
          <cell r="C20781">
            <v>9403</v>
          </cell>
          <cell r="D20781">
            <v>25245</v>
          </cell>
          <cell r="E20781">
            <v>42736</v>
          </cell>
          <cell r="F20781">
            <v>0.36209600731312575</v>
          </cell>
        </row>
        <row r="20782">
          <cell r="A20782" t="str">
            <v>OR9410</v>
          </cell>
          <cell r="B20782" t="str">
            <v>OR</v>
          </cell>
          <cell r="C20782">
            <v>9410</v>
          </cell>
          <cell r="D20782">
            <v>14737</v>
          </cell>
          <cell r="E20782">
            <v>42736</v>
          </cell>
          <cell r="F20782">
            <v>0.23742996446494324</v>
          </cell>
        </row>
        <row r="20783">
          <cell r="A20783" t="str">
            <v>OR9423</v>
          </cell>
          <cell r="B20783" t="str">
            <v>OR</v>
          </cell>
          <cell r="C20783">
            <v>9423</v>
          </cell>
          <cell r="D20783" t="e">
            <v>#N/A</v>
          </cell>
          <cell r="E20783" t="e">
            <v>#N/A</v>
          </cell>
          <cell r="F20783">
            <v>0.33139094424740106</v>
          </cell>
        </row>
        <row r="20784">
          <cell r="A20784" t="str">
            <v>OR9425</v>
          </cell>
          <cell r="B20784" t="str">
            <v>OR</v>
          </cell>
          <cell r="C20784">
            <v>9425</v>
          </cell>
          <cell r="D20784">
            <v>21037</v>
          </cell>
          <cell r="E20784">
            <v>42736</v>
          </cell>
          <cell r="F20784">
            <v>0.33139094424740106</v>
          </cell>
        </row>
        <row r="20785">
          <cell r="A20785" t="str">
            <v>OR9451</v>
          </cell>
          <cell r="B20785" t="str">
            <v>OR</v>
          </cell>
          <cell r="C20785">
            <v>9451</v>
          </cell>
          <cell r="D20785">
            <v>21037</v>
          </cell>
          <cell r="E20785">
            <v>42736</v>
          </cell>
          <cell r="F20785">
            <v>0.33139094424740106</v>
          </cell>
        </row>
        <row r="20786">
          <cell r="A20786" t="str">
            <v>OR9470</v>
          </cell>
          <cell r="B20786" t="str">
            <v>OR</v>
          </cell>
          <cell r="C20786">
            <v>9470</v>
          </cell>
          <cell r="D20786">
            <v>21037</v>
          </cell>
          <cell r="E20786">
            <v>42736</v>
          </cell>
          <cell r="F20786">
            <v>0.33139094424740106</v>
          </cell>
        </row>
        <row r="20787">
          <cell r="A20787" t="str">
            <v>OR9494</v>
          </cell>
          <cell r="B20787" t="str">
            <v>OR</v>
          </cell>
          <cell r="C20787">
            <v>9494</v>
          </cell>
          <cell r="D20787" t="e">
            <v>#N/A</v>
          </cell>
          <cell r="E20787" t="e">
            <v>#N/A</v>
          </cell>
          <cell r="F20787">
            <v>0.25264553800116818</v>
          </cell>
        </row>
        <row r="20788">
          <cell r="A20788" t="str">
            <v>OR9495</v>
          </cell>
          <cell r="B20788" t="str">
            <v>OR</v>
          </cell>
          <cell r="C20788">
            <v>9495</v>
          </cell>
          <cell r="D20788" t="e">
            <v>#N/A</v>
          </cell>
          <cell r="E20788" t="e">
            <v>#N/A</v>
          </cell>
          <cell r="F20788">
            <v>0.25264553800116818</v>
          </cell>
        </row>
        <row r="20789">
          <cell r="A20789" t="str">
            <v>OR9496</v>
          </cell>
          <cell r="B20789" t="str">
            <v>OR</v>
          </cell>
          <cell r="C20789">
            <v>9496</v>
          </cell>
          <cell r="D20789">
            <v>13503</v>
          </cell>
          <cell r="E20789">
            <v>42736</v>
          </cell>
          <cell r="F20789">
            <v>0.25264553800116818</v>
          </cell>
        </row>
        <row r="20790">
          <cell r="A20790" t="str">
            <v>OR9497</v>
          </cell>
          <cell r="B20790" t="str">
            <v>OR</v>
          </cell>
          <cell r="C20790">
            <v>9497</v>
          </cell>
          <cell r="D20790" t="e">
            <v>#N/A</v>
          </cell>
          <cell r="E20790" t="e">
            <v>#N/A</v>
          </cell>
          <cell r="F20790">
            <v>0.21764664311391849</v>
          </cell>
        </row>
        <row r="20791">
          <cell r="A20791" t="str">
            <v>OR9499</v>
          </cell>
          <cell r="B20791" t="str">
            <v>OR</v>
          </cell>
          <cell r="C20791">
            <v>9499</v>
          </cell>
          <cell r="D20791">
            <v>25245</v>
          </cell>
          <cell r="E20791">
            <v>42736</v>
          </cell>
          <cell r="F20791">
            <v>0.33139094424740106</v>
          </cell>
        </row>
        <row r="20792">
          <cell r="A20792" t="str">
            <v>OR9501</v>
          </cell>
          <cell r="B20792" t="str">
            <v>OR</v>
          </cell>
          <cell r="C20792">
            <v>9501</v>
          </cell>
          <cell r="D20792">
            <v>17702</v>
          </cell>
          <cell r="E20792">
            <v>42736</v>
          </cell>
          <cell r="F20792">
            <v>0.20577506344252722</v>
          </cell>
        </row>
        <row r="20793">
          <cell r="A20793" t="str">
            <v>OR9505</v>
          </cell>
          <cell r="B20793" t="str">
            <v>OR</v>
          </cell>
          <cell r="C20793">
            <v>9505</v>
          </cell>
          <cell r="D20793">
            <v>17702</v>
          </cell>
          <cell r="E20793">
            <v>42736</v>
          </cell>
          <cell r="F20793">
            <v>0.17973574847622861</v>
          </cell>
        </row>
        <row r="20794">
          <cell r="A20794" t="str">
            <v>OR9516</v>
          </cell>
          <cell r="B20794" t="str">
            <v>OR</v>
          </cell>
          <cell r="C20794">
            <v>9516</v>
          </cell>
          <cell r="D20794">
            <v>21037</v>
          </cell>
          <cell r="E20794">
            <v>42736</v>
          </cell>
          <cell r="F20794">
            <v>0.34975864179409816</v>
          </cell>
        </row>
        <row r="20795">
          <cell r="A20795" t="str">
            <v>OR9519</v>
          </cell>
          <cell r="B20795" t="str">
            <v>OR</v>
          </cell>
          <cell r="C20795">
            <v>9519</v>
          </cell>
          <cell r="D20795">
            <v>21037</v>
          </cell>
          <cell r="E20795">
            <v>42736</v>
          </cell>
          <cell r="F20795">
            <v>0.31190283459261181</v>
          </cell>
        </row>
        <row r="20796">
          <cell r="A20796" t="str">
            <v>OR9521</v>
          </cell>
          <cell r="B20796" t="str">
            <v>OR</v>
          </cell>
          <cell r="C20796">
            <v>9521</v>
          </cell>
          <cell r="D20796">
            <v>21037</v>
          </cell>
          <cell r="E20796">
            <v>42736</v>
          </cell>
          <cell r="F20796">
            <v>0.25832478599153974</v>
          </cell>
        </row>
        <row r="20797">
          <cell r="A20797" t="str">
            <v>OR9522</v>
          </cell>
          <cell r="B20797" t="str">
            <v>OR</v>
          </cell>
          <cell r="C20797">
            <v>9522</v>
          </cell>
          <cell r="D20797">
            <v>14737</v>
          </cell>
          <cell r="E20797">
            <v>42736</v>
          </cell>
          <cell r="F20797">
            <v>0.22839311289420292</v>
          </cell>
        </row>
        <row r="20798">
          <cell r="A20798" t="str">
            <v>OR9534</v>
          </cell>
          <cell r="B20798" t="str">
            <v>OR</v>
          </cell>
          <cell r="C20798">
            <v>9534</v>
          </cell>
          <cell r="D20798">
            <v>25245</v>
          </cell>
          <cell r="E20798">
            <v>42736</v>
          </cell>
          <cell r="F20798">
            <v>0.39084547325788854</v>
          </cell>
        </row>
        <row r="20799">
          <cell r="A20799" t="str">
            <v>OR9539</v>
          </cell>
          <cell r="B20799" t="str">
            <v>OR</v>
          </cell>
          <cell r="C20799">
            <v>9539</v>
          </cell>
          <cell r="D20799" t="e">
            <v>#N/A</v>
          </cell>
          <cell r="E20799" t="e">
            <v>#N/A</v>
          </cell>
          <cell r="F20799">
            <v>0.37289972155554818</v>
          </cell>
        </row>
        <row r="20800">
          <cell r="A20800" t="str">
            <v>OR9554</v>
          </cell>
          <cell r="B20800" t="str">
            <v>OR</v>
          </cell>
          <cell r="C20800">
            <v>9554</v>
          </cell>
          <cell r="D20800">
            <v>25245</v>
          </cell>
          <cell r="E20800">
            <v>42736</v>
          </cell>
          <cell r="F20800">
            <v>0.31187570988587743</v>
          </cell>
        </row>
        <row r="20801">
          <cell r="A20801" t="str">
            <v>OR9586</v>
          </cell>
          <cell r="B20801" t="str">
            <v>OR</v>
          </cell>
          <cell r="C20801">
            <v>9586</v>
          </cell>
          <cell r="D20801">
            <v>10713</v>
          </cell>
          <cell r="E20801">
            <v>42736</v>
          </cell>
          <cell r="F20801">
            <v>0.30809260042397357</v>
          </cell>
        </row>
        <row r="20802">
          <cell r="A20802" t="str">
            <v>OR9600</v>
          </cell>
          <cell r="B20802" t="str">
            <v>OR</v>
          </cell>
          <cell r="C20802">
            <v>9600</v>
          </cell>
          <cell r="D20802">
            <v>13503</v>
          </cell>
          <cell r="E20802">
            <v>42736</v>
          </cell>
          <cell r="F20802">
            <v>0.22393072178583068</v>
          </cell>
        </row>
        <row r="20803">
          <cell r="A20803" t="str">
            <v>OR9620</v>
          </cell>
          <cell r="B20803" t="str">
            <v>OR</v>
          </cell>
          <cell r="C20803">
            <v>9620</v>
          </cell>
          <cell r="D20803">
            <v>17702</v>
          </cell>
          <cell r="E20803">
            <v>42736</v>
          </cell>
          <cell r="F20803">
            <v>0.26201529572192717</v>
          </cell>
        </row>
        <row r="20804">
          <cell r="A20804" t="str">
            <v>OR9800</v>
          </cell>
          <cell r="B20804" t="str">
            <v>OR</v>
          </cell>
          <cell r="C20804">
            <v>9800</v>
          </cell>
          <cell r="D20804" t="e">
            <v>#N/A</v>
          </cell>
          <cell r="E20804" t="e">
            <v>#N/A</v>
          </cell>
          <cell r="F20804">
            <v>0.37289972155554818</v>
          </cell>
        </row>
        <row r="20805">
          <cell r="A20805" t="str">
            <v>OR9984</v>
          </cell>
          <cell r="B20805" t="str">
            <v>OR</v>
          </cell>
          <cell r="C20805">
            <v>9984</v>
          </cell>
          <cell r="D20805" t="e">
            <v>#N/A</v>
          </cell>
          <cell r="E20805" t="e">
            <v>#N/A</v>
          </cell>
          <cell r="F20805" t="e">
            <v>#N/A</v>
          </cell>
        </row>
        <row r="20806">
          <cell r="A20806" t="str">
            <v>PA0006</v>
          </cell>
          <cell r="B20806" t="str">
            <v>PA</v>
          </cell>
          <cell r="C20806">
            <v>6</v>
          </cell>
          <cell r="D20806">
            <v>62608</v>
          </cell>
          <cell r="E20806">
            <v>42736</v>
          </cell>
          <cell r="F20806">
            <v>0.15537459185552399</v>
          </cell>
        </row>
        <row r="20807">
          <cell r="A20807" t="str">
            <v>PA0008</v>
          </cell>
          <cell r="B20807" t="str">
            <v>PA</v>
          </cell>
          <cell r="C20807">
            <v>8</v>
          </cell>
          <cell r="D20807">
            <v>62608</v>
          </cell>
          <cell r="E20807">
            <v>42736</v>
          </cell>
          <cell r="F20807">
            <v>0.2047069977977013</v>
          </cell>
        </row>
        <row r="20808">
          <cell r="A20808" t="str">
            <v>PA0011</v>
          </cell>
          <cell r="B20808" t="str">
            <v>PA</v>
          </cell>
          <cell r="C20808">
            <v>11</v>
          </cell>
          <cell r="D20808">
            <v>52893</v>
          </cell>
          <cell r="E20808">
            <v>42736</v>
          </cell>
          <cell r="F20808">
            <v>0.1284677481352392</v>
          </cell>
        </row>
        <row r="20809">
          <cell r="A20809" t="str">
            <v>PA0013</v>
          </cell>
          <cell r="B20809" t="str">
            <v>PA</v>
          </cell>
          <cell r="C20809">
            <v>13</v>
          </cell>
          <cell r="D20809">
            <v>56290</v>
          </cell>
          <cell r="E20809">
            <v>42736</v>
          </cell>
          <cell r="F20809">
            <v>0.32832149619812495</v>
          </cell>
        </row>
        <row r="20810">
          <cell r="A20810" t="str">
            <v>PA0016</v>
          </cell>
          <cell r="B20810" t="str">
            <v>PA</v>
          </cell>
          <cell r="C20810">
            <v>16</v>
          </cell>
          <cell r="D20810">
            <v>56290</v>
          </cell>
          <cell r="E20810">
            <v>42736</v>
          </cell>
          <cell r="F20810">
            <v>0.18679750883881216</v>
          </cell>
        </row>
        <row r="20811">
          <cell r="A20811" t="str">
            <v>PA0034</v>
          </cell>
          <cell r="B20811" t="str">
            <v>PA</v>
          </cell>
          <cell r="C20811">
            <v>34</v>
          </cell>
          <cell r="D20811">
            <v>56290</v>
          </cell>
          <cell r="E20811">
            <v>42736</v>
          </cell>
          <cell r="F20811">
            <v>0.14826704847513192</v>
          </cell>
        </row>
        <row r="20812">
          <cell r="A20812" t="str">
            <v>PA0036</v>
          </cell>
          <cell r="B20812" t="str">
            <v>PA</v>
          </cell>
          <cell r="C20812">
            <v>36</v>
          </cell>
          <cell r="D20812">
            <v>56290</v>
          </cell>
          <cell r="E20812">
            <v>42736</v>
          </cell>
          <cell r="F20812">
            <v>0.14193129095329152</v>
          </cell>
        </row>
        <row r="20813">
          <cell r="A20813" t="str">
            <v>PA0005</v>
          </cell>
          <cell r="B20813" t="str">
            <v>PA</v>
          </cell>
          <cell r="C20813">
            <v>5</v>
          </cell>
          <cell r="D20813">
            <v>103993</v>
          </cell>
          <cell r="E20813">
            <v>42736</v>
          </cell>
          <cell r="F20813">
            <v>0.15449585598519261</v>
          </cell>
        </row>
        <row r="20814">
          <cell r="A20814" t="str">
            <v>PA0066</v>
          </cell>
          <cell r="B20814" t="str">
            <v>PA</v>
          </cell>
          <cell r="C20814">
            <v>66</v>
          </cell>
          <cell r="D20814">
            <v>56290</v>
          </cell>
          <cell r="E20814">
            <v>42736</v>
          </cell>
          <cell r="F20814">
            <v>0.21556670176587325</v>
          </cell>
        </row>
        <row r="20815">
          <cell r="A20815" t="str">
            <v>PA0067</v>
          </cell>
          <cell r="B20815" t="str">
            <v>PA</v>
          </cell>
          <cell r="C20815">
            <v>67</v>
          </cell>
          <cell r="D20815">
            <v>56290</v>
          </cell>
          <cell r="E20815">
            <v>42736</v>
          </cell>
          <cell r="F20815">
            <v>0.21556670176587325</v>
          </cell>
        </row>
        <row r="20816">
          <cell r="A20816" t="str">
            <v>PA0007</v>
          </cell>
          <cell r="B20816" t="str">
            <v>PA</v>
          </cell>
          <cell r="C20816">
            <v>7</v>
          </cell>
          <cell r="D20816">
            <v>56290</v>
          </cell>
          <cell r="E20816">
            <v>42736</v>
          </cell>
          <cell r="F20816">
            <v>0.21235055771083491</v>
          </cell>
        </row>
        <row r="20817">
          <cell r="A20817" t="str">
            <v>PA0083</v>
          </cell>
          <cell r="B20817" t="str">
            <v>PA</v>
          </cell>
          <cell r="C20817">
            <v>83</v>
          </cell>
          <cell r="D20817">
            <v>56290</v>
          </cell>
          <cell r="E20817">
            <v>42736</v>
          </cell>
          <cell r="F20817">
            <v>0.18554067513381273</v>
          </cell>
        </row>
        <row r="20818">
          <cell r="A20818" t="str">
            <v>PA0009</v>
          </cell>
          <cell r="B20818" t="str">
            <v>PA</v>
          </cell>
          <cell r="C20818">
            <v>9</v>
          </cell>
          <cell r="D20818">
            <v>120305</v>
          </cell>
          <cell r="E20818">
            <v>42736</v>
          </cell>
          <cell r="F20818">
            <v>0.38723533722197034</v>
          </cell>
        </row>
        <row r="20819">
          <cell r="A20819" t="str">
            <v>PA0012</v>
          </cell>
          <cell r="B20819" t="str">
            <v>PA</v>
          </cell>
          <cell r="C20819">
            <v>12</v>
          </cell>
          <cell r="D20819">
            <v>62608</v>
          </cell>
          <cell r="E20819">
            <v>42736</v>
          </cell>
          <cell r="F20819">
            <v>0.18969080431588178</v>
          </cell>
        </row>
        <row r="20820">
          <cell r="A20820" t="str">
            <v>PA0133</v>
          </cell>
          <cell r="B20820" t="str">
            <v>PA</v>
          </cell>
          <cell r="C20820">
            <v>133</v>
          </cell>
          <cell r="D20820">
            <v>61356</v>
          </cell>
          <cell r="E20820">
            <v>42736</v>
          </cell>
          <cell r="F20820">
            <v>0.13791747686860686</v>
          </cell>
        </row>
        <row r="20821">
          <cell r="A20821" t="str">
            <v>PA0015</v>
          </cell>
          <cell r="B20821" t="str">
            <v>PA</v>
          </cell>
          <cell r="C20821">
            <v>15</v>
          </cell>
          <cell r="D20821">
            <v>73923</v>
          </cell>
          <cell r="E20821">
            <v>42736</v>
          </cell>
          <cell r="F20821">
            <v>0.33083237832421458</v>
          </cell>
        </row>
        <row r="20822">
          <cell r="A20822" t="str">
            <v>PA0152</v>
          </cell>
          <cell r="B20822" t="str">
            <v>PA</v>
          </cell>
          <cell r="C20822">
            <v>152</v>
          </cell>
          <cell r="D20822">
            <v>120305</v>
          </cell>
          <cell r="E20822">
            <v>42736</v>
          </cell>
          <cell r="F20822">
            <v>0.21556670176587325</v>
          </cell>
        </row>
        <row r="20823">
          <cell r="A20823" t="str">
            <v>PA0162</v>
          </cell>
          <cell r="B20823" t="str">
            <v>PA</v>
          </cell>
          <cell r="C20823">
            <v>162</v>
          </cell>
          <cell r="D20823">
            <v>73923</v>
          </cell>
          <cell r="E20823">
            <v>42736</v>
          </cell>
          <cell r="F20823">
            <v>0.21556670176587325</v>
          </cell>
        </row>
        <row r="20824">
          <cell r="A20824" t="str">
            <v>PA0164</v>
          </cell>
          <cell r="B20824" t="str">
            <v>PA</v>
          </cell>
          <cell r="C20824">
            <v>164</v>
          </cell>
          <cell r="D20824">
            <v>120305</v>
          </cell>
          <cell r="E20824">
            <v>42736</v>
          </cell>
          <cell r="F20824">
            <v>0.21556670176587325</v>
          </cell>
        </row>
        <row r="20825">
          <cell r="A20825" t="str">
            <v>PA0170</v>
          </cell>
          <cell r="B20825" t="str">
            <v>PA</v>
          </cell>
          <cell r="C20825">
            <v>170</v>
          </cell>
          <cell r="D20825">
            <v>56290</v>
          </cell>
          <cell r="E20825">
            <v>42736</v>
          </cell>
          <cell r="F20825">
            <v>0.16849608914546044</v>
          </cell>
        </row>
        <row r="20826">
          <cell r="A20826" t="str">
            <v>PA0176</v>
          </cell>
          <cell r="B20826" t="str">
            <v>PA</v>
          </cell>
          <cell r="C20826">
            <v>176</v>
          </cell>
          <cell r="D20826">
            <v>56290</v>
          </cell>
          <cell r="E20826">
            <v>42736</v>
          </cell>
          <cell r="F20826">
            <v>0.21556670176587325</v>
          </cell>
        </row>
        <row r="20827">
          <cell r="A20827" t="str">
            <v>PA0025</v>
          </cell>
          <cell r="B20827" t="str">
            <v>PA</v>
          </cell>
          <cell r="C20827">
            <v>25</v>
          </cell>
          <cell r="D20827">
            <v>120305</v>
          </cell>
          <cell r="E20827">
            <v>42736</v>
          </cell>
          <cell r="F20827">
            <v>0.16341267209070243</v>
          </cell>
        </row>
        <row r="20828">
          <cell r="A20828" t="str">
            <v>PA0028</v>
          </cell>
          <cell r="B20828" t="str">
            <v>PA</v>
          </cell>
          <cell r="C20828">
            <v>28</v>
          </cell>
          <cell r="D20828">
            <v>103993</v>
          </cell>
          <cell r="E20828">
            <v>42736</v>
          </cell>
          <cell r="F20828">
            <v>0.34889100247912713</v>
          </cell>
        </row>
        <row r="20829">
          <cell r="A20829" t="str">
            <v>PA0050</v>
          </cell>
          <cell r="B20829" t="str">
            <v>PA</v>
          </cell>
          <cell r="C20829">
            <v>50</v>
          </cell>
          <cell r="D20829">
            <v>103993</v>
          </cell>
          <cell r="E20829">
            <v>42736</v>
          </cell>
          <cell r="F20829">
            <v>0.21235055771083491</v>
          </cell>
        </row>
        <row r="20830">
          <cell r="A20830" t="str">
            <v>PA0051</v>
          </cell>
          <cell r="B20830" t="str">
            <v>PA</v>
          </cell>
          <cell r="C20830">
            <v>51</v>
          </cell>
          <cell r="D20830">
            <v>103993</v>
          </cell>
          <cell r="E20830">
            <v>42736</v>
          </cell>
          <cell r="F20830">
            <v>0.19350654513744164</v>
          </cell>
        </row>
        <row r="20831">
          <cell r="A20831" t="str">
            <v>PA0055</v>
          </cell>
          <cell r="B20831" t="str">
            <v>PA</v>
          </cell>
          <cell r="C20831">
            <v>55</v>
          </cell>
          <cell r="D20831">
            <v>103993</v>
          </cell>
          <cell r="E20831">
            <v>42736</v>
          </cell>
          <cell r="F20831">
            <v>0.2072775944435877</v>
          </cell>
        </row>
        <row r="20832">
          <cell r="A20832" t="str">
            <v>PA0059</v>
          </cell>
          <cell r="B20832" t="str">
            <v>PA</v>
          </cell>
          <cell r="C20832">
            <v>59</v>
          </cell>
          <cell r="D20832">
            <v>73923</v>
          </cell>
          <cell r="E20832">
            <v>42736</v>
          </cell>
          <cell r="F20832">
            <v>0.22517517852887967</v>
          </cell>
        </row>
        <row r="20833">
          <cell r="A20833" t="str">
            <v>PA0771</v>
          </cell>
          <cell r="B20833" t="str">
            <v>PA</v>
          </cell>
          <cell r="C20833">
            <v>771</v>
          </cell>
          <cell r="D20833">
            <v>120305</v>
          </cell>
          <cell r="E20833">
            <v>42736</v>
          </cell>
          <cell r="F20833">
            <v>0.21556670176587325</v>
          </cell>
        </row>
        <row r="20834">
          <cell r="A20834" t="str">
            <v>PA0901</v>
          </cell>
          <cell r="B20834" t="str">
            <v>PA</v>
          </cell>
          <cell r="C20834">
            <v>901</v>
          </cell>
          <cell r="D20834">
            <v>52893</v>
          </cell>
          <cell r="E20834">
            <v>42736</v>
          </cell>
          <cell r="F20834">
            <v>0.13363152859113711</v>
          </cell>
        </row>
        <row r="20835">
          <cell r="A20835" t="str">
            <v>PA0902</v>
          </cell>
          <cell r="B20835" t="str">
            <v>PA</v>
          </cell>
          <cell r="C20835">
            <v>902</v>
          </cell>
          <cell r="D20835">
            <v>36740</v>
          </cell>
          <cell r="E20835">
            <v>42736</v>
          </cell>
          <cell r="F20835">
            <v>0.13363152859113711</v>
          </cell>
        </row>
        <row r="20836">
          <cell r="A20836" t="str">
            <v>PA0908</v>
          </cell>
          <cell r="B20836" t="str">
            <v>PA</v>
          </cell>
          <cell r="C20836">
            <v>908</v>
          </cell>
          <cell r="D20836">
            <v>56290</v>
          </cell>
          <cell r="E20836">
            <v>42736</v>
          </cell>
          <cell r="F20836">
            <v>0.1614337983275102</v>
          </cell>
        </row>
        <row r="20837">
          <cell r="A20837" t="str">
            <v>PA0909</v>
          </cell>
          <cell r="B20837" t="str">
            <v>PA</v>
          </cell>
          <cell r="C20837">
            <v>909</v>
          </cell>
          <cell r="D20837">
            <v>52893</v>
          </cell>
          <cell r="E20837">
            <v>42736</v>
          </cell>
          <cell r="F20837">
            <v>0.1614337983275102</v>
          </cell>
        </row>
        <row r="20838">
          <cell r="A20838" t="str">
            <v>PA0912</v>
          </cell>
          <cell r="B20838" t="str">
            <v>PA</v>
          </cell>
          <cell r="C20838">
            <v>912</v>
          </cell>
          <cell r="D20838">
            <v>52893</v>
          </cell>
          <cell r="E20838">
            <v>42736</v>
          </cell>
          <cell r="F20838">
            <v>0.19886843444435356</v>
          </cell>
        </row>
        <row r="20839">
          <cell r="A20839" t="str">
            <v>PA0913</v>
          </cell>
          <cell r="B20839" t="str">
            <v>PA</v>
          </cell>
          <cell r="C20839">
            <v>913</v>
          </cell>
          <cell r="D20839">
            <v>56290</v>
          </cell>
          <cell r="E20839">
            <v>42736</v>
          </cell>
          <cell r="F20839">
            <v>0.19886843444435356</v>
          </cell>
        </row>
        <row r="20840">
          <cell r="A20840" t="str">
            <v>PA0101</v>
          </cell>
          <cell r="B20840" t="str">
            <v>PA</v>
          </cell>
          <cell r="C20840">
            <v>101</v>
          </cell>
          <cell r="D20840">
            <v>73923</v>
          </cell>
          <cell r="E20840">
            <v>42736</v>
          </cell>
          <cell r="F20840">
            <v>0.13647766408052384</v>
          </cell>
        </row>
        <row r="20841">
          <cell r="A20841" t="str">
            <v>PA0103</v>
          </cell>
          <cell r="B20841" t="str">
            <v>PA</v>
          </cell>
          <cell r="C20841">
            <v>103</v>
          </cell>
          <cell r="D20841">
            <v>56290</v>
          </cell>
          <cell r="E20841">
            <v>42736</v>
          </cell>
          <cell r="F20841">
            <v>0.12722437186513169</v>
          </cell>
        </row>
        <row r="20842">
          <cell r="A20842" t="str">
            <v>PA0104</v>
          </cell>
          <cell r="B20842" t="str">
            <v>PA</v>
          </cell>
          <cell r="C20842">
            <v>104</v>
          </cell>
          <cell r="D20842">
            <v>52893</v>
          </cell>
          <cell r="E20842">
            <v>42736</v>
          </cell>
          <cell r="F20842">
            <v>0.13534635273309101</v>
          </cell>
        </row>
        <row r="20843">
          <cell r="A20843" t="str">
            <v>PA0105</v>
          </cell>
          <cell r="B20843" t="str">
            <v>PA</v>
          </cell>
          <cell r="C20843">
            <v>105</v>
          </cell>
          <cell r="D20843">
            <v>62608</v>
          </cell>
          <cell r="E20843">
            <v>42736</v>
          </cell>
          <cell r="F20843">
            <v>0.18812136295625345</v>
          </cell>
        </row>
        <row r="20844">
          <cell r="A20844" t="str">
            <v>PA0106</v>
          </cell>
          <cell r="B20844" t="str">
            <v>PA</v>
          </cell>
          <cell r="C20844">
            <v>106</v>
          </cell>
          <cell r="D20844">
            <v>56290</v>
          </cell>
          <cell r="E20844">
            <v>42736</v>
          </cell>
          <cell r="F20844">
            <v>0.32832149619812495</v>
          </cell>
        </row>
        <row r="20845">
          <cell r="A20845" t="str">
            <v>PA0107</v>
          </cell>
          <cell r="B20845" t="str">
            <v>PA</v>
          </cell>
          <cell r="C20845">
            <v>107</v>
          </cell>
          <cell r="D20845">
            <v>52893</v>
          </cell>
          <cell r="E20845">
            <v>42736</v>
          </cell>
          <cell r="F20845">
            <v>0.11903662568819565</v>
          </cell>
        </row>
        <row r="20846">
          <cell r="A20846" t="str">
            <v>PA0108</v>
          </cell>
          <cell r="B20846" t="str">
            <v>PA</v>
          </cell>
          <cell r="C20846">
            <v>108</v>
          </cell>
          <cell r="D20846">
            <v>56290</v>
          </cell>
          <cell r="E20846">
            <v>42736</v>
          </cell>
          <cell r="F20846">
            <v>0.11968232544892726</v>
          </cell>
        </row>
        <row r="20847">
          <cell r="A20847" t="str">
            <v>PA0109</v>
          </cell>
          <cell r="B20847" t="str">
            <v>PA</v>
          </cell>
          <cell r="C20847">
            <v>109</v>
          </cell>
          <cell r="D20847">
            <v>56290</v>
          </cell>
          <cell r="E20847">
            <v>42736</v>
          </cell>
          <cell r="F20847">
            <v>0.14475302928749348</v>
          </cell>
        </row>
        <row r="20848">
          <cell r="A20848" t="str">
            <v>PA0110</v>
          </cell>
          <cell r="B20848" t="str">
            <v>PA</v>
          </cell>
          <cell r="C20848">
            <v>110</v>
          </cell>
          <cell r="D20848">
            <v>52893</v>
          </cell>
          <cell r="E20848">
            <v>42736</v>
          </cell>
          <cell r="F20848">
            <v>0.13032228563287368</v>
          </cell>
        </row>
        <row r="20849">
          <cell r="A20849" t="str">
            <v>PA0111</v>
          </cell>
          <cell r="B20849" t="str">
            <v>PA</v>
          </cell>
          <cell r="C20849">
            <v>111</v>
          </cell>
          <cell r="D20849">
            <v>56290</v>
          </cell>
          <cell r="E20849">
            <v>42736</v>
          </cell>
          <cell r="F20849">
            <v>0.10516778413141016</v>
          </cell>
        </row>
        <row r="20850">
          <cell r="A20850" t="str">
            <v>PA0112</v>
          </cell>
          <cell r="B20850" t="str">
            <v>PA</v>
          </cell>
          <cell r="C20850">
            <v>112</v>
          </cell>
          <cell r="D20850">
            <v>56290</v>
          </cell>
          <cell r="E20850">
            <v>42736</v>
          </cell>
          <cell r="F20850">
            <v>0.12327111696585777</v>
          </cell>
        </row>
        <row r="20851">
          <cell r="A20851" t="str">
            <v>PA0113</v>
          </cell>
          <cell r="B20851" t="str">
            <v>PA</v>
          </cell>
          <cell r="C20851">
            <v>113</v>
          </cell>
          <cell r="D20851">
            <v>56290</v>
          </cell>
          <cell r="E20851">
            <v>42736</v>
          </cell>
          <cell r="F20851">
            <v>0.14697034207627055</v>
          </cell>
        </row>
        <row r="20852">
          <cell r="A20852" t="str">
            <v>PA0114</v>
          </cell>
          <cell r="B20852" t="str">
            <v>PA</v>
          </cell>
          <cell r="C20852">
            <v>114</v>
          </cell>
          <cell r="D20852">
            <v>73923</v>
          </cell>
          <cell r="E20852">
            <v>42736</v>
          </cell>
          <cell r="F20852">
            <v>0.13382132857020121</v>
          </cell>
        </row>
        <row r="20853">
          <cell r="A20853" t="str">
            <v>PA0115</v>
          </cell>
          <cell r="B20853" t="str">
            <v>PA</v>
          </cell>
          <cell r="C20853">
            <v>115</v>
          </cell>
          <cell r="D20853">
            <v>62608</v>
          </cell>
          <cell r="E20853">
            <v>42736</v>
          </cell>
          <cell r="F20853">
            <v>0.15827724009332444</v>
          </cell>
        </row>
        <row r="20854">
          <cell r="A20854" t="str">
            <v>PA0119</v>
          </cell>
          <cell r="B20854" t="str">
            <v>PA</v>
          </cell>
          <cell r="C20854">
            <v>119</v>
          </cell>
          <cell r="D20854">
            <v>56290</v>
          </cell>
          <cell r="E20854">
            <v>42736</v>
          </cell>
          <cell r="F20854">
            <v>0.1687848465380222</v>
          </cell>
        </row>
        <row r="20855">
          <cell r="A20855" t="str">
            <v>PA0130</v>
          </cell>
          <cell r="B20855" t="str">
            <v>PA</v>
          </cell>
          <cell r="C20855">
            <v>130</v>
          </cell>
          <cell r="D20855">
            <v>73923</v>
          </cell>
          <cell r="E20855">
            <v>42736</v>
          </cell>
          <cell r="F20855">
            <v>0.12361762098752549</v>
          </cell>
        </row>
        <row r="20856">
          <cell r="A20856" t="str">
            <v>PA0132</v>
          </cell>
          <cell r="B20856" t="str">
            <v>PA</v>
          </cell>
          <cell r="C20856">
            <v>132</v>
          </cell>
          <cell r="D20856">
            <v>56290</v>
          </cell>
          <cell r="E20856">
            <v>42736</v>
          </cell>
          <cell r="F20856">
            <v>0.14044735879576736</v>
          </cell>
        </row>
        <row r="20857">
          <cell r="A20857" t="str">
            <v>PA0134</v>
          </cell>
          <cell r="B20857" t="str">
            <v>PA</v>
          </cell>
          <cell r="C20857">
            <v>134</v>
          </cell>
          <cell r="D20857">
            <v>56290</v>
          </cell>
          <cell r="E20857">
            <v>42736</v>
          </cell>
          <cell r="F20857">
            <v>0.12938772253357944</v>
          </cell>
        </row>
        <row r="20858">
          <cell r="A20858" t="str">
            <v>PA0135</v>
          </cell>
          <cell r="B20858" t="str">
            <v>PA</v>
          </cell>
          <cell r="C20858">
            <v>135</v>
          </cell>
          <cell r="D20858">
            <v>56290</v>
          </cell>
          <cell r="E20858">
            <v>42736</v>
          </cell>
          <cell r="F20858">
            <v>0.14833437413829112</v>
          </cell>
        </row>
        <row r="20859">
          <cell r="A20859" t="str">
            <v>PA0136</v>
          </cell>
          <cell r="B20859" t="str">
            <v>PA</v>
          </cell>
          <cell r="C20859">
            <v>136</v>
          </cell>
          <cell r="D20859">
            <v>56290</v>
          </cell>
          <cell r="E20859">
            <v>42736</v>
          </cell>
          <cell r="F20859">
            <v>0.10955673678082789</v>
          </cell>
        </row>
        <row r="20860">
          <cell r="A20860" t="str">
            <v>PA0139</v>
          </cell>
          <cell r="B20860" t="str">
            <v>PA</v>
          </cell>
          <cell r="C20860">
            <v>139</v>
          </cell>
          <cell r="D20860">
            <v>56290</v>
          </cell>
          <cell r="E20860">
            <v>42736</v>
          </cell>
          <cell r="F20860">
            <v>0.13435351422829603</v>
          </cell>
        </row>
        <row r="20861">
          <cell r="A20861" t="str">
            <v>PA0141</v>
          </cell>
          <cell r="B20861" t="str">
            <v>PA</v>
          </cell>
          <cell r="C20861">
            <v>141</v>
          </cell>
          <cell r="D20861">
            <v>52893</v>
          </cell>
          <cell r="E20861">
            <v>42736</v>
          </cell>
          <cell r="F20861">
            <v>0.18687950257268246</v>
          </cell>
        </row>
        <row r="20862">
          <cell r="A20862" t="str">
            <v>PA0142</v>
          </cell>
          <cell r="B20862" t="str">
            <v>PA</v>
          </cell>
          <cell r="C20862">
            <v>142</v>
          </cell>
          <cell r="D20862">
            <v>56290</v>
          </cell>
          <cell r="E20862">
            <v>42736</v>
          </cell>
          <cell r="F20862">
            <v>0.22323616687472814</v>
          </cell>
        </row>
        <row r="20863">
          <cell r="A20863" t="str">
            <v>PA0161</v>
          </cell>
          <cell r="B20863" t="str">
            <v>PA</v>
          </cell>
          <cell r="C20863">
            <v>161</v>
          </cell>
          <cell r="D20863">
            <v>56290</v>
          </cell>
          <cell r="E20863">
            <v>42736</v>
          </cell>
          <cell r="F20863">
            <v>0.14248438851540859</v>
          </cell>
        </row>
        <row r="20864">
          <cell r="A20864" t="str">
            <v>PA0163</v>
          </cell>
          <cell r="B20864" t="str">
            <v>PA</v>
          </cell>
          <cell r="C20864">
            <v>163</v>
          </cell>
          <cell r="D20864">
            <v>56290</v>
          </cell>
          <cell r="E20864">
            <v>42736</v>
          </cell>
          <cell r="F20864">
            <v>0.13791747686860686</v>
          </cell>
        </row>
        <row r="20865">
          <cell r="A20865" t="str">
            <v>PA0165</v>
          </cell>
          <cell r="B20865" t="str">
            <v>PA</v>
          </cell>
          <cell r="C20865">
            <v>165</v>
          </cell>
          <cell r="D20865">
            <v>52893</v>
          </cell>
          <cell r="E20865">
            <v>42736</v>
          </cell>
          <cell r="F20865">
            <v>0.11448595580119136</v>
          </cell>
        </row>
        <row r="20866">
          <cell r="A20866" t="str">
            <v>PA0166</v>
          </cell>
          <cell r="B20866" t="str">
            <v>PA</v>
          </cell>
          <cell r="C20866">
            <v>166</v>
          </cell>
          <cell r="D20866">
            <v>56290</v>
          </cell>
          <cell r="E20866">
            <v>42736</v>
          </cell>
          <cell r="F20866">
            <v>0.14248438851540859</v>
          </cell>
        </row>
        <row r="20867">
          <cell r="A20867" t="str">
            <v>PA0185</v>
          </cell>
          <cell r="B20867" t="str">
            <v>PA</v>
          </cell>
          <cell r="C20867">
            <v>185</v>
          </cell>
          <cell r="D20867">
            <v>52893</v>
          </cell>
          <cell r="E20867">
            <v>42736</v>
          </cell>
          <cell r="F20867">
            <v>0.15705464331495947</v>
          </cell>
        </row>
        <row r="20868">
          <cell r="A20868" t="str">
            <v>PA0187</v>
          </cell>
          <cell r="B20868" t="str">
            <v>PA</v>
          </cell>
          <cell r="C20868">
            <v>187</v>
          </cell>
          <cell r="D20868">
            <v>52893</v>
          </cell>
          <cell r="E20868">
            <v>42736</v>
          </cell>
          <cell r="F20868">
            <v>0.11903662568819565</v>
          </cell>
        </row>
        <row r="20869">
          <cell r="A20869" t="str">
            <v>PA0189</v>
          </cell>
          <cell r="B20869" t="str">
            <v>PA</v>
          </cell>
          <cell r="C20869">
            <v>189</v>
          </cell>
          <cell r="D20869">
            <v>56290</v>
          </cell>
          <cell r="E20869">
            <v>42736</v>
          </cell>
          <cell r="F20869">
            <v>0.11842021141733627</v>
          </cell>
        </row>
        <row r="20870">
          <cell r="A20870" t="str">
            <v>PA0191</v>
          </cell>
          <cell r="B20870" t="str">
            <v>PA</v>
          </cell>
          <cell r="C20870">
            <v>191</v>
          </cell>
          <cell r="D20870">
            <v>56290</v>
          </cell>
          <cell r="E20870">
            <v>42736</v>
          </cell>
          <cell r="F20870">
            <v>0.14248438851540859</v>
          </cell>
        </row>
        <row r="20871">
          <cell r="A20871" t="str">
            <v>PA0201</v>
          </cell>
          <cell r="B20871" t="str">
            <v>PA</v>
          </cell>
          <cell r="C20871">
            <v>201</v>
          </cell>
          <cell r="D20871">
            <v>62608</v>
          </cell>
          <cell r="E20871">
            <v>42736</v>
          </cell>
          <cell r="F20871">
            <v>0.13156539792346561</v>
          </cell>
        </row>
        <row r="20872">
          <cell r="A20872" t="str">
            <v>PA0204</v>
          </cell>
          <cell r="B20872" t="str">
            <v>PA</v>
          </cell>
          <cell r="C20872">
            <v>204</v>
          </cell>
          <cell r="D20872">
            <v>52893</v>
          </cell>
          <cell r="E20872">
            <v>42736</v>
          </cell>
          <cell r="F20872">
            <v>0.15991528318880643</v>
          </cell>
        </row>
        <row r="20873">
          <cell r="A20873" t="str">
            <v>PA0205</v>
          </cell>
          <cell r="B20873" t="str">
            <v>PA</v>
          </cell>
          <cell r="C20873">
            <v>205</v>
          </cell>
          <cell r="D20873">
            <v>52893</v>
          </cell>
          <cell r="E20873">
            <v>42736</v>
          </cell>
          <cell r="F20873">
            <v>0.10423901899312689</v>
          </cell>
        </row>
        <row r="20874">
          <cell r="A20874" t="str">
            <v>PA0221</v>
          </cell>
          <cell r="B20874" t="str">
            <v>PA</v>
          </cell>
          <cell r="C20874">
            <v>221</v>
          </cell>
          <cell r="D20874">
            <v>56290</v>
          </cell>
          <cell r="E20874">
            <v>42736</v>
          </cell>
          <cell r="F20874">
            <v>0.13869680696110373</v>
          </cell>
        </row>
        <row r="20875">
          <cell r="A20875" t="str">
            <v>PA0222</v>
          </cell>
          <cell r="B20875" t="str">
            <v>PA</v>
          </cell>
          <cell r="C20875">
            <v>222</v>
          </cell>
          <cell r="D20875">
            <v>56290</v>
          </cell>
          <cell r="E20875">
            <v>42736</v>
          </cell>
          <cell r="F20875">
            <v>0.13869680696110373</v>
          </cell>
        </row>
        <row r="20876">
          <cell r="A20876" t="str">
            <v>PA0225</v>
          </cell>
          <cell r="B20876" t="str">
            <v>PA</v>
          </cell>
          <cell r="C20876">
            <v>225</v>
          </cell>
          <cell r="D20876">
            <v>56290</v>
          </cell>
          <cell r="E20876">
            <v>42736</v>
          </cell>
          <cell r="F20876">
            <v>0.14367033060373829</v>
          </cell>
        </row>
        <row r="20877">
          <cell r="A20877" t="str">
            <v>PA0227</v>
          </cell>
          <cell r="B20877" t="str">
            <v>PA</v>
          </cell>
          <cell r="C20877">
            <v>227</v>
          </cell>
          <cell r="D20877">
            <v>56290</v>
          </cell>
          <cell r="E20877">
            <v>42736</v>
          </cell>
          <cell r="F20877">
            <v>0.1287744349199019</v>
          </cell>
        </row>
        <row r="20878">
          <cell r="A20878" t="str">
            <v>PA0255</v>
          </cell>
          <cell r="B20878" t="str">
            <v>PA</v>
          </cell>
          <cell r="C20878">
            <v>255</v>
          </cell>
          <cell r="D20878">
            <v>73923</v>
          </cell>
          <cell r="E20878">
            <v>42736</v>
          </cell>
          <cell r="F20878">
            <v>0.13163971324745583</v>
          </cell>
        </row>
        <row r="20879">
          <cell r="A20879" t="str">
            <v>PA0257</v>
          </cell>
          <cell r="B20879" t="str">
            <v>PA</v>
          </cell>
          <cell r="C20879">
            <v>257</v>
          </cell>
          <cell r="D20879">
            <v>56290</v>
          </cell>
          <cell r="E20879">
            <v>42736</v>
          </cell>
          <cell r="F20879">
            <v>0.13707888687309649</v>
          </cell>
        </row>
        <row r="20880">
          <cell r="A20880" t="str">
            <v>PA0261</v>
          </cell>
          <cell r="B20880" t="str">
            <v>PA</v>
          </cell>
          <cell r="C20880">
            <v>261</v>
          </cell>
          <cell r="D20880">
            <v>56290</v>
          </cell>
          <cell r="E20880">
            <v>42736</v>
          </cell>
          <cell r="F20880">
            <v>0.12841792409305813</v>
          </cell>
        </row>
        <row r="20881">
          <cell r="A20881" t="str">
            <v>PA0263</v>
          </cell>
          <cell r="B20881" t="str">
            <v>PA</v>
          </cell>
          <cell r="C20881">
            <v>263</v>
          </cell>
          <cell r="D20881">
            <v>56290</v>
          </cell>
          <cell r="E20881">
            <v>42736</v>
          </cell>
          <cell r="F20881">
            <v>0.13163971324745583</v>
          </cell>
        </row>
        <row r="20882">
          <cell r="A20882" t="str">
            <v>PA0265</v>
          </cell>
          <cell r="B20882" t="str">
            <v>PA</v>
          </cell>
          <cell r="C20882">
            <v>265</v>
          </cell>
          <cell r="D20882">
            <v>56290</v>
          </cell>
          <cell r="E20882">
            <v>42736</v>
          </cell>
          <cell r="F20882">
            <v>0.12703053420404828</v>
          </cell>
        </row>
        <row r="20883">
          <cell r="A20883" t="str">
            <v>PA0275</v>
          </cell>
          <cell r="B20883" t="str">
            <v>PA</v>
          </cell>
          <cell r="C20883">
            <v>275</v>
          </cell>
          <cell r="D20883">
            <v>56290</v>
          </cell>
          <cell r="E20883">
            <v>42736</v>
          </cell>
          <cell r="F20883">
            <v>0.13869680696110373</v>
          </cell>
        </row>
        <row r="20884">
          <cell r="A20884" t="str">
            <v>PA0276</v>
          </cell>
          <cell r="B20884" t="str">
            <v>PA</v>
          </cell>
          <cell r="C20884">
            <v>276</v>
          </cell>
          <cell r="D20884">
            <v>56290</v>
          </cell>
          <cell r="E20884">
            <v>42736</v>
          </cell>
          <cell r="F20884">
            <v>0.13869680696110373</v>
          </cell>
        </row>
        <row r="20885">
          <cell r="A20885" t="str">
            <v>PA0281</v>
          </cell>
          <cell r="B20885" t="str">
            <v>PA</v>
          </cell>
          <cell r="C20885">
            <v>281</v>
          </cell>
          <cell r="D20885">
            <v>52893</v>
          </cell>
          <cell r="E20885">
            <v>42736</v>
          </cell>
          <cell r="F20885">
            <v>0.17234167054929433</v>
          </cell>
        </row>
        <row r="20886">
          <cell r="A20886" t="str">
            <v>PA0282</v>
          </cell>
          <cell r="B20886" t="str">
            <v>PA</v>
          </cell>
          <cell r="C20886">
            <v>282</v>
          </cell>
          <cell r="D20886">
            <v>62608</v>
          </cell>
          <cell r="E20886">
            <v>42736</v>
          </cell>
          <cell r="F20886">
            <v>0.10045962150435335</v>
          </cell>
        </row>
        <row r="20887">
          <cell r="A20887" t="str">
            <v>PA0285</v>
          </cell>
          <cell r="B20887" t="str">
            <v>PA</v>
          </cell>
          <cell r="C20887">
            <v>285</v>
          </cell>
          <cell r="D20887">
            <v>52893</v>
          </cell>
          <cell r="E20887">
            <v>42736</v>
          </cell>
          <cell r="F20887">
            <v>0.17234167054929433</v>
          </cell>
        </row>
        <row r="20888">
          <cell r="A20888" t="str">
            <v>PA0291</v>
          </cell>
          <cell r="B20888" t="str">
            <v>PA</v>
          </cell>
          <cell r="C20888">
            <v>291</v>
          </cell>
          <cell r="D20888">
            <v>73923</v>
          </cell>
          <cell r="E20888">
            <v>42736</v>
          </cell>
          <cell r="F20888">
            <v>0.14083263097843857</v>
          </cell>
        </row>
        <row r="20889">
          <cell r="A20889" t="str">
            <v>PA0297</v>
          </cell>
          <cell r="B20889" t="str">
            <v>PA</v>
          </cell>
          <cell r="C20889">
            <v>297</v>
          </cell>
          <cell r="D20889">
            <v>52893</v>
          </cell>
          <cell r="E20889">
            <v>42736</v>
          </cell>
          <cell r="F20889">
            <v>0.17234167054929433</v>
          </cell>
        </row>
        <row r="20890">
          <cell r="A20890" t="str">
            <v>PA0301</v>
          </cell>
          <cell r="B20890" t="str">
            <v>PA</v>
          </cell>
          <cell r="C20890">
            <v>301</v>
          </cell>
          <cell r="D20890">
            <v>103993</v>
          </cell>
          <cell r="E20890">
            <v>42736</v>
          </cell>
          <cell r="F20890">
            <v>0.16354311537804977</v>
          </cell>
        </row>
        <row r="20891">
          <cell r="A20891" t="str">
            <v>PA0305</v>
          </cell>
          <cell r="B20891" t="str">
            <v>PA</v>
          </cell>
          <cell r="C20891">
            <v>305</v>
          </cell>
          <cell r="D20891">
            <v>62608</v>
          </cell>
          <cell r="E20891">
            <v>42736</v>
          </cell>
          <cell r="F20891">
            <v>0.15482722281771069</v>
          </cell>
        </row>
        <row r="20892">
          <cell r="A20892" t="str">
            <v>PA0306</v>
          </cell>
          <cell r="B20892" t="str">
            <v>PA</v>
          </cell>
          <cell r="C20892">
            <v>306</v>
          </cell>
          <cell r="D20892">
            <v>52893</v>
          </cell>
          <cell r="E20892">
            <v>42736</v>
          </cell>
          <cell r="F20892">
            <v>0.1299066738422108</v>
          </cell>
        </row>
        <row r="20893">
          <cell r="A20893" t="str">
            <v>PA0311</v>
          </cell>
          <cell r="B20893" t="str">
            <v>PA</v>
          </cell>
          <cell r="C20893">
            <v>311</v>
          </cell>
          <cell r="D20893">
            <v>56290</v>
          </cell>
          <cell r="E20893">
            <v>42736</v>
          </cell>
          <cell r="F20893">
            <v>0.11557744793403063</v>
          </cell>
        </row>
        <row r="20894">
          <cell r="A20894" t="str">
            <v>PA0319</v>
          </cell>
          <cell r="B20894" t="str">
            <v>PA</v>
          </cell>
          <cell r="C20894">
            <v>319</v>
          </cell>
          <cell r="D20894">
            <v>36740</v>
          </cell>
          <cell r="E20894">
            <v>42736</v>
          </cell>
          <cell r="F20894">
            <v>0.11557744793403063</v>
          </cell>
        </row>
        <row r="20895">
          <cell r="A20895" t="str">
            <v>PA0323</v>
          </cell>
          <cell r="B20895" t="str">
            <v>PA</v>
          </cell>
          <cell r="C20895">
            <v>323</v>
          </cell>
          <cell r="D20895">
            <v>56290</v>
          </cell>
          <cell r="E20895">
            <v>42736</v>
          </cell>
          <cell r="F20895">
            <v>0.17071555603484218</v>
          </cell>
        </row>
        <row r="20896">
          <cell r="A20896" t="str">
            <v>PA0327</v>
          </cell>
          <cell r="B20896" t="str">
            <v>PA</v>
          </cell>
          <cell r="C20896">
            <v>327</v>
          </cell>
          <cell r="D20896">
            <v>56290</v>
          </cell>
          <cell r="E20896">
            <v>42736</v>
          </cell>
          <cell r="F20896">
            <v>0.14097719803982284</v>
          </cell>
        </row>
        <row r="20897">
          <cell r="A20897" t="str">
            <v>PA0402</v>
          </cell>
          <cell r="B20897" t="str">
            <v>PA</v>
          </cell>
          <cell r="C20897">
            <v>402</v>
          </cell>
          <cell r="D20897">
            <v>73923</v>
          </cell>
          <cell r="E20897">
            <v>42736</v>
          </cell>
          <cell r="F20897">
            <v>0.12297523471088062</v>
          </cell>
        </row>
        <row r="20898">
          <cell r="A20898" t="str">
            <v>PA0403</v>
          </cell>
          <cell r="B20898" t="str">
            <v>PA</v>
          </cell>
          <cell r="C20898">
            <v>403</v>
          </cell>
          <cell r="D20898">
            <v>56290</v>
          </cell>
          <cell r="E20898">
            <v>42736</v>
          </cell>
          <cell r="F20898">
            <v>0.12056471976772687</v>
          </cell>
        </row>
        <row r="20899">
          <cell r="A20899" t="str">
            <v>PA0404</v>
          </cell>
          <cell r="B20899" t="str">
            <v>PA</v>
          </cell>
          <cell r="C20899">
            <v>404</v>
          </cell>
          <cell r="D20899">
            <v>73923</v>
          </cell>
          <cell r="E20899">
            <v>42736</v>
          </cell>
          <cell r="F20899">
            <v>0.13359732901818197</v>
          </cell>
        </row>
        <row r="20900">
          <cell r="A20900" t="str">
            <v>PA0406</v>
          </cell>
          <cell r="B20900" t="str">
            <v>PA</v>
          </cell>
          <cell r="C20900">
            <v>406</v>
          </cell>
          <cell r="D20900">
            <v>73923</v>
          </cell>
          <cell r="E20900">
            <v>42736</v>
          </cell>
          <cell r="F20900">
            <v>0.13885461097192023</v>
          </cell>
        </row>
        <row r="20901">
          <cell r="A20901" t="str">
            <v>PA0407</v>
          </cell>
          <cell r="B20901" t="str">
            <v>PA</v>
          </cell>
          <cell r="C20901">
            <v>407</v>
          </cell>
          <cell r="D20901">
            <v>56290</v>
          </cell>
          <cell r="E20901">
            <v>42736</v>
          </cell>
          <cell r="F20901">
            <v>0.13073599544787584</v>
          </cell>
        </row>
        <row r="20902">
          <cell r="A20902" t="str">
            <v>PA0411</v>
          </cell>
          <cell r="B20902" t="str">
            <v>PA</v>
          </cell>
          <cell r="C20902">
            <v>411</v>
          </cell>
          <cell r="D20902">
            <v>73923</v>
          </cell>
          <cell r="E20902">
            <v>42736</v>
          </cell>
          <cell r="F20902">
            <v>0.13412880401615379</v>
          </cell>
        </row>
        <row r="20903">
          <cell r="A20903" t="str">
            <v>PA0413</v>
          </cell>
          <cell r="B20903" t="str">
            <v>PA</v>
          </cell>
          <cell r="C20903">
            <v>413</v>
          </cell>
          <cell r="D20903">
            <v>73923</v>
          </cell>
          <cell r="E20903">
            <v>42736</v>
          </cell>
          <cell r="F20903">
            <v>0.11389642873504145</v>
          </cell>
        </row>
        <row r="20904">
          <cell r="A20904" t="str">
            <v>PA0415</v>
          </cell>
          <cell r="B20904" t="str">
            <v>PA</v>
          </cell>
          <cell r="C20904">
            <v>415</v>
          </cell>
          <cell r="D20904">
            <v>73923</v>
          </cell>
          <cell r="E20904">
            <v>42736</v>
          </cell>
          <cell r="F20904">
            <v>0.12398696178599797</v>
          </cell>
        </row>
        <row r="20905">
          <cell r="A20905" t="str">
            <v>PA0416</v>
          </cell>
          <cell r="B20905" t="str">
            <v>PA</v>
          </cell>
          <cell r="C20905">
            <v>416</v>
          </cell>
          <cell r="D20905">
            <v>56290</v>
          </cell>
          <cell r="E20905">
            <v>42736</v>
          </cell>
          <cell r="F20905">
            <v>0.12288559718952763</v>
          </cell>
        </row>
        <row r="20906">
          <cell r="A20906" t="str">
            <v>PA0421</v>
          </cell>
          <cell r="B20906" t="str">
            <v>PA</v>
          </cell>
          <cell r="C20906">
            <v>421</v>
          </cell>
          <cell r="D20906">
            <v>73923</v>
          </cell>
          <cell r="E20906">
            <v>42736</v>
          </cell>
          <cell r="F20906">
            <v>0.10939593812751248</v>
          </cell>
        </row>
        <row r="20907">
          <cell r="A20907" t="str">
            <v>PA0425</v>
          </cell>
          <cell r="B20907" t="str">
            <v>PA</v>
          </cell>
          <cell r="C20907">
            <v>425</v>
          </cell>
          <cell r="D20907">
            <v>73923</v>
          </cell>
          <cell r="E20907">
            <v>42736</v>
          </cell>
          <cell r="F20907">
            <v>0.10939593812751248</v>
          </cell>
        </row>
        <row r="20908">
          <cell r="A20908" t="str">
            <v>PA0427</v>
          </cell>
          <cell r="B20908" t="str">
            <v>PA</v>
          </cell>
          <cell r="C20908">
            <v>427</v>
          </cell>
          <cell r="D20908">
            <v>73923</v>
          </cell>
          <cell r="E20908">
            <v>42736</v>
          </cell>
          <cell r="F20908">
            <v>0.10939593812751248</v>
          </cell>
        </row>
        <row r="20909">
          <cell r="A20909" t="str">
            <v>PA0429</v>
          </cell>
          <cell r="B20909" t="str">
            <v>PA</v>
          </cell>
          <cell r="C20909">
            <v>429</v>
          </cell>
          <cell r="D20909">
            <v>62608</v>
          </cell>
          <cell r="E20909">
            <v>42736</v>
          </cell>
          <cell r="F20909">
            <v>0.11416565753776188</v>
          </cell>
        </row>
        <row r="20910">
          <cell r="A20910" t="str">
            <v>PA0431</v>
          </cell>
          <cell r="B20910" t="str">
            <v>PA</v>
          </cell>
          <cell r="C20910">
            <v>431</v>
          </cell>
          <cell r="D20910">
            <v>56290</v>
          </cell>
          <cell r="E20910">
            <v>42736</v>
          </cell>
          <cell r="F20910">
            <v>0.10502182363035281</v>
          </cell>
        </row>
        <row r="20911">
          <cell r="A20911" t="str">
            <v>PA0433</v>
          </cell>
          <cell r="B20911" t="str">
            <v>PA</v>
          </cell>
          <cell r="C20911">
            <v>433</v>
          </cell>
          <cell r="D20911">
            <v>56290</v>
          </cell>
          <cell r="E20911">
            <v>42736</v>
          </cell>
          <cell r="F20911">
            <v>0.10787329096459912</v>
          </cell>
        </row>
        <row r="20912">
          <cell r="A20912" t="str">
            <v>PA0435</v>
          </cell>
          <cell r="B20912" t="str">
            <v>PA</v>
          </cell>
          <cell r="C20912">
            <v>435</v>
          </cell>
          <cell r="D20912">
            <v>56290</v>
          </cell>
          <cell r="E20912">
            <v>42736</v>
          </cell>
          <cell r="F20912">
            <v>0.12886598558813481</v>
          </cell>
        </row>
        <row r="20913">
          <cell r="A20913" t="str">
            <v>PA0441</v>
          </cell>
          <cell r="B20913" t="str">
            <v>PA</v>
          </cell>
          <cell r="C20913">
            <v>441</v>
          </cell>
          <cell r="D20913">
            <v>56290</v>
          </cell>
          <cell r="E20913">
            <v>42736</v>
          </cell>
          <cell r="F20913">
            <v>0.15209273536839507</v>
          </cell>
        </row>
        <row r="20914">
          <cell r="A20914" t="str">
            <v>PA0445</v>
          </cell>
          <cell r="B20914" t="str">
            <v>PA</v>
          </cell>
          <cell r="C20914">
            <v>445</v>
          </cell>
          <cell r="D20914">
            <v>56290</v>
          </cell>
          <cell r="E20914">
            <v>42736</v>
          </cell>
          <cell r="F20914">
            <v>9.8537818886501996E-2</v>
          </cell>
        </row>
        <row r="20915">
          <cell r="A20915" t="str">
            <v>PA0446</v>
          </cell>
          <cell r="B20915" t="str">
            <v>PA</v>
          </cell>
          <cell r="C20915">
            <v>446</v>
          </cell>
          <cell r="D20915">
            <v>52893</v>
          </cell>
          <cell r="E20915">
            <v>42736</v>
          </cell>
          <cell r="F20915">
            <v>0.14314288668822028</v>
          </cell>
        </row>
        <row r="20916">
          <cell r="A20916" t="str">
            <v>PA0447</v>
          </cell>
          <cell r="B20916" t="str">
            <v>PA</v>
          </cell>
          <cell r="C20916">
            <v>447</v>
          </cell>
          <cell r="D20916">
            <v>73923</v>
          </cell>
          <cell r="E20916">
            <v>42736</v>
          </cell>
          <cell r="F20916">
            <v>0.14006822245297051</v>
          </cell>
        </row>
        <row r="20917">
          <cell r="A20917" t="str">
            <v>PA0449</v>
          </cell>
          <cell r="B20917" t="str">
            <v>PA</v>
          </cell>
          <cell r="C20917">
            <v>449</v>
          </cell>
          <cell r="D20917">
            <v>62608</v>
          </cell>
          <cell r="E20917">
            <v>42736</v>
          </cell>
          <cell r="F20917">
            <v>0.12297523471088062</v>
          </cell>
        </row>
        <row r="20918">
          <cell r="A20918" t="str">
            <v>PA0451</v>
          </cell>
          <cell r="B20918" t="str">
            <v>PA</v>
          </cell>
          <cell r="C20918">
            <v>451</v>
          </cell>
          <cell r="D20918">
            <v>62608</v>
          </cell>
          <cell r="E20918">
            <v>42736</v>
          </cell>
          <cell r="F20918">
            <v>0.10762368512552629</v>
          </cell>
        </row>
        <row r="20919">
          <cell r="A20919" t="str">
            <v>PA0454</v>
          </cell>
          <cell r="B20919" t="str">
            <v>PA</v>
          </cell>
          <cell r="C20919">
            <v>454</v>
          </cell>
          <cell r="D20919">
            <v>56290</v>
          </cell>
          <cell r="E20919">
            <v>42736</v>
          </cell>
          <cell r="F20919">
            <v>0.11795919986409452</v>
          </cell>
        </row>
        <row r="20920">
          <cell r="A20920" t="str">
            <v>PA0456</v>
          </cell>
          <cell r="B20920" t="str">
            <v>PA</v>
          </cell>
          <cell r="C20920">
            <v>456</v>
          </cell>
          <cell r="D20920">
            <v>62608</v>
          </cell>
          <cell r="E20920">
            <v>42736</v>
          </cell>
          <cell r="F20920">
            <v>0.13619155278988124</v>
          </cell>
        </row>
        <row r="20921">
          <cell r="A20921" t="str">
            <v>PA0457</v>
          </cell>
          <cell r="B20921" t="str">
            <v>PA</v>
          </cell>
          <cell r="C20921">
            <v>457</v>
          </cell>
          <cell r="D20921">
            <v>56290</v>
          </cell>
          <cell r="E20921">
            <v>42736</v>
          </cell>
          <cell r="F20921">
            <v>0.12568999099247341</v>
          </cell>
        </row>
        <row r="20922">
          <cell r="A20922" t="str">
            <v>PA0458</v>
          </cell>
          <cell r="B20922" t="str">
            <v>PA</v>
          </cell>
          <cell r="C20922">
            <v>458</v>
          </cell>
          <cell r="D20922">
            <v>52893</v>
          </cell>
          <cell r="E20922">
            <v>42736</v>
          </cell>
          <cell r="F20922">
            <v>0.13109894484662299</v>
          </cell>
        </row>
        <row r="20923">
          <cell r="A20923" t="str">
            <v>PA0459</v>
          </cell>
          <cell r="B20923" t="str">
            <v>PA</v>
          </cell>
          <cell r="C20923">
            <v>459</v>
          </cell>
          <cell r="D20923">
            <v>56290</v>
          </cell>
          <cell r="E20923">
            <v>42736</v>
          </cell>
          <cell r="F20923">
            <v>0.15399319041029716</v>
          </cell>
        </row>
        <row r="20924">
          <cell r="A20924" t="str">
            <v>PA0461</v>
          </cell>
          <cell r="B20924" t="str">
            <v>PA</v>
          </cell>
          <cell r="C20924">
            <v>461</v>
          </cell>
          <cell r="D20924">
            <v>62608</v>
          </cell>
          <cell r="E20924">
            <v>42736</v>
          </cell>
          <cell r="F20924">
            <v>0.15209273536839507</v>
          </cell>
        </row>
        <row r="20925">
          <cell r="A20925" t="str">
            <v>PA0463</v>
          </cell>
          <cell r="B20925" t="str">
            <v>PA</v>
          </cell>
          <cell r="C20925">
            <v>463</v>
          </cell>
          <cell r="D20925">
            <v>62608</v>
          </cell>
          <cell r="E20925">
            <v>42736</v>
          </cell>
          <cell r="F20925">
            <v>0.13330867637783655</v>
          </cell>
        </row>
        <row r="20926">
          <cell r="A20926" t="str">
            <v>PA0465</v>
          </cell>
          <cell r="B20926" t="str">
            <v>PA</v>
          </cell>
          <cell r="C20926">
            <v>465</v>
          </cell>
          <cell r="D20926">
            <v>62608</v>
          </cell>
          <cell r="E20926">
            <v>42736</v>
          </cell>
          <cell r="F20926">
            <v>0.13330867637783655</v>
          </cell>
        </row>
        <row r="20927">
          <cell r="A20927" t="str">
            <v>PA0467</v>
          </cell>
          <cell r="B20927" t="str">
            <v>PA</v>
          </cell>
          <cell r="C20927">
            <v>467</v>
          </cell>
          <cell r="D20927">
            <v>52893</v>
          </cell>
          <cell r="E20927">
            <v>42736</v>
          </cell>
          <cell r="F20927">
            <v>0.11325050016749207</v>
          </cell>
        </row>
        <row r="20928">
          <cell r="A20928" t="str">
            <v>PA0471</v>
          </cell>
          <cell r="B20928" t="str">
            <v>PA</v>
          </cell>
          <cell r="C20928">
            <v>471</v>
          </cell>
          <cell r="D20928">
            <v>52893</v>
          </cell>
          <cell r="E20928">
            <v>42736</v>
          </cell>
          <cell r="F20928">
            <v>0.1269927331936446</v>
          </cell>
        </row>
        <row r="20929">
          <cell r="A20929" t="str">
            <v>PA0472</v>
          </cell>
          <cell r="B20929" t="str">
            <v>PA</v>
          </cell>
          <cell r="C20929">
            <v>472</v>
          </cell>
          <cell r="D20929">
            <v>52893</v>
          </cell>
          <cell r="E20929">
            <v>42736</v>
          </cell>
          <cell r="F20929">
            <v>0.12026372638012472</v>
          </cell>
        </row>
        <row r="20930">
          <cell r="A20930" t="str">
            <v>PA0473</v>
          </cell>
          <cell r="B20930" t="str">
            <v>PA</v>
          </cell>
          <cell r="C20930">
            <v>473</v>
          </cell>
          <cell r="D20930">
            <v>52893</v>
          </cell>
          <cell r="E20930">
            <v>42736</v>
          </cell>
          <cell r="F20930">
            <v>0.12026372638012472</v>
          </cell>
        </row>
        <row r="20931">
          <cell r="A20931" t="str">
            <v>PA0474</v>
          </cell>
          <cell r="B20931" t="str">
            <v>PA</v>
          </cell>
          <cell r="C20931">
            <v>474</v>
          </cell>
          <cell r="D20931">
            <v>56290</v>
          </cell>
          <cell r="E20931">
            <v>42736</v>
          </cell>
          <cell r="F20931">
            <v>0.1223360733254385</v>
          </cell>
        </row>
        <row r="20932">
          <cell r="A20932" t="str">
            <v>PA0475</v>
          </cell>
          <cell r="B20932" t="str">
            <v>PA</v>
          </cell>
          <cell r="C20932">
            <v>475</v>
          </cell>
          <cell r="D20932">
            <v>62608</v>
          </cell>
          <cell r="E20932">
            <v>42736</v>
          </cell>
          <cell r="F20932">
            <v>0.12323726716548081</v>
          </cell>
        </row>
        <row r="20933">
          <cell r="A20933" t="str">
            <v>PA0476</v>
          </cell>
          <cell r="B20933" t="str">
            <v>PA</v>
          </cell>
          <cell r="C20933">
            <v>476</v>
          </cell>
          <cell r="D20933">
            <v>56290</v>
          </cell>
          <cell r="E20933">
            <v>42736</v>
          </cell>
          <cell r="F20933">
            <v>0.1223360733254385</v>
          </cell>
        </row>
        <row r="20934">
          <cell r="A20934" t="str">
            <v>PA0477</v>
          </cell>
          <cell r="B20934" t="str">
            <v>PA</v>
          </cell>
          <cell r="C20934">
            <v>477</v>
          </cell>
          <cell r="D20934">
            <v>56290</v>
          </cell>
          <cell r="E20934">
            <v>42736</v>
          </cell>
          <cell r="F20934">
            <v>0.1223360733254385</v>
          </cell>
        </row>
        <row r="20935">
          <cell r="A20935" t="str">
            <v>PA4771</v>
          </cell>
          <cell r="B20935" t="str">
            <v>PA</v>
          </cell>
          <cell r="C20935">
            <v>4771</v>
          </cell>
          <cell r="D20935">
            <v>120305</v>
          </cell>
          <cell r="E20935">
            <v>42736</v>
          </cell>
          <cell r="F20935">
            <v>0.12287709442756597</v>
          </cell>
        </row>
        <row r="20936">
          <cell r="A20936" t="str">
            <v>PA4777</v>
          </cell>
          <cell r="B20936" t="str">
            <v>PA</v>
          </cell>
          <cell r="C20936">
            <v>4777</v>
          </cell>
          <cell r="D20936">
            <v>73923</v>
          </cell>
          <cell r="E20936">
            <v>42736</v>
          </cell>
          <cell r="F20936">
            <v>0.1327837017590098</v>
          </cell>
        </row>
        <row r="20937">
          <cell r="A20937" t="str">
            <v>PA0483</v>
          </cell>
          <cell r="B20937" t="str">
            <v>PA</v>
          </cell>
          <cell r="C20937">
            <v>483</v>
          </cell>
          <cell r="D20937">
            <v>52893</v>
          </cell>
          <cell r="E20937">
            <v>42736</v>
          </cell>
          <cell r="F20937">
            <v>9.8537818886501996E-2</v>
          </cell>
        </row>
        <row r="20938">
          <cell r="A20938" t="str">
            <v>PA0485</v>
          </cell>
          <cell r="B20938" t="str">
            <v>PA</v>
          </cell>
          <cell r="C20938">
            <v>485</v>
          </cell>
          <cell r="D20938">
            <v>52893</v>
          </cell>
          <cell r="E20938">
            <v>42736</v>
          </cell>
          <cell r="F20938">
            <v>0.1269927331936446</v>
          </cell>
        </row>
        <row r="20939">
          <cell r="A20939" t="str">
            <v>PA0486</v>
          </cell>
          <cell r="B20939" t="str">
            <v>PA</v>
          </cell>
          <cell r="C20939">
            <v>486</v>
          </cell>
          <cell r="D20939">
            <v>56290</v>
          </cell>
          <cell r="E20939">
            <v>42736</v>
          </cell>
          <cell r="F20939">
            <v>0.11123839834092604</v>
          </cell>
        </row>
        <row r="20940">
          <cell r="A20940" t="str">
            <v>PA0487</v>
          </cell>
          <cell r="B20940" t="str">
            <v>PA</v>
          </cell>
          <cell r="C20940">
            <v>487</v>
          </cell>
          <cell r="D20940">
            <v>56290</v>
          </cell>
          <cell r="E20940">
            <v>42736</v>
          </cell>
          <cell r="F20940">
            <v>0.10878882501431102</v>
          </cell>
        </row>
        <row r="20941">
          <cell r="A20941" t="str">
            <v>PA0488</v>
          </cell>
          <cell r="B20941" t="str">
            <v>PA</v>
          </cell>
          <cell r="C20941">
            <v>488</v>
          </cell>
          <cell r="D20941">
            <v>52893</v>
          </cell>
          <cell r="E20941">
            <v>42736</v>
          </cell>
          <cell r="F20941">
            <v>9.8537818886501996E-2</v>
          </cell>
        </row>
        <row r="20942">
          <cell r="A20942" t="str">
            <v>PA0489</v>
          </cell>
          <cell r="B20942" t="str">
            <v>PA</v>
          </cell>
          <cell r="C20942">
            <v>489</v>
          </cell>
          <cell r="D20942">
            <v>52893</v>
          </cell>
          <cell r="E20942">
            <v>42736</v>
          </cell>
          <cell r="F20942">
            <v>9.5415965400956121E-2</v>
          </cell>
        </row>
        <row r="20943">
          <cell r="A20943" t="str">
            <v>PA0491</v>
          </cell>
          <cell r="B20943" t="str">
            <v>PA</v>
          </cell>
          <cell r="C20943">
            <v>491</v>
          </cell>
          <cell r="D20943">
            <v>56290</v>
          </cell>
          <cell r="E20943">
            <v>42736</v>
          </cell>
          <cell r="F20943">
            <v>0.13791747686860686</v>
          </cell>
        </row>
        <row r="20944">
          <cell r="A20944" t="str">
            <v>PA0493</v>
          </cell>
          <cell r="B20944" t="str">
            <v>PA</v>
          </cell>
          <cell r="C20944">
            <v>493</v>
          </cell>
          <cell r="D20944">
            <v>56290</v>
          </cell>
          <cell r="E20944">
            <v>42736</v>
          </cell>
          <cell r="F20944">
            <v>0.10502182363035281</v>
          </cell>
        </row>
        <row r="20945">
          <cell r="A20945" t="str">
            <v>PA0495</v>
          </cell>
          <cell r="B20945" t="str">
            <v>PA</v>
          </cell>
          <cell r="C20945">
            <v>495</v>
          </cell>
          <cell r="D20945">
            <v>62608</v>
          </cell>
          <cell r="E20945">
            <v>42736</v>
          </cell>
          <cell r="F20945">
            <v>0.10762368512552629</v>
          </cell>
        </row>
        <row r="20946">
          <cell r="A20946" t="str">
            <v>PA0497</v>
          </cell>
          <cell r="B20946" t="str">
            <v>PA</v>
          </cell>
          <cell r="C20946">
            <v>497</v>
          </cell>
          <cell r="D20946">
            <v>52893</v>
          </cell>
          <cell r="E20946">
            <v>42736</v>
          </cell>
          <cell r="F20946">
            <v>0.12026372638012472</v>
          </cell>
        </row>
        <row r="20947">
          <cell r="A20947" t="str">
            <v>PA0499</v>
          </cell>
          <cell r="B20947" t="str">
            <v>PA</v>
          </cell>
          <cell r="C20947">
            <v>499</v>
          </cell>
          <cell r="D20947">
            <v>62608</v>
          </cell>
          <cell r="E20947">
            <v>42736</v>
          </cell>
          <cell r="F20947">
            <v>0.12323726716548081</v>
          </cell>
        </row>
        <row r="20948">
          <cell r="A20948" t="str">
            <v>PA0501</v>
          </cell>
          <cell r="B20948" t="str">
            <v>PA</v>
          </cell>
          <cell r="C20948">
            <v>501</v>
          </cell>
          <cell r="D20948">
            <v>73923</v>
          </cell>
          <cell r="E20948">
            <v>42736</v>
          </cell>
          <cell r="F20948">
            <v>0.11314450249692745</v>
          </cell>
        </row>
        <row r="20949">
          <cell r="A20949" t="str">
            <v>PA0502</v>
          </cell>
          <cell r="B20949" t="str">
            <v>PA</v>
          </cell>
          <cell r="C20949">
            <v>502</v>
          </cell>
          <cell r="D20949">
            <v>36740</v>
          </cell>
          <cell r="E20949">
            <v>42736</v>
          </cell>
          <cell r="F20949">
            <v>0.1216331344317185</v>
          </cell>
        </row>
        <row r="20950">
          <cell r="A20950" t="str">
            <v>PA0506</v>
          </cell>
          <cell r="B20950" t="str">
            <v>PA</v>
          </cell>
          <cell r="C20950">
            <v>506</v>
          </cell>
          <cell r="D20950">
            <v>56290</v>
          </cell>
          <cell r="E20950">
            <v>42736</v>
          </cell>
          <cell r="F20950">
            <v>0.11795919986409452</v>
          </cell>
        </row>
        <row r="20951">
          <cell r="A20951" t="str">
            <v>PA0507</v>
          </cell>
          <cell r="B20951" t="str">
            <v>PA</v>
          </cell>
          <cell r="C20951">
            <v>507</v>
          </cell>
          <cell r="D20951">
            <v>103993</v>
          </cell>
          <cell r="E20951">
            <v>42736</v>
          </cell>
          <cell r="F20951">
            <v>0.12395635137962331</v>
          </cell>
        </row>
        <row r="20952">
          <cell r="A20952" t="str">
            <v>PA0509</v>
          </cell>
          <cell r="B20952" t="str">
            <v>PA</v>
          </cell>
          <cell r="C20952">
            <v>509</v>
          </cell>
          <cell r="D20952">
            <v>120305</v>
          </cell>
          <cell r="E20952">
            <v>42736</v>
          </cell>
          <cell r="F20952">
            <v>0.13791747686860686</v>
          </cell>
        </row>
        <row r="20953">
          <cell r="A20953" t="str">
            <v>PA0511</v>
          </cell>
          <cell r="B20953" t="str">
            <v>PA</v>
          </cell>
          <cell r="C20953">
            <v>511</v>
          </cell>
          <cell r="D20953">
            <v>73923</v>
          </cell>
          <cell r="E20953">
            <v>42736</v>
          </cell>
          <cell r="F20953">
            <v>0.17860369377544741</v>
          </cell>
        </row>
        <row r="20954">
          <cell r="A20954" t="str">
            <v>PA0512</v>
          </cell>
          <cell r="B20954" t="str">
            <v>PA</v>
          </cell>
          <cell r="C20954">
            <v>512</v>
          </cell>
          <cell r="D20954">
            <v>73923</v>
          </cell>
          <cell r="E20954">
            <v>42736</v>
          </cell>
          <cell r="F20954">
            <v>0.12259082532884731</v>
          </cell>
        </row>
        <row r="20955">
          <cell r="A20955" t="str">
            <v>PA0513</v>
          </cell>
          <cell r="B20955" t="str">
            <v>PA</v>
          </cell>
          <cell r="C20955">
            <v>513</v>
          </cell>
          <cell r="D20955">
            <v>52893</v>
          </cell>
          <cell r="E20955">
            <v>42736</v>
          </cell>
          <cell r="F20955">
            <v>0.12259082532884731</v>
          </cell>
        </row>
        <row r="20956">
          <cell r="A20956" t="str">
            <v>PA0514</v>
          </cell>
          <cell r="B20956" t="str">
            <v>PA</v>
          </cell>
          <cell r="C20956">
            <v>514</v>
          </cell>
          <cell r="D20956">
            <v>73923</v>
          </cell>
          <cell r="E20956">
            <v>42736</v>
          </cell>
          <cell r="F20956">
            <v>0.13324127266655567</v>
          </cell>
        </row>
        <row r="20957">
          <cell r="A20957" t="str">
            <v>PA0520</v>
          </cell>
          <cell r="B20957" t="str">
            <v>PA</v>
          </cell>
          <cell r="C20957">
            <v>520</v>
          </cell>
          <cell r="D20957">
            <v>56290</v>
          </cell>
          <cell r="E20957">
            <v>42736</v>
          </cell>
          <cell r="F20957">
            <v>0.1557795051262553</v>
          </cell>
        </row>
        <row r="20958">
          <cell r="A20958" t="str">
            <v>PA0521</v>
          </cell>
          <cell r="B20958" t="str">
            <v>PA</v>
          </cell>
          <cell r="C20958">
            <v>521</v>
          </cell>
          <cell r="D20958">
            <v>52893</v>
          </cell>
          <cell r="E20958">
            <v>42736</v>
          </cell>
          <cell r="F20958">
            <v>0.15991528318880643</v>
          </cell>
        </row>
        <row r="20959">
          <cell r="A20959" t="str">
            <v>PA0522</v>
          </cell>
          <cell r="B20959" t="str">
            <v>PA</v>
          </cell>
          <cell r="C20959">
            <v>522</v>
          </cell>
          <cell r="D20959">
            <v>56290</v>
          </cell>
          <cell r="E20959">
            <v>42736</v>
          </cell>
          <cell r="F20959">
            <v>0.21556670176587325</v>
          </cell>
        </row>
        <row r="20960">
          <cell r="A20960" t="str">
            <v>PA0523</v>
          </cell>
          <cell r="B20960" t="str">
            <v>PA</v>
          </cell>
          <cell r="C20960">
            <v>523</v>
          </cell>
          <cell r="D20960">
            <v>56290</v>
          </cell>
          <cell r="E20960">
            <v>42736</v>
          </cell>
          <cell r="F20960">
            <v>0.21556670176587325</v>
          </cell>
        </row>
        <row r="20961">
          <cell r="A20961" t="str">
            <v>PA0524</v>
          </cell>
          <cell r="B20961" t="str">
            <v>PA</v>
          </cell>
          <cell r="C20961">
            <v>524</v>
          </cell>
          <cell r="D20961">
            <v>56290</v>
          </cell>
          <cell r="E20961">
            <v>42736</v>
          </cell>
          <cell r="F20961">
            <v>0.1557795051262553</v>
          </cell>
        </row>
        <row r="20962">
          <cell r="A20962" t="str">
            <v>PA0525</v>
          </cell>
          <cell r="B20962" t="str">
            <v>PA</v>
          </cell>
          <cell r="C20962">
            <v>525</v>
          </cell>
          <cell r="D20962">
            <v>62608</v>
          </cell>
          <cell r="E20962">
            <v>42736</v>
          </cell>
          <cell r="F20962">
            <v>0.21556670176587325</v>
          </cell>
        </row>
        <row r="20963">
          <cell r="A20963" t="str">
            <v>PA0526</v>
          </cell>
          <cell r="B20963" t="str">
            <v>PA</v>
          </cell>
          <cell r="C20963">
            <v>526</v>
          </cell>
          <cell r="D20963">
            <v>62608</v>
          </cell>
          <cell r="E20963">
            <v>42736</v>
          </cell>
          <cell r="F20963">
            <v>0.21556670176587325</v>
          </cell>
        </row>
        <row r="20964">
          <cell r="A20964" t="str">
            <v>PA0527</v>
          </cell>
          <cell r="B20964" t="str">
            <v>PA</v>
          </cell>
          <cell r="C20964">
            <v>527</v>
          </cell>
          <cell r="D20964">
            <v>73923</v>
          </cell>
          <cell r="E20964">
            <v>42736</v>
          </cell>
          <cell r="F20964">
            <v>0.21556670176587325</v>
          </cell>
        </row>
        <row r="20965">
          <cell r="A20965" t="str">
            <v>PA0528</v>
          </cell>
          <cell r="B20965" t="str">
            <v>PA</v>
          </cell>
          <cell r="C20965">
            <v>528</v>
          </cell>
          <cell r="D20965">
            <v>62608</v>
          </cell>
          <cell r="E20965">
            <v>42736</v>
          </cell>
          <cell r="F20965">
            <v>0.21556670176587325</v>
          </cell>
        </row>
        <row r="20966">
          <cell r="A20966" t="str">
            <v>PA0529</v>
          </cell>
          <cell r="B20966" t="str">
            <v>PA</v>
          </cell>
          <cell r="C20966">
            <v>529</v>
          </cell>
          <cell r="D20966">
            <v>103993</v>
          </cell>
          <cell r="E20966">
            <v>42736</v>
          </cell>
          <cell r="F20966">
            <v>0.21556670176587325</v>
          </cell>
        </row>
        <row r="20967">
          <cell r="A20967" t="str">
            <v>PA0535</v>
          </cell>
          <cell r="B20967" t="str">
            <v>PA</v>
          </cell>
          <cell r="C20967">
            <v>535</v>
          </cell>
          <cell r="D20967">
            <v>56290</v>
          </cell>
          <cell r="E20967">
            <v>42736</v>
          </cell>
          <cell r="F20967">
            <v>0.13234460909394061</v>
          </cell>
        </row>
        <row r="20968">
          <cell r="A20968" t="str">
            <v>PA0536</v>
          </cell>
          <cell r="B20968" t="str">
            <v>PA</v>
          </cell>
          <cell r="C20968">
            <v>536</v>
          </cell>
          <cell r="D20968">
            <v>56290</v>
          </cell>
          <cell r="E20968">
            <v>42736</v>
          </cell>
          <cell r="F20968">
            <v>0.10977318203097454</v>
          </cell>
        </row>
        <row r="20969">
          <cell r="A20969" t="str">
            <v>PA0551</v>
          </cell>
          <cell r="B20969" t="str">
            <v>PA</v>
          </cell>
          <cell r="C20969">
            <v>551</v>
          </cell>
          <cell r="D20969">
            <v>103993</v>
          </cell>
          <cell r="E20969">
            <v>42736</v>
          </cell>
          <cell r="F20969">
            <v>0.13056229108222392</v>
          </cell>
        </row>
        <row r="20970">
          <cell r="A20970" t="str">
            <v>PA0553</v>
          </cell>
          <cell r="B20970" t="str">
            <v>PA</v>
          </cell>
          <cell r="C20970">
            <v>553</v>
          </cell>
          <cell r="D20970">
            <v>120305</v>
          </cell>
          <cell r="E20970">
            <v>42736</v>
          </cell>
          <cell r="F20970">
            <v>0.13526484123708088</v>
          </cell>
        </row>
        <row r="20971">
          <cell r="A20971" t="str">
            <v>PA0555</v>
          </cell>
          <cell r="B20971" t="str">
            <v>PA</v>
          </cell>
          <cell r="C20971">
            <v>555</v>
          </cell>
          <cell r="D20971">
            <v>52893</v>
          </cell>
          <cell r="E20971">
            <v>42736</v>
          </cell>
          <cell r="F20971">
            <v>0.11073210043127792</v>
          </cell>
        </row>
        <row r="20972">
          <cell r="A20972" t="str">
            <v>PA0563</v>
          </cell>
          <cell r="B20972" t="str">
            <v>PA</v>
          </cell>
          <cell r="C20972">
            <v>563</v>
          </cell>
          <cell r="D20972">
            <v>56290</v>
          </cell>
          <cell r="E20972">
            <v>42736</v>
          </cell>
          <cell r="F20972">
            <v>0.13791747686860686</v>
          </cell>
        </row>
        <row r="20973">
          <cell r="A20973" t="str">
            <v>PA0571</v>
          </cell>
          <cell r="B20973" t="str">
            <v>PA</v>
          </cell>
          <cell r="C20973">
            <v>571</v>
          </cell>
          <cell r="D20973">
            <v>56290</v>
          </cell>
          <cell r="E20973">
            <v>42736</v>
          </cell>
          <cell r="F20973">
            <v>0.12521919018439057</v>
          </cell>
        </row>
        <row r="20974">
          <cell r="A20974" t="str">
            <v>PA0573</v>
          </cell>
          <cell r="B20974" t="str">
            <v>PA</v>
          </cell>
          <cell r="C20974">
            <v>573</v>
          </cell>
          <cell r="D20974">
            <v>103993</v>
          </cell>
          <cell r="E20974">
            <v>42736</v>
          </cell>
          <cell r="F20974">
            <v>0.12175448756432911</v>
          </cell>
        </row>
        <row r="20975">
          <cell r="A20975" t="str">
            <v>PA0581</v>
          </cell>
          <cell r="B20975" t="str">
            <v>PA</v>
          </cell>
          <cell r="C20975">
            <v>581</v>
          </cell>
          <cell r="D20975">
            <v>73923</v>
          </cell>
          <cell r="E20975">
            <v>42736</v>
          </cell>
          <cell r="F20975">
            <v>0.1450021127426033</v>
          </cell>
        </row>
        <row r="20976">
          <cell r="A20976" t="str">
            <v>PA0587</v>
          </cell>
          <cell r="B20976" t="str">
            <v>PA</v>
          </cell>
          <cell r="C20976">
            <v>587</v>
          </cell>
          <cell r="D20976">
            <v>56290</v>
          </cell>
          <cell r="E20976">
            <v>42736</v>
          </cell>
          <cell r="F20976">
            <v>0.13362409053847074</v>
          </cell>
        </row>
        <row r="20977">
          <cell r="A20977" t="str">
            <v>PA0601</v>
          </cell>
          <cell r="B20977" t="str">
            <v>PA</v>
          </cell>
          <cell r="C20977">
            <v>601</v>
          </cell>
          <cell r="D20977">
            <v>120305</v>
          </cell>
          <cell r="E20977">
            <v>42736</v>
          </cell>
          <cell r="F20977">
            <v>0.19428177598467383</v>
          </cell>
        </row>
        <row r="20978">
          <cell r="A20978" t="str">
            <v>PA0603</v>
          </cell>
          <cell r="B20978" t="str">
            <v>PA</v>
          </cell>
          <cell r="C20978">
            <v>603</v>
          </cell>
          <cell r="D20978">
            <v>103993</v>
          </cell>
          <cell r="E20978">
            <v>42736</v>
          </cell>
          <cell r="F20978">
            <v>0.22756444176682536</v>
          </cell>
        </row>
        <row r="20979">
          <cell r="A20979" t="str">
            <v>PA0605</v>
          </cell>
          <cell r="B20979" t="str">
            <v>PA</v>
          </cell>
          <cell r="C20979">
            <v>605</v>
          </cell>
          <cell r="D20979">
            <v>73923</v>
          </cell>
          <cell r="E20979">
            <v>42736</v>
          </cell>
          <cell r="F20979">
            <v>0.26266145237714594</v>
          </cell>
        </row>
        <row r="20980">
          <cell r="A20980" t="str">
            <v>PA0606</v>
          </cell>
          <cell r="B20980" t="str">
            <v>PA</v>
          </cell>
          <cell r="C20980">
            <v>606</v>
          </cell>
          <cell r="D20980">
            <v>120305</v>
          </cell>
          <cell r="E20980">
            <v>42736</v>
          </cell>
          <cell r="F20980">
            <v>0.33623307547364578</v>
          </cell>
        </row>
        <row r="20981">
          <cell r="A20981" t="str">
            <v>PA0607</v>
          </cell>
          <cell r="B20981" t="str">
            <v>PA</v>
          </cell>
          <cell r="C20981">
            <v>607</v>
          </cell>
          <cell r="D20981">
            <v>103993</v>
          </cell>
          <cell r="E20981">
            <v>42736</v>
          </cell>
          <cell r="F20981">
            <v>0.22704558125178081</v>
          </cell>
        </row>
        <row r="20982">
          <cell r="A20982" t="str">
            <v>PA0608</v>
          </cell>
          <cell r="B20982" t="str">
            <v>PA</v>
          </cell>
          <cell r="C20982">
            <v>608</v>
          </cell>
          <cell r="D20982">
            <v>103993</v>
          </cell>
          <cell r="E20982">
            <v>42736</v>
          </cell>
          <cell r="F20982">
            <v>0.29069872898290716</v>
          </cell>
        </row>
        <row r="20983">
          <cell r="A20983" t="str">
            <v>PA0609</v>
          </cell>
          <cell r="B20983" t="str">
            <v>PA</v>
          </cell>
          <cell r="C20983">
            <v>609</v>
          </cell>
          <cell r="D20983">
            <v>103993</v>
          </cell>
          <cell r="E20983">
            <v>42736</v>
          </cell>
          <cell r="F20983">
            <v>0.32832149619812495</v>
          </cell>
        </row>
        <row r="20984">
          <cell r="A20984" t="str">
            <v>PA0611</v>
          </cell>
          <cell r="B20984" t="str">
            <v>PA</v>
          </cell>
          <cell r="C20984">
            <v>611</v>
          </cell>
          <cell r="D20984">
            <v>73923</v>
          </cell>
          <cell r="E20984">
            <v>42736</v>
          </cell>
          <cell r="F20984">
            <v>0.27084992582930034</v>
          </cell>
        </row>
        <row r="20985">
          <cell r="A20985" t="str">
            <v>PA0615</v>
          </cell>
          <cell r="B20985" t="str">
            <v>PA</v>
          </cell>
          <cell r="C20985">
            <v>615</v>
          </cell>
          <cell r="D20985">
            <v>120305</v>
          </cell>
          <cell r="E20985">
            <v>42736</v>
          </cell>
          <cell r="F20985">
            <v>0.21944754808398653</v>
          </cell>
        </row>
        <row r="20986">
          <cell r="A20986" t="str">
            <v>PA0617</v>
          </cell>
          <cell r="B20986" t="str">
            <v>PA</v>
          </cell>
          <cell r="C20986">
            <v>617</v>
          </cell>
          <cell r="D20986">
            <v>103993</v>
          </cell>
          <cell r="E20986">
            <v>42736</v>
          </cell>
          <cell r="F20986">
            <v>0.22155668630287842</v>
          </cell>
        </row>
        <row r="20987">
          <cell r="A20987" t="str">
            <v>PA0645</v>
          </cell>
          <cell r="B20987" t="str">
            <v>PA</v>
          </cell>
          <cell r="C20987">
            <v>645</v>
          </cell>
          <cell r="D20987">
            <v>103993</v>
          </cell>
          <cell r="E20987">
            <v>42736</v>
          </cell>
          <cell r="F20987">
            <v>0.27670279773659595</v>
          </cell>
        </row>
        <row r="20988">
          <cell r="A20988" t="str">
            <v>PA0646</v>
          </cell>
          <cell r="B20988" t="str">
            <v>PA</v>
          </cell>
          <cell r="C20988">
            <v>646</v>
          </cell>
          <cell r="D20988">
            <v>73923</v>
          </cell>
          <cell r="E20988">
            <v>42736</v>
          </cell>
          <cell r="F20988">
            <v>0.25416044009153221</v>
          </cell>
        </row>
        <row r="20989">
          <cell r="A20989" t="str">
            <v>PA0647</v>
          </cell>
          <cell r="B20989" t="str">
            <v>PA</v>
          </cell>
          <cell r="C20989">
            <v>647</v>
          </cell>
          <cell r="D20989">
            <v>62608</v>
          </cell>
          <cell r="E20989">
            <v>42736</v>
          </cell>
          <cell r="F20989">
            <v>0.23467741678016069</v>
          </cell>
        </row>
        <row r="20990">
          <cell r="A20990" t="str">
            <v>PA0648</v>
          </cell>
          <cell r="B20990" t="str">
            <v>PA</v>
          </cell>
          <cell r="C20990">
            <v>648</v>
          </cell>
          <cell r="D20990">
            <v>73923</v>
          </cell>
          <cell r="E20990">
            <v>42736</v>
          </cell>
          <cell r="F20990">
            <v>0.29102022134531674</v>
          </cell>
        </row>
        <row r="20991">
          <cell r="A20991" t="str">
            <v>PA0649</v>
          </cell>
          <cell r="B20991" t="str">
            <v>PA</v>
          </cell>
          <cell r="C20991">
            <v>649</v>
          </cell>
          <cell r="D20991">
            <v>73923</v>
          </cell>
          <cell r="E20991">
            <v>42736</v>
          </cell>
          <cell r="F20991">
            <v>0.24779389038851321</v>
          </cell>
        </row>
        <row r="20992">
          <cell r="A20992" t="str">
            <v>PA0651</v>
          </cell>
          <cell r="B20992" t="str">
            <v>PA</v>
          </cell>
          <cell r="C20992">
            <v>651</v>
          </cell>
          <cell r="D20992">
            <v>103993</v>
          </cell>
          <cell r="E20992">
            <v>42736</v>
          </cell>
          <cell r="F20992">
            <v>0.21958271915553579</v>
          </cell>
        </row>
        <row r="20993">
          <cell r="A20993" t="str">
            <v>PA0652</v>
          </cell>
          <cell r="B20993" t="str">
            <v>PA</v>
          </cell>
          <cell r="C20993">
            <v>652</v>
          </cell>
          <cell r="D20993">
            <v>103993</v>
          </cell>
          <cell r="E20993">
            <v>42736</v>
          </cell>
          <cell r="F20993">
            <v>0.29853693438357964</v>
          </cell>
        </row>
        <row r="20994">
          <cell r="A20994" t="str">
            <v>PA0653</v>
          </cell>
          <cell r="B20994" t="str">
            <v>PA</v>
          </cell>
          <cell r="C20994">
            <v>653</v>
          </cell>
          <cell r="D20994">
            <v>103993</v>
          </cell>
          <cell r="E20994">
            <v>42736</v>
          </cell>
          <cell r="F20994">
            <v>0.33583922132878913</v>
          </cell>
        </row>
        <row r="20995">
          <cell r="A20995" t="str">
            <v>PA0654</v>
          </cell>
          <cell r="B20995" t="str">
            <v>PA</v>
          </cell>
          <cell r="C20995">
            <v>654</v>
          </cell>
          <cell r="D20995">
            <v>103993</v>
          </cell>
          <cell r="E20995">
            <v>42736</v>
          </cell>
          <cell r="F20995">
            <v>0.21528589991007877</v>
          </cell>
        </row>
        <row r="20996">
          <cell r="A20996" t="str">
            <v>PA0655</v>
          </cell>
          <cell r="B20996" t="str">
            <v>PA</v>
          </cell>
          <cell r="C20996">
            <v>655</v>
          </cell>
          <cell r="D20996">
            <v>120305</v>
          </cell>
          <cell r="E20996">
            <v>42736</v>
          </cell>
          <cell r="F20996">
            <v>0.2424765430706583</v>
          </cell>
        </row>
        <row r="20997">
          <cell r="A20997" t="str">
            <v>PA0656</v>
          </cell>
          <cell r="B20997" t="str">
            <v>PA</v>
          </cell>
          <cell r="C20997">
            <v>656</v>
          </cell>
          <cell r="D20997">
            <v>120305</v>
          </cell>
          <cell r="E20997">
            <v>42736</v>
          </cell>
          <cell r="F20997">
            <v>0.27702048682318736</v>
          </cell>
        </row>
        <row r="20998">
          <cell r="A20998" t="str">
            <v>PA0657</v>
          </cell>
          <cell r="B20998" t="str">
            <v>PA</v>
          </cell>
          <cell r="C20998">
            <v>657</v>
          </cell>
          <cell r="D20998">
            <v>103993</v>
          </cell>
          <cell r="E20998">
            <v>42736</v>
          </cell>
          <cell r="F20998">
            <v>0.2424765430706583</v>
          </cell>
        </row>
        <row r="20999">
          <cell r="A20999" t="str">
            <v>PA0658</v>
          </cell>
          <cell r="B20999" t="str">
            <v>PA</v>
          </cell>
          <cell r="C20999">
            <v>658</v>
          </cell>
          <cell r="D20999">
            <v>103993</v>
          </cell>
          <cell r="E20999">
            <v>42736</v>
          </cell>
          <cell r="F20999">
            <v>0.18475580173976094</v>
          </cell>
        </row>
        <row r="21000">
          <cell r="A21000" t="str">
            <v>PA0659</v>
          </cell>
          <cell r="B21000" t="str">
            <v>PA</v>
          </cell>
          <cell r="C21000">
            <v>659</v>
          </cell>
          <cell r="D21000">
            <v>120305</v>
          </cell>
          <cell r="E21000">
            <v>42736</v>
          </cell>
          <cell r="F21000">
            <v>0.31675905825680906</v>
          </cell>
        </row>
        <row r="21001">
          <cell r="A21001" t="str">
            <v>PA0660</v>
          </cell>
          <cell r="B21001" t="str">
            <v>PA</v>
          </cell>
          <cell r="C21001">
            <v>660</v>
          </cell>
          <cell r="D21001">
            <v>73923</v>
          </cell>
          <cell r="E21001">
            <v>42736</v>
          </cell>
          <cell r="F21001">
            <v>0.22972038832142819</v>
          </cell>
        </row>
        <row r="21002">
          <cell r="A21002" t="str">
            <v>PA0661</v>
          </cell>
          <cell r="B21002" t="str">
            <v>PA</v>
          </cell>
          <cell r="C21002">
            <v>661</v>
          </cell>
          <cell r="D21002">
            <v>73923</v>
          </cell>
          <cell r="E21002">
            <v>42736</v>
          </cell>
          <cell r="F21002">
            <v>0.22070540397846414</v>
          </cell>
        </row>
        <row r="21003">
          <cell r="A21003" t="str">
            <v>PA0662</v>
          </cell>
          <cell r="B21003" t="str">
            <v>PA</v>
          </cell>
          <cell r="C21003">
            <v>662</v>
          </cell>
          <cell r="D21003">
            <v>73923</v>
          </cell>
          <cell r="E21003">
            <v>42736</v>
          </cell>
          <cell r="F21003">
            <v>0.20084382607461623</v>
          </cell>
        </row>
        <row r="21004">
          <cell r="A21004" t="str">
            <v>PA0663</v>
          </cell>
          <cell r="B21004" t="str">
            <v>PA</v>
          </cell>
          <cell r="C21004">
            <v>663</v>
          </cell>
          <cell r="D21004">
            <v>73923</v>
          </cell>
          <cell r="E21004">
            <v>42736</v>
          </cell>
          <cell r="F21004">
            <v>0.20422869694131299</v>
          </cell>
        </row>
        <row r="21005">
          <cell r="A21005" t="str">
            <v>PA0664</v>
          </cell>
          <cell r="B21005" t="str">
            <v>PA</v>
          </cell>
          <cell r="C21005">
            <v>664</v>
          </cell>
          <cell r="D21005">
            <v>73923</v>
          </cell>
          <cell r="E21005">
            <v>42736</v>
          </cell>
          <cell r="F21005">
            <v>0.23353082246540077</v>
          </cell>
        </row>
        <row r="21006">
          <cell r="A21006" t="str">
            <v>PA0665</v>
          </cell>
          <cell r="B21006" t="str">
            <v>PA</v>
          </cell>
          <cell r="C21006">
            <v>665</v>
          </cell>
          <cell r="D21006">
            <v>103993</v>
          </cell>
          <cell r="E21006">
            <v>42736</v>
          </cell>
          <cell r="F21006">
            <v>0.35286999327263491</v>
          </cell>
        </row>
        <row r="21007">
          <cell r="A21007" t="str">
            <v>PA0666</v>
          </cell>
          <cell r="B21007" t="str">
            <v>PA</v>
          </cell>
          <cell r="C21007">
            <v>666</v>
          </cell>
          <cell r="D21007">
            <v>73923</v>
          </cell>
          <cell r="E21007">
            <v>42736</v>
          </cell>
          <cell r="F21007">
            <v>0.17596375390715077</v>
          </cell>
        </row>
        <row r="21008">
          <cell r="A21008" t="str">
            <v>PA0667</v>
          </cell>
          <cell r="B21008" t="str">
            <v>PA</v>
          </cell>
          <cell r="C21008">
            <v>667</v>
          </cell>
          <cell r="D21008">
            <v>103993</v>
          </cell>
          <cell r="E21008">
            <v>42736</v>
          </cell>
          <cell r="F21008">
            <v>0.25239429849426126</v>
          </cell>
        </row>
        <row r="21009">
          <cell r="A21009" t="str">
            <v>PA0668</v>
          </cell>
          <cell r="B21009" t="str">
            <v>PA</v>
          </cell>
          <cell r="C21009">
            <v>668</v>
          </cell>
          <cell r="D21009">
            <v>73923</v>
          </cell>
          <cell r="E21009">
            <v>42736</v>
          </cell>
          <cell r="F21009">
            <v>0.24960522857066131</v>
          </cell>
        </row>
        <row r="21010">
          <cell r="A21010" t="str">
            <v>PA0669</v>
          </cell>
          <cell r="B21010" t="str">
            <v>PA</v>
          </cell>
          <cell r="C21010">
            <v>669</v>
          </cell>
          <cell r="D21010">
            <v>103993</v>
          </cell>
          <cell r="E21010">
            <v>42736</v>
          </cell>
          <cell r="F21010">
            <v>0.26549956746707665</v>
          </cell>
        </row>
        <row r="21011">
          <cell r="A21011" t="str">
            <v>PA0670</v>
          </cell>
          <cell r="B21011" t="str">
            <v>PA</v>
          </cell>
          <cell r="C21011">
            <v>670</v>
          </cell>
          <cell r="D21011">
            <v>73923</v>
          </cell>
          <cell r="E21011">
            <v>42736</v>
          </cell>
          <cell r="F21011">
            <v>0.27999703065871356</v>
          </cell>
        </row>
        <row r="21012">
          <cell r="A21012" t="str">
            <v>PA0673</v>
          </cell>
          <cell r="B21012" t="str">
            <v>PA</v>
          </cell>
          <cell r="C21012">
            <v>673</v>
          </cell>
          <cell r="D21012">
            <v>103993</v>
          </cell>
          <cell r="E21012">
            <v>42736</v>
          </cell>
          <cell r="F21012">
            <v>0.20082354084116136</v>
          </cell>
        </row>
        <row r="21013">
          <cell r="A21013" t="str">
            <v>PA0674</v>
          </cell>
          <cell r="B21013" t="str">
            <v>PA</v>
          </cell>
          <cell r="C21013">
            <v>674</v>
          </cell>
          <cell r="D21013">
            <v>73923</v>
          </cell>
          <cell r="E21013">
            <v>42736</v>
          </cell>
          <cell r="F21013">
            <v>0.22678655462848754</v>
          </cell>
        </row>
        <row r="21014">
          <cell r="A21014" t="str">
            <v>PA0675</v>
          </cell>
          <cell r="B21014" t="str">
            <v>PA</v>
          </cell>
          <cell r="C21014">
            <v>675</v>
          </cell>
          <cell r="D21014">
            <v>103993</v>
          </cell>
          <cell r="E21014">
            <v>42736</v>
          </cell>
          <cell r="F21014">
            <v>0.21999851139933543</v>
          </cell>
        </row>
        <row r="21015">
          <cell r="A21015" t="str">
            <v>PA0676</v>
          </cell>
          <cell r="B21015" t="str">
            <v>PA</v>
          </cell>
          <cell r="C21015">
            <v>676</v>
          </cell>
          <cell r="D21015">
            <v>73923</v>
          </cell>
          <cell r="E21015">
            <v>42736</v>
          </cell>
          <cell r="F21015">
            <v>0.25391137766485466</v>
          </cell>
        </row>
        <row r="21016">
          <cell r="A21016" t="str">
            <v>PA0677</v>
          </cell>
          <cell r="B21016" t="str">
            <v>PA</v>
          </cell>
          <cell r="C21016">
            <v>677</v>
          </cell>
          <cell r="D21016">
            <v>120305</v>
          </cell>
          <cell r="E21016">
            <v>42736</v>
          </cell>
          <cell r="F21016">
            <v>0.29107103139114338</v>
          </cell>
        </row>
        <row r="21017">
          <cell r="A21017" t="str">
            <v>PA0679</v>
          </cell>
          <cell r="B21017" t="str">
            <v>PA</v>
          </cell>
          <cell r="C21017">
            <v>679</v>
          </cell>
          <cell r="D21017">
            <v>103993</v>
          </cell>
          <cell r="E21017">
            <v>42736</v>
          </cell>
          <cell r="F21017">
            <v>0.20082354084116136</v>
          </cell>
        </row>
        <row r="21018">
          <cell r="A21018" t="str">
            <v>PA0681</v>
          </cell>
          <cell r="B21018" t="str">
            <v>PA</v>
          </cell>
          <cell r="C21018">
            <v>681</v>
          </cell>
          <cell r="D21018">
            <v>103993</v>
          </cell>
          <cell r="E21018">
            <v>42736</v>
          </cell>
          <cell r="F21018">
            <v>0.21312138255681581</v>
          </cell>
        </row>
        <row r="21019">
          <cell r="A21019" t="str">
            <v>PA6824</v>
          </cell>
          <cell r="B21019" t="str">
            <v>PA</v>
          </cell>
          <cell r="C21019">
            <v>6824</v>
          </cell>
          <cell r="D21019">
            <v>103993</v>
          </cell>
          <cell r="E21019">
            <v>42736</v>
          </cell>
          <cell r="F21019">
            <v>0.23102697231948877</v>
          </cell>
        </row>
        <row r="21020">
          <cell r="A21020" t="str">
            <v>PA6826</v>
          </cell>
          <cell r="B21020" t="str">
            <v>PA</v>
          </cell>
          <cell r="C21020">
            <v>6826</v>
          </cell>
          <cell r="D21020">
            <v>73923</v>
          </cell>
          <cell r="E21020">
            <v>42736</v>
          </cell>
          <cell r="F21020" t="e">
            <v>#DIV/0!</v>
          </cell>
        </row>
        <row r="21021">
          <cell r="A21021" t="str">
            <v>PA6843</v>
          </cell>
          <cell r="B21021" t="str">
            <v>PA</v>
          </cell>
          <cell r="C21021">
            <v>6843</v>
          </cell>
          <cell r="D21021">
            <v>120305</v>
          </cell>
          <cell r="E21021">
            <v>42736</v>
          </cell>
          <cell r="F21021">
            <v>0.24752137163854235</v>
          </cell>
        </row>
        <row r="21022">
          <cell r="A21022" t="str">
            <v>PA6872</v>
          </cell>
          <cell r="B21022" t="str">
            <v>PA</v>
          </cell>
          <cell r="C21022">
            <v>6872</v>
          </cell>
          <cell r="D21022">
            <v>120305</v>
          </cell>
          <cell r="E21022">
            <v>42736</v>
          </cell>
          <cell r="F21022">
            <v>0.26462203601134443</v>
          </cell>
        </row>
        <row r="21023">
          <cell r="A21023" t="str">
            <v>PA0691</v>
          </cell>
          <cell r="B21023" t="str">
            <v>PA</v>
          </cell>
          <cell r="C21023">
            <v>691</v>
          </cell>
          <cell r="D21023">
            <v>103993</v>
          </cell>
          <cell r="E21023">
            <v>42736</v>
          </cell>
          <cell r="F21023">
            <v>0.27630407980568927</v>
          </cell>
        </row>
        <row r="21024">
          <cell r="A21024" t="str">
            <v>PA0693</v>
          </cell>
          <cell r="B21024" t="str">
            <v>PA</v>
          </cell>
          <cell r="C21024">
            <v>693</v>
          </cell>
          <cell r="D21024">
            <v>103993</v>
          </cell>
          <cell r="E21024">
            <v>42736</v>
          </cell>
          <cell r="F21024">
            <v>0.21958271915553579</v>
          </cell>
        </row>
        <row r="21025">
          <cell r="A21025" t="str">
            <v>PA0695</v>
          </cell>
          <cell r="B21025" t="str">
            <v>PA</v>
          </cell>
          <cell r="C21025">
            <v>695</v>
          </cell>
          <cell r="D21025">
            <v>73923</v>
          </cell>
          <cell r="E21025">
            <v>42736</v>
          </cell>
          <cell r="F21025">
            <v>0.22070540397846414</v>
          </cell>
        </row>
        <row r="21026">
          <cell r="A21026" t="str">
            <v>PA0709</v>
          </cell>
          <cell r="B21026" t="str">
            <v>PA</v>
          </cell>
          <cell r="C21026">
            <v>709</v>
          </cell>
          <cell r="D21026">
            <v>120305</v>
          </cell>
          <cell r="E21026">
            <v>42736</v>
          </cell>
          <cell r="F21026" t="e">
            <v>#DIV/0!</v>
          </cell>
        </row>
        <row r="21027">
          <cell r="A21027" t="str">
            <v>PA0716</v>
          </cell>
          <cell r="B21027" t="str">
            <v>PA</v>
          </cell>
          <cell r="C21027">
            <v>716</v>
          </cell>
          <cell r="D21027">
            <v>73923</v>
          </cell>
          <cell r="E21027">
            <v>42736</v>
          </cell>
          <cell r="F21027">
            <v>0.17009378406392578</v>
          </cell>
        </row>
        <row r="21028">
          <cell r="A21028" t="str">
            <v>PA0718</v>
          </cell>
          <cell r="B21028" t="str">
            <v>PA</v>
          </cell>
          <cell r="C21028">
            <v>718</v>
          </cell>
          <cell r="D21028">
            <v>73923</v>
          </cell>
          <cell r="E21028">
            <v>42736</v>
          </cell>
          <cell r="F21028">
            <v>0.21556670176587325</v>
          </cell>
        </row>
        <row r="21029">
          <cell r="A21029" t="str">
            <v>PA0721</v>
          </cell>
          <cell r="B21029" t="str">
            <v>PA</v>
          </cell>
          <cell r="C21029">
            <v>721</v>
          </cell>
          <cell r="D21029">
            <v>103993</v>
          </cell>
          <cell r="E21029">
            <v>42736</v>
          </cell>
          <cell r="F21029">
            <v>0.21556670176587325</v>
          </cell>
        </row>
        <row r="21030">
          <cell r="A21030" t="str">
            <v>PA7309</v>
          </cell>
          <cell r="B21030" t="str">
            <v>PA</v>
          </cell>
          <cell r="C21030">
            <v>7309</v>
          </cell>
          <cell r="D21030">
            <v>120305</v>
          </cell>
          <cell r="E21030">
            <v>42736</v>
          </cell>
          <cell r="F21030">
            <v>0.2322749412247393</v>
          </cell>
        </row>
        <row r="21031">
          <cell r="A21031" t="str">
            <v>PA7313</v>
          </cell>
          <cell r="B21031" t="str">
            <v>PA</v>
          </cell>
          <cell r="C21031">
            <v>7313</v>
          </cell>
          <cell r="D21031">
            <v>120305</v>
          </cell>
          <cell r="E21031">
            <v>42736</v>
          </cell>
          <cell r="F21031">
            <v>0.23496378142214616</v>
          </cell>
        </row>
        <row r="21032">
          <cell r="A21032" t="str">
            <v>PA7317</v>
          </cell>
          <cell r="B21032" t="str">
            <v>PA</v>
          </cell>
          <cell r="C21032">
            <v>7317</v>
          </cell>
          <cell r="D21032">
            <v>120305</v>
          </cell>
          <cell r="E21032">
            <v>42736</v>
          </cell>
          <cell r="F21032">
            <v>0.28877723703422725</v>
          </cell>
        </row>
        <row r="21033">
          <cell r="A21033" t="str">
            <v>PA7327</v>
          </cell>
          <cell r="B21033" t="str">
            <v>PA</v>
          </cell>
          <cell r="C21033">
            <v>7327</v>
          </cell>
          <cell r="D21033">
            <v>120305</v>
          </cell>
          <cell r="E21033">
            <v>42736</v>
          </cell>
          <cell r="F21033" t="e">
            <v>#DIV/0!</v>
          </cell>
        </row>
        <row r="21034">
          <cell r="A21034" t="str">
            <v>PA7366</v>
          </cell>
          <cell r="B21034" t="str">
            <v>PA</v>
          </cell>
          <cell r="C21034">
            <v>7366</v>
          </cell>
          <cell r="D21034">
            <v>120305</v>
          </cell>
          <cell r="E21034">
            <v>42736</v>
          </cell>
          <cell r="F21034">
            <v>0.27030299536298147</v>
          </cell>
        </row>
        <row r="21035">
          <cell r="A21035" t="str">
            <v>PA7405</v>
          </cell>
          <cell r="B21035" t="str">
            <v>PA</v>
          </cell>
          <cell r="C21035">
            <v>7405</v>
          </cell>
          <cell r="D21035">
            <v>73923</v>
          </cell>
          <cell r="E21035">
            <v>42736</v>
          </cell>
          <cell r="F21035">
            <v>0.26266159546882867</v>
          </cell>
        </row>
        <row r="21036">
          <cell r="A21036" t="str">
            <v>PA7413</v>
          </cell>
          <cell r="B21036" t="str">
            <v>PA</v>
          </cell>
          <cell r="C21036">
            <v>7413</v>
          </cell>
          <cell r="D21036">
            <v>120305</v>
          </cell>
          <cell r="E21036">
            <v>42736</v>
          </cell>
          <cell r="F21036">
            <v>0.26266159546882867</v>
          </cell>
        </row>
        <row r="21037">
          <cell r="A21037" t="str">
            <v>PA7421</v>
          </cell>
          <cell r="B21037" t="str">
            <v>PA</v>
          </cell>
          <cell r="C21037">
            <v>7421</v>
          </cell>
          <cell r="D21037">
            <v>103993</v>
          </cell>
          <cell r="E21037">
            <v>42736</v>
          </cell>
          <cell r="F21037">
            <v>0.22293303125214245</v>
          </cell>
        </row>
        <row r="21038">
          <cell r="A21038" t="str">
            <v>PA7424</v>
          </cell>
          <cell r="B21038" t="str">
            <v>PA</v>
          </cell>
          <cell r="C21038">
            <v>7424</v>
          </cell>
          <cell r="D21038">
            <v>120305</v>
          </cell>
          <cell r="E21038">
            <v>42736</v>
          </cell>
          <cell r="F21038">
            <v>0.22903401111550328</v>
          </cell>
        </row>
        <row r="21039">
          <cell r="A21039" t="str">
            <v>PA7428</v>
          </cell>
          <cell r="B21039" t="str">
            <v>PA</v>
          </cell>
          <cell r="C21039">
            <v>7428</v>
          </cell>
          <cell r="D21039">
            <v>73923</v>
          </cell>
          <cell r="E21039">
            <v>42736</v>
          </cell>
          <cell r="F21039">
            <v>0.17236975068766164</v>
          </cell>
        </row>
        <row r="21040">
          <cell r="A21040" t="str">
            <v>PA0744</v>
          </cell>
          <cell r="B21040" t="str">
            <v>PA</v>
          </cell>
          <cell r="C21040">
            <v>744</v>
          </cell>
          <cell r="D21040">
            <v>62608</v>
          </cell>
          <cell r="E21040">
            <v>42736</v>
          </cell>
          <cell r="F21040">
            <v>8.9725864265999281E-2</v>
          </cell>
        </row>
        <row r="21041">
          <cell r="A21041" t="str">
            <v>PA7445</v>
          </cell>
          <cell r="B21041" t="str">
            <v>PA</v>
          </cell>
          <cell r="C21041">
            <v>7445</v>
          </cell>
          <cell r="D21041">
            <v>120305</v>
          </cell>
          <cell r="E21041">
            <v>42736</v>
          </cell>
          <cell r="F21041" t="e">
            <v>#DIV/0!</v>
          </cell>
        </row>
        <row r="21042">
          <cell r="A21042" t="str">
            <v>PA7453</v>
          </cell>
          <cell r="B21042" t="str">
            <v>PA</v>
          </cell>
          <cell r="C21042">
            <v>7453</v>
          </cell>
          <cell r="D21042">
            <v>120305</v>
          </cell>
          <cell r="E21042">
            <v>42736</v>
          </cell>
          <cell r="F21042" t="e">
            <v>#DIV/0!</v>
          </cell>
        </row>
        <row r="21043">
          <cell r="A21043" t="str">
            <v>PA0751</v>
          </cell>
          <cell r="B21043" t="str">
            <v>PA</v>
          </cell>
          <cell r="C21043">
            <v>751</v>
          </cell>
          <cell r="D21043">
            <v>73923</v>
          </cell>
          <cell r="E21043">
            <v>42736</v>
          </cell>
          <cell r="F21043">
            <v>0.17329028338928201</v>
          </cell>
        </row>
        <row r="21044">
          <cell r="A21044" t="str">
            <v>PA0752</v>
          </cell>
          <cell r="B21044" t="str">
            <v>PA</v>
          </cell>
          <cell r="C21044">
            <v>752</v>
          </cell>
          <cell r="D21044">
            <v>120305</v>
          </cell>
          <cell r="E21044">
            <v>42736</v>
          </cell>
          <cell r="F21044">
            <v>0.23686621816662912</v>
          </cell>
        </row>
        <row r="21045">
          <cell r="A21045" t="str">
            <v>PA0753</v>
          </cell>
          <cell r="B21045" t="str">
            <v>PA</v>
          </cell>
          <cell r="C21045">
            <v>753</v>
          </cell>
          <cell r="D21045">
            <v>56290</v>
          </cell>
          <cell r="E21045">
            <v>42736</v>
          </cell>
          <cell r="F21045">
            <v>0.16131841483231527</v>
          </cell>
        </row>
        <row r="21046">
          <cell r="A21046" t="str">
            <v>PA0755</v>
          </cell>
          <cell r="B21046" t="str">
            <v>PA</v>
          </cell>
          <cell r="C21046">
            <v>755</v>
          </cell>
          <cell r="D21046">
            <v>103993</v>
          </cell>
          <cell r="E21046">
            <v>42736</v>
          </cell>
          <cell r="F21046">
            <v>0.1180380988874826</v>
          </cell>
        </row>
        <row r="21047">
          <cell r="A21047" t="str">
            <v>PA0757</v>
          </cell>
          <cell r="B21047" t="str">
            <v>PA</v>
          </cell>
          <cell r="C21047">
            <v>757</v>
          </cell>
          <cell r="D21047">
            <v>73923</v>
          </cell>
          <cell r="E21047">
            <v>42736</v>
          </cell>
          <cell r="F21047">
            <v>0.23938992404919773</v>
          </cell>
        </row>
        <row r="21048">
          <cell r="A21048" t="str">
            <v>PA0759</v>
          </cell>
          <cell r="B21048" t="str">
            <v>PA</v>
          </cell>
          <cell r="C21048">
            <v>759</v>
          </cell>
          <cell r="D21048">
            <v>73923</v>
          </cell>
          <cell r="E21048">
            <v>42736</v>
          </cell>
          <cell r="F21048">
            <v>0.23938992404919773</v>
          </cell>
        </row>
        <row r="21049">
          <cell r="A21049" t="str">
            <v>PA0801</v>
          </cell>
          <cell r="B21049" t="str">
            <v>PA</v>
          </cell>
          <cell r="C21049">
            <v>801</v>
          </cell>
          <cell r="D21049">
            <v>73923</v>
          </cell>
          <cell r="E21049">
            <v>42736</v>
          </cell>
          <cell r="F21049">
            <v>0.17601913213531376</v>
          </cell>
        </row>
        <row r="21050">
          <cell r="A21050" t="str">
            <v>PA0802</v>
          </cell>
          <cell r="B21050" t="str">
            <v>PA</v>
          </cell>
          <cell r="C21050">
            <v>802</v>
          </cell>
          <cell r="D21050">
            <v>73923</v>
          </cell>
          <cell r="E21050">
            <v>42736</v>
          </cell>
          <cell r="F21050">
            <v>0.26239641785155776</v>
          </cell>
        </row>
        <row r="21051">
          <cell r="A21051" t="str">
            <v>PA0803</v>
          </cell>
          <cell r="B21051" t="str">
            <v>PA</v>
          </cell>
          <cell r="C21051">
            <v>803</v>
          </cell>
          <cell r="D21051">
            <v>73923</v>
          </cell>
          <cell r="E21051">
            <v>42736</v>
          </cell>
          <cell r="F21051">
            <v>0.24296204423205153</v>
          </cell>
        </row>
        <row r="21052">
          <cell r="A21052" t="str">
            <v>PA0804</v>
          </cell>
          <cell r="B21052" t="str">
            <v>PA</v>
          </cell>
          <cell r="C21052">
            <v>804</v>
          </cell>
          <cell r="D21052">
            <v>73923</v>
          </cell>
          <cell r="E21052">
            <v>42736</v>
          </cell>
          <cell r="F21052">
            <v>0.22081670888307497</v>
          </cell>
        </row>
        <row r="21053">
          <cell r="A21053" t="str">
            <v>PA0805</v>
          </cell>
          <cell r="B21053" t="str">
            <v>PA</v>
          </cell>
          <cell r="C21053">
            <v>805</v>
          </cell>
          <cell r="D21053">
            <v>73923</v>
          </cell>
          <cell r="E21053">
            <v>42736</v>
          </cell>
          <cell r="F21053">
            <v>0.30769874053445878</v>
          </cell>
        </row>
        <row r="21054">
          <cell r="A21054" t="str">
            <v>PA0806</v>
          </cell>
          <cell r="B21054" t="str">
            <v>PA</v>
          </cell>
          <cell r="C21054">
            <v>806</v>
          </cell>
          <cell r="D21054">
            <v>73923</v>
          </cell>
          <cell r="E21054">
            <v>42736</v>
          </cell>
          <cell r="F21054">
            <v>0.3010954128505719</v>
          </cell>
        </row>
        <row r="21055">
          <cell r="A21055" t="str">
            <v>PA0807</v>
          </cell>
          <cell r="B21055" t="str">
            <v>PA</v>
          </cell>
          <cell r="C21055">
            <v>807</v>
          </cell>
          <cell r="D21055">
            <v>73923</v>
          </cell>
          <cell r="E21055">
            <v>42736</v>
          </cell>
          <cell r="F21055">
            <v>0.18103438037035186</v>
          </cell>
        </row>
        <row r="21056">
          <cell r="A21056" t="str">
            <v>PA0808</v>
          </cell>
          <cell r="B21056" t="str">
            <v>PA</v>
          </cell>
          <cell r="C21056">
            <v>808</v>
          </cell>
          <cell r="D21056">
            <v>73923</v>
          </cell>
          <cell r="E21056">
            <v>42736</v>
          </cell>
          <cell r="F21056">
            <v>0.31516698474026411</v>
          </cell>
        </row>
        <row r="21057">
          <cell r="A21057" t="str">
            <v>PA0809</v>
          </cell>
          <cell r="B21057" t="str">
            <v>PA</v>
          </cell>
          <cell r="C21057">
            <v>809</v>
          </cell>
          <cell r="D21057">
            <v>103993</v>
          </cell>
          <cell r="E21057">
            <v>42736</v>
          </cell>
          <cell r="F21057">
            <v>0.23096982408675282</v>
          </cell>
        </row>
        <row r="21058">
          <cell r="A21058" t="str">
            <v>PA0810</v>
          </cell>
          <cell r="B21058" t="str">
            <v>PA</v>
          </cell>
          <cell r="C21058">
            <v>810</v>
          </cell>
          <cell r="D21058">
            <v>103993</v>
          </cell>
          <cell r="E21058">
            <v>42736</v>
          </cell>
          <cell r="F21058">
            <v>0.21556670176587325</v>
          </cell>
        </row>
        <row r="21059">
          <cell r="A21059" t="str">
            <v>PA0811</v>
          </cell>
          <cell r="B21059" t="str">
            <v>PA</v>
          </cell>
          <cell r="C21059">
            <v>811</v>
          </cell>
          <cell r="D21059">
            <v>73923</v>
          </cell>
          <cell r="E21059">
            <v>42736</v>
          </cell>
          <cell r="F21059">
            <v>0.30769874053445878</v>
          </cell>
        </row>
        <row r="21060">
          <cell r="A21060" t="str">
            <v>PA0812</v>
          </cell>
          <cell r="B21060" t="str">
            <v>PA</v>
          </cell>
          <cell r="C21060">
            <v>812</v>
          </cell>
          <cell r="D21060">
            <v>103993</v>
          </cell>
          <cell r="E21060">
            <v>42736</v>
          </cell>
          <cell r="F21060">
            <v>0.37051070186116042</v>
          </cell>
        </row>
        <row r="21061">
          <cell r="A21061" t="str">
            <v>PA0813</v>
          </cell>
          <cell r="B21061" t="str">
            <v>PA</v>
          </cell>
          <cell r="C21061">
            <v>813</v>
          </cell>
          <cell r="D21061">
            <v>62608</v>
          </cell>
          <cell r="E21061">
            <v>42736</v>
          </cell>
          <cell r="F21061">
            <v>0.17235076983164779</v>
          </cell>
        </row>
        <row r="21062">
          <cell r="A21062" t="str">
            <v>PA0814</v>
          </cell>
          <cell r="B21062" t="str">
            <v>PA</v>
          </cell>
          <cell r="C21062">
            <v>814</v>
          </cell>
          <cell r="D21062">
            <v>56290</v>
          </cell>
          <cell r="E21062">
            <v>42736</v>
          </cell>
          <cell r="F21062">
            <v>0.16959129283900642</v>
          </cell>
        </row>
        <row r="21063">
          <cell r="A21063" t="str">
            <v>PA0815</v>
          </cell>
          <cell r="B21063" t="str">
            <v>PA</v>
          </cell>
          <cell r="C21063">
            <v>815</v>
          </cell>
          <cell r="D21063">
            <v>62608</v>
          </cell>
          <cell r="E21063">
            <v>42736</v>
          </cell>
          <cell r="F21063">
            <v>0.17968379453359365</v>
          </cell>
        </row>
        <row r="21064">
          <cell r="A21064" t="str">
            <v>PA0816</v>
          </cell>
          <cell r="B21064" t="str">
            <v>PA</v>
          </cell>
          <cell r="C21064">
            <v>816</v>
          </cell>
          <cell r="D21064">
            <v>62608</v>
          </cell>
          <cell r="E21064">
            <v>42736</v>
          </cell>
          <cell r="F21064">
            <v>0.14416128422051119</v>
          </cell>
        </row>
        <row r="21065">
          <cell r="A21065" t="str">
            <v>PA0817</v>
          </cell>
          <cell r="B21065" t="str">
            <v>PA</v>
          </cell>
          <cell r="C21065">
            <v>817</v>
          </cell>
          <cell r="D21065">
            <v>73923</v>
          </cell>
          <cell r="E21065">
            <v>42736</v>
          </cell>
          <cell r="F21065">
            <v>0.24296204423205153</v>
          </cell>
        </row>
        <row r="21066">
          <cell r="A21066" t="str">
            <v>PA0818</v>
          </cell>
          <cell r="B21066" t="str">
            <v>PA</v>
          </cell>
          <cell r="C21066">
            <v>818</v>
          </cell>
          <cell r="D21066">
            <v>62608</v>
          </cell>
          <cell r="E21066">
            <v>42736</v>
          </cell>
          <cell r="F21066">
            <v>0.12702804798335232</v>
          </cell>
        </row>
        <row r="21067">
          <cell r="A21067" t="str">
            <v>PA0819</v>
          </cell>
          <cell r="B21067" t="str">
            <v>PA</v>
          </cell>
          <cell r="C21067">
            <v>819</v>
          </cell>
          <cell r="D21067">
            <v>62608</v>
          </cell>
          <cell r="E21067">
            <v>42736</v>
          </cell>
          <cell r="F21067">
            <v>0.12702804798335232</v>
          </cell>
        </row>
        <row r="21068">
          <cell r="A21068" t="str">
            <v>PA0820</v>
          </cell>
          <cell r="B21068" t="str">
            <v>PA</v>
          </cell>
          <cell r="C21068">
            <v>820</v>
          </cell>
          <cell r="D21068">
            <v>62608</v>
          </cell>
          <cell r="E21068">
            <v>42736</v>
          </cell>
          <cell r="F21068">
            <v>0.16822780567571702</v>
          </cell>
        </row>
        <row r="21069">
          <cell r="A21069" t="str">
            <v>PA0821</v>
          </cell>
          <cell r="B21069" t="str">
            <v>PA</v>
          </cell>
          <cell r="C21069">
            <v>821</v>
          </cell>
          <cell r="D21069">
            <v>56290</v>
          </cell>
          <cell r="E21069">
            <v>42736</v>
          </cell>
          <cell r="F21069">
            <v>0.17112299699868319</v>
          </cell>
        </row>
        <row r="21070">
          <cell r="A21070" t="str">
            <v>PA0825</v>
          </cell>
          <cell r="B21070" t="str">
            <v>PA</v>
          </cell>
          <cell r="C21070">
            <v>825</v>
          </cell>
          <cell r="D21070">
            <v>56290</v>
          </cell>
          <cell r="E21070">
            <v>42736</v>
          </cell>
          <cell r="F21070">
            <v>0.2043791335479308</v>
          </cell>
        </row>
        <row r="21071">
          <cell r="A21071" t="str">
            <v>PA0828</v>
          </cell>
          <cell r="B21071" t="str">
            <v>PA</v>
          </cell>
          <cell r="C21071">
            <v>828</v>
          </cell>
          <cell r="D21071">
            <v>73923</v>
          </cell>
          <cell r="E21071">
            <v>42736</v>
          </cell>
          <cell r="F21071">
            <v>0.27829280125910527</v>
          </cell>
        </row>
        <row r="21072">
          <cell r="A21072" t="str">
            <v>PA0855</v>
          </cell>
          <cell r="B21072" t="str">
            <v>PA</v>
          </cell>
          <cell r="C21072">
            <v>855</v>
          </cell>
          <cell r="D21072">
            <v>73923</v>
          </cell>
          <cell r="E21072">
            <v>42736</v>
          </cell>
          <cell r="F21072">
            <v>0.22705023125984172</v>
          </cell>
        </row>
        <row r="21073">
          <cell r="A21073" t="str">
            <v>PA0857</v>
          </cell>
          <cell r="B21073" t="str">
            <v>PA</v>
          </cell>
          <cell r="C21073">
            <v>857</v>
          </cell>
          <cell r="D21073">
            <v>73923</v>
          </cell>
          <cell r="E21073">
            <v>42736</v>
          </cell>
          <cell r="F21073">
            <v>0.16908172513376976</v>
          </cell>
        </row>
        <row r="21074">
          <cell r="A21074" t="str">
            <v>PA0858</v>
          </cell>
          <cell r="B21074" t="str">
            <v>PA</v>
          </cell>
          <cell r="C21074">
            <v>858</v>
          </cell>
          <cell r="D21074">
            <v>103993</v>
          </cell>
          <cell r="E21074">
            <v>42736</v>
          </cell>
          <cell r="F21074">
            <v>0.18278368896705091</v>
          </cell>
        </row>
        <row r="21075">
          <cell r="A21075" t="str">
            <v>PA0859</v>
          </cell>
          <cell r="B21075" t="str">
            <v>PA</v>
          </cell>
          <cell r="C21075">
            <v>859</v>
          </cell>
          <cell r="D21075">
            <v>73923</v>
          </cell>
          <cell r="E21075">
            <v>42736</v>
          </cell>
          <cell r="F21075">
            <v>0.17789789112686302</v>
          </cell>
        </row>
        <row r="21076">
          <cell r="A21076" t="str">
            <v>PA0860</v>
          </cell>
          <cell r="B21076" t="str">
            <v>PA</v>
          </cell>
          <cell r="C21076">
            <v>860</v>
          </cell>
          <cell r="D21076">
            <v>73923</v>
          </cell>
          <cell r="E21076">
            <v>42736</v>
          </cell>
          <cell r="F21076">
            <v>0.18410015273521554</v>
          </cell>
        </row>
        <row r="21077">
          <cell r="A21077" t="str">
            <v>PA0862</v>
          </cell>
          <cell r="B21077" t="str">
            <v>PA</v>
          </cell>
          <cell r="C21077">
            <v>862</v>
          </cell>
          <cell r="D21077">
            <v>73923</v>
          </cell>
          <cell r="E21077">
            <v>42736</v>
          </cell>
          <cell r="F21077">
            <v>0.17429685873404319</v>
          </cell>
        </row>
        <row r="21078">
          <cell r="A21078" t="str">
            <v>PA0865</v>
          </cell>
          <cell r="B21078" t="str">
            <v>PA</v>
          </cell>
          <cell r="C21078">
            <v>865</v>
          </cell>
          <cell r="D21078">
            <v>56290</v>
          </cell>
          <cell r="E21078">
            <v>42736</v>
          </cell>
          <cell r="F21078">
            <v>0.13376087766534686</v>
          </cell>
        </row>
        <row r="21079">
          <cell r="A21079" t="str">
            <v>PA0867</v>
          </cell>
          <cell r="B21079" t="str">
            <v>PA</v>
          </cell>
          <cell r="C21079">
            <v>867</v>
          </cell>
          <cell r="D21079">
            <v>62608</v>
          </cell>
          <cell r="E21079">
            <v>42736</v>
          </cell>
          <cell r="F21079">
            <v>0.17235076983164779</v>
          </cell>
        </row>
        <row r="21080">
          <cell r="A21080" t="str">
            <v>PA8709</v>
          </cell>
          <cell r="B21080" t="str">
            <v>PA</v>
          </cell>
          <cell r="C21080">
            <v>8709</v>
          </cell>
          <cell r="D21080">
            <v>120305</v>
          </cell>
          <cell r="E21080">
            <v>42736</v>
          </cell>
          <cell r="F21080" t="e">
            <v>#DIV/0!</v>
          </cell>
        </row>
        <row r="21081">
          <cell r="A21081" t="str">
            <v>PA0871</v>
          </cell>
          <cell r="B21081" t="str">
            <v>PA</v>
          </cell>
          <cell r="C21081">
            <v>871</v>
          </cell>
          <cell r="D21081">
            <v>62608</v>
          </cell>
          <cell r="E21081">
            <v>42736</v>
          </cell>
          <cell r="F21081">
            <v>0.2046069595795377</v>
          </cell>
        </row>
        <row r="21082">
          <cell r="A21082" t="str">
            <v>PA8726</v>
          </cell>
          <cell r="B21082" t="str">
            <v>PA</v>
          </cell>
          <cell r="C21082">
            <v>8726</v>
          </cell>
          <cell r="D21082">
            <v>73923</v>
          </cell>
          <cell r="E21082">
            <v>42736</v>
          </cell>
          <cell r="F21082">
            <v>0.24348777474520036</v>
          </cell>
        </row>
        <row r="21083">
          <cell r="A21083" t="str">
            <v>PA0877</v>
          </cell>
          <cell r="B21083" t="str">
            <v>PA</v>
          </cell>
          <cell r="C21083">
            <v>877</v>
          </cell>
          <cell r="D21083">
            <v>52893</v>
          </cell>
          <cell r="E21083">
            <v>42736</v>
          </cell>
          <cell r="F21083">
            <v>0.13946744960390123</v>
          </cell>
        </row>
        <row r="21084">
          <cell r="A21084" t="str">
            <v>PA0879</v>
          </cell>
          <cell r="B21084" t="str">
            <v>PA</v>
          </cell>
          <cell r="C21084">
            <v>879</v>
          </cell>
          <cell r="D21084">
            <v>52893</v>
          </cell>
          <cell r="E21084">
            <v>42736</v>
          </cell>
          <cell r="F21084">
            <v>0.17112299699868319</v>
          </cell>
        </row>
        <row r="21085">
          <cell r="A21085" t="str">
            <v>PA0880</v>
          </cell>
          <cell r="B21085" t="str">
            <v>PA</v>
          </cell>
          <cell r="C21085">
            <v>880</v>
          </cell>
          <cell r="D21085">
            <v>56290</v>
          </cell>
          <cell r="E21085">
            <v>42736</v>
          </cell>
          <cell r="F21085">
            <v>0.18694787343141947</v>
          </cell>
        </row>
        <row r="21086">
          <cell r="A21086" t="str">
            <v>PA0881</v>
          </cell>
          <cell r="B21086" t="str">
            <v>PA</v>
          </cell>
          <cell r="C21086">
            <v>881</v>
          </cell>
          <cell r="D21086">
            <v>52893</v>
          </cell>
          <cell r="E21086">
            <v>42736</v>
          </cell>
          <cell r="F21086">
            <v>0.14127716121228442</v>
          </cell>
        </row>
        <row r="21087">
          <cell r="A21087" t="str">
            <v>PA0882</v>
          </cell>
          <cell r="B21087" t="str">
            <v>PA</v>
          </cell>
          <cell r="C21087">
            <v>882</v>
          </cell>
          <cell r="D21087">
            <v>52893</v>
          </cell>
          <cell r="E21087">
            <v>42736</v>
          </cell>
          <cell r="F21087">
            <v>0.2245364808048611</v>
          </cell>
        </row>
        <row r="21088">
          <cell r="A21088" t="str">
            <v>PA0883</v>
          </cell>
          <cell r="B21088" t="str">
            <v>PA</v>
          </cell>
          <cell r="C21088">
            <v>883</v>
          </cell>
          <cell r="D21088">
            <v>52893</v>
          </cell>
          <cell r="E21088">
            <v>42736</v>
          </cell>
          <cell r="F21088">
            <v>0.15991528318880643</v>
          </cell>
        </row>
        <row r="21089">
          <cell r="A21089" t="str">
            <v>PA0884</v>
          </cell>
          <cell r="B21089" t="str">
            <v>PA</v>
          </cell>
          <cell r="C21089">
            <v>884</v>
          </cell>
          <cell r="D21089">
            <v>52893</v>
          </cell>
          <cell r="E21089">
            <v>42736</v>
          </cell>
          <cell r="F21089">
            <v>0.1325878228059412</v>
          </cell>
        </row>
        <row r="21090">
          <cell r="A21090" t="str">
            <v>PA0885</v>
          </cell>
          <cell r="B21090" t="str">
            <v>PA</v>
          </cell>
          <cell r="C21090">
            <v>885</v>
          </cell>
          <cell r="D21090">
            <v>56290</v>
          </cell>
          <cell r="E21090">
            <v>42736</v>
          </cell>
          <cell r="F21090">
            <v>0.12265663845765042</v>
          </cell>
        </row>
        <row r="21091">
          <cell r="A21091" t="str">
            <v>PA0886</v>
          </cell>
          <cell r="B21091" t="str">
            <v>PA</v>
          </cell>
          <cell r="C21091">
            <v>886</v>
          </cell>
          <cell r="D21091">
            <v>52893</v>
          </cell>
          <cell r="E21091">
            <v>42736</v>
          </cell>
          <cell r="F21091">
            <v>0.17112299699868319</v>
          </cell>
        </row>
        <row r="21092">
          <cell r="A21092" t="str">
            <v>PA0887</v>
          </cell>
          <cell r="B21092" t="str">
            <v>PA</v>
          </cell>
          <cell r="C21092">
            <v>887</v>
          </cell>
          <cell r="D21092">
            <v>56290</v>
          </cell>
          <cell r="E21092">
            <v>42736</v>
          </cell>
          <cell r="F21092">
            <v>0.11361307328672056</v>
          </cell>
        </row>
        <row r="21093">
          <cell r="A21093" t="str">
            <v>PA0889</v>
          </cell>
          <cell r="B21093" t="str">
            <v>PA</v>
          </cell>
          <cell r="C21093">
            <v>889</v>
          </cell>
          <cell r="D21093">
            <v>52893</v>
          </cell>
          <cell r="E21093">
            <v>42736</v>
          </cell>
          <cell r="F21093">
            <v>0.1557795051262553</v>
          </cell>
        </row>
        <row r="21094">
          <cell r="A21094" t="str">
            <v>PA0890</v>
          </cell>
          <cell r="B21094" t="str">
            <v>PA</v>
          </cell>
          <cell r="C21094">
            <v>890</v>
          </cell>
          <cell r="D21094">
            <v>56290</v>
          </cell>
          <cell r="E21094">
            <v>42736</v>
          </cell>
          <cell r="F21094">
            <v>0.11361307328672056</v>
          </cell>
        </row>
        <row r="21095">
          <cell r="A21095" t="str">
            <v>PA0891</v>
          </cell>
          <cell r="B21095" t="str">
            <v>PA</v>
          </cell>
          <cell r="C21095">
            <v>891</v>
          </cell>
          <cell r="D21095">
            <v>52893</v>
          </cell>
          <cell r="E21095">
            <v>42736</v>
          </cell>
          <cell r="F21095">
            <v>0.15095821153404806</v>
          </cell>
        </row>
        <row r="21096">
          <cell r="A21096" t="str">
            <v>PA0892</v>
          </cell>
          <cell r="B21096" t="str">
            <v>PA</v>
          </cell>
          <cell r="C21096">
            <v>892</v>
          </cell>
          <cell r="D21096">
            <v>52893</v>
          </cell>
          <cell r="E21096">
            <v>42736</v>
          </cell>
          <cell r="F21096">
            <v>0.13363152859113711</v>
          </cell>
        </row>
        <row r="21097">
          <cell r="A21097" t="str">
            <v>PA0893</v>
          </cell>
          <cell r="B21097" t="str">
            <v>PA</v>
          </cell>
          <cell r="C21097">
            <v>893</v>
          </cell>
          <cell r="D21097">
            <v>52893</v>
          </cell>
          <cell r="E21097">
            <v>42736</v>
          </cell>
          <cell r="F21097">
            <v>0.13363152859113711</v>
          </cell>
        </row>
        <row r="21098">
          <cell r="A21098" t="str">
            <v>PA0894</v>
          </cell>
          <cell r="B21098" t="str">
            <v>PA</v>
          </cell>
          <cell r="C21098">
            <v>894</v>
          </cell>
          <cell r="D21098">
            <v>52893</v>
          </cell>
          <cell r="E21098">
            <v>42736</v>
          </cell>
          <cell r="F21098">
            <v>0.13363152859113711</v>
          </cell>
        </row>
        <row r="21099">
          <cell r="A21099" t="str">
            <v>PA0895</v>
          </cell>
          <cell r="B21099" t="str">
            <v>PA</v>
          </cell>
          <cell r="C21099">
            <v>895</v>
          </cell>
          <cell r="D21099">
            <v>52893</v>
          </cell>
          <cell r="E21099">
            <v>42736</v>
          </cell>
          <cell r="F21099">
            <v>0.11361307328672056</v>
          </cell>
        </row>
        <row r="21100">
          <cell r="A21100" t="str">
            <v>PA0896</v>
          </cell>
          <cell r="B21100" t="str">
            <v>PA</v>
          </cell>
          <cell r="C21100">
            <v>896</v>
          </cell>
          <cell r="D21100">
            <v>36740</v>
          </cell>
          <cell r="E21100">
            <v>42736</v>
          </cell>
          <cell r="F21100">
            <v>0.15924104958428156</v>
          </cell>
        </row>
        <row r="21101">
          <cell r="A21101" t="str">
            <v>PA0897</v>
          </cell>
          <cell r="B21101" t="str">
            <v>PA</v>
          </cell>
          <cell r="C21101">
            <v>897</v>
          </cell>
          <cell r="D21101">
            <v>36740</v>
          </cell>
          <cell r="E21101">
            <v>42736</v>
          </cell>
          <cell r="F21101">
            <v>0.13352655558809115</v>
          </cell>
        </row>
        <row r="21102">
          <cell r="A21102" t="str">
            <v>PA0898</v>
          </cell>
          <cell r="B21102" t="str">
            <v>PA</v>
          </cell>
          <cell r="C21102">
            <v>898</v>
          </cell>
          <cell r="D21102">
            <v>56290</v>
          </cell>
          <cell r="E21102">
            <v>42736</v>
          </cell>
          <cell r="F21102">
            <v>0.14714252893766541</v>
          </cell>
        </row>
        <row r="21103">
          <cell r="A21103" t="str">
            <v>PA0899</v>
          </cell>
          <cell r="B21103" t="str">
            <v>PA</v>
          </cell>
          <cell r="C21103">
            <v>899</v>
          </cell>
          <cell r="D21103">
            <v>56290</v>
          </cell>
          <cell r="E21103">
            <v>42736</v>
          </cell>
          <cell r="F21103">
            <v>0.15815552868102992</v>
          </cell>
        </row>
        <row r="21104">
          <cell r="A21104" t="str">
            <v>PA0903</v>
          </cell>
          <cell r="B21104" t="str">
            <v>PA</v>
          </cell>
          <cell r="C21104">
            <v>903</v>
          </cell>
          <cell r="D21104">
            <v>73923</v>
          </cell>
          <cell r="E21104">
            <v>42736</v>
          </cell>
          <cell r="F21104">
            <v>0.14624073029483592</v>
          </cell>
        </row>
        <row r="21105">
          <cell r="A21105" t="str">
            <v>PA0904</v>
          </cell>
          <cell r="B21105" t="str">
            <v>PA</v>
          </cell>
          <cell r="C21105">
            <v>904</v>
          </cell>
          <cell r="D21105">
            <v>73923</v>
          </cell>
          <cell r="E21105">
            <v>42736</v>
          </cell>
          <cell r="F21105">
            <v>0.16054282233820374</v>
          </cell>
        </row>
        <row r="21106">
          <cell r="A21106" t="str">
            <v>PA0905</v>
          </cell>
          <cell r="B21106" t="str">
            <v>PA</v>
          </cell>
          <cell r="C21106">
            <v>905</v>
          </cell>
          <cell r="D21106">
            <v>62608</v>
          </cell>
          <cell r="E21106">
            <v>42736</v>
          </cell>
          <cell r="F21106">
            <v>0.15014911366046202</v>
          </cell>
        </row>
        <row r="21107">
          <cell r="A21107" t="str">
            <v>PA0907</v>
          </cell>
          <cell r="B21107" t="str">
            <v>PA</v>
          </cell>
          <cell r="C21107">
            <v>907</v>
          </cell>
          <cell r="D21107">
            <v>52893</v>
          </cell>
          <cell r="E21107">
            <v>42736</v>
          </cell>
          <cell r="F21107">
            <v>0.15307429022544497</v>
          </cell>
        </row>
        <row r="21108">
          <cell r="A21108" t="str">
            <v>PA0910</v>
          </cell>
          <cell r="B21108" t="str">
            <v>PA</v>
          </cell>
          <cell r="C21108">
            <v>910</v>
          </cell>
          <cell r="D21108">
            <v>56290</v>
          </cell>
          <cell r="E21108">
            <v>42736</v>
          </cell>
          <cell r="F21108">
            <v>0.1505928612834572</v>
          </cell>
        </row>
        <row r="21109">
          <cell r="A21109" t="str">
            <v>PA9108</v>
          </cell>
          <cell r="B21109" t="str">
            <v>PA</v>
          </cell>
          <cell r="C21109">
            <v>9108</v>
          </cell>
          <cell r="D21109">
            <v>36740</v>
          </cell>
          <cell r="E21109">
            <v>42736</v>
          </cell>
          <cell r="F21109" t="e">
            <v>#DIV/0!</v>
          </cell>
        </row>
        <row r="21110">
          <cell r="A21110" t="str">
            <v>PA0911</v>
          </cell>
          <cell r="B21110" t="str">
            <v>PA</v>
          </cell>
          <cell r="C21110">
            <v>911</v>
          </cell>
          <cell r="D21110">
            <v>52893</v>
          </cell>
          <cell r="E21110">
            <v>42736</v>
          </cell>
          <cell r="F21110">
            <v>0.17112299699868319</v>
          </cell>
        </row>
        <row r="21111">
          <cell r="A21111" t="str">
            <v>PA0914</v>
          </cell>
          <cell r="B21111" t="str">
            <v>PA</v>
          </cell>
          <cell r="C21111">
            <v>914</v>
          </cell>
          <cell r="D21111">
            <v>52893</v>
          </cell>
          <cell r="E21111">
            <v>42736</v>
          </cell>
          <cell r="F21111">
            <v>0.15784606425078382</v>
          </cell>
        </row>
        <row r="21112">
          <cell r="A21112" t="str">
            <v>PA0915</v>
          </cell>
          <cell r="B21112" t="str">
            <v>PA</v>
          </cell>
          <cell r="C21112">
            <v>915</v>
          </cell>
          <cell r="D21112">
            <v>56290</v>
          </cell>
          <cell r="E21112">
            <v>42736</v>
          </cell>
          <cell r="F21112">
            <v>0.16084666705766151</v>
          </cell>
        </row>
        <row r="21113">
          <cell r="A21113" t="str">
            <v>PA0916</v>
          </cell>
          <cell r="B21113" t="str">
            <v>PA</v>
          </cell>
          <cell r="C21113">
            <v>916</v>
          </cell>
          <cell r="D21113">
            <v>52893</v>
          </cell>
          <cell r="E21113">
            <v>42736</v>
          </cell>
          <cell r="F21113">
            <v>0.13987815490527411</v>
          </cell>
        </row>
        <row r="21114">
          <cell r="A21114" t="str">
            <v>PA0917</v>
          </cell>
          <cell r="B21114" t="str">
            <v>PA</v>
          </cell>
          <cell r="C21114">
            <v>917</v>
          </cell>
          <cell r="D21114">
            <v>56290</v>
          </cell>
          <cell r="E21114">
            <v>42736</v>
          </cell>
          <cell r="F21114">
            <v>0.2245364808048611</v>
          </cell>
        </row>
        <row r="21115">
          <cell r="A21115" t="str">
            <v>PA0918</v>
          </cell>
          <cell r="B21115" t="str">
            <v>PA</v>
          </cell>
          <cell r="C21115">
            <v>918</v>
          </cell>
          <cell r="D21115">
            <v>56290</v>
          </cell>
          <cell r="E21115">
            <v>42736</v>
          </cell>
          <cell r="F21115">
            <v>0.17973662532892776</v>
          </cell>
        </row>
        <row r="21116">
          <cell r="A21116" t="str">
            <v>PA0919</v>
          </cell>
          <cell r="B21116" t="str">
            <v>PA</v>
          </cell>
          <cell r="C21116">
            <v>919</v>
          </cell>
          <cell r="D21116">
            <v>52893</v>
          </cell>
          <cell r="E21116">
            <v>42736</v>
          </cell>
          <cell r="F21116">
            <v>0.16267987483949256</v>
          </cell>
        </row>
        <row r="21117">
          <cell r="A21117" t="str">
            <v>PA0920</v>
          </cell>
          <cell r="B21117" t="str">
            <v>PA</v>
          </cell>
          <cell r="C21117">
            <v>920</v>
          </cell>
          <cell r="D21117">
            <v>56290</v>
          </cell>
          <cell r="E21117">
            <v>42736</v>
          </cell>
          <cell r="F21117">
            <v>0.13109894484662299</v>
          </cell>
        </row>
        <row r="21118">
          <cell r="A21118" t="str">
            <v>PA0921</v>
          </cell>
          <cell r="B21118" t="str">
            <v>PA</v>
          </cell>
          <cell r="C21118">
            <v>921</v>
          </cell>
          <cell r="D21118">
            <v>62608</v>
          </cell>
          <cell r="E21118">
            <v>42736</v>
          </cell>
          <cell r="F21118">
            <v>0.17112299699868319</v>
          </cell>
        </row>
        <row r="21119">
          <cell r="A21119" t="str">
            <v>PA0922</v>
          </cell>
          <cell r="B21119" t="str">
            <v>PA</v>
          </cell>
          <cell r="C21119">
            <v>922</v>
          </cell>
          <cell r="D21119">
            <v>62608</v>
          </cell>
          <cell r="E21119">
            <v>42736</v>
          </cell>
          <cell r="F21119">
            <v>0.2046069595795377</v>
          </cell>
        </row>
        <row r="21120">
          <cell r="A21120" t="str">
            <v>PA0923</v>
          </cell>
          <cell r="B21120" t="str">
            <v>PA</v>
          </cell>
          <cell r="C21120">
            <v>923</v>
          </cell>
          <cell r="D21120">
            <v>52893</v>
          </cell>
          <cell r="E21120">
            <v>42736</v>
          </cell>
          <cell r="F21120">
            <v>0.17112299699868319</v>
          </cell>
        </row>
        <row r="21121">
          <cell r="A21121" t="str">
            <v>PA0924</v>
          </cell>
          <cell r="B21121" t="str">
            <v>PA</v>
          </cell>
          <cell r="C21121">
            <v>924</v>
          </cell>
          <cell r="D21121">
            <v>52893</v>
          </cell>
          <cell r="E21121">
            <v>42736</v>
          </cell>
          <cell r="F21121">
            <v>0.17112299699868319</v>
          </cell>
        </row>
        <row r="21122">
          <cell r="A21122" t="str">
            <v>PA0925</v>
          </cell>
          <cell r="B21122" t="str">
            <v>PA</v>
          </cell>
          <cell r="C21122">
            <v>925</v>
          </cell>
          <cell r="D21122">
            <v>52893</v>
          </cell>
          <cell r="E21122">
            <v>42736</v>
          </cell>
          <cell r="F21122">
            <v>0.15991528318880643</v>
          </cell>
        </row>
        <row r="21123">
          <cell r="A21123" t="str">
            <v>PA0926</v>
          </cell>
          <cell r="B21123" t="str">
            <v>PA</v>
          </cell>
          <cell r="C21123">
            <v>926</v>
          </cell>
          <cell r="D21123">
            <v>52893</v>
          </cell>
          <cell r="E21123">
            <v>42736</v>
          </cell>
          <cell r="F21123">
            <v>0.16959129283900642</v>
          </cell>
        </row>
        <row r="21124">
          <cell r="A21124" t="str">
            <v>PA0927</v>
          </cell>
          <cell r="B21124" t="str">
            <v>PA</v>
          </cell>
          <cell r="C21124">
            <v>927</v>
          </cell>
          <cell r="D21124">
            <v>52893</v>
          </cell>
          <cell r="E21124">
            <v>42736</v>
          </cell>
          <cell r="F21124">
            <v>0.13901548240022882</v>
          </cell>
        </row>
        <row r="21125">
          <cell r="A21125" t="str">
            <v>PA0928</v>
          </cell>
          <cell r="B21125" t="str">
            <v>PA</v>
          </cell>
          <cell r="C21125">
            <v>928</v>
          </cell>
          <cell r="D21125">
            <v>52893</v>
          </cell>
          <cell r="E21125">
            <v>42736</v>
          </cell>
          <cell r="F21125">
            <v>0.19430903459863391</v>
          </cell>
        </row>
        <row r="21126">
          <cell r="A21126" t="str">
            <v>PA0932</v>
          </cell>
          <cell r="B21126" t="str">
            <v>PA</v>
          </cell>
          <cell r="C21126">
            <v>932</v>
          </cell>
          <cell r="D21126">
            <v>56290</v>
          </cell>
          <cell r="E21126">
            <v>42736</v>
          </cell>
          <cell r="F21126">
            <v>0.17234167054929433</v>
          </cell>
        </row>
        <row r="21127">
          <cell r="A21127" t="str">
            <v>PA0933</v>
          </cell>
          <cell r="B21127" t="str">
            <v>PA</v>
          </cell>
          <cell r="C21127">
            <v>933</v>
          </cell>
          <cell r="D21127">
            <v>56290</v>
          </cell>
          <cell r="E21127">
            <v>42736</v>
          </cell>
          <cell r="F21127">
            <v>0.18561874438341858</v>
          </cell>
        </row>
        <row r="21128">
          <cell r="A21128" t="str">
            <v>PA0934</v>
          </cell>
          <cell r="B21128" t="str">
            <v>PA</v>
          </cell>
          <cell r="C21128">
            <v>934</v>
          </cell>
          <cell r="D21128">
            <v>56290</v>
          </cell>
          <cell r="E21128">
            <v>42736</v>
          </cell>
          <cell r="F21128">
            <v>0.16822780567571702</v>
          </cell>
        </row>
        <row r="21129">
          <cell r="A21129" t="str">
            <v>PA0935</v>
          </cell>
          <cell r="B21129" t="str">
            <v>PA</v>
          </cell>
          <cell r="C21129">
            <v>935</v>
          </cell>
          <cell r="D21129">
            <v>56290</v>
          </cell>
          <cell r="E21129">
            <v>42736</v>
          </cell>
          <cell r="F21129">
            <v>0.11926149794635373</v>
          </cell>
        </row>
        <row r="21130">
          <cell r="A21130" t="str">
            <v>PA0936</v>
          </cell>
          <cell r="B21130" t="str">
            <v>PA</v>
          </cell>
          <cell r="C21130">
            <v>936</v>
          </cell>
          <cell r="D21130">
            <v>62608</v>
          </cell>
          <cell r="E21130">
            <v>42736</v>
          </cell>
          <cell r="F21130">
            <v>9.197159839318611E-2</v>
          </cell>
        </row>
        <row r="21131">
          <cell r="A21131" t="str">
            <v>PA0939</v>
          </cell>
          <cell r="B21131" t="str">
            <v>PA</v>
          </cell>
          <cell r="C21131">
            <v>939</v>
          </cell>
          <cell r="D21131">
            <v>103993</v>
          </cell>
          <cell r="E21131">
            <v>42736</v>
          </cell>
          <cell r="F21131">
            <v>0.19050750399565519</v>
          </cell>
        </row>
        <row r="21132">
          <cell r="A21132" t="str">
            <v>PA0940</v>
          </cell>
          <cell r="B21132" t="str">
            <v>PA</v>
          </cell>
          <cell r="C21132">
            <v>940</v>
          </cell>
          <cell r="D21132">
            <v>56290</v>
          </cell>
          <cell r="E21132">
            <v>42736</v>
          </cell>
          <cell r="F21132">
            <v>0.11396829042770833</v>
          </cell>
        </row>
        <row r="21133">
          <cell r="A21133" t="str">
            <v>PA0941</v>
          </cell>
          <cell r="B21133" t="str">
            <v>PA</v>
          </cell>
          <cell r="C21133">
            <v>941</v>
          </cell>
          <cell r="D21133">
            <v>56290</v>
          </cell>
          <cell r="E21133">
            <v>42736</v>
          </cell>
          <cell r="F21133">
            <v>0.11396829042770833</v>
          </cell>
        </row>
        <row r="21134">
          <cell r="A21134" t="str">
            <v>PA0942</v>
          </cell>
          <cell r="B21134" t="str">
            <v>PA</v>
          </cell>
          <cell r="C21134">
            <v>942</v>
          </cell>
          <cell r="D21134">
            <v>56290</v>
          </cell>
          <cell r="E21134">
            <v>42736</v>
          </cell>
          <cell r="F21134">
            <v>0.22546488109989765</v>
          </cell>
        </row>
        <row r="21135">
          <cell r="A21135" t="str">
            <v>PA0943</v>
          </cell>
          <cell r="B21135" t="str">
            <v>PA</v>
          </cell>
          <cell r="C21135">
            <v>943</v>
          </cell>
          <cell r="D21135">
            <v>56290</v>
          </cell>
          <cell r="E21135">
            <v>42736</v>
          </cell>
          <cell r="F21135">
            <v>0.22546488109989765</v>
          </cell>
        </row>
        <row r="21136">
          <cell r="A21136" t="str">
            <v>PA0944</v>
          </cell>
          <cell r="B21136" t="str">
            <v>PA</v>
          </cell>
          <cell r="C21136">
            <v>944</v>
          </cell>
          <cell r="D21136">
            <v>52893</v>
          </cell>
          <cell r="E21136">
            <v>42736</v>
          </cell>
          <cell r="F21136">
            <v>0.13941574288664468</v>
          </cell>
        </row>
        <row r="21137">
          <cell r="A21137" t="str">
            <v>PA0945</v>
          </cell>
          <cell r="B21137" t="str">
            <v>PA</v>
          </cell>
          <cell r="C21137">
            <v>945</v>
          </cell>
          <cell r="D21137">
            <v>36740</v>
          </cell>
          <cell r="E21137">
            <v>42736</v>
          </cell>
          <cell r="F21137">
            <v>0.11457769243611872</v>
          </cell>
        </row>
        <row r="21138">
          <cell r="A21138" t="str">
            <v>PA0946</v>
          </cell>
          <cell r="B21138" t="str">
            <v>PA</v>
          </cell>
          <cell r="C21138">
            <v>946</v>
          </cell>
          <cell r="D21138">
            <v>56290</v>
          </cell>
          <cell r="E21138">
            <v>42736</v>
          </cell>
          <cell r="F21138">
            <v>0.1557795051262553</v>
          </cell>
        </row>
        <row r="21139">
          <cell r="A21139" t="str">
            <v>PA0948</v>
          </cell>
          <cell r="B21139" t="str">
            <v>PA</v>
          </cell>
          <cell r="C21139">
            <v>948</v>
          </cell>
          <cell r="D21139">
            <v>36740</v>
          </cell>
          <cell r="E21139">
            <v>42736</v>
          </cell>
          <cell r="F21139">
            <v>0.1445371328381061</v>
          </cell>
        </row>
        <row r="21140">
          <cell r="A21140" t="str">
            <v>PA0949</v>
          </cell>
          <cell r="B21140" t="str">
            <v>PA</v>
          </cell>
          <cell r="C21140">
            <v>949</v>
          </cell>
          <cell r="D21140">
            <v>56290</v>
          </cell>
          <cell r="E21140">
            <v>42736</v>
          </cell>
          <cell r="F21140">
            <v>0.1557795051262553</v>
          </cell>
        </row>
        <row r="21141">
          <cell r="A21141" t="str">
            <v>PA0951</v>
          </cell>
          <cell r="B21141" t="str">
            <v>PA</v>
          </cell>
          <cell r="C21141">
            <v>951</v>
          </cell>
          <cell r="D21141">
            <v>73923</v>
          </cell>
          <cell r="E21141">
            <v>42736</v>
          </cell>
          <cell r="F21141">
            <v>0.12849006212391659</v>
          </cell>
        </row>
        <row r="21142">
          <cell r="A21142" t="str">
            <v>PA0952</v>
          </cell>
          <cell r="B21142" t="str">
            <v>PA</v>
          </cell>
          <cell r="C21142">
            <v>952</v>
          </cell>
          <cell r="D21142">
            <v>56290</v>
          </cell>
          <cell r="E21142">
            <v>42736</v>
          </cell>
          <cell r="F21142">
            <v>0.17630657099540681</v>
          </cell>
        </row>
        <row r="21143">
          <cell r="A21143" t="str">
            <v>PA0953</v>
          </cell>
          <cell r="B21143" t="str">
            <v>PA</v>
          </cell>
          <cell r="C21143">
            <v>953</v>
          </cell>
          <cell r="D21143">
            <v>56290</v>
          </cell>
          <cell r="E21143">
            <v>42736</v>
          </cell>
          <cell r="F21143">
            <v>0.1557795051262553</v>
          </cell>
        </row>
        <row r="21144">
          <cell r="A21144" t="str">
            <v>PA0954</v>
          </cell>
          <cell r="B21144" t="str">
            <v>PA</v>
          </cell>
          <cell r="C21144">
            <v>954</v>
          </cell>
          <cell r="D21144">
            <v>73923</v>
          </cell>
          <cell r="E21144">
            <v>42736</v>
          </cell>
          <cell r="F21144">
            <v>0.16054282233820374</v>
          </cell>
        </row>
        <row r="21145">
          <cell r="A21145" t="str">
            <v>PA0955</v>
          </cell>
          <cell r="B21145" t="str">
            <v>PA</v>
          </cell>
          <cell r="C21145">
            <v>955</v>
          </cell>
          <cell r="D21145">
            <v>62608</v>
          </cell>
          <cell r="E21145">
            <v>42736</v>
          </cell>
          <cell r="F21145">
            <v>0.15014911366046202</v>
          </cell>
        </row>
        <row r="21146">
          <cell r="A21146" t="str">
            <v>PA0956</v>
          </cell>
          <cell r="B21146" t="str">
            <v>PA</v>
          </cell>
          <cell r="C21146">
            <v>956</v>
          </cell>
          <cell r="D21146">
            <v>62608</v>
          </cell>
          <cell r="E21146">
            <v>42736</v>
          </cell>
          <cell r="F21146">
            <v>0.17967153365104505</v>
          </cell>
        </row>
        <row r="21147">
          <cell r="A21147" t="str">
            <v>PA0957</v>
          </cell>
          <cell r="B21147" t="str">
            <v>PA</v>
          </cell>
          <cell r="C21147">
            <v>957</v>
          </cell>
          <cell r="D21147">
            <v>56290</v>
          </cell>
          <cell r="E21147">
            <v>42736</v>
          </cell>
          <cell r="F21147">
            <v>0.10664261172754043</v>
          </cell>
        </row>
        <row r="21148">
          <cell r="A21148" t="str">
            <v>PA0958</v>
          </cell>
          <cell r="B21148" t="str">
            <v>PA</v>
          </cell>
          <cell r="C21148">
            <v>958</v>
          </cell>
          <cell r="D21148">
            <v>56290</v>
          </cell>
          <cell r="E21148">
            <v>42736</v>
          </cell>
          <cell r="F21148">
            <v>0.13433589439394089</v>
          </cell>
        </row>
        <row r="21149">
          <cell r="A21149" t="str">
            <v>PA0959</v>
          </cell>
          <cell r="B21149" t="str">
            <v>PA</v>
          </cell>
          <cell r="C21149">
            <v>959</v>
          </cell>
          <cell r="D21149">
            <v>56290</v>
          </cell>
          <cell r="E21149">
            <v>42736</v>
          </cell>
          <cell r="F21149">
            <v>6.7525800279470805E-2</v>
          </cell>
        </row>
        <row r="21150">
          <cell r="A21150" t="str">
            <v>PA0960</v>
          </cell>
          <cell r="B21150" t="str">
            <v>PA</v>
          </cell>
          <cell r="C21150">
            <v>960</v>
          </cell>
          <cell r="D21150">
            <v>56290</v>
          </cell>
          <cell r="E21150">
            <v>42736</v>
          </cell>
          <cell r="F21150">
            <v>0.14604680847191479</v>
          </cell>
        </row>
        <row r="21151">
          <cell r="A21151" t="str">
            <v>PA0961</v>
          </cell>
          <cell r="B21151" t="str">
            <v>PA</v>
          </cell>
          <cell r="C21151">
            <v>961</v>
          </cell>
          <cell r="D21151">
            <v>56290</v>
          </cell>
          <cell r="E21151">
            <v>42736</v>
          </cell>
          <cell r="F21151">
            <v>0.10611741347549374</v>
          </cell>
        </row>
        <row r="21152">
          <cell r="A21152" t="str">
            <v>PA0962</v>
          </cell>
          <cell r="B21152" t="str">
            <v>PA</v>
          </cell>
          <cell r="C21152">
            <v>962</v>
          </cell>
          <cell r="D21152">
            <v>103993</v>
          </cell>
          <cell r="E21152">
            <v>42736</v>
          </cell>
          <cell r="F21152">
            <v>0.1557795051262553</v>
          </cell>
        </row>
        <row r="21153">
          <cell r="A21153" t="str">
            <v>PA0963</v>
          </cell>
          <cell r="B21153" t="str">
            <v>PA</v>
          </cell>
          <cell r="C21153">
            <v>963</v>
          </cell>
          <cell r="D21153">
            <v>52893</v>
          </cell>
          <cell r="E21153">
            <v>42736</v>
          </cell>
          <cell r="F21153">
            <v>0.12563664701992416</v>
          </cell>
        </row>
        <row r="21154">
          <cell r="A21154" t="str">
            <v>PA0964</v>
          </cell>
          <cell r="B21154" t="str">
            <v>PA</v>
          </cell>
          <cell r="C21154">
            <v>964</v>
          </cell>
          <cell r="D21154">
            <v>52893</v>
          </cell>
          <cell r="E21154">
            <v>42736</v>
          </cell>
          <cell r="F21154">
            <v>0.12697729135134189</v>
          </cell>
        </row>
        <row r="21155">
          <cell r="A21155" t="str">
            <v>PA0965</v>
          </cell>
          <cell r="B21155" t="str">
            <v>PA</v>
          </cell>
          <cell r="C21155">
            <v>965</v>
          </cell>
          <cell r="D21155">
            <v>52893</v>
          </cell>
          <cell r="E21155">
            <v>42736</v>
          </cell>
          <cell r="F21155">
            <v>0.11361307328672056</v>
          </cell>
        </row>
        <row r="21156">
          <cell r="A21156" t="str">
            <v>PA0966</v>
          </cell>
          <cell r="B21156" t="str">
            <v>PA</v>
          </cell>
          <cell r="C21156">
            <v>966</v>
          </cell>
          <cell r="D21156">
            <v>73923</v>
          </cell>
          <cell r="E21156">
            <v>42736</v>
          </cell>
          <cell r="F21156">
            <v>0.22972038832142819</v>
          </cell>
        </row>
        <row r="21157">
          <cell r="A21157" t="str">
            <v>PA0967</v>
          </cell>
          <cell r="B21157" t="str">
            <v>PA</v>
          </cell>
          <cell r="C21157">
            <v>967</v>
          </cell>
          <cell r="D21157">
            <v>62608</v>
          </cell>
          <cell r="E21157">
            <v>42736</v>
          </cell>
          <cell r="F21157">
            <v>0.11364294161300617</v>
          </cell>
        </row>
        <row r="21158">
          <cell r="A21158" t="str">
            <v>PA0968</v>
          </cell>
          <cell r="B21158" t="str">
            <v>PA</v>
          </cell>
          <cell r="C21158">
            <v>968</v>
          </cell>
          <cell r="D21158">
            <v>52893</v>
          </cell>
          <cell r="E21158">
            <v>42736</v>
          </cell>
          <cell r="F21158">
            <v>0.1325878228059412</v>
          </cell>
        </row>
        <row r="21159">
          <cell r="A21159" t="str">
            <v>PA0969</v>
          </cell>
          <cell r="B21159" t="str">
            <v>PA</v>
          </cell>
          <cell r="C21159">
            <v>969</v>
          </cell>
          <cell r="D21159">
            <v>56290</v>
          </cell>
          <cell r="E21159">
            <v>42736</v>
          </cell>
          <cell r="F21159">
            <v>0.18694787343141947</v>
          </cell>
        </row>
        <row r="21160">
          <cell r="A21160" t="str">
            <v>PA0970</v>
          </cell>
          <cell r="B21160" t="str">
            <v>PA</v>
          </cell>
          <cell r="C21160">
            <v>970</v>
          </cell>
          <cell r="D21160">
            <v>52893</v>
          </cell>
          <cell r="E21160">
            <v>42736</v>
          </cell>
          <cell r="F21160">
            <v>0.14017921952163906</v>
          </cell>
        </row>
        <row r="21161">
          <cell r="A21161" t="str">
            <v>PA0971</v>
          </cell>
          <cell r="B21161" t="str">
            <v>PA</v>
          </cell>
          <cell r="C21161">
            <v>971</v>
          </cell>
          <cell r="D21161">
            <v>56290</v>
          </cell>
          <cell r="E21161">
            <v>42736</v>
          </cell>
          <cell r="F21161">
            <v>0.25911401034755399</v>
          </cell>
        </row>
        <row r="21162">
          <cell r="A21162" t="str">
            <v>PA0972</v>
          </cell>
          <cell r="B21162" t="str">
            <v>PA</v>
          </cell>
          <cell r="C21162">
            <v>972</v>
          </cell>
          <cell r="D21162">
            <v>56290</v>
          </cell>
          <cell r="E21162">
            <v>42736</v>
          </cell>
          <cell r="F21162">
            <v>0.22546488109989765</v>
          </cell>
        </row>
        <row r="21163">
          <cell r="A21163" t="str">
            <v>PA0973</v>
          </cell>
          <cell r="B21163" t="str">
            <v>PA</v>
          </cell>
          <cell r="C21163">
            <v>973</v>
          </cell>
          <cell r="D21163">
            <v>52893</v>
          </cell>
          <cell r="E21163">
            <v>42736</v>
          </cell>
          <cell r="F21163">
            <v>0.1825786240329508</v>
          </cell>
        </row>
        <row r="21164">
          <cell r="A21164" t="str">
            <v>PA0974</v>
          </cell>
          <cell r="B21164" t="str">
            <v>PA</v>
          </cell>
          <cell r="C21164">
            <v>974</v>
          </cell>
          <cell r="D21164">
            <v>56290</v>
          </cell>
          <cell r="E21164">
            <v>42736</v>
          </cell>
          <cell r="F21164">
            <v>0.14604680847191479</v>
          </cell>
        </row>
        <row r="21165">
          <cell r="A21165" t="str">
            <v>PA9740</v>
          </cell>
          <cell r="B21165" t="str">
            <v>PA</v>
          </cell>
          <cell r="C21165">
            <v>9740</v>
          </cell>
          <cell r="D21165">
            <v>61356</v>
          </cell>
          <cell r="E21165">
            <v>42736</v>
          </cell>
          <cell r="F21165" t="e">
            <v>#DIV/0!</v>
          </cell>
        </row>
        <row r="21166">
          <cell r="A21166" t="str">
            <v>PA9741</v>
          </cell>
          <cell r="B21166" t="str">
            <v>PA</v>
          </cell>
          <cell r="C21166">
            <v>9741</v>
          </cell>
          <cell r="D21166">
            <v>61356</v>
          </cell>
          <cell r="E21166">
            <v>42736</v>
          </cell>
          <cell r="F21166" t="e">
            <v>#DIV/0!</v>
          </cell>
        </row>
        <row r="21167">
          <cell r="A21167" t="str">
            <v>PA0975</v>
          </cell>
          <cell r="B21167" t="str">
            <v>PA</v>
          </cell>
          <cell r="C21167">
            <v>975</v>
          </cell>
          <cell r="D21167">
            <v>36740</v>
          </cell>
          <cell r="E21167">
            <v>42736</v>
          </cell>
          <cell r="F21167">
            <v>0.14714252893766541</v>
          </cell>
        </row>
        <row r="21168">
          <cell r="A21168" t="str">
            <v>PA0976</v>
          </cell>
          <cell r="B21168" t="str">
            <v>PA</v>
          </cell>
          <cell r="C21168">
            <v>976</v>
          </cell>
          <cell r="D21168">
            <v>52893</v>
          </cell>
          <cell r="E21168">
            <v>42736</v>
          </cell>
          <cell r="F21168">
            <v>0.1325878228059412</v>
          </cell>
        </row>
        <row r="21169">
          <cell r="A21169" t="str">
            <v>PA0977</v>
          </cell>
          <cell r="B21169" t="str">
            <v>PA</v>
          </cell>
          <cell r="C21169">
            <v>977</v>
          </cell>
          <cell r="D21169">
            <v>36740</v>
          </cell>
          <cell r="E21169">
            <v>42736</v>
          </cell>
          <cell r="F21169">
            <v>0.19799990673027015</v>
          </cell>
        </row>
        <row r="21170">
          <cell r="A21170" t="str">
            <v>PA0978</v>
          </cell>
          <cell r="B21170" t="str">
            <v>PA</v>
          </cell>
          <cell r="C21170">
            <v>978</v>
          </cell>
          <cell r="D21170">
            <v>56290</v>
          </cell>
          <cell r="E21170">
            <v>42736</v>
          </cell>
          <cell r="F21170">
            <v>0.15095821153404806</v>
          </cell>
        </row>
        <row r="21171">
          <cell r="A21171" t="str">
            <v>PA0979</v>
          </cell>
          <cell r="B21171" t="str">
            <v>PA</v>
          </cell>
          <cell r="C21171">
            <v>979</v>
          </cell>
          <cell r="D21171">
            <v>56290</v>
          </cell>
          <cell r="E21171">
            <v>42736</v>
          </cell>
          <cell r="F21171">
            <v>0.11453229686518453</v>
          </cell>
        </row>
        <row r="21172">
          <cell r="A21172" t="str">
            <v>PA0980</v>
          </cell>
          <cell r="B21172" t="str">
            <v>PA</v>
          </cell>
          <cell r="C21172">
            <v>980</v>
          </cell>
          <cell r="D21172">
            <v>73923</v>
          </cell>
          <cell r="E21172">
            <v>42736</v>
          </cell>
          <cell r="F21172">
            <v>0.16054282233820374</v>
          </cell>
        </row>
        <row r="21173">
          <cell r="A21173" t="str">
            <v>PA0981</v>
          </cell>
          <cell r="B21173" t="str">
            <v>PA</v>
          </cell>
          <cell r="C21173">
            <v>981</v>
          </cell>
          <cell r="D21173">
            <v>36740</v>
          </cell>
          <cell r="E21173">
            <v>42736</v>
          </cell>
          <cell r="F21173">
            <v>0.13334964085998996</v>
          </cell>
        </row>
        <row r="21174">
          <cell r="A21174" t="str">
            <v>PA0982</v>
          </cell>
          <cell r="B21174" t="str">
            <v>PA</v>
          </cell>
          <cell r="C21174">
            <v>982</v>
          </cell>
          <cell r="D21174">
            <v>73923</v>
          </cell>
          <cell r="E21174">
            <v>42736</v>
          </cell>
          <cell r="F21174">
            <v>0.13363152859113711</v>
          </cell>
        </row>
        <row r="21175">
          <cell r="A21175" t="str">
            <v>PA0983</v>
          </cell>
          <cell r="B21175" t="str">
            <v>PA</v>
          </cell>
          <cell r="C21175">
            <v>983</v>
          </cell>
          <cell r="D21175">
            <v>56290</v>
          </cell>
          <cell r="E21175">
            <v>42736</v>
          </cell>
          <cell r="F21175">
            <v>0.13675113845670861</v>
          </cell>
        </row>
        <row r="21176">
          <cell r="A21176" t="str">
            <v>PA0984</v>
          </cell>
          <cell r="B21176" t="str">
            <v>PA</v>
          </cell>
          <cell r="C21176">
            <v>984</v>
          </cell>
          <cell r="D21176">
            <v>56290</v>
          </cell>
          <cell r="E21176">
            <v>42736</v>
          </cell>
          <cell r="F21176">
            <v>0.10614402848238776</v>
          </cell>
        </row>
        <row r="21177">
          <cell r="A21177" t="str">
            <v>PA0985</v>
          </cell>
          <cell r="B21177" t="str">
            <v>PA</v>
          </cell>
          <cell r="C21177">
            <v>985</v>
          </cell>
          <cell r="D21177">
            <v>73923</v>
          </cell>
          <cell r="E21177">
            <v>42736</v>
          </cell>
          <cell r="F21177">
            <v>0.10561103290812357</v>
          </cell>
        </row>
        <row r="21178">
          <cell r="A21178" t="str">
            <v>PA0986</v>
          </cell>
          <cell r="B21178" t="str">
            <v>PA</v>
          </cell>
          <cell r="C21178">
            <v>986</v>
          </cell>
          <cell r="D21178">
            <v>56290</v>
          </cell>
          <cell r="E21178">
            <v>42736</v>
          </cell>
          <cell r="F21178">
            <v>0.15784606425078382</v>
          </cell>
        </row>
        <row r="21179">
          <cell r="A21179" t="str">
            <v>PA0987</v>
          </cell>
          <cell r="B21179" t="str">
            <v>PA</v>
          </cell>
          <cell r="C21179">
            <v>987</v>
          </cell>
          <cell r="D21179">
            <v>56290</v>
          </cell>
          <cell r="E21179">
            <v>42736</v>
          </cell>
          <cell r="F21179">
            <v>0.13404732617060014</v>
          </cell>
        </row>
        <row r="21180">
          <cell r="A21180" t="str">
            <v>PA0988</v>
          </cell>
          <cell r="B21180" t="str">
            <v>PA</v>
          </cell>
          <cell r="C21180">
            <v>988</v>
          </cell>
          <cell r="D21180">
            <v>56290</v>
          </cell>
          <cell r="E21180">
            <v>42736</v>
          </cell>
          <cell r="F21180">
            <v>8.997587598707657E-2</v>
          </cell>
        </row>
        <row r="21181">
          <cell r="A21181" t="str">
            <v>PA0992</v>
          </cell>
          <cell r="B21181" t="str">
            <v>PA</v>
          </cell>
          <cell r="C21181">
            <v>992</v>
          </cell>
          <cell r="D21181">
            <v>73923</v>
          </cell>
          <cell r="E21181">
            <v>42736</v>
          </cell>
          <cell r="F21181">
            <v>0.22642460769017422</v>
          </cell>
        </row>
        <row r="21182">
          <cell r="A21182" t="str">
            <v>PA0993</v>
          </cell>
          <cell r="B21182" t="str">
            <v>PA</v>
          </cell>
          <cell r="C21182">
            <v>993</v>
          </cell>
          <cell r="D21182">
            <v>62608</v>
          </cell>
          <cell r="E21182">
            <v>42736</v>
          </cell>
          <cell r="F21182">
            <v>0.18103438037035186</v>
          </cell>
        </row>
        <row r="21183">
          <cell r="A21183" t="str">
            <v>PA0994</v>
          </cell>
          <cell r="B21183" t="str">
            <v>PA</v>
          </cell>
          <cell r="C21183">
            <v>994</v>
          </cell>
          <cell r="D21183">
            <v>120305</v>
          </cell>
          <cell r="E21183">
            <v>42736</v>
          </cell>
          <cell r="F21183">
            <v>6.7565442746032878E-2</v>
          </cell>
        </row>
        <row r="21184">
          <cell r="A21184" t="str">
            <v>PA0995</v>
          </cell>
          <cell r="B21184" t="str">
            <v>PA</v>
          </cell>
          <cell r="C21184">
            <v>995</v>
          </cell>
          <cell r="D21184">
            <v>103993</v>
          </cell>
          <cell r="E21184">
            <v>42736</v>
          </cell>
          <cell r="F21184">
            <v>0.23938233434860293</v>
          </cell>
        </row>
        <row r="21185">
          <cell r="A21185" t="str">
            <v>PA0996</v>
          </cell>
          <cell r="B21185" t="str">
            <v>PA</v>
          </cell>
          <cell r="C21185">
            <v>996</v>
          </cell>
          <cell r="D21185">
            <v>120305</v>
          </cell>
          <cell r="E21185">
            <v>42736</v>
          </cell>
          <cell r="F21185">
            <v>0.21556670176587325</v>
          </cell>
        </row>
        <row r="21186">
          <cell r="A21186" t="str">
            <v>PA0997</v>
          </cell>
          <cell r="B21186" t="str">
            <v>PA</v>
          </cell>
          <cell r="C21186">
            <v>997</v>
          </cell>
          <cell r="D21186">
            <v>62608</v>
          </cell>
          <cell r="E21186">
            <v>42736</v>
          </cell>
          <cell r="F21186">
            <v>0.16447376993033233</v>
          </cell>
        </row>
        <row r="21187">
          <cell r="A21187" t="str">
            <v>PA9985</v>
          </cell>
          <cell r="B21187" t="str">
            <v>PA</v>
          </cell>
          <cell r="C21187">
            <v>9985</v>
          </cell>
          <cell r="D21187">
            <v>61356</v>
          </cell>
          <cell r="E21187">
            <v>42736</v>
          </cell>
          <cell r="F21187" t="e">
            <v>#DIV/0!</v>
          </cell>
        </row>
        <row r="21188">
          <cell r="A21188" t="str">
            <v>PA0999</v>
          </cell>
          <cell r="B21188" t="str">
            <v>PA</v>
          </cell>
          <cell r="C21188">
            <v>999</v>
          </cell>
          <cell r="D21188">
            <v>62608</v>
          </cell>
          <cell r="E21188">
            <v>42736</v>
          </cell>
          <cell r="F21188">
            <v>0.16273073631582097</v>
          </cell>
        </row>
        <row r="21189">
          <cell r="A21189" t="str">
            <v>RI0005</v>
          </cell>
          <cell r="B21189" t="str">
            <v>RI</v>
          </cell>
          <cell r="C21189">
            <v>5</v>
          </cell>
          <cell r="D21189">
            <v>19084</v>
          </cell>
          <cell r="E21189">
            <v>42736</v>
          </cell>
          <cell r="F21189">
            <v>0.30131111644590042</v>
          </cell>
        </row>
        <row r="21190">
          <cell r="A21190" t="str">
            <v>RI0008</v>
          </cell>
          <cell r="B21190" t="str">
            <v>RI</v>
          </cell>
          <cell r="C21190">
            <v>8</v>
          </cell>
          <cell r="D21190">
            <v>22778</v>
          </cell>
          <cell r="E21190">
            <v>42736</v>
          </cell>
          <cell r="F21190">
            <v>0.37791031981239359</v>
          </cell>
        </row>
        <row r="21191">
          <cell r="A21191" t="str">
            <v>RI0016</v>
          </cell>
          <cell r="B21191" t="str">
            <v>RI</v>
          </cell>
          <cell r="C21191">
            <v>16</v>
          </cell>
          <cell r="D21191">
            <v>26397</v>
          </cell>
          <cell r="E21191">
            <v>42736</v>
          </cell>
          <cell r="F21191">
            <v>0.35154580015786024</v>
          </cell>
        </row>
        <row r="21192">
          <cell r="A21192" t="str">
            <v>RI0034</v>
          </cell>
          <cell r="B21192" t="str">
            <v>RI</v>
          </cell>
          <cell r="C21192">
            <v>34</v>
          </cell>
          <cell r="D21192">
            <v>19084</v>
          </cell>
          <cell r="E21192">
            <v>42736</v>
          </cell>
          <cell r="F21192">
            <v>0.29120178594682844</v>
          </cell>
        </row>
        <row r="21193">
          <cell r="A21193" t="str">
            <v>RI0035</v>
          </cell>
          <cell r="B21193" t="str">
            <v>RI</v>
          </cell>
          <cell r="C21193">
            <v>35</v>
          </cell>
          <cell r="D21193">
            <v>17764</v>
          </cell>
          <cell r="E21193">
            <v>42736</v>
          </cell>
          <cell r="F21193">
            <v>0.25809922473997515</v>
          </cell>
        </row>
        <row r="21194">
          <cell r="A21194" t="str">
            <v>RI0036</v>
          </cell>
          <cell r="B21194" t="str">
            <v>RI</v>
          </cell>
          <cell r="C21194">
            <v>36</v>
          </cell>
          <cell r="D21194">
            <v>19084</v>
          </cell>
          <cell r="E21194">
            <v>42736</v>
          </cell>
          <cell r="F21194">
            <v>0.28077158411567554</v>
          </cell>
        </row>
        <row r="21195">
          <cell r="A21195" t="str">
            <v>RI0037</v>
          </cell>
          <cell r="B21195" t="str">
            <v>RI</v>
          </cell>
          <cell r="C21195">
            <v>37</v>
          </cell>
          <cell r="D21195">
            <v>22778</v>
          </cell>
          <cell r="E21195">
            <v>42736</v>
          </cell>
          <cell r="F21195">
            <v>0.37854045776506901</v>
          </cell>
        </row>
        <row r="21196">
          <cell r="A21196" t="str">
            <v>RI0042</v>
          </cell>
          <cell r="B21196" t="str">
            <v>RI</v>
          </cell>
          <cell r="C21196">
            <v>42</v>
          </cell>
          <cell r="D21196">
            <v>22778</v>
          </cell>
          <cell r="E21196">
            <v>42736</v>
          </cell>
          <cell r="F21196">
            <v>0.39601385588380261</v>
          </cell>
        </row>
        <row r="21197">
          <cell r="A21197" t="str">
            <v>RI0050</v>
          </cell>
          <cell r="B21197" t="str">
            <v>RI</v>
          </cell>
          <cell r="C21197">
            <v>50</v>
          </cell>
          <cell r="D21197">
            <v>19084</v>
          </cell>
          <cell r="E21197">
            <v>42736</v>
          </cell>
          <cell r="F21197">
            <v>0.38885896079848575</v>
          </cell>
        </row>
        <row r="21198">
          <cell r="A21198" t="str">
            <v>RI0059</v>
          </cell>
          <cell r="B21198" t="str">
            <v>RI</v>
          </cell>
          <cell r="C21198">
            <v>59</v>
          </cell>
          <cell r="D21198" t="e">
            <v>#N/A</v>
          </cell>
          <cell r="E21198" t="e">
            <v>#N/A</v>
          </cell>
          <cell r="F21198" t="e">
            <v>#N/A</v>
          </cell>
        </row>
        <row r="21199">
          <cell r="A21199" t="str">
            <v>RI0065</v>
          </cell>
          <cell r="B21199" t="str">
            <v>RI</v>
          </cell>
          <cell r="C21199">
            <v>65</v>
          </cell>
          <cell r="D21199" t="e">
            <v>#N/A</v>
          </cell>
          <cell r="E21199" t="e">
            <v>#N/A</v>
          </cell>
          <cell r="F21199" t="e">
            <v>#N/A</v>
          </cell>
        </row>
        <row r="21200">
          <cell r="A21200" t="str">
            <v>RI0066</v>
          </cell>
          <cell r="B21200" t="str">
            <v>RI</v>
          </cell>
          <cell r="C21200">
            <v>66</v>
          </cell>
          <cell r="D21200" t="e">
            <v>#N/A</v>
          </cell>
          <cell r="E21200" t="e">
            <v>#N/A</v>
          </cell>
          <cell r="F21200" t="e">
            <v>#N/A</v>
          </cell>
        </row>
        <row r="21201">
          <cell r="A21201" t="str">
            <v>RI0067</v>
          </cell>
          <cell r="B21201" t="str">
            <v>RI</v>
          </cell>
          <cell r="C21201">
            <v>67</v>
          </cell>
          <cell r="D21201" t="e">
            <v>#N/A</v>
          </cell>
          <cell r="E21201" t="e">
            <v>#N/A</v>
          </cell>
          <cell r="F21201" t="e">
            <v>#N/A</v>
          </cell>
        </row>
        <row r="21202">
          <cell r="A21202" t="str">
            <v>RI0079</v>
          </cell>
          <cell r="B21202" t="str">
            <v>RI</v>
          </cell>
          <cell r="C21202">
            <v>79</v>
          </cell>
          <cell r="D21202">
            <v>26397</v>
          </cell>
          <cell r="E21202">
            <v>42736</v>
          </cell>
          <cell r="F21202">
            <v>0.31633080573739075</v>
          </cell>
        </row>
        <row r="21203">
          <cell r="A21203" t="str">
            <v>RI0083</v>
          </cell>
          <cell r="B21203" t="str">
            <v>RI</v>
          </cell>
          <cell r="C21203">
            <v>83</v>
          </cell>
          <cell r="D21203">
            <v>19084</v>
          </cell>
          <cell r="E21203">
            <v>42736</v>
          </cell>
          <cell r="F21203">
            <v>0.34965710593481214</v>
          </cell>
        </row>
        <row r="21204">
          <cell r="A21204" t="str">
            <v>RI0106</v>
          </cell>
          <cell r="B21204" t="str">
            <v>RI</v>
          </cell>
          <cell r="C21204">
            <v>106</v>
          </cell>
          <cell r="D21204">
            <v>31736</v>
          </cell>
          <cell r="E21204">
            <v>42736</v>
          </cell>
          <cell r="F21204">
            <v>0.53566857676806312</v>
          </cell>
        </row>
        <row r="21205">
          <cell r="A21205" t="str">
            <v>RI0113</v>
          </cell>
          <cell r="B21205" t="str">
            <v>RI</v>
          </cell>
          <cell r="C21205">
            <v>113</v>
          </cell>
          <cell r="D21205">
            <v>19084</v>
          </cell>
          <cell r="E21205">
            <v>42736</v>
          </cell>
          <cell r="F21205">
            <v>0.28907928406175554</v>
          </cell>
        </row>
        <row r="21206">
          <cell r="A21206" t="str">
            <v>RI0170</v>
          </cell>
          <cell r="B21206" t="str">
            <v>RI</v>
          </cell>
          <cell r="C21206">
            <v>170</v>
          </cell>
          <cell r="D21206">
            <v>19084</v>
          </cell>
          <cell r="E21206">
            <v>42736</v>
          </cell>
          <cell r="F21206">
            <v>0.32352482926441456</v>
          </cell>
        </row>
        <row r="21207">
          <cell r="A21207" t="str">
            <v>RI0251</v>
          </cell>
          <cell r="B21207" t="str">
            <v>RI</v>
          </cell>
          <cell r="C21207">
            <v>251</v>
          </cell>
          <cell r="D21207">
            <v>19084</v>
          </cell>
          <cell r="E21207">
            <v>42736</v>
          </cell>
          <cell r="F21207">
            <v>0.3122229116623963</v>
          </cell>
        </row>
        <row r="21208">
          <cell r="A21208" t="str">
            <v>RI0400</v>
          </cell>
          <cell r="B21208" t="str">
            <v>RI</v>
          </cell>
          <cell r="C21208">
            <v>400</v>
          </cell>
          <cell r="D21208">
            <v>22778</v>
          </cell>
          <cell r="E21208">
            <v>42736</v>
          </cell>
          <cell r="F21208">
            <v>0.30669017162905016</v>
          </cell>
        </row>
        <row r="21209">
          <cell r="A21209" t="str">
            <v>RI0401</v>
          </cell>
          <cell r="B21209" t="str">
            <v>RI</v>
          </cell>
          <cell r="C21209">
            <v>401</v>
          </cell>
          <cell r="D21209">
            <v>31736</v>
          </cell>
          <cell r="E21209">
            <v>42736</v>
          </cell>
          <cell r="F21209">
            <v>0.34331903855685236</v>
          </cell>
        </row>
        <row r="21210">
          <cell r="A21210" t="str">
            <v>RI0908</v>
          </cell>
          <cell r="B21210" t="str">
            <v>RI</v>
          </cell>
          <cell r="C21210">
            <v>908</v>
          </cell>
          <cell r="D21210">
            <v>19084</v>
          </cell>
          <cell r="E21210">
            <v>42736</v>
          </cell>
          <cell r="F21210">
            <v>0.31240602468125994</v>
          </cell>
        </row>
        <row r="21211">
          <cell r="A21211" t="str">
            <v>RI0913</v>
          </cell>
          <cell r="B21211" t="str">
            <v>RI</v>
          </cell>
          <cell r="C21211">
            <v>913</v>
          </cell>
          <cell r="D21211">
            <v>19084</v>
          </cell>
          <cell r="E21211">
            <v>42736</v>
          </cell>
          <cell r="F21211">
            <v>0.36942645059030638</v>
          </cell>
        </row>
        <row r="21212">
          <cell r="A21212" t="str">
            <v>RI0917</v>
          </cell>
          <cell r="B21212" t="str">
            <v>RI</v>
          </cell>
          <cell r="C21212">
            <v>917</v>
          </cell>
          <cell r="D21212">
            <v>17764</v>
          </cell>
          <cell r="E21212">
            <v>42736</v>
          </cell>
          <cell r="F21212">
            <v>0.4059534544479993</v>
          </cell>
        </row>
        <row r="21213">
          <cell r="A21213" t="str">
            <v>RI0918</v>
          </cell>
          <cell r="B21213" t="str">
            <v>RI</v>
          </cell>
          <cell r="C21213">
            <v>918</v>
          </cell>
          <cell r="D21213">
            <v>19084</v>
          </cell>
          <cell r="E21213">
            <v>42736</v>
          </cell>
          <cell r="F21213">
            <v>0.34086782085979367</v>
          </cell>
        </row>
        <row r="21214">
          <cell r="A21214" t="str">
            <v>RI1005</v>
          </cell>
          <cell r="B21214" t="str">
            <v>RI</v>
          </cell>
          <cell r="C21214">
            <v>1005</v>
          </cell>
          <cell r="D21214">
            <v>36682</v>
          </cell>
          <cell r="E21214">
            <v>42736</v>
          </cell>
          <cell r="F21214">
            <v>0.46177568305230327</v>
          </cell>
        </row>
        <row r="21215">
          <cell r="A21215" t="str">
            <v>RI1164</v>
          </cell>
          <cell r="B21215" t="str">
            <v>RI</v>
          </cell>
          <cell r="C21215">
            <v>1164</v>
          </cell>
          <cell r="D21215">
            <v>36682</v>
          </cell>
          <cell r="E21215">
            <v>42736</v>
          </cell>
          <cell r="F21215">
            <v>0.32003366176323239</v>
          </cell>
        </row>
        <row r="21216">
          <cell r="A21216" t="str">
            <v>RI1165</v>
          </cell>
          <cell r="B21216" t="str">
            <v>RI</v>
          </cell>
          <cell r="C21216">
            <v>1165</v>
          </cell>
          <cell r="D21216">
            <v>31736</v>
          </cell>
          <cell r="E21216">
            <v>42736</v>
          </cell>
          <cell r="F21216">
            <v>0.31553916859999814</v>
          </cell>
        </row>
        <row r="21217">
          <cell r="A21217" t="str">
            <v>RI1320</v>
          </cell>
          <cell r="B21217" t="str">
            <v>RI</v>
          </cell>
          <cell r="C21217">
            <v>1320</v>
          </cell>
          <cell r="D21217">
            <v>31736</v>
          </cell>
          <cell r="E21217">
            <v>42736</v>
          </cell>
          <cell r="F21217">
            <v>0.42892190510697231</v>
          </cell>
        </row>
        <row r="21218">
          <cell r="A21218" t="str">
            <v>RI1322</v>
          </cell>
          <cell r="B21218" t="str">
            <v>RI</v>
          </cell>
          <cell r="C21218">
            <v>1322</v>
          </cell>
          <cell r="D21218">
            <v>31736</v>
          </cell>
          <cell r="E21218">
            <v>42736</v>
          </cell>
          <cell r="F21218">
            <v>0.57614207198634726</v>
          </cell>
        </row>
        <row r="21219">
          <cell r="A21219" t="str">
            <v>RI1430</v>
          </cell>
          <cell r="B21219" t="str">
            <v>RI</v>
          </cell>
          <cell r="C21219">
            <v>1430</v>
          </cell>
          <cell r="D21219">
            <v>26397</v>
          </cell>
          <cell r="E21219">
            <v>42736</v>
          </cell>
          <cell r="F21219">
            <v>0.27408554589188139</v>
          </cell>
        </row>
        <row r="21220">
          <cell r="A21220" t="str">
            <v>RI1438</v>
          </cell>
          <cell r="B21220" t="str">
            <v>RI</v>
          </cell>
          <cell r="C21220">
            <v>1438</v>
          </cell>
          <cell r="D21220">
            <v>31736</v>
          </cell>
          <cell r="E21220">
            <v>42736</v>
          </cell>
          <cell r="F21220">
            <v>0.23141959504637633</v>
          </cell>
        </row>
        <row r="21221">
          <cell r="A21221" t="str">
            <v>RI1452</v>
          </cell>
          <cell r="B21221" t="str">
            <v>RI</v>
          </cell>
          <cell r="C21221">
            <v>1452</v>
          </cell>
          <cell r="D21221">
            <v>26397</v>
          </cell>
          <cell r="E21221">
            <v>42736</v>
          </cell>
          <cell r="F21221">
            <v>0.25034317897558811</v>
          </cell>
        </row>
        <row r="21222">
          <cell r="A21222" t="str">
            <v>RI1463</v>
          </cell>
          <cell r="B21222" t="str">
            <v>RI</v>
          </cell>
          <cell r="C21222">
            <v>1463</v>
          </cell>
          <cell r="D21222">
            <v>31736</v>
          </cell>
          <cell r="E21222">
            <v>42736</v>
          </cell>
          <cell r="F21222">
            <v>0.38036193749801112</v>
          </cell>
        </row>
        <row r="21223">
          <cell r="A21223" t="str">
            <v>RI1472</v>
          </cell>
          <cell r="B21223" t="str">
            <v>RI</v>
          </cell>
          <cell r="C21223">
            <v>1472</v>
          </cell>
          <cell r="D21223">
            <v>31736</v>
          </cell>
          <cell r="E21223">
            <v>42736</v>
          </cell>
          <cell r="F21223">
            <v>0.26167271255333907</v>
          </cell>
        </row>
        <row r="21224">
          <cell r="A21224" t="str">
            <v>RI1624</v>
          </cell>
          <cell r="B21224" t="str">
            <v>RI</v>
          </cell>
          <cell r="C21224">
            <v>1624</v>
          </cell>
          <cell r="D21224">
            <v>31736</v>
          </cell>
          <cell r="E21224">
            <v>42736</v>
          </cell>
          <cell r="F21224">
            <v>0.36154126421438809</v>
          </cell>
        </row>
        <row r="21225">
          <cell r="A21225" t="str">
            <v>RI1642</v>
          </cell>
          <cell r="B21225" t="str">
            <v>RI</v>
          </cell>
          <cell r="C21225">
            <v>1642</v>
          </cell>
          <cell r="D21225">
            <v>26397</v>
          </cell>
          <cell r="E21225">
            <v>42736</v>
          </cell>
          <cell r="F21225">
            <v>0.27408554589188139</v>
          </cell>
        </row>
        <row r="21226">
          <cell r="A21226" t="str">
            <v>RI1654</v>
          </cell>
          <cell r="B21226" t="str">
            <v>RI</v>
          </cell>
          <cell r="C21226">
            <v>1654</v>
          </cell>
          <cell r="D21226">
            <v>26397</v>
          </cell>
          <cell r="E21226">
            <v>42736</v>
          </cell>
          <cell r="F21226">
            <v>0.39341315103720298</v>
          </cell>
        </row>
        <row r="21227">
          <cell r="A21227" t="str">
            <v>RI1655</v>
          </cell>
          <cell r="B21227" t="str">
            <v>RI</v>
          </cell>
          <cell r="C21227">
            <v>1655</v>
          </cell>
          <cell r="D21227">
            <v>26397</v>
          </cell>
          <cell r="E21227">
            <v>42736</v>
          </cell>
          <cell r="F21227">
            <v>0.39341315103720298</v>
          </cell>
        </row>
        <row r="21228">
          <cell r="A21228" t="str">
            <v>RI1699</v>
          </cell>
          <cell r="B21228" t="str">
            <v>RI</v>
          </cell>
          <cell r="C21228">
            <v>1699</v>
          </cell>
          <cell r="D21228">
            <v>26397</v>
          </cell>
          <cell r="E21228">
            <v>42736</v>
          </cell>
          <cell r="F21228">
            <v>0.23843573334329626</v>
          </cell>
        </row>
        <row r="21229">
          <cell r="A21229" t="str">
            <v>RI1701</v>
          </cell>
          <cell r="B21229" t="str">
            <v>RI</v>
          </cell>
          <cell r="C21229">
            <v>1701</v>
          </cell>
          <cell r="D21229">
            <v>26397</v>
          </cell>
          <cell r="E21229">
            <v>42736</v>
          </cell>
          <cell r="F21229">
            <v>0.25056041559225417</v>
          </cell>
        </row>
        <row r="21230">
          <cell r="A21230" t="str">
            <v>RI1710</v>
          </cell>
          <cell r="B21230" t="str">
            <v>RI</v>
          </cell>
          <cell r="C21230">
            <v>1710</v>
          </cell>
          <cell r="D21230">
            <v>26397</v>
          </cell>
          <cell r="E21230">
            <v>42736</v>
          </cell>
          <cell r="F21230">
            <v>0.40683745979081198</v>
          </cell>
        </row>
        <row r="21231">
          <cell r="A21231" t="str">
            <v>RI1741</v>
          </cell>
          <cell r="B21231" t="str">
            <v>RI</v>
          </cell>
          <cell r="C21231">
            <v>1741</v>
          </cell>
          <cell r="D21231">
            <v>36682</v>
          </cell>
          <cell r="E21231">
            <v>42736</v>
          </cell>
          <cell r="F21231">
            <v>0.27408554589188139</v>
          </cell>
        </row>
        <row r="21232">
          <cell r="A21232" t="str">
            <v>RI1747</v>
          </cell>
          <cell r="B21232" t="str">
            <v>RI</v>
          </cell>
          <cell r="C21232">
            <v>1747</v>
          </cell>
          <cell r="D21232">
            <v>26397</v>
          </cell>
          <cell r="E21232">
            <v>42736</v>
          </cell>
          <cell r="F21232">
            <v>0.26626606861870095</v>
          </cell>
        </row>
        <row r="21233">
          <cell r="A21233" t="str">
            <v>RI1748</v>
          </cell>
          <cell r="B21233" t="str">
            <v>RI</v>
          </cell>
          <cell r="C21233">
            <v>1748</v>
          </cell>
          <cell r="D21233">
            <v>26397</v>
          </cell>
          <cell r="E21233">
            <v>42736</v>
          </cell>
          <cell r="F21233">
            <v>0.25536100635060655</v>
          </cell>
        </row>
        <row r="21234">
          <cell r="A21234" t="str">
            <v>RI1803</v>
          </cell>
          <cell r="B21234" t="str">
            <v>RI</v>
          </cell>
          <cell r="C21234">
            <v>1803</v>
          </cell>
          <cell r="D21234">
            <v>31736</v>
          </cell>
          <cell r="E21234">
            <v>42736</v>
          </cell>
          <cell r="F21234">
            <v>0.33456881542292666</v>
          </cell>
        </row>
        <row r="21235">
          <cell r="A21235" t="str">
            <v>RI1852</v>
          </cell>
          <cell r="B21235" t="str">
            <v>RI</v>
          </cell>
          <cell r="C21235">
            <v>1852</v>
          </cell>
          <cell r="D21235">
            <v>36682</v>
          </cell>
          <cell r="E21235">
            <v>42736</v>
          </cell>
          <cell r="F21235">
            <v>0.27408554589188139</v>
          </cell>
        </row>
        <row r="21236">
          <cell r="A21236" t="str">
            <v>RI1853</v>
          </cell>
          <cell r="B21236" t="str">
            <v>RI</v>
          </cell>
          <cell r="C21236">
            <v>1853</v>
          </cell>
          <cell r="D21236">
            <v>22778</v>
          </cell>
          <cell r="E21236">
            <v>42736</v>
          </cell>
          <cell r="F21236">
            <v>0.27408554589188139</v>
          </cell>
        </row>
        <row r="21237">
          <cell r="A21237" t="str">
            <v>RI1860</v>
          </cell>
          <cell r="B21237" t="str">
            <v>RI</v>
          </cell>
          <cell r="C21237">
            <v>1860</v>
          </cell>
          <cell r="D21237">
            <v>17764</v>
          </cell>
          <cell r="E21237">
            <v>42736</v>
          </cell>
          <cell r="F21237">
            <v>0.25111138705071928</v>
          </cell>
        </row>
        <row r="21238">
          <cell r="A21238" t="str">
            <v>RI1924</v>
          </cell>
          <cell r="B21238" t="str">
            <v>RI</v>
          </cell>
          <cell r="C21238">
            <v>1924</v>
          </cell>
          <cell r="D21238">
            <v>17764</v>
          </cell>
          <cell r="E21238">
            <v>42736</v>
          </cell>
          <cell r="F21238">
            <v>0.26116407662479463</v>
          </cell>
        </row>
        <row r="21239">
          <cell r="A21239" t="str">
            <v>RI1925</v>
          </cell>
          <cell r="B21239" t="str">
            <v>RI</v>
          </cell>
          <cell r="C21239">
            <v>1925</v>
          </cell>
          <cell r="D21239">
            <v>22778</v>
          </cell>
          <cell r="E21239">
            <v>42736</v>
          </cell>
          <cell r="F21239">
            <v>0.23322748662061646</v>
          </cell>
        </row>
        <row r="21240">
          <cell r="A21240" t="str">
            <v>RI2002</v>
          </cell>
          <cell r="B21240" t="str">
            <v>RI</v>
          </cell>
          <cell r="C21240">
            <v>2002</v>
          </cell>
          <cell r="D21240">
            <v>17764</v>
          </cell>
          <cell r="E21240">
            <v>42736</v>
          </cell>
          <cell r="F21240">
            <v>0.2703699174691459</v>
          </cell>
        </row>
        <row r="21241">
          <cell r="A21241" t="str">
            <v>RI2003</v>
          </cell>
          <cell r="B21241" t="str">
            <v>RI</v>
          </cell>
          <cell r="C21241">
            <v>2003</v>
          </cell>
          <cell r="D21241">
            <v>19084</v>
          </cell>
          <cell r="E21241">
            <v>42736</v>
          </cell>
          <cell r="F21241">
            <v>0.35352964847010432</v>
          </cell>
        </row>
        <row r="21242">
          <cell r="A21242" t="str">
            <v>RI2014</v>
          </cell>
          <cell r="B21242" t="str">
            <v>RI</v>
          </cell>
          <cell r="C21242">
            <v>2014</v>
          </cell>
          <cell r="D21242">
            <v>26397</v>
          </cell>
          <cell r="E21242">
            <v>42736</v>
          </cell>
          <cell r="F21242">
            <v>0.27167216322084592</v>
          </cell>
        </row>
        <row r="21243">
          <cell r="A21243" t="str">
            <v>RI2016</v>
          </cell>
          <cell r="B21243" t="str">
            <v>RI</v>
          </cell>
          <cell r="C21243">
            <v>2016</v>
          </cell>
          <cell r="D21243">
            <v>17764</v>
          </cell>
          <cell r="E21243">
            <v>42736</v>
          </cell>
          <cell r="F21243">
            <v>0.22708406487872837</v>
          </cell>
        </row>
        <row r="21244">
          <cell r="A21244" t="str">
            <v>RI2021</v>
          </cell>
          <cell r="B21244" t="str">
            <v>RI</v>
          </cell>
          <cell r="C21244">
            <v>2021</v>
          </cell>
          <cell r="D21244">
            <v>22778</v>
          </cell>
          <cell r="E21244">
            <v>42736</v>
          </cell>
          <cell r="F21244">
            <v>0.25596969761485661</v>
          </cell>
        </row>
        <row r="21245">
          <cell r="A21245" t="str">
            <v>RI2039</v>
          </cell>
          <cell r="B21245" t="str">
            <v>RI</v>
          </cell>
          <cell r="C21245">
            <v>2039</v>
          </cell>
          <cell r="D21245">
            <v>17764</v>
          </cell>
          <cell r="E21245">
            <v>42736</v>
          </cell>
          <cell r="F21245">
            <v>0.26126411794703508</v>
          </cell>
        </row>
        <row r="21246">
          <cell r="A21246" t="str">
            <v>RI2041</v>
          </cell>
          <cell r="B21246" t="str">
            <v>RI</v>
          </cell>
          <cell r="C21246">
            <v>2041</v>
          </cell>
          <cell r="D21246">
            <v>17764</v>
          </cell>
          <cell r="E21246">
            <v>42736</v>
          </cell>
          <cell r="F21246">
            <v>0.24179175345781875</v>
          </cell>
        </row>
        <row r="21247">
          <cell r="A21247" t="str">
            <v>RI2065</v>
          </cell>
          <cell r="B21247" t="str">
            <v>RI</v>
          </cell>
          <cell r="C21247">
            <v>2065</v>
          </cell>
          <cell r="D21247">
            <v>19084</v>
          </cell>
          <cell r="E21247">
            <v>42736</v>
          </cell>
          <cell r="F21247">
            <v>0.22719392906837588</v>
          </cell>
        </row>
        <row r="21248">
          <cell r="A21248" t="str">
            <v>RI2070</v>
          </cell>
          <cell r="B21248" t="str">
            <v>RI</v>
          </cell>
          <cell r="C21248">
            <v>2070</v>
          </cell>
          <cell r="D21248">
            <v>19084</v>
          </cell>
          <cell r="E21248">
            <v>42736</v>
          </cell>
          <cell r="F21248">
            <v>0.28543540312505244</v>
          </cell>
        </row>
        <row r="21249">
          <cell r="A21249" t="str">
            <v>RI2081</v>
          </cell>
          <cell r="B21249" t="str">
            <v>RI</v>
          </cell>
          <cell r="C21249">
            <v>2081</v>
          </cell>
          <cell r="D21249">
            <v>19084</v>
          </cell>
          <cell r="E21249">
            <v>42736</v>
          </cell>
          <cell r="F21249">
            <v>0.21714610969528977</v>
          </cell>
        </row>
        <row r="21250">
          <cell r="A21250" t="str">
            <v>RI2089</v>
          </cell>
          <cell r="B21250" t="str">
            <v>RI</v>
          </cell>
          <cell r="C21250">
            <v>2089</v>
          </cell>
          <cell r="D21250">
            <v>19084</v>
          </cell>
          <cell r="E21250">
            <v>42736</v>
          </cell>
          <cell r="F21250">
            <v>0.21385841077339252</v>
          </cell>
        </row>
        <row r="21251">
          <cell r="A21251" t="str">
            <v>RI2095</v>
          </cell>
          <cell r="B21251" t="str">
            <v>RI</v>
          </cell>
          <cell r="C21251">
            <v>2095</v>
          </cell>
          <cell r="D21251">
            <v>19084</v>
          </cell>
          <cell r="E21251">
            <v>42736</v>
          </cell>
          <cell r="F21251">
            <v>0.32397574950115676</v>
          </cell>
        </row>
        <row r="21252">
          <cell r="A21252" t="str">
            <v>RI2105</v>
          </cell>
          <cell r="B21252" t="str">
            <v>RI</v>
          </cell>
          <cell r="C21252">
            <v>2105</v>
          </cell>
          <cell r="D21252">
            <v>17764</v>
          </cell>
          <cell r="E21252">
            <v>42736</v>
          </cell>
          <cell r="F21252">
            <v>0.27234701065498584</v>
          </cell>
        </row>
        <row r="21253">
          <cell r="A21253" t="str">
            <v>RI2110</v>
          </cell>
          <cell r="B21253" t="str">
            <v>RI</v>
          </cell>
          <cell r="C21253">
            <v>2110</v>
          </cell>
          <cell r="D21253">
            <v>17764</v>
          </cell>
          <cell r="E21253">
            <v>42736</v>
          </cell>
          <cell r="F21253">
            <v>0.26607333691437945</v>
          </cell>
        </row>
        <row r="21254">
          <cell r="A21254" t="str">
            <v>RI2111</v>
          </cell>
          <cell r="B21254" t="str">
            <v>RI</v>
          </cell>
          <cell r="C21254">
            <v>2111</v>
          </cell>
          <cell r="D21254">
            <v>17764</v>
          </cell>
          <cell r="E21254">
            <v>42736</v>
          </cell>
          <cell r="F21254">
            <v>0.24071335887870959</v>
          </cell>
        </row>
        <row r="21255">
          <cell r="A21255" t="str">
            <v>RI2112</v>
          </cell>
          <cell r="B21255" t="str">
            <v>RI</v>
          </cell>
          <cell r="C21255">
            <v>2112</v>
          </cell>
          <cell r="D21255">
            <v>17764</v>
          </cell>
          <cell r="E21255">
            <v>42736</v>
          </cell>
          <cell r="F21255">
            <v>0.25011311499373262</v>
          </cell>
        </row>
        <row r="21256">
          <cell r="A21256" t="str">
            <v>RI2114</v>
          </cell>
          <cell r="B21256" t="str">
            <v>RI</v>
          </cell>
          <cell r="C21256">
            <v>2114</v>
          </cell>
          <cell r="D21256">
            <v>17764</v>
          </cell>
          <cell r="E21256">
            <v>42736</v>
          </cell>
          <cell r="F21256">
            <v>0.26709656353817773</v>
          </cell>
        </row>
        <row r="21257">
          <cell r="A21257" t="str">
            <v>RI2121</v>
          </cell>
          <cell r="B21257" t="str">
            <v>RI</v>
          </cell>
          <cell r="C21257">
            <v>2121</v>
          </cell>
          <cell r="D21257">
            <v>19084</v>
          </cell>
          <cell r="E21257">
            <v>42736</v>
          </cell>
          <cell r="F21257">
            <v>0.24291971428822545</v>
          </cell>
        </row>
        <row r="21258">
          <cell r="A21258" t="str">
            <v>RI2130</v>
          </cell>
          <cell r="B21258" t="str">
            <v>RI</v>
          </cell>
          <cell r="C21258">
            <v>2130</v>
          </cell>
          <cell r="D21258">
            <v>19084</v>
          </cell>
          <cell r="E21258">
            <v>42736</v>
          </cell>
          <cell r="F21258">
            <v>0.24223375007826686</v>
          </cell>
        </row>
        <row r="21259">
          <cell r="A21259" t="str">
            <v>RI2131</v>
          </cell>
          <cell r="B21259" t="str">
            <v>RI</v>
          </cell>
          <cell r="C21259">
            <v>2131</v>
          </cell>
          <cell r="D21259">
            <v>19084</v>
          </cell>
          <cell r="E21259">
            <v>42736</v>
          </cell>
          <cell r="F21259">
            <v>0.29334445627616779</v>
          </cell>
        </row>
        <row r="21260">
          <cell r="A21260" t="str">
            <v>RI2143</v>
          </cell>
          <cell r="B21260" t="str">
            <v>RI</v>
          </cell>
          <cell r="C21260">
            <v>2143</v>
          </cell>
          <cell r="D21260">
            <v>17764</v>
          </cell>
          <cell r="E21260">
            <v>42736</v>
          </cell>
          <cell r="F21260">
            <v>0.23845103651508828</v>
          </cell>
        </row>
        <row r="21261">
          <cell r="A21261" t="str">
            <v>RI2157</v>
          </cell>
          <cell r="B21261" t="str">
            <v>RI</v>
          </cell>
          <cell r="C21261">
            <v>2157</v>
          </cell>
          <cell r="D21261">
            <v>19084</v>
          </cell>
          <cell r="E21261">
            <v>42736</v>
          </cell>
          <cell r="F21261">
            <v>0.24915798510565682</v>
          </cell>
        </row>
        <row r="21262">
          <cell r="A21262" t="str">
            <v>RI2172</v>
          </cell>
          <cell r="B21262" t="str">
            <v>RI</v>
          </cell>
          <cell r="C21262">
            <v>2172</v>
          </cell>
          <cell r="D21262">
            <v>22778</v>
          </cell>
          <cell r="E21262">
            <v>42736</v>
          </cell>
          <cell r="F21262">
            <v>0.30737953272773672</v>
          </cell>
        </row>
        <row r="21263">
          <cell r="A21263" t="str">
            <v>RI2174</v>
          </cell>
          <cell r="B21263" t="str">
            <v>RI</v>
          </cell>
          <cell r="C21263">
            <v>2174</v>
          </cell>
          <cell r="D21263">
            <v>17764</v>
          </cell>
          <cell r="E21263">
            <v>42736</v>
          </cell>
          <cell r="F21263">
            <v>0.24789983791649706</v>
          </cell>
        </row>
        <row r="21264">
          <cell r="A21264" t="str">
            <v>RI2211</v>
          </cell>
          <cell r="B21264" t="str">
            <v>RI</v>
          </cell>
          <cell r="C21264">
            <v>2211</v>
          </cell>
          <cell r="D21264">
            <v>26397</v>
          </cell>
          <cell r="E21264">
            <v>42736</v>
          </cell>
          <cell r="F21264">
            <v>0.24975754111534434</v>
          </cell>
        </row>
        <row r="21265">
          <cell r="A21265" t="str">
            <v>RI2220</v>
          </cell>
          <cell r="B21265" t="str">
            <v>RI</v>
          </cell>
          <cell r="C21265">
            <v>2220</v>
          </cell>
          <cell r="D21265">
            <v>19084</v>
          </cell>
          <cell r="E21265">
            <v>42736</v>
          </cell>
          <cell r="F21265">
            <v>0.25789634196551875</v>
          </cell>
        </row>
        <row r="21266">
          <cell r="A21266" t="str">
            <v>RI2260</v>
          </cell>
          <cell r="B21266" t="str">
            <v>RI</v>
          </cell>
          <cell r="C21266">
            <v>2260</v>
          </cell>
          <cell r="D21266">
            <v>26397</v>
          </cell>
          <cell r="E21266">
            <v>42736</v>
          </cell>
          <cell r="F21266">
            <v>0.26469992715507062</v>
          </cell>
        </row>
        <row r="21267">
          <cell r="A21267" t="str">
            <v>RI2286</v>
          </cell>
          <cell r="B21267" t="str">
            <v>RI</v>
          </cell>
          <cell r="C21267">
            <v>2286</v>
          </cell>
          <cell r="D21267">
            <v>17764</v>
          </cell>
          <cell r="E21267">
            <v>42736</v>
          </cell>
          <cell r="F21267">
            <v>0.2500221666647473</v>
          </cell>
        </row>
        <row r="21268">
          <cell r="A21268" t="str">
            <v>RI2288</v>
          </cell>
          <cell r="B21268" t="str">
            <v>RI</v>
          </cell>
          <cell r="C21268">
            <v>2288</v>
          </cell>
          <cell r="D21268">
            <v>17764</v>
          </cell>
          <cell r="E21268">
            <v>42736</v>
          </cell>
          <cell r="F21268">
            <v>0.25522735450531053</v>
          </cell>
        </row>
        <row r="21269">
          <cell r="A21269" t="str">
            <v>RI2300</v>
          </cell>
          <cell r="B21269" t="str">
            <v>RI</v>
          </cell>
          <cell r="C21269">
            <v>2300</v>
          </cell>
          <cell r="D21269">
            <v>14266</v>
          </cell>
          <cell r="E21269">
            <v>42736</v>
          </cell>
          <cell r="F21269">
            <v>0.2554258182562294</v>
          </cell>
        </row>
        <row r="21270">
          <cell r="A21270" t="str">
            <v>RI2302</v>
          </cell>
          <cell r="B21270" t="str">
            <v>RI</v>
          </cell>
          <cell r="C21270">
            <v>2302</v>
          </cell>
          <cell r="D21270">
            <v>19084</v>
          </cell>
          <cell r="E21270">
            <v>42736</v>
          </cell>
          <cell r="F21270">
            <v>0.27790935899995972</v>
          </cell>
        </row>
        <row r="21271">
          <cell r="A21271" t="str">
            <v>RI2305</v>
          </cell>
          <cell r="B21271" t="str">
            <v>RI</v>
          </cell>
          <cell r="C21271">
            <v>2305</v>
          </cell>
          <cell r="D21271">
            <v>22778</v>
          </cell>
          <cell r="E21271">
            <v>42736</v>
          </cell>
          <cell r="F21271">
            <v>0.28584565644019305</v>
          </cell>
        </row>
        <row r="21272">
          <cell r="A21272" t="str">
            <v>RI2361</v>
          </cell>
          <cell r="B21272" t="str">
            <v>RI</v>
          </cell>
          <cell r="C21272">
            <v>2361</v>
          </cell>
          <cell r="D21272">
            <v>19084</v>
          </cell>
          <cell r="E21272">
            <v>42736</v>
          </cell>
          <cell r="F21272">
            <v>0.29131181721131522</v>
          </cell>
        </row>
        <row r="21273">
          <cell r="A21273" t="str">
            <v>RI2362</v>
          </cell>
          <cell r="B21273" t="str">
            <v>RI</v>
          </cell>
          <cell r="C21273">
            <v>2362</v>
          </cell>
          <cell r="D21273">
            <v>19084</v>
          </cell>
          <cell r="E21273">
            <v>42736</v>
          </cell>
          <cell r="F21273">
            <v>0.25710984616691984</v>
          </cell>
        </row>
        <row r="21274">
          <cell r="A21274" t="str">
            <v>RI2380</v>
          </cell>
          <cell r="B21274" t="str">
            <v>RI</v>
          </cell>
          <cell r="C21274">
            <v>2380</v>
          </cell>
          <cell r="D21274">
            <v>19084</v>
          </cell>
          <cell r="E21274">
            <v>42736</v>
          </cell>
          <cell r="F21274">
            <v>0.25967092002930142</v>
          </cell>
        </row>
        <row r="21275">
          <cell r="A21275" t="str">
            <v>RI2386</v>
          </cell>
          <cell r="B21275" t="str">
            <v>RI</v>
          </cell>
          <cell r="C21275">
            <v>2386</v>
          </cell>
          <cell r="D21275">
            <v>17764</v>
          </cell>
          <cell r="E21275">
            <v>42736</v>
          </cell>
          <cell r="F21275">
            <v>0.26469992715507062</v>
          </cell>
        </row>
        <row r="21276">
          <cell r="A21276" t="str">
            <v>RI2388</v>
          </cell>
          <cell r="B21276" t="str">
            <v>RI</v>
          </cell>
          <cell r="C21276">
            <v>2388</v>
          </cell>
          <cell r="D21276">
            <v>17764</v>
          </cell>
          <cell r="E21276">
            <v>42736</v>
          </cell>
          <cell r="F21276">
            <v>0.22503302483820856</v>
          </cell>
        </row>
        <row r="21277">
          <cell r="A21277" t="str">
            <v>RI2402</v>
          </cell>
          <cell r="B21277" t="str">
            <v>RI</v>
          </cell>
          <cell r="C21277">
            <v>2402</v>
          </cell>
          <cell r="D21277">
            <v>26397</v>
          </cell>
          <cell r="E21277">
            <v>42736</v>
          </cell>
          <cell r="F21277">
            <v>0.25542912122302286</v>
          </cell>
        </row>
        <row r="21278">
          <cell r="A21278" t="str">
            <v>RI2413</v>
          </cell>
          <cell r="B21278" t="str">
            <v>RI</v>
          </cell>
          <cell r="C21278">
            <v>2413</v>
          </cell>
          <cell r="D21278">
            <v>19084</v>
          </cell>
          <cell r="E21278">
            <v>42736</v>
          </cell>
          <cell r="F21278">
            <v>0.28960078213643231</v>
          </cell>
        </row>
        <row r="21279">
          <cell r="A21279" t="str">
            <v>RI2416</v>
          </cell>
          <cell r="B21279" t="str">
            <v>RI</v>
          </cell>
          <cell r="C21279">
            <v>2416</v>
          </cell>
          <cell r="D21279">
            <v>19084</v>
          </cell>
          <cell r="E21279">
            <v>42736</v>
          </cell>
          <cell r="F21279">
            <v>0.27627036707868285</v>
          </cell>
        </row>
        <row r="21280">
          <cell r="A21280" t="str">
            <v>RI2417</v>
          </cell>
          <cell r="B21280" t="str">
            <v>RI</v>
          </cell>
          <cell r="C21280">
            <v>2417</v>
          </cell>
          <cell r="D21280">
            <v>19084</v>
          </cell>
          <cell r="E21280">
            <v>42736</v>
          </cell>
          <cell r="F21280">
            <v>0.26809711750921328</v>
          </cell>
        </row>
        <row r="21281">
          <cell r="A21281" t="str">
            <v>RI2501</v>
          </cell>
          <cell r="B21281" t="str">
            <v>RI</v>
          </cell>
          <cell r="C21281">
            <v>2501</v>
          </cell>
          <cell r="D21281">
            <v>19084</v>
          </cell>
          <cell r="E21281">
            <v>42736</v>
          </cell>
          <cell r="F21281">
            <v>0.281688116383706</v>
          </cell>
        </row>
        <row r="21282">
          <cell r="A21282" t="str">
            <v>RI2503</v>
          </cell>
          <cell r="B21282" t="str">
            <v>RI</v>
          </cell>
          <cell r="C21282">
            <v>2503</v>
          </cell>
          <cell r="D21282">
            <v>17764</v>
          </cell>
          <cell r="E21282">
            <v>42736</v>
          </cell>
          <cell r="F21282">
            <v>0.27002762224117999</v>
          </cell>
        </row>
        <row r="21283">
          <cell r="A21283" t="str">
            <v>RI2534</v>
          </cell>
          <cell r="B21283" t="str">
            <v>RI</v>
          </cell>
          <cell r="C21283">
            <v>2534</v>
          </cell>
          <cell r="D21283">
            <v>17764</v>
          </cell>
          <cell r="E21283">
            <v>42736</v>
          </cell>
          <cell r="F21283">
            <v>0.27408554589188139</v>
          </cell>
        </row>
        <row r="21284">
          <cell r="A21284" t="str">
            <v>RI2570</v>
          </cell>
          <cell r="B21284" t="str">
            <v>RI</v>
          </cell>
          <cell r="C21284">
            <v>2570</v>
          </cell>
          <cell r="D21284">
            <v>17764</v>
          </cell>
          <cell r="E21284">
            <v>42736</v>
          </cell>
          <cell r="F21284">
            <v>0.2337936595779061</v>
          </cell>
        </row>
        <row r="21285">
          <cell r="A21285" t="str">
            <v>RI2585</v>
          </cell>
          <cell r="B21285" t="str">
            <v>RI</v>
          </cell>
          <cell r="C21285">
            <v>2585</v>
          </cell>
          <cell r="D21285">
            <v>17764</v>
          </cell>
          <cell r="E21285">
            <v>42736</v>
          </cell>
          <cell r="F21285">
            <v>0.35166883652125192</v>
          </cell>
        </row>
        <row r="21286">
          <cell r="A21286" t="str">
            <v>RI2586</v>
          </cell>
          <cell r="B21286" t="str">
            <v>RI</v>
          </cell>
          <cell r="C21286">
            <v>2586</v>
          </cell>
          <cell r="D21286">
            <v>19084</v>
          </cell>
          <cell r="E21286">
            <v>42736</v>
          </cell>
          <cell r="F21286">
            <v>0.26555665962138186</v>
          </cell>
        </row>
        <row r="21287">
          <cell r="A21287" t="str">
            <v>RI2587</v>
          </cell>
          <cell r="B21287" t="str">
            <v>RI</v>
          </cell>
          <cell r="C21287">
            <v>2587</v>
          </cell>
          <cell r="D21287">
            <v>17764</v>
          </cell>
          <cell r="E21287">
            <v>42736</v>
          </cell>
          <cell r="F21287">
            <v>0.30669017162905016</v>
          </cell>
        </row>
        <row r="21288">
          <cell r="A21288" t="str">
            <v>RI2589</v>
          </cell>
          <cell r="B21288" t="str">
            <v>RI</v>
          </cell>
          <cell r="C21288">
            <v>2589</v>
          </cell>
          <cell r="D21288">
            <v>19084</v>
          </cell>
          <cell r="E21288">
            <v>42736</v>
          </cell>
          <cell r="F21288">
            <v>0.40415008199002833</v>
          </cell>
        </row>
        <row r="21289">
          <cell r="A21289" t="str">
            <v>RI2600</v>
          </cell>
          <cell r="B21289" t="str">
            <v>RI</v>
          </cell>
          <cell r="C21289">
            <v>2600</v>
          </cell>
          <cell r="D21289">
            <v>17764</v>
          </cell>
          <cell r="E21289">
            <v>42736</v>
          </cell>
          <cell r="F21289">
            <v>0.27408554589188139</v>
          </cell>
        </row>
        <row r="21290">
          <cell r="A21290" t="str">
            <v>RI2623</v>
          </cell>
          <cell r="B21290" t="str">
            <v>RI</v>
          </cell>
          <cell r="C21290">
            <v>2623</v>
          </cell>
          <cell r="D21290">
            <v>22778</v>
          </cell>
          <cell r="E21290">
            <v>42736</v>
          </cell>
          <cell r="F21290">
            <v>0.26337799152821884</v>
          </cell>
        </row>
        <row r="21291">
          <cell r="A21291" t="str">
            <v>RI2651</v>
          </cell>
          <cell r="B21291" t="str">
            <v>RI</v>
          </cell>
          <cell r="C21291">
            <v>2651</v>
          </cell>
          <cell r="D21291">
            <v>17764</v>
          </cell>
          <cell r="E21291">
            <v>42736</v>
          </cell>
          <cell r="F21291">
            <v>0.24991224261132189</v>
          </cell>
        </row>
        <row r="21292">
          <cell r="A21292" t="str">
            <v>RI2660</v>
          </cell>
          <cell r="B21292" t="str">
            <v>RI</v>
          </cell>
          <cell r="C21292">
            <v>2660</v>
          </cell>
          <cell r="D21292">
            <v>17764</v>
          </cell>
          <cell r="E21292">
            <v>42736</v>
          </cell>
          <cell r="F21292">
            <v>0.24233421384905621</v>
          </cell>
        </row>
        <row r="21293">
          <cell r="A21293" t="str">
            <v>RI2670</v>
          </cell>
          <cell r="B21293" t="str">
            <v>RI</v>
          </cell>
          <cell r="C21293">
            <v>2670</v>
          </cell>
          <cell r="D21293">
            <v>14266</v>
          </cell>
          <cell r="E21293">
            <v>42736</v>
          </cell>
          <cell r="F21293">
            <v>0.26983372262594807</v>
          </cell>
        </row>
        <row r="21294">
          <cell r="A21294" t="str">
            <v>RI2683</v>
          </cell>
          <cell r="B21294" t="str">
            <v>RI</v>
          </cell>
          <cell r="C21294">
            <v>2683</v>
          </cell>
          <cell r="D21294">
            <v>17764</v>
          </cell>
          <cell r="E21294">
            <v>42736</v>
          </cell>
          <cell r="F21294">
            <v>0.22872809917377451</v>
          </cell>
        </row>
        <row r="21295">
          <cell r="A21295" t="str">
            <v>RI2688</v>
          </cell>
          <cell r="B21295" t="str">
            <v>RI</v>
          </cell>
          <cell r="C21295">
            <v>2688</v>
          </cell>
          <cell r="D21295">
            <v>17764</v>
          </cell>
          <cell r="E21295">
            <v>42736</v>
          </cell>
          <cell r="F21295">
            <v>0.25244153385023377</v>
          </cell>
        </row>
        <row r="21296">
          <cell r="A21296" t="str">
            <v>RI2701</v>
          </cell>
          <cell r="B21296" t="str">
            <v>RI</v>
          </cell>
          <cell r="C21296">
            <v>2701</v>
          </cell>
          <cell r="D21296">
            <v>26397</v>
          </cell>
          <cell r="E21296">
            <v>42736</v>
          </cell>
          <cell r="F21296">
            <v>0.48257466758360784</v>
          </cell>
        </row>
        <row r="21297">
          <cell r="A21297" t="str">
            <v>RI2702</v>
          </cell>
          <cell r="B21297" t="str">
            <v>RI</v>
          </cell>
          <cell r="C21297">
            <v>2702</v>
          </cell>
          <cell r="D21297">
            <v>36682</v>
          </cell>
          <cell r="E21297">
            <v>42736</v>
          </cell>
          <cell r="F21297">
            <v>0.59862885343335559</v>
          </cell>
        </row>
        <row r="21298">
          <cell r="A21298" t="str">
            <v>RI2709</v>
          </cell>
          <cell r="B21298" t="str">
            <v>RI</v>
          </cell>
          <cell r="C21298">
            <v>2709</v>
          </cell>
          <cell r="D21298">
            <v>26397</v>
          </cell>
          <cell r="E21298">
            <v>42736</v>
          </cell>
          <cell r="F21298">
            <v>0.53849388424689493</v>
          </cell>
        </row>
        <row r="21299">
          <cell r="A21299" t="str">
            <v>RI2710</v>
          </cell>
          <cell r="B21299" t="str">
            <v>RI</v>
          </cell>
          <cell r="C21299">
            <v>2710</v>
          </cell>
          <cell r="D21299">
            <v>31736</v>
          </cell>
          <cell r="E21299">
            <v>42736</v>
          </cell>
          <cell r="F21299">
            <v>0.31574521430395314</v>
          </cell>
        </row>
        <row r="21300">
          <cell r="A21300" t="str">
            <v>RI2714</v>
          </cell>
          <cell r="B21300" t="str">
            <v>RI</v>
          </cell>
          <cell r="C21300">
            <v>2714</v>
          </cell>
          <cell r="D21300">
            <v>17764</v>
          </cell>
          <cell r="E21300">
            <v>42736</v>
          </cell>
          <cell r="F21300">
            <v>0.23531229550803046</v>
          </cell>
        </row>
        <row r="21301">
          <cell r="A21301" t="str">
            <v>RI2731</v>
          </cell>
          <cell r="B21301" t="str">
            <v>RI</v>
          </cell>
          <cell r="C21301">
            <v>2731</v>
          </cell>
          <cell r="D21301">
            <v>26397</v>
          </cell>
          <cell r="E21301">
            <v>42736</v>
          </cell>
          <cell r="F21301">
            <v>0.26913050310733261</v>
          </cell>
        </row>
        <row r="21302">
          <cell r="A21302" t="str">
            <v>RI2735</v>
          </cell>
          <cell r="B21302" t="str">
            <v>RI</v>
          </cell>
          <cell r="C21302">
            <v>2735</v>
          </cell>
          <cell r="D21302">
            <v>17764</v>
          </cell>
          <cell r="E21302">
            <v>42736</v>
          </cell>
          <cell r="F21302">
            <v>0.29351630844251392</v>
          </cell>
        </row>
        <row r="21303">
          <cell r="A21303" t="str">
            <v>RI2759</v>
          </cell>
          <cell r="B21303" t="str">
            <v>RI</v>
          </cell>
          <cell r="C21303">
            <v>2759</v>
          </cell>
          <cell r="D21303">
            <v>17764</v>
          </cell>
          <cell r="E21303">
            <v>42736</v>
          </cell>
          <cell r="F21303">
            <v>0.33810192373294756</v>
          </cell>
        </row>
        <row r="21304">
          <cell r="A21304" t="str">
            <v>RI2790</v>
          </cell>
          <cell r="B21304" t="str">
            <v>RI</v>
          </cell>
          <cell r="C21304">
            <v>2790</v>
          </cell>
          <cell r="D21304">
            <v>17764</v>
          </cell>
          <cell r="E21304">
            <v>42736</v>
          </cell>
          <cell r="F21304">
            <v>0.2588755530237144</v>
          </cell>
        </row>
        <row r="21305">
          <cell r="A21305" t="str">
            <v>RI2797</v>
          </cell>
          <cell r="B21305" t="str">
            <v>RI</v>
          </cell>
          <cell r="C21305">
            <v>2797</v>
          </cell>
          <cell r="D21305">
            <v>19084</v>
          </cell>
          <cell r="E21305">
            <v>42736</v>
          </cell>
          <cell r="F21305">
            <v>0.16338417779069617</v>
          </cell>
        </row>
        <row r="21306">
          <cell r="A21306" t="str">
            <v>RI2799</v>
          </cell>
          <cell r="B21306" t="str">
            <v>RI</v>
          </cell>
          <cell r="C21306">
            <v>2799</v>
          </cell>
          <cell r="D21306">
            <v>22778</v>
          </cell>
          <cell r="E21306">
            <v>42736</v>
          </cell>
          <cell r="F21306">
            <v>0.43421059994865113</v>
          </cell>
        </row>
        <row r="21307">
          <cell r="A21307" t="str">
            <v>RI2802</v>
          </cell>
          <cell r="B21307" t="str">
            <v>RI</v>
          </cell>
          <cell r="C21307">
            <v>2802</v>
          </cell>
          <cell r="D21307">
            <v>22778</v>
          </cell>
          <cell r="E21307">
            <v>42736</v>
          </cell>
          <cell r="F21307">
            <v>0.30184495966891817</v>
          </cell>
        </row>
        <row r="21308">
          <cell r="A21308" t="str">
            <v>RI2835</v>
          </cell>
          <cell r="B21308" t="str">
            <v>RI</v>
          </cell>
          <cell r="C21308">
            <v>2835</v>
          </cell>
          <cell r="D21308">
            <v>14266</v>
          </cell>
          <cell r="E21308">
            <v>42736</v>
          </cell>
          <cell r="F21308">
            <v>0.25128573195674991</v>
          </cell>
        </row>
        <row r="21309">
          <cell r="A21309" t="str">
            <v>RI2836</v>
          </cell>
          <cell r="B21309" t="str">
            <v>RI</v>
          </cell>
          <cell r="C21309">
            <v>2836</v>
          </cell>
          <cell r="D21309">
            <v>14266</v>
          </cell>
          <cell r="E21309">
            <v>42736</v>
          </cell>
          <cell r="F21309">
            <v>0.24678211813809892</v>
          </cell>
        </row>
        <row r="21310">
          <cell r="A21310" t="str">
            <v>RI2841</v>
          </cell>
          <cell r="B21310" t="str">
            <v>RI</v>
          </cell>
          <cell r="C21310">
            <v>2841</v>
          </cell>
          <cell r="D21310">
            <v>17764</v>
          </cell>
          <cell r="E21310">
            <v>42736</v>
          </cell>
          <cell r="F21310">
            <v>0.26055602808798378</v>
          </cell>
        </row>
        <row r="21311">
          <cell r="A21311" t="str">
            <v>RI2881</v>
          </cell>
          <cell r="B21311" t="str">
            <v>RI</v>
          </cell>
          <cell r="C21311">
            <v>2881</v>
          </cell>
          <cell r="D21311">
            <v>14266</v>
          </cell>
          <cell r="E21311">
            <v>42736</v>
          </cell>
          <cell r="F21311">
            <v>0.23571982645308279</v>
          </cell>
        </row>
        <row r="21312">
          <cell r="A21312" t="str">
            <v>RI2883</v>
          </cell>
          <cell r="B21312" t="str">
            <v>RI</v>
          </cell>
          <cell r="C21312">
            <v>2883</v>
          </cell>
          <cell r="D21312">
            <v>19084</v>
          </cell>
          <cell r="E21312">
            <v>42736</v>
          </cell>
          <cell r="F21312">
            <v>0.32698333706890831</v>
          </cell>
        </row>
        <row r="21313">
          <cell r="A21313" t="str">
            <v>RI2913</v>
          </cell>
          <cell r="B21313" t="str">
            <v>RI</v>
          </cell>
          <cell r="C21313">
            <v>2913</v>
          </cell>
          <cell r="D21313">
            <v>14266</v>
          </cell>
          <cell r="E21313">
            <v>42736</v>
          </cell>
          <cell r="F21313">
            <v>0.27408554589188139</v>
          </cell>
        </row>
        <row r="21314">
          <cell r="A21314" t="str">
            <v>RI2915</v>
          </cell>
          <cell r="B21314" t="str">
            <v>RI</v>
          </cell>
          <cell r="C21314">
            <v>2915</v>
          </cell>
          <cell r="D21314">
            <v>22778</v>
          </cell>
          <cell r="E21314">
            <v>42736</v>
          </cell>
          <cell r="F21314">
            <v>0.26783800829843374</v>
          </cell>
        </row>
        <row r="21315">
          <cell r="A21315" t="str">
            <v>RI2916</v>
          </cell>
          <cell r="B21315" t="str">
            <v>RI</v>
          </cell>
          <cell r="C21315">
            <v>2916</v>
          </cell>
          <cell r="D21315">
            <v>31736</v>
          </cell>
          <cell r="E21315">
            <v>42736</v>
          </cell>
          <cell r="F21315">
            <v>0.21766625364482289</v>
          </cell>
        </row>
        <row r="21316">
          <cell r="A21316" t="str">
            <v>RI2923</v>
          </cell>
          <cell r="B21316" t="str">
            <v>RI</v>
          </cell>
          <cell r="C21316">
            <v>2923</v>
          </cell>
          <cell r="D21316">
            <v>17764</v>
          </cell>
          <cell r="E21316">
            <v>42736</v>
          </cell>
          <cell r="F21316">
            <v>0.24934545601130023</v>
          </cell>
        </row>
        <row r="21317">
          <cell r="A21317" t="str">
            <v>RI2942</v>
          </cell>
          <cell r="B21317" t="str">
            <v>RI</v>
          </cell>
          <cell r="C21317">
            <v>2942</v>
          </cell>
          <cell r="D21317">
            <v>14266</v>
          </cell>
          <cell r="E21317">
            <v>42736</v>
          </cell>
          <cell r="F21317">
            <v>0.27408554589188139</v>
          </cell>
        </row>
        <row r="21318">
          <cell r="A21318" t="str">
            <v>RI2960</v>
          </cell>
          <cell r="B21318" t="str">
            <v>RI</v>
          </cell>
          <cell r="C21318">
            <v>2960</v>
          </cell>
          <cell r="D21318">
            <v>19084</v>
          </cell>
          <cell r="E21318">
            <v>42736</v>
          </cell>
          <cell r="F21318">
            <v>0.25328784646421504</v>
          </cell>
        </row>
        <row r="21319">
          <cell r="A21319" t="str">
            <v>RI3004</v>
          </cell>
          <cell r="B21319" t="str">
            <v>RI</v>
          </cell>
          <cell r="C21319">
            <v>3004</v>
          </cell>
          <cell r="D21319">
            <v>26397</v>
          </cell>
          <cell r="E21319">
            <v>42736</v>
          </cell>
          <cell r="F21319">
            <v>0.26682020247550198</v>
          </cell>
        </row>
        <row r="21320">
          <cell r="A21320" t="str">
            <v>RI3018</v>
          </cell>
          <cell r="B21320" t="str">
            <v>RI</v>
          </cell>
          <cell r="C21320">
            <v>3018</v>
          </cell>
          <cell r="D21320">
            <v>26397</v>
          </cell>
          <cell r="E21320">
            <v>42736</v>
          </cell>
          <cell r="F21320">
            <v>0.243345885029076</v>
          </cell>
        </row>
        <row r="21321">
          <cell r="A21321" t="str">
            <v>RI3022</v>
          </cell>
          <cell r="B21321" t="str">
            <v>RI</v>
          </cell>
          <cell r="C21321">
            <v>3022</v>
          </cell>
          <cell r="D21321">
            <v>17764</v>
          </cell>
          <cell r="E21321">
            <v>42736</v>
          </cell>
          <cell r="F21321">
            <v>0.24445840007882838</v>
          </cell>
        </row>
        <row r="21322">
          <cell r="A21322" t="str">
            <v>RI3027</v>
          </cell>
          <cell r="B21322" t="str">
            <v>RI</v>
          </cell>
          <cell r="C21322">
            <v>3027</v>
          </cell>
          <cell r="D21322">
            <v>26397</v>
          </cell>
          <cell r="E21322">
            <v>42736</v>
          </cell>
          <cell r="F21322">
            <v>0.27565207803546976</v>
          </cell>
        </row>
        <row r="21323">
          <cell r="A21323" t="str">
            <v>RI3028</v>
          </cell>
          <cell r="B21323" t="str">
            <v>RI</v>
          </cell>
          <cell r="C21323">
            <v>3028</v>
          </cell>
          <cell r="D21323">
            <v>19084</v>
          </cell>
          <cell r="E21323">
            <v>42736</v>
          </cell>
          <cell r="F21323">
            <v>0.26196829234038904</v>
          </cell>
        </row>
        <row r="21324">
          <cell r="A21324" t="str">
            <v>RI3030</v>
          </cell>
          <cell r="B21324" t="str">
            <v>RI</v>
          </cell>
          <cell r="C21324">
            <v>3030</v>
          </cell>
          <cell r="D21324">
            <v>26397</v>
          </cell>
          <cell r="E21324">
            <v>42736</v>
          </cell>
          <cell r="F21324">
            <v>0.26771789766907494</v>
          </cell>
        </row>
        <row r="21325">
          <cell r="A21325" t="str">
            <v>RI3040</v>
          </cell>
          <cell r="B21325" t="str">
            <v>RI</v>
          </cell>
          <cell r="C21325">
            <v>3040</v>
          </cell>
          <cell r="D21325">
            <v>26397</v>
          </cell>
          <cell r="E21325">
            <v>42736</v>
          </cell>
          <cell r="F21325">
            <v>0.2709964552217205</v>
          </cell>
        </row>
        <row r="21326">
          <cell r="A21326" t="str">
            <v>RI3041</v>
          </cell>
          <cell r="B21326" t="str">
            <v>RI</v>
          </cell>
          <cell r="C21326">
            <v>3041</v>
          </cell>
          <cell r="D21326">
            <v>19084</v>
          </cell>
          <cell r="E21326">
            <v>42736</v>
          </cell>
          <cell r="F21326">
            <v>0.23196021472913267</v>
          </cell>
        </row>
        <row r="21327">
          <cell r="A21327" t="str">
            <v>RI3042</v>
          </cell>
          <cell r="B21327" t="str">
            <v>RI</v>
          </cell>
          <cell r="C21327">
            <v>3042</v>
          </cell>
          <cell r="D21327">
            <v>22778</v>
          </cell>
          <cell r="E21327">
            <v>42736</v>
          </cell>
          <cell r="F21327">
            <v>0.27047140005810938</v>
          </cell>
        </row>
        <row r="21328">
          <cell r="A21328" t="str">
            <v>RI3064</v>
          </cell>
          <cell r="B21328" t="str">
            <v>RI</v>
          </cell>
          <cell r="C21328">
            <v>3064</v>
          </cell>
          <cell r="D21328">
            <v>19084</v>
          </cell>
          <cell r="E21328">
            <v>42736</v>
          </cell>
          <cell r="F21328">
            <v>0.22803328598983019</v>
          </cell>
        </row>
        <row r="21329">
          <cell r="A21329" t="str">
            <v>RI3069</v>
          </cell>
          <cell r="B21329" t="str">
            <v>RI</v>
          </cell>
          <cell r="C21329">
            <v>3069</v>
          </cell>
          <cell r="D21329">
            <v>26397</v>
          </cell>
          <cell r="E21329">
            <v>42736</v>
          </cell>
          <cell r="F21329">
            <v>0.25380155458714126</v>
          </cell>
        </row>
        <row r="21330">
          <cell r="A21330" t="str">
            <v>RI3076</v>
          </cell>
          <cell r="B21330" t="str">
            <v>RI</v>
          </cell>
          <cell r="C21330">
            <v>3076</v>
          </cell>
          <cell r="D21330">
            <v>17764</v>
          </cell>
          <cell r="E21330">
            <v>42736</v>
          </cell>
          <cell r="F21330">
            <v>0.27119163991550332</v>
          </cell>
        </row>
        <row r="21331">
          <cell r="A21331" t="str">
            <v>RI3081</v>
          </cell>
          <cell r="B21331" t="str">
            <v>RI</v>
          </cell>
          <cell r="C21331">
            <v>3081</v>
          </cell>
          <cell r="D21331">
            <v>26397</v>
          </cell>
          <cell r="E21331">
            <v>42736</v>
          </cell>
          <cell r="F21331">
            <v>0.22474551732936873</v>
          </cell>
        </row>
        <row r="21332">
          <cell r="A21332" t="str">
            <v>RI3082</v>
          </cell>
          <cell r="B21332" t="str">
            <v>RI</v>
          </cell>
          <cell r="C21332">
            <v>3082</v>
          </cell>
          <cell r="D21332">
            <v>26397</v>
          </cell>
          <cell r="E21332">
            <v>42736</v>
          </cell>
          <cell r="F21332">
            <v>0.29444365547069229</v>
          </cell>
        </row>
        <row r="21333">
          <cell r="A21333" t="str">
            <v>RI3085</v>
          </cell>
          <cell r="B21333" t="str">
            <v>RI</v>
          </cell>
          <cell r="C21333">
            <v>3085</v>
          </cell>
          <cell r="D21333">
            <v>26397</v>
          </cell>
          <cell r="E21333">
            <v>42736</v>
          </cell>
          <cell r="F21333">
            <v>0.27767579053476371</v>
          </cell>
        </row>
        <row r="21334">
          <cell r="A21334" t="str">
            <v>RI3110</v>
          </cell>
          <cell r="B21334" t="str">
            <v>RI</v>
          </cell>
          <cell r="C21334">
            <v>3110</v>
          </cell>
          <cell r="D21334">
            <v>19084</v>
          </cell>
          <cell r="E21334">
            <v>42736</v>
          </cell>
          <cell r="F21334">
            <v>0.26811601470491203</v>
          </cell>
        </row>
        <row r="21335">
          <cell r="A21335" t="str">
            <v>RI3111</v>
          </cell>
          <cell r="B21335" t="str">
            <v>RI</v>
          </cell>
          <cell r="C21335">
            <v>3111</v>
          </cell>
          <cell r="D21335">
            <v>19084</v>
          </cell>
          <cell r="E21335">
            <v>42736</v>
          </cell>
          <cell r="F21335">
            <v>0.23275125583240089</v>
          </cell>
        </row>
        <row r="21336">
          <cell r="A21336" t="str">
            <v>RI3113</v>
          </cell>
          <cell r="B21336" t="str">
            <v>RI</v>
          </cell>
          <cell r="C21336">
            <v>3113</v>
          </cell>
          <cell r="D21336">
            <v>19084</v>
          </cell>
          <cell r="E21336">
            <v>42736</v>
          </cell>
          <cell r="F21336">
            <v>0.26188704783443079</v>
          </cell>
        </row>
        <row r="21337">
          <cell r="A21337" t="str">
            <v>RI3114</v>
          </cell>
          <cell r="B21337" t="str">
            <v>RI</v>
          </cell>
          <cell r="C21337">
            <v>3114</v>
          </cell>
          <cell r="D21337">
            <v>19084</v>
          </cell>
          <cell r="E21337">
            <v>42736</v>
          </cell>
          <cell r="F21337">
            <v>0.2220175927844435</v>
          </cell>
        </row>
        <row r="21338">
          <cell r="A21338" t="str">
            <v>RI3118</v>
          </cell>
          <cell r="B21338" t="str">
            <v>RI</v>
          </cell>
          <cell r="C21338">
            <v>3118</v>
          </cell>
          <cell r="D21338">
            <v>17764</v>
          </cell>
          <cell r="E21338">
            <v>42736</v>
          </cell>
          <cell r="F21338">
            <v>0.25338055157760903</v>
          </cell>
        </row>
        <row r="21339">
          <cell r="A21339" t="str">
            <v>RI3119</v>
          </cell>
          <cell r="B21339" t="str">
            <v>RI</v>
          </cell>
          <cell r="C21339">
            <v>3119</v>
          </cell>
          <cell r="D21339">
            <v>14266</v>
          </cell>
          <cell r="E21339">
            <v>42736</v>
          </cell>
          <cell r="F21339">
            <v>0.27408554589188139</v>
          </cell>
        </row>
        <row r="21340">
          <cell r="A21340" t="str">
            <v>RI3122</v>
          </cell>
          <cell r="B21340" t="str">
            <v>RI</v>
          </cell>
          <cell r="C21340">
            <v>3122</v>
          </cell>
          <cell r="D21340">
            <v>17764</v>
          </cell>
          <cell r="E21340">
            <v>42736</v>
          </cell>
          <cell r="F21340">
            <v>0.26401544704770552</v>
          </cell>
        </row>
        <row r="21341">
          <cell r="A21341" t="str">
            <v>RI3126</v>
          </cell>
          <cell r="B21341" t="str">
            <v>RI</v>
          </cell>
          <cell r="C21341">
            <v>3126</v>
          </cell>
          <cell r="D21341">
            <v>19084</v>
          </cell>
          <cell r="E21341">
            <v>42736</v>
          </cell>
          <cell r="F21341">
            <v>0.26200401101685433</v>
          </cell>
        </row>
        <row r="21342">
          <cell r="A21342" t="str">
            <v>RI3131</v>
          </cell>
          <cell r="B21342" t="str">
            <v>RI</v>
          </cell>
          <cell r="C21342">
            <v>3131</v>
          </cell>
          <cell r="D21342">
            <v>19084</v>
          </cell>
          <cell r="E21342">
            <v>42736</v>
          </cell>
          <cell r="F21342">
            <v>0.267630320723867</v>
          </cell>
        </row>
        <row r="21343">
          <cell r="A21343" t="str">
            <v>RI3132</v>
          </cell>
          <cell r="B21343" t="str">
            <v>RI</v>
          </cell>
          <cell r="C21343">
            <v>3132</v>
          </cell>
          <cell r="D21343">
            <v>19084</v>
          </cell>
          <cell r="E21343">
            <v>42736</v>
          </cell>
          <cell r="F21343">
            <v>0.23622747442783285</v>
          </cell>
        </row>
        <row r="21344">
          <cell r="A21344" t="str">
            <v>RI3145</v>
          </cell>
          <cell r="B21344" t="str">
            <v>RI</v>
          </cell>
          <cell r="C21344">
            <v>3145</v>
          </cell>
          <cell r="D21344">
            <v>19084</v>
          </cell>
          <cell r="E21344">
            <v>42736</v>
          </cell>
          <cell r="F21344">
            <v>0.26504830626394921</v>
          </cell>
        </row>
        <row r="21345">
          <cell r="A21345" t="str">
            <v>RI3146</v>
          </cell>
          <cell r="B21345" t="str">
            <v>RI</v>
          </cell>
          <cell r="C21345">
            <v>3146</v>
          </cell>
          <cell r="D21345">
            <v>19084</v>
          </cell>
          <cell r="E21345">
            <v>42736</v>
          </cell>
          <cell r="F21345">
            <v>0.21688240418058566</v>
          </cell>
        </row>
        <row r="21346">
          <cell r="A21346" t="str">
            <v>RI3169</v>
          </cell>
          <cell r="B21346" t="str">
            <v>RI</v>
          </cell>
          <cell r="C21346">
            <v>3169</v>
          </cell>
          <cell r="D21346">
            <v>19084</v>
          </cell>
          <cell r="E21346">
            <v>42736</v>
          </cell>
          <cell r="F21346">
            <v>0.23826101029194044</v>
          </cell>
        </row>
        <row r="21347">
          <cell r="A21347" t="str">
            <v>RI3175</v>
          </cell>
          <cell r="B21347" t="str">
            <v>RI</v>
          </cell>
          <cell r="C21347">
            <v>3175</v>
          </cell>
          <cell r="D21347">
            <v>19084</v>
          </cell>
          <cell r="E21347">
            <v>42736</v>
          </cell>
          <cell r="F21347">
            <v>0.27408554589188139</v>
          </cell>
        </row>
        <row r="21348">
          <cell r="A21348" t="str">
            <v>RI3179</v>
          </cell>
          <cell r="B21348" t="str">
            <v>RI</v>
          </cell>
          <cell r="C21348">
            <v>3179</v>
          </cell>
          <cell r="D21348">
            <v>17764</v>
          </cell>
          <cell r="E21348">
            <v>42736</v>
          </cell>
          <cell r="F21348">
            <v>0.24393389590585035</v>
          </cell>
        </row>
        <row r="21349">
          <cell r="A21349" t="str">
            <v>RI3180</v>
          </cell>
          <cell r="B21349" t="str">
            <v>RI</v>
          </cell>
          <cell r="C21349">
            <v>3180</v>
          </cell>
          <cell r="D21349">
            <v>17764</v>
          </cell>
          <cell r="E21349">
            <v>42736</v>
          </cell>
          <cell r="F21349">
            <v>0.26483638835817136</v>
          </cell>
        </row>
        <row r="21350">
          <cell r="A21350" t="str">
            <v>RI3188</v>
          </cell>
          <cell r="B21350" t="str">
            <v>RI</v>
          </cell>
          <cell r="C21350">
            <v>3188</v>
          </cell>
          <cell r="D21350">
            <v>17764</v>
          </cell>
          <cell r="E21350">
            <v>42736</v>
          </cell>
          <cell r="F21350">
            <v>0.242447731369617</v>
          </cell>
        </row>
        <row r="21351">
          <cell r="A21351" t="str">
            <v>RI3220</v>
          </cell>
          <cell r="B21351" t="str">
            <v>RI</v>
          </cell>
          <cell r="C21351">
            <v>3220</v>
          </cell>
          <cell r="D21351">
            <v>19084</v>
          </cell>
          <cell r="E21351">
            <v>42736</v>
          </cell>
          <cell r="F21351">
            <v>0.26337799152821884</v>
          </cell>
        </row>
        <row r="21352">
          <cell r="A21352" t="str">
            <v>RI3223</v>
          </cell>
          <cell r="B21352" t="str">
            <v>RI</v>
          </cell>
          <cell r="C21352">
            <v>3223</v>
          </cell>
          <cell r="D21352">
            <v>14266</v>
          </cell>
          <cell r="E21352">
            <v>42736</v>
          </cell>
          <cell r="F21352">
            <v>0.27408554589188139</v>
          </cell>
        </row>
        <row r="21353">
          <cell r="A21353" t="str">
            <v>RI3224</v>
          </cell>
          <cell r="B21353" t="str">
            <v>RI</v>
          </cell>
          <cell r="C21353">
            <v>3224</v>
          </cell>
          <cell r="D21353">
            <v>17764</v>
          </cell>
          <cell r="E21353">
            <v>42736</v>
          </cell>
          <cell r="F21353">
            <v>0.23948032846546619</v>
          </cell>
        </row>
        <row r="21354">
          <cell r="A21354" t="str">
            <v>RI3227</v>
          </cell>
          <cell r="B21354" t="str">
            <v>RI</v>
          </cell>
          <cell r="C21354">
            <v>3227</v>
          </cell>
          <cell r="D21354">
            <v>17764</v>
          </cell>
          <cell r="E21354">
            <v>42736</v>
          </cell>
          <cell r="F21354">
            <v>0.23958782170891102</v>
          </cell>
        </row>
        <row r="21355">
          <cell r="A21355" t="str">
            <v>RI3240</v>
          </cell>
          <cell r="B21355" t="str">
            <v>RI</v>
          </cell>
          <cell r="C21355">
            <v>3240</v>
          </cell>
          <cell r="D21355">
            <v>17764</v>
          </cell>
          <cell r="E21355">
            <v>42736</v>
          </cell>
          <cell r="F21355">
            <v>0.25333328879769618</v>
          </cell>
        </row>
        <row r="21356">
          <cell r="A21356" t="str">
            <v>RI3241</v>
          </cell>
          <cell r="B21356" t="str">
            <v>RI</v>
          </cell>
          <cell r="C21356">
            <v>3241</v>
          </cell>
          <cell r="D21356">
            <v>19084</v>
          </cell>
          <cell r="E21356">
            <v>42736</v>
          </cell>
          <cell r="F21356">
            <v>0.23213515336844143</v>
          </cell>
        </row>
        <row r="21357">
          <cell r="A21357" t="str">
            <v>RI3255</v>
          </cell>
          <cell r="B21357" t="str">
            <v>RI</v>
          </cell>
          <cell r="C21357">
            <v>3255</v>
          </cell>
          <cell r="D21357">
            <v>14266</v>
          </cell>
          <cell r="E21357">
            <v>42736</v>
          </cell>
          <cell r="F21357">
            <v>0.2783068552775721</v>
          </cell>
        </row>
        <row r="21358">
          <cell r="A21358" t="str">
            <v>RI3257</v>
          </cell>
          <cell r="B21358" t="str">
            <v>RI</v>
          </cell>
          <cell r="C21358">
            <v>3257</v>
          </cell>
          <cell r="D21358">
            <v>19084</v>
          </cell>
          <cell r="E21358">
            <v>42736</v>
          </cell>
          <cell r="F21358">
            <v>0.25877998916712636</v>
          </cell>
        </row>
        <row r="21359">
          <cell r="A21359" t="str">
            <v>RI3270</v>
          </cell>
          <cell r="B21359" t="str">
            <v>RI</v>
          </cell>
          <cell r="C21359">
            <v>3270</v>
          </cell>
          <cell r="D21359">
            <v>19084</v>
          </cell>
          <cell r="E21359">
            <v>42736</v>
          </cell>
          <cell r="F21359">
            <v>0.30050054558995992</v>
          </cell>
        </row>
        <row r="21360">
          <cell r="A21360" t="str">
            <v>RI3300</v>
          </cell>
          <cell r="B21360" t="str">
            <v>RI</v>
          </cell>
          <cell r="C21360">
            <v>3300</v>
          </cell>
          <cell r="D21360">
            <v>19084</v>
          </cell>
          <cell r="E21360">
            <v>42736</v>
          </cell>
          <cell r="F21360">
            <v>0.27408554589188139</v>
          </cell>
        </row>
        <row r="21361">
          <cell r="A21361" t="str">
            <v>RI3303</v>
          </cell>
          <cell r="B21361" t="str">
            <v>RI</v>
          </cell>
          <cell r="C21361">
            <v>3303</v>
          </cell>
          <cell r="D21361">
            <v>17764</v>
          </cell>
          <cell r="E21361">
            <v>42736</v>
          </cell>
          <cell r="F21361">
            <v>0.27416106878545027</v>
          </cell>
        </row>
        <row r="21362">
          <cell r="A21362" t="str">
            <v>RI3307</v>
          </cell>
          <cell r="B21362" t="str">
            <v>RI</v>
          </cell>
          <cell r="C21362">
            <v>3307</v>
          </cell>
          <cell r="D21362">
            <v>19084</v>
          </cell>
          <cell r="E21362">
            <v>42736</v>
          </cell>
          <cell r="F21362">
            <v>0.27042007144323399</v>
          </cell>
        </row>
        <row r="21363">
          <cell r="A21363" t="str">
            <v>RI3315</v>
          </cell>
          <cell r="B21363" t="str">
            <v>RI</v>
          </cell>
          <cell r="C21363">
            <v>3315</v>
          </cell>
          <cell r="D21363">
            <v>17764</v>
          </cell>
          <cell r="E21363">
            <v>42736</v>
          </cell>
          <cell r="F21363">
            <v>0.23990581727811428</v>
          </cell>
        </row>
        <row r="21364">
          <cell r="A21364" t="str">
            <v>RI3316</v>
          </cell>
          <cell r="B21364" t="str">
            <v>RI</v>
          </cell>
          <cell r="C21364">
            <v>3316</v>
          </cell>
          <cell r="D21364" t="e">
            <v>#N/A</v>
          </cell>
          <cell r="E21364" t="e">
            <v>#N/A</v>
          </cell>
          <cell r="F21364">
            <v>0.27408554589188139</v>
          </cell>
        </row>
        <row r="21365">
          <cell r="A21365" t="str">
            <v>RI3334</v>
          </cell>
          <cell r="B21365" t="str">
            <v>RI</v>
          </cell>
          <cell r="C21365">
            <v>3334</v>
          </cell>
          <cell r="D21365">
            <v>19084</v>
          </cell>
          <cell r="E21365">
            <v>42736</v>
          </cell>
          <cell r="F21365">
            <v>0.27408554589188139</v>
          </cell>
        </row>
        <row r="21366">
          <cell r="A21366" t="str">
            <v>RI3336</v>
          </cell>
          <cell r="B21366" t="str">
            <v>RI</v>
          </cell>
          <cell r="C21366">
            <v>3336</v>
          </cell>
          <cell r="D21366">
            <v>26397</v>
          </cell>
          <cell r="E21366">
            <v>42736</v>
          </cell>
          <cell r="F21366">
            <v>0.26132285191030458</v>
          </cell>
        </row>
        <row r="21367">
          <cell r="A21367" t="str">
            <v>RI3365</v>
          </cell>
          <cell r="B21367" t="str">
            <v>RI</v>
          </cell>
          <cell r="C21367">
            <v>3365</v>
          </cell>
          <cell r="D21367">
            <v>26397</v>
          </cell>
          <cell r="E21367">
            <v>42736</v>
          </cell>
          <cell r="F21367">
            <v>0.32256728976931337</v>
          </cell>
        </row>
        <row r="21368">
          <cell r="A21368" t="str">
            <v>RI3372</v>
          </cell>
          <cell r="B21368" t="str">
            <v>RI</v>
          </cell>
          <cell r="C21368">
            <v>3372</v>
          </cell>
          <cell r="D21368">
            <v>22778</v>
          </cell>
          <cell r="E21368">
            <v>42736</v>
          </cell>
          <cell r="F21368">
            <v>0.2736895460758399</v>
          </cell>
        </row>
        <row r="21369">
          <cell r="A21369" t="str">
            <v>RI3373</v>
          </cell>
          <cell r="B21369" t="str">
            <v>RI</v>
          </cell>
          <cell r="C21369">
            <v>3373</v>
          </cell>
          <cell r="D21369">
            <v>19084</v>
          </cell>
          <cell r="E21369">
            <v>42736</v>
          </cell>
          <cell r="F21369">
            <v>0.24864563674070897</v>
          </cell>
        </row>
        <row r="21370">
          <cell r="A21370" t="str">
            <v>RI3383</v>
          </cell>
          <cell r="B21370" t="str">
            <v>RI</v>
          </cell>
          <cell r="C21370">
            <v>3383</v>
          </cell>
          <cell r="D21370">
            <v>17764</v>
          </cell>
          <cell r="E21370">
            <v>42736</v>
          </cell>
          <cell r="F21370">
            <v>0.31329581552281976</v>
          </cell>
        </row>
        <row r="21371">
          <cell r="A21371" t="str">
            <v>RI3385</v>
          </cell>
          <cell r="B21371" t="str">
            <v>RI</v>
          </cell>
          <cell r="C21371">
            <v>3385</v>
          </cell>
          <cell r="D21371">
            <v>17764</v>
          </cell>
          <cell r="E21371">
            <v>42736</v>
          </cell>
          <cell r="F21371">
            <v>0.25762666773273812</v>
          </cell>
        </row>
        <row r="21372">
          <cell r="A21372" t="str">
            <v>RI3400</v>
          </cell>
          <cell r="B21372" t="str">
            <v>RI</v>
          </cell>
          <cell r="C21372">
            <v>3400</v>
          </cell>
          <cell r="D21372">
            <v>22778</v>
          </cell>
          <cell r="E21372">
            <v>42736</v>
          </cell>
          <cell r="F21372">
            <v>0.2673294655504187</v>
          </cell>
        </row>
        <row r="21373">
          <cell r="A21373" t="str">
            <v>RI3507</v>
          </cell>
          <cell r="B21373" t="str">
            <v>RI</v>
          </cell>
          <cell r="C21373">
            <v>3507</v>
          </cell>
          <cell r="D21373">
            <v>19084</v>
          </cell>
          <cell r="E21373">
            <v>42736</v>
          </cell>
          <cell r="F21373">
            <v>0.2663321893707038</v>
          </cell>
        </row>
        <row r="21374">
          <cell r="A21374" t="str">
            <v>RI3515</v>
          </cell>
          <cell r="B21374" t="str">
            <v>RI</v>
          </cell>
          <cell r="C21374">
            <v>3515</v>
          </cell>
          <cell r="D21374">
            <v>19084</v>
          </cell>
          <cell r="E21374">
            <v>42736</v>
          </cell>
          <cell r="F21374">
            <v>0.2245274255267852</v>
          </cell>
        </row>
        <row r="21375">
          <cell r="A21375" t="str">
            <v>RI3516</v>
          </cell>
          <cell r="B21375" t="str">
            <v>RI</v>
          </cell>
          <cell r="C21375">
            <v>3516</v>
          </cell>
          <cell r="D21375">
            <v>17764</v>
          </cell>
          <cell r="E21375">
            <v>42736</v>
          </cell>
          <cell r="F21375">
            <v>0.27408554589188139</v>
          </cell>
        </row>
        <row r="21376">
          <cell r="A21376" t="str">
            <v>RI3527</v>
          </cell>
          <cell r="B21376" t="str">
            <v>RI</v>
          </cell>
          <cell r="C21376">
            <v>3527</v>
          </cell>
          <cell r="D21376" t="e">
            <v>#N/A</v>
          </cell>
          <cell r="E21376" t="e">
            <v>#N/A</v>
          </cell>
          <cell r="F21376">
            <v>0.27408554589188139</v>
          </cell>
        </row>
        <row r="21377">
          <cell r="A21377" t="str">
            <v>RI3548</v>
          </cell>
          <cell r="B21377" t="str">
            <v>RI</v>
          </cell>
          <cell r="C21377">
            <v>3548</v>
          </cell>
          <cell r="D21377">
            <v>19084</v>
          </cell>
          <cell r="E21377">
            <v>42736</v>
          </cell>
          <cell r="F21377">
            <v>0.28019119513740182</v>
          </cell>
        </row>
        <row r="21378">
          <cell r="A21378" t="str">
            <v>RI3559</v>
          </cell>
          <cell r="B21378" t="str">
            <v>RI</v>
          </cell>
          <cell r="C21378">
            <v>3559</v>
          </cell>
          <cell r="D21378">
            <v>19084</v>
          </cell>
          <cell r="E21378">
            <v>42736</v>
          </cell>
          <cell r="F21378">
            <v>0.23855534591119312</v>
          </cell>
        </row>
        <row r="21379">
          <cell r="A21379" t="str">
            <v>RI3561</v>
          </cell>
          <cell r="B21379" t="str">
            <v>RI</v>
          </cell>
          <cell r="C21379">
            <v>3561</v>
          </cell>
          <cell r="D21379">
            <v>17764</v>
          </cell>
          <cell r="E21379">
            <v>42736</v>
          </cell>
          <cell r="F21379">
            <v>0.27408554589188139</v>
          </cell>
        </row>
        <row r="21380">
          <cell r="A21380" t="str">
            <v>RI3574</v>
          </cell>
          <cell r="B21380" t="str">
            <v>RI</v>
          </cell>
          <cell r="C21380">
            <v>3574</v>
          </cell>
          <cell r="D21380">
            <v>17764</v>
          </cell>
          <cell r="E21380">
            <v>42736</v>
          </cell>
          <cell r="F21380">
            <v>0.20507466050139245</v>
          </cell>
        </row>
        <row r="21381">
          <cell r="A21381" t="str">
            <v>RI3581</v>
          </cell>
          <cell r="B21381" t="str">
            <v>RI</v>
          </cell>
          <cell r="C21381">
            <v>3581</v>
          </cell>
          <cell r="D21381">
            <v>17764</v>
          </cell>
          <cell r="E21381">
            <v>42736</v>
          </cell>
          <cell r="F21381">
            <v>0.22330880463125458</v>
          </cell>
        </row>
        <row r="21382">
          <cell r="A21382" t="str">
            <v>RI3612</v>
          </cell>
          <cell r="B21382" t="str">
            <v>RI</v>
          </cell>
          <cell r="C21382">
            <v>3612</v>
          </cell>
          <cell r="D21382">
            <v>22778</v>
          </cell>
          <cell r="E21382">
            <v>42736</v>
          </cell>
          <cell r="F21382">
            <v>0.21149601949074373</v>
          </cell>
        </row>
        <row r="21383">
          <cell r="A21383" t="str">
            <v>RI3620</v>
          </cell>
          <cell r="B21383" t="str">
            <v>RI</v>
          </cell>
          <cell r="C21383">
            <v>3620</v>
          </cell>
          <cell r="D21383">
            <v>26397</v>
          </cell>
          <cell r="E21383">
            <v>42736</v>
          </cell>
          <cell r="F21383">
            <v>0.25039607918033951</v>
          </cell>
        </row>
        <row r="21384">
          <cell r="A21384" t="str">
            <v>RI3621</v>
          </cell>
          <cell r="B21384" t="str">
            <v>RI</v>
          </cell>
          <cell r="C21384">
            <v>3621</v>
          </cell>
          <cell r="D21384" t="e">
            <v>#N/A</v>
          </cell>
          <cell r="E21384" t="e">
            <v>#N/A</v>
          </cell>
          <cell r="F21384">
            <v>0.27408554589188139</v>
          </cell>
        </row>
        <row r="21385">
          <cell r="A21385" t="str">
            <v>RI3629</v>
          </cell>
          <cell r="B21385" t="str">
            <v>RI</v>
          </cell>
          <cell r="C21385">
            <v>3629</v>
          </cell>
          <cell r="D21385">
            <v>17764</v>
          </cell>
          <cell r="E21385">
            <v>42736</v>
          </cell>
          <cell r="F21385">
            <v>0.28277780178653378</v>
          </cell>
        </row>
        <row r="21386">
          <cell r="A21386" t="str">
            <v>RI3632</v>
          </cell>
          <cell r="B21386" t="str">
            <v>RI</v>
          </cell>
          <cell r="C21386">
            <v>3632</v>
          </cell>
          <cell r="D21386">
            <v>22778</v>
          </cell>
          <cell r="E21386">
            <v>42736</v>
          </cell>
          <cell r="F21386">
            <v>0.29742767670747555</v>
          </cell>
        </row>
        <row r="21387">
          <cell r="A21387" t="str">
            <v>RI3634</v>
          </cell>
          <cell r="B21387" t="str">
            <v>RI</v>
          </cell>
          <cell r="C21387">
            <v>3634</v>
          </cell>
          <cell r="D21387">
            <v>17764</v>
          </cell>
          <cell r="E21387">
            <v>42736</v>
          </cell>
          <cell r="F21387">
            <v>0.22937378298944155</v>
          </cell>
        </row>
        <row r="21388">
          <cell r="A21388" t="str">
            <v>RI3635</v>
          </cell>
          <cell r="B21388" t="str">
            <v>RI</v>
          </cell>
          <cell r="C21388">
            <v>3635</v>
          </cell>
          <cell r="D21388">
            <v>19084</v>
          </cell>
          <cell r="E21388">
            <v>42736</v>
          </cell>
          <cell r="F21388">
            <v>0.25412769108301086</v>
          </cell>
        </row>
        <row r="21389">
          <cell r="A21389" t="str">
            <v>RI3638</v>
          </cell>
          <cell r="B21389" t="str">
            <v>RI</v>
          </cell>
          <cell r="C21389">
            <v>3638</v>
          </cell>
          <cell r="D21389">
            <v>17764</v>
          </cell>
          <cell r="E21389">
            <v>42736</v>
          </cell>
          <cell r="F21389">
            <v>0.23160745974542282</v>
          </cell>
        </row>
        <row r="21390">
          <cell r="A21390" t="str">
            <v>RI3639</v>
          </cell>
          <cell r="B21390" t="str">
            <v>RI</v>
          </cell>
          <cell r="C21390">
            <v>3639</v>
          </cell>
          <cell r="D21390">
            <v>36682</v>
          </cell>
          <cell r="E21390">
            <v>42736</v>
          </cell>
          <cell r="F21390">
            <v>0.26544380451907129</v>
          </cell>
        </row>
        <row r="21391">
          <cell r="A21391" t="str">
            <v>RI3642</v>
          </cell>
          <cell r="B21391" t="str">
            <v>RI</v>
          </cell>
          <cell r="C21391">
            <v>3642</v>
          </cell>
          <cell r="D21391">
            <v>19084</v>
          </cell>
          <cell r="E21391">
            <v>42736</v>
          </cell>
          <cell r="F21391">
            <v>0.26469992715507062</v>
          </cell>
        </row>
        <row r="21392">
          <cell r="A21392" t="str">
            <v>RI3643</v>
          </cell>
          <cell r="B21392" t="str">
            <v>RI</v>
          </cell>
          <cell r="C21392">
            <v>3643</v>
          </cell>
          <cell r="D21392">
            <v>19084</v>
          </cell>
          <cell r="E21392">
            <v>42736</v>
          </cell>
          <cell r="F21392">
            <v>0.24753766105103769</v>
          </cell>
        </row>
        <row r="21393">
          <cell r="A21393" t="str">
            <v>RI3647</v>
          </cell>
          <cell r="B21393" t="str">
            <v>RI</v>
          </cell>
          <cell r="C21393">
            <v>3647</v>
          </cell>
          <cell r="D21393">
            <v>22778</v>
          </cell>
          <cell r="E21393">
            <v>42736</v>
          </cell>
          <cell r="F21393">
            <v>0.24909938883626265</v>
          </cell>
        </row>
        <row r="21394">
          <cell r="A21394" t="str">
            <v>RI3648</v>
          </cell>
          <cell r="B21394" t="str">
            <v>RI</v>
          </cell>
          <cell r="C21394">
            <v>3648</v>
          </cell>
          <cell r="D21394">
            <v>17764</v>
          </cell>
          <cell r="E21394">
            <v>42736</v>
          </cell>
          <cell r="F21394">
            <v>0.24016911254637177</v>
          </cell>
        </row>
        <row r="21395">
          <cell r="A21395" t="str">
            <v>RI3681</v>
          </cell>
          <cell r="B21395" t="str">
            <v>RI</v>
          </cell>
          <cell r="C21395">
            <v>3681</v>
          </cell>
          <cell r="D21395">
            <v>17764</v>
          </cell>
          <cell r="E21395">
            <v>42736</v>
          </cell>
          <cell r="F21395">
            <v>0.25557229202073301</v>
          </cell>
        </row>
        <row r="21396">
          <cell r="A21396" t="str">
            <v>RI3685</v>
          </cell>
          <cell r="B21396" t="str">
            <v>RI</v>
          </cell>
          <cell r="C21396">
            <v>3685</v>
          </cell>
          <cell r="D21396">
            <v>17764</v>
          </cell>
          <cell r="E21396">
            <v>42736</v>
          </cell>
          <cell r="F21396">
            <v>0.22365901328706453</v>
          </cell>
        </row>
        <row r="21397">
          <cell r="A21397" t="str">
            <v>RI3719</v>
          </cell>
          <cell r="B21397" t="str">
            <v>RI</v>
          </cell>
          <cell r="C21397">
            <v>3719</v>
          </cell>
          <cell r="D21397">
            <v>36682</v>
          </cell>
          <cell r="E21397">
            <v>42736</v>
          </cell>
          <cell r="F21397">
            <v>0.45186004229822235</v>
          </cell>
        </row>
        <row r="21398">
          <cell r="A21398" t="str">
            <v>RI3724</v>
          </cell>
          <cell r="B21398" t="str">
            <v>RI</v>
          </cell>
          <cell r="C21398">
            <v>3724</v>
          </cell>
          <cell r="D21398">
            <v>31736</v>
          </cell>
          <cell r="E21398">
            <v>42736</v>
          </cell>
          <cell r="F21398">
            <v>0.39963852830782898</v>
          </cell>
        </row>
        <row r="21399">
          <cell r="A21399" t="str">
            <v>RI3726</v>
          </cell>
          <cell r="B21399" t="str">
            <v>RI</v>
          </cell>
          <cell r="C21399">
            <v>3726</v>
          </cell>
          <cell r="D21399">
            <v>36682</v>
          </cell>
          <cell r="E21399">
            <v>42736</v>
          </cell>
          <cell r="F21399">
            <v>0.49212954417884186</v>
          </cell>
        </row>
        <row r="21400">
          <cell r="A21400" t="str">
            <v>RI3803</v>
          </cell>
          <cell r="B21400" t="str">
            <v>RI</v>
          </cell>
          <cell r="C21400">
            <v>3803</v>
          </cell>
          <cell r="D21400">
            <v>19084</v>
          </cell>
          <cell r="E21400">
            <v>42736</v>
          </cell>
          <cell r="F21400">
            <v>0.28926675035694666</v>
          </cell>
        </row>
        <row r="21401">
          <cell r="A21401" t="str">
            <v>RI3807</v>
          </cell>
          <cell r="B21401" t="str">
            <v>RI</v>
          </cell>
          <cell r="C21401">
            <v>3807</v>
          </cell>
          <cell r="D21401">
            <v>17764</v>
          </cell>
          <cell r="E21401">
            <v>42736</v>
          </cell>
          <cell r="F21401">
            <v>0.22970463613186989</v>
          </cell>
        </row>
        <row r="21402">
          <cell r="A21402" t="str">
            <v>RI3808</v>
          </cell>
          <cell r="B21402" t="str">
            <v>RI</v>
          </cell>
          <cell r="C21402">
            <v>3808</v>
          </cell>
          <cell r="D21402">
            <v>22778</v>
          </cell>
          <cell r="E21402">
            <v>42736</v>
          </cell>
          <cell r="F21402">
            <v>0.2314613406901081</v>
          </cell>
        </row>
        <row r="21403">
          <cell r="A21403" t="str">
            <v>RI3821</v>
          </cell>
          <cell r="B21403" t="str">
            <v>RI</v>
          </cell>
          <cell r="C21403">
            <v>3821</v>
          </cell>
          <cell r="D21403">
            <v>22778</v>
          </cell>
          <cell r="E21403">
            <v>42736</v>
          </cell>
          <cell r="F21403">
            <v>0.33806005296419794</v>
          </cell>
        </row>
        <row r="21404">
          <cell r="A21404" t="str">
            <v>RI3822</v>
          </cell>
          <cell r="B21404" t="str">
            <v>RI</v>
          </cell>
          <cell r="C21404">
            <v>3822</v>
          </cell>
          <cell r="D21404">
            <v>22778</v>
          </cell>
          <cell r="E21404">
            <v>42736</v>
          </cell>
          <cell r="F21404">
            <v>0.24135444319080576</v>
          </cell>
        </row>
        <row r="21405">
          <cell r="A21405" t="str">
            <v>RI3824</v>
          </cell>
          <cell r="B21405" t="str">
            <v>RI</v>
          </cell>
          <cell r="C21405">
            <v>3824</v>
          </cell>
          <cell r="D21405">
            <v>22778</v>
          </cell>
          <cell r="E21405">
            <v>42736</v>
          </cell>
          <cell r="F21405">
            <v>0.22156946690080923</v>
          </cell>
        </row>
        <row r="21406">
          <cell r="A21406" t="str">
            <v>RI3826</v>
          </cell>
          <cell r="B21406" t="str">
            <v>RI</v>
          </cell>
          <cell r="C21406">
            <v>3826</v>
          </cell>
          <cell r="D21406">
            <v>19084</v>
          </cell>
          <cell r="E21406">
            <v>42736</v>
          </cell>
          <cell r="F21406">
            <v>0.24781308115088843</v>
          </cell>
        </row>
        <row r="21407">
          <cell r="A21407" t="str">
            <v>RI3827</v>
          </cell>
          <cell r="B21407" t="str">
            <v>RI</v>
          </cell>
          <cell r="C21407">
            <v>3827</v>
          </cell>
          <cell r="D21407">
            <v>22778</v>
          </cell>
          <cell r="E21407">
            <v>42736</v>
          </cell>
          <cell r="F21407">
            <v>0.2437583994319647</v>
          </cell>
        </row>
        <row r="21408">
          <cell r="A21408" t="str">
            <v>RI3830</v>
          </cell>
          <cell r="B21408" t="str">
            <v>RI</v>
          </cell>
          <cell r="C21408">
            <v>3830</v>
          </cell>
          <cell r="D21408">
            <v>22778</v>
          </cell>
          <cell r="E21408">
            <v>42736</v>
          </cell>
          <cell r="F21408">
            <v>0.18873005310015986</v>
          </cell>
        </row>
        <row r="21409">
          <cell r="A21409" t="str">
            <v>RI3851</v>
          </cell>
          <cell r="B21409" t="str">
            <v>RI</v>
          </cell>
          <cell r="C21409">
            <v>3851</v>
          </cell>
          <cell r="D21409">
            <v>17764</v>
          </cell>
          <cell r="E21409">
            <v>42736</v>
          </cell>
          <cell r="F21409">
            <v>0.25843135246967969</v>
          </cell>
        </row>
        <row r="21410">
          <cell r="A21410" t="str">
            <v>RI3865</v>
          </cell>
          <cell r="B21410" t="str">
            <v>RI</v>
          </cell>
          <cell r="C21410">
            <v>3865</v>
          </cell>
          <cell r="D21410">
            <v>14266</v>
          </cell>
          <cell r="E21410">
            <v>42736</v>
          </cell>
          <cell r="F21410">
            <v>0.25686079990571553</v>
          </cell>
        </row>
        <row r="21411">
          <cell r="A21411" t="str">
            <v>RI3881</v>
          </cell>
          <cell r="B21411" t="str">
            <v>RI</v>
          </cell>
          <cell r="C21411">
            <v>3881</v>
          </cell>
          <cell r="D21411">
            <v>19084</v>
          </cell>
          <cell r="E21411">
            <v>42736</v>
          </cell>
          <cell r="F21411">
            <v>0.24849035108509529</v>
          </cell>
        </row>
        <row r="21412">
          <cell r="A21412" t="str">
            <v>RI4000</v>
          </cell>
          <cell r="B21412" t="str">
            <v>RI</v>
          </cell>
          <cell r="C21412">
            <v>4000</v>
          </cell>
          <cell r="D21412">
            <v>31736</v>
          </cell>
          <cell r="E21412">
            <v>42736</v>
          </cell>
          <cell r="F21412">
            <v>0.38161226287274663</v>
          </cell>
        </row>
        <row r="21413">
          <cell r="A21413" t="str">
            <v>RI4021</v>
          </cell>
          <cell r="B21413" t="str">
            <v>RI</v>
          </cell>
          <cell r="C21413">
            <v>4021</v>
          </cell>
          <cell r="D21413">
            <v>26397</v>
          </cell>
          <cell r="E21413">
            <v>42736</v>
          </cell>
          <cell r="F21413">
            <v>0.24797946732774953</v>
          </cell>
        </row>
        <row r="21414">
          <cell r="A21414" t="str">
            <v>RI4024</v>
          </cell>
          <cell r="B21414" t="str">
            <v>RI</v>
          </cell>
          <cell r="C21414">
            <v>4024</v>
          </cell>
          <cell r="D21414">
            <v>26397</v>
          </cell>
          <cell r="E21414">
            <v>42736</v>
          </cell>
          <cell r="F21414">
            <v>0.26621818597869878</v>
          </cell>
        </row>
        <row r="21415">
          <cell r="A21415" t="str">
            <v>RI4034</v>
          </cell>
          <cell r="B21415" t="str">
            <v>RI</v>
          </cell>
          <cell r="C21415">
            <v>4034</v>
          </cell>
          <cell r="D21415">
            <v>26397</v>
          </cell>
          <cell r="E21415">
            <v>42736</v>
          </cell>
          <cell r="F21415">
            <v>0.33913915773635822</v>
          </cell>
        </row>
        <row r="21416">
          <cell r="A21416" t="str">
            <v>RI4036</v>
          </cell>
          <cell r="B21416" t="str">
            <v>RI</v>
          </cell>
          <cell r="C21416">
            <v>4036</v>
          </cell>
          <cell r="D21416">
            <v>26397</v>
          </cell>
          <cell r="E21416">
            <v>42736</v>
          </cell>
          <cell r="F21416">
            <v>0.27484466811747504</v>
          </cell>
        </row>
        <row r="21417">
          <cell r="A21417" t="str">
            <v>RI4038</v>
          </cell>
          <cell r="B21417" t="str">
            <v>RI</v>
          </cell>
          <cell r="C21417">
            <v>4038</v>
          </cell>
          <cell r="D21417">
            <v>14266</v>
          </cell>
          <cell r="E21417">
            <v>42736</v>
          </cell>
          <cell r="F21417">
            <v>0.24631721954741032</v>
          </cell>
        </row>
        <row r="21418">
          <cell r="A21418" t="str">
            <v>RI4053</v>
          </cell>
          <cell r="B21418" t="str">
            <v>RI</v>
          </cell>
          <cell r="C21418">
            <v>4053</v>
          </cell>
          <cell r="D21418">
            <v>19084</v>
          </cell>
          <cell r="E21418">
            <v>42736</v>
          </cell>
          <cell r="F21418">
            <v>0.26626606861870095</v>
          </cell>
        </row>
        <row r="21419">
          <cell r="A21419" t="str">
            <v>RI4061</v>
          </cell>
          <cell r="B21419" t="str">
            <v>RI</v>
          </cell>
          <cell r="C21419">
            <v>4061</v>
          </cell>
          <cell r="D21419">
            <v>17764</v>
          </cell>
          <cell r="E21419">
            <v>42736</v>
          </cell>
          <cell r="F21419">
            <v>0.27408554589188139</v>
          </cell>
        </row>
        <row r="21420">
          <cell r="A21420" t="str">
            <v>RI4062</v>
          </cell>
          <cell r="B21420" t="str">
            <v>RI</v>
          </cell>
          <cell r="C21420">
            <v>4062</v>
          </cell>
          <cell r="D21420">
            <v>19084</v>
          </cell>
          <cell r="E21420">
            <v>42736</v>
          </cell>
          <cell r="F21420">
            <v>0.23510168736060988</v>
          </cell>
        </row>
        <row r="21421">
          <cell r="A21421" t="str">
            <v>RI4101</v>
          </cell>
          <cell r="B21421" t="str">
            <v>RI</v>
          </cell>
          <cell r="C21421">
            <v>4101</v>
          </cell>
          <cell r="D21421">
            <v>22778</v>
          </cell>
          <cell r="E21421">
            <v>42736</v>
          </cell>
          <cell r="F21421">
            <v>0.26026813951278344</v>
          </cell>
        </row>
        <row r="21422">
          <cell r="A21422" t="str">
            <v>RI4109</v>
          </cell>
          <cell r="B21422" t="str">
            <v>RI</v>
          </cell>
          <cell r="C21422">
            <v>4109</v>
          </cell>
          <cell r="D21422">
            <v>17764</v>
          </cell>
          <cell r="E21422">
            <v>42736</v>
          </cell>
          <cell r="F21422">
            <v>0.25723923509040392</v>
          </cell>
        </row>
        <row r="21423">
          <cell r="A21423" t="str">
            <v>RI4110</v>
          </cell>
          <cell r="B21423" t="str">
            <v>RI</v>
          </cell>
          <cell r="C21423">
            <v>4110</v>
          </cell>
          <cell r="D21423">
            <v>19084</v>
          </cell>
          <cell r="E21423">
            <v>42736</v>
          </cell>
          <cell r="F21423">
            <v>0.26048021062420051</v>
          </cell>
        </row>
        <row r="21424">
          <cell r="A21424" t="str">
            <v>RI4111</v>
          </cell>
          <cell r="B21424" t="str">
            <v>RI</v>
          </cell>
          <cell r="C21424">
            <v>4111</v>
          </cell>
          <cell r="D21424">
            <v>17764</v>
          </cell>
          <cell r="E21424">
            <v>42736</v>
          </cell>
          <cell r="F21424">
            <v>0.265504337728591</v>
          </cell>
        </row>
        <row r="21425">
          <cell r="A21425" t="str">
            <v>RI4113</v>
          </cell>
          <cell r="B21425" t="str">
            <v>RI</v>
          </cell>
          <cell r="C21425">
            <v>4113</v>
          </cell>
          <cell r="D21425">
            <v>19084</v>
          </cell>
          <cell r="E21425">
            <v>42736</v>
          </cell>
          <cell r="F21425">
            <v>0.27408554589188139</v>
          </cell>
        </row>
        <row r="21426">
          <cell r="A21426" t="str">
            <v>RI4114</v>
          </cell>
          <cell r="B21426" t="str">
            <v>RI</v>
          </cell>
          <cell r="C21426">
            <v>4114</v>
          </cell>
          <cell r="D21426">
            <v>19084</v>
          </cell>
          <cell r="E21426">
            <v>42736</v>
          </cell>
          <cell r="F21426">
            <v>0.26221211478072609</v>
          </cell>
        </row>
        <row r="21427">
          <cell r="A21427" t="str">
            <v>RI4130</v>
          </cell>
          <cell r="B21427" t="str">
            <v>RI</v>
          </cell>
          <cell r="C21427">
            <v>4130</v>
          </cell>
          <cell r="D21427">
            <v>19084</v>
          </cell>
          <cell r="E21427">
            <v>42736</v>
          </cell>
          <cell r="F21427">
            <v>0.22541985552296123</v>
          </cell>
        </row>
        <row r="21428">
          <cell r="A21428" t="str">
            <v>RI4131</v>
          </cell>
          <cell r="B21428" t="str">
            <v>RI</v>
          </cell>
          <cell r="C21428">
            <v>4131</v>
          </cell>
          <cell r="D21428">
            <v>17764</v>
          </cell>
          <cell r="E21428">
            <v>42736</v>
          </cell>
          <cell r="F21428">
            <v>0.25776930143538812</v>
          </cell>
        </row>
        <row r="21429">
          <cell r="A21429" t="str">
            <v>RI4133</v>
          </cell>
          <cell r="B21429" t="str">
            <v>RI</v>
          </cell>
          <cell r="C21429">
            <v>4133</v>
          </cell>
          <cell r="D21429">
            <v>17764</v>
          </cell>
          <cell r="E21429">
            <v>42736</v>
          </cell>
          <cell r="F21429">
            <v>0.26469992715507062</v>
          </cell>
        </row>
        <row r="21430">
          <cell r="A21430" t="str">
            <v>RI4149</v>
          </cell>
          <cell r="B21430" t="str">
            <v>RI</v>
          </cell>
          <cell r="C21430">
            <v>4149</v>
          </cell>
          <cell r="D21430">
            <v>14266</v>
          </cell>
          <cell r="E21430">
            <v>42736</v>
          </cell>
          <cell r="F21430">
            <v>0.23642566774894583</v>
          </cell>
        </row>
        <row r="21431">
          <cell r="A21431" t="str">
            <v>RI4206</v>
          </cell>
          <cell r="B21431" t="str">
            <v>RI</v>
          </cell>
          <cell r="C21431">
            <v>4206</v>
          </cell>
          <cell r="D21431">
            <v>19084</v>
          </cell>
          <cell r="E21431">
            <v>42736</v>
          </cell>
          <cell r="F21431">
            <v>0.26469992715507062</v>
          </cell>
        </row>
        <row r="21432">
          <cell r="A21432" t="str">
            <v>RI4207</v>
          </cell>
          <cell r="B21432" t="str">
            <v>RI</v>
          </cell>
          <cell r="C21432">
            <v>4207</v>
          </cell>
          <cell r="D21432">
            <v>26397</v>
          </cell>
          <cell r="E21432">
            <v>42736</v>
          </cell>
          <cell r="F21432">
            <v>0.27408554589188139</v>
          </cell>
        </row>
        <row r="21433">
          <cell r="A21433" t="str">
            <v>RI4239</v>
          </cell>
          <cell r="B21433" t="str">
            <v>RI</v>
          </cell>
          <cell r="C21433">
            <v>4239</v>
          </cell>
          <cell r="D21433">
            <v>26397</v>
          </cell>
          <cell r="E21433">
            <v>42736</v>
          </cell>
          <cell r="F21433">
            <v>0.27894757346106314</v>
          </cell>
        </row>
        <row r="21434">
          <cell r="A21434" t="str">
            <v>RI4240</v>
          </cell>
          <cell r="B21434" t="str">
            <v>RI</v>
          </cell>
          <cell r="C21434">
            <v>4240</v>
          </cell>
          <cell r="D21434">
            <v>17764</v>
          </cell>
          <cell r="E21434">
            <v>42736</v>
          </cell>
          <cell r="F21434">
            <v>0.24059021675503933</v>
          </cell>
        </row>
        <row r="21435">
          <cell r="A21435" t="str">
            <v>RI4243</v>
          </cell>
          <cell r="B21435" t="str">
            <v>RI</v>
          </cell>
          <cell r="C21435">
            <v>4243</v>
          </cell>
          <cell r="D21435">
            <v>19084</v>
          </cell>
          <cell r="E21435">
            <v>42736</v>
          </cell>
          <cell r="F21435">
            <v>0.27508856684935268</v>
          </cell>
        </row>
        <row r="21436">
          <cell r="A21436" t="str">
            <v>RI4244</v>
          </cell>
          <cell r="B21436" t="str">
            <v>RI</v>
          </cell>
          <cell r="C21436">
            <v>4244</v>
          </cell>
          <cell r="D21436">
            <v>19084</v>
          </cell>
          <cell r="E21436">
            <v>42736</v>
          </cell>
          <cell r="F21436">
            <v>0.2580140091682272</v>
          </cell>
        </row>
        <row r="21437">
          <cell r="A21437" t="str">
            <v>RI4250</v>
          </cell>
          <cell r="B21437" t="str">
            <v>RI</v>
          </cell>
          <cell r="C21437">
            <v>4250</v>
          </cell>
          <cell r="D21437">
            <v>19084</v>
          </cell>
          <cell r="E21437">
            <v>42736</v>
          </cell>
          <cell r="F21437">
            <v>0.26350417036285895</v>
          </cell>
        </row>
        <row r="21438">
          <cell r="A21438" t="str">
            <v>RI4251</v>
          </cell>
          <cell r="B21438" t="str">
            <v>RI</v>
          </cell>
          <cell r="C21438">
            <v>4251</v>
          </cell>
          <cell r="D21438">
            <v>19084</v>
          </cell>
          <cell r="E21438">
            <v>42736</v>
          </cell>
          <cell r="F21438">
            <v>0.25563715903929479</v>
          </cell>
        </row>
        <row r="21439">
          <cell r="A21439" t="str">
            <v>RI4263</v>
          </cell>
          <cell r="B21439" t="str">
            <v>RI</v>
          </cell>
          <cell r="C21439">
            <v>4263</v>
          </cell>
          <cell r="D21439">
            <v>19084</v>
          </cell>
          <cell r="E21439">
            <v>42736</v>
          </cell>
          <cell r="F21439">
            <v>0.28386986952564308</v>
          </cell>
        </row>
        <row r="21440">
          <cell r="A21440" t="str">
            <v>RI4273</v>
          </cell>
          <cell r="B21440" t="str">
            <v>RI</v>
          </cell>
          <cell r="C21440">
            <v>4273</v>
          </cell>
          <cell r="D21440">
            <v>19084</v>
          </cell>
          <cell r="E21440">
            <v>42736</v>
          </cell>
          <cell r="F21440">
            <v>0.29253000258711975</v>
          </cell>
        </row>
        <row r="21441">
          <cell r="A21441" t="str">
            <v>RI4279</v>
          </cell>
          <cell r="B21441" t="str">
            <v>RI</v>
          </cell>
          <cell r="C21441">
            <v>4279</v>
          </cell>
          <cell r="D21441">
            <v>19084</v>
          </cell>
          <cell r="E21441">
            <v>42736</v>
          </cell>
          <cell r="F21441">
            <v>0.27268088849227629</v>
          </cell>
        </row>
        <row r="21442">
          <cell r="A21442" t="str">
            <v>RI4282</v>
          </cell>
          <cell r="B21442" t="str">
            <v>RI</v>
          </cell>
          <cell r="C21442">
            <v>4282</v>
          </cell>
          <cell r="D21442">
            <v>17764</v>
          </cell>
          <cell r="E21442">
            <v>42736</v>
          </cell>
          <cell r="F21442">
            <v>0.27408554589188139</v>
          </cell>
        </row>
        <row r="21443">
          <cell r="A21443" t="str">
            <v>RI4283</v>
          </cell>
          <cell r="B21443" t="str">
            <v>RI</v>
          </cell>
          <cell r="C21443">
            <v>4283</v>
          </cell>
          <cell r="D21443">
            <v>19084</v>
          </cell>
          <cell r="E21443">
            <v>42736</v>
          </cell>
          <cell r="F21443">
            <v>0.26337799152821884</v>
          </cell>
        </row>
        <row r="21444">
          <cell r="A21444" t="str">
            <v>RI4299</v>
          </cell>
          <cell r="B21444" t="str">
            <v>RI</v>
          </cell>
          <cell r="C21444">
            <v>4299</v>
          </cell>
          <cell r="D21444">
            <v>17764</v>
          </cell>
          <cell r="E21444">
            <v>42736</v>
          </cell>
          <cell r="F21444">
            <v>0.32950651063490938</v>
          </cell>
        </row>
        <row r="21445">
          <cell r="A21445" t="str">
            <v>RI4301</v>
          </cell>
          <cell r="B21445" t="str">
            <v>RI</v>
          </cell>
          <cell r="C21445">
            <v>4301</v>
          </cell>
          <cell r="D21445">
            <v>17764</v>
          </cell>
          <cell r="E21445">
            <v>42736</v>
          </cell>
          <cell r="F21445">
            <v>0.27408554589188139</v>
          </cell>
        </row>
        <row r="21446">
          <cell r="A21446" t="str">
            <v>RI4304</v>
          </cell>
          <cell r="B21446" t="str">
            <v>RI</v>
          </cell>
          <cell r="C21446">
            <v>4304</v>
          </cell>
          <cell r="D21446">
            <v>22778</v>
          </cell>
          <cell r="E21446">
            <v>42736</v>
          </cell>
          <cell r="F21446">
            <v>0.20859347845294052</v>
          </cell>
        </row>
        <row r="21447">
          <cell r="A21447" t="str">
            <v>RI4307</v>
          </cell>
          <cell r="B21447" t="str">
            <v>RI</v>
          </cell>
          <cell r="C21447">
            <v>4307</v>
          </cell>
          <cell r="D21447">
            <v>14266</v>
          </cell>
          <cell r="E21447">
            <v>42736</v>
          </cell>
          <cell r="F21447">
            <v>0.27604646265142635</v>
          </cell>
        </row>
        <row r="21448">
          <cell r="A21448" t="str">
            <v>RI4351</v>
          </cell>
          <cell r="B21448" t="str">
            <v>RI</v>
          </cell>
          <cell r="C21448">
            <v>4351</v>
          </cell>
          <cell r="D21448">
            <v>19084</v>
          </cell>
          <cell r="E21448">
            <v>42736</v>
          </cell>
          <cell r="F21448">
            <v>0.26719868587654166</v>
          </cell>
        </row>
        <row r="21449">
          <cell r="A21449" t="str">
            <v>RI4352</v>
          </cell>
          <cell r="B21449" t="str">
            <v>RI</v>
          </cell>
          <cell r="C21449">
            <v>4352</v>
          </cell>
          <cell r="D21449">
            <v>17764</v>
          </cell>
          <cell r="E21449">
            <v>42736</v>
          </cell>
          <cell r="F21449">
            <v>0.24281386682891262</v>
          </cell>
        </row>
        <row r="21450">
          <cell r="A21450" t="str">
            <v>RI4360</v>
          </cell>
          <cell r="B21450" t="str">
            <v>RI</v>
          </cell>
          <cell r="C21450">
            <v>4360</v>
          </cell>
          <cell r="D21450">
            <v>17764</v>
          </cell>
          <cell r="E21450">
            <v>42736</v>
          </cell>
          <cell r="F21450">
            <v>0.25377748195648603</v>
          </cell>
        </row>
        <row r="21451">
          <cell r="A21451" t="str">
            <v>RI4361</v>
          </cell>
          <cell r="B21451" t="str">
            <v>RI</v>
          </cell>
          <cell r="C21451">
            <v>4361</v>
          </cell>
          <cell r="D21451">
            <v>17764</v>
          </cell>
          <cell r="E21451">
            <v>42736</v>
          </cell>
          <cell r="F21451">
            <v>0.24624498214963039</v>
          </cell>
        </row>
        <row r="21452">
          <cell r="A21452" t="str">
            <v>RI4410</v>
          </cell>
          <cell r="B21452" t="str">
            <v>RI</v>
          </cell>
          <cell r="C21452">
            <v>4410</v>
          </cell>
          <cell r="D21452">
            <v>19084</v>
          </cell>
          <cell r="E21452">
            <v>42736</v>
          </cell>
          <cell r="F21452">
            <v>0.28364944036324091</v>
          </cell>
        </row>
        <row r="21453">
          <cell r="A21453" t="str">
            <v>RI4420</v>
          </cell>
          <cell r="B21453" t="str">
            <v>RI</v>
          </cell>
          <cell r="C21453">
            <v>4420</v>
          </cell>
          <cell r="D21453">
            <v>31736</v>
          </cell>
          <cell r="E21453">
            <v>42736</v>
          </cell>
          <cell r="F21453">
            <v>0.24615801674230017</v>
          </cell>
        </row>
        <row r="21454">
          <cell r="A21454" t="str">
            <v>RI4431</v>
          </cell>
          <cell r="B21454" t="str">
            <v>RI</v>
          </cell>
          <cell r="C21454">
            <v>4431</v>
          </cell>
          <cell r="D21454">
            <v>14266</v>
          </cell>
          <cell r="E21454">
            <v>42736</v>
          </cell>
          <cell r="F21454">
            <v>0.2619570279454293</v>
          </cell>
        </row>
        <row r="21455">
          <cell r="A21455" t="str">
            <v>RI4432</v>
          </cell>
          <cell r="B21455" t="str">
            <v>RI</v>
          </cell>
          <cell r="C21455">
            <v>4432</v>
          </cell>
          <cell r="D21455">
            <v>14266</v>
          </cell>
          <cell r="E21455">
            <v>42736</v>
          </cell>
          <cell r="F21455">
            <v>0.27408554589188139</v>
          </cell>
        </row>
        <row r="21456">
          <cell r="A21456" t="str">
            <v>RI4439</v>
          </cell>
          <cell r="B21456" t="str">
            <v>RI</v>
          </cell>
          <cell r="C21456">
            <v>4439</v>
          </cell>
          <cell r="D21456">
            <v>22778</v>
          </cell>
          <cell r="E21456">
            <v>42736</v>
          </cell>
          <cell r="F21456">
            <v>0.27408554589188139</v>
          </cell>
        </row>
        <row r="21457">
          <cell r="A21457" t="str">
            <v>RI4452</v>
          </cell>
          <cell r="B21457" t="str">
            <v>RI</v>
          </cell>
          <cell r="C21457">
            <v>4452</v>
          </cell>
          <cell r="D21457">
            <v>19084</v>
          </cell>
          <cell r="E21457">
            <v>42736</v>
          </cell>
          <cell r="F21457">
            <v>0.2612004406677953</v>
          </cell>
        </row>
        <row r="21458">
          <cell r="A21458" t="str">
            <v>RI4459</v>
          </cell>
          <cell r="B21458" t="str">
            <v>RI</v>
          </cell>
          <cell r="C21458">
            <v>4459</v>
          </cell>
          <cell r="D21458">
            <v>19084</v>
          </cell>
          <cell r="E21458">
            <v>42736</v>
          </cell>
          <cell r="F21458">
            <v>0.28223423343332205</v>
          </cell>
        </row>
        <row r="21459">
          <cell r="A21459" t="str">
            <v>RI4470</v>
          </cell>
          <cell r="B21459" t="str">
            <v>RI</v>
          </cell>
          <cell r="C21459">
            <v>4470</v>
          </cell>
          <cell r="D21459">
            <v>19084</v>
          </cell>
          <cell r="E21459">
            <v>42736</v>
          </cell>
          <cell r="F21459">
            <v>0.23934501928298235</v>
          </cell>
        </row>
        <row r="21460">
          <cell r="A21460" t="str">
            <v>RI4484</v>
          </cell>
          <cell r="B21460" t="str">
            <v>RI</v>
          </cell>
          <cell r="C21460">
            <v>4484</v>
          </cell>
          <cell r="D21460">
            <v>19084</v>
          </cell>
          <cell r="E21460">
            <v>42736</v>
          </cell>
          <cell r="F21460">
            <v>0.27538852492139559</v>
          </cell>
        </row>
        <row r="21461">
          <cell r="A21461" t="str">
            <v>RI4493</v>
          </cell>
          <cell r="B21461" t="str">
            <v>RI</v>
          </cell>
          <cell r="C21461">
            <v>4493</v>
          </cell>
          <cell r="D21461">
            <v>19084</v>
          </cell>
          <cell r="E21461">
            <v>42736</v>
          </cell>
          <cell r="F21461">
            <v>0.25862354402273646</v>
          </cell>
        </row>
        <row r="21462">
          <cell r="A21462" t="str">
            <v>RI4511</v>
          </cell>
          <cell r="B21462" t="str">
            <v>RI</v>
          </cell>
          <cell r="C21462">
            <v>4511</v>
          </cell>
          <cell r="D21462">
            <v>22778</v>
          </cell>
          <cell r="E21462">
            <v>42736</v>
          </cell>
          <cell r="F21462">
            <v>0.1525836634819526</v>
          </cell>
        </row>
        <row r="21463">
          <cell r="A21463" t="str">
            <v>RI4557</v>
          </cell>
          <cell r="B21463" t="str">
            <v>RI</v>
          </cell>
          <cell r="C21463">
            <v>4557</v>
          </cell>
          <cell r="D21463">
            <v>17764</v>
          </cell>
          <cell r="E21463">
            <v>42736</v>
          </cell>
          <cell r="F21463">
            <v>0.25252246280133983</v>
          </cell>
        </row>
        <row r="21464">
          <cell r="A21464" t="str">
            <v>RI4558</v>
          </cell>
          <cell r="B21464" t="str">
            <v>RI</v>
          </cell>
          <cell r="C21464">
            <v>4558</v>
          </cell>
          <cell r="D21464">
            <v>19084</v>
          </cell>
          <cell r="E21464">
            <v>42736</v>
          </cell>
          <cell r="F21464">
            <v>0.2668654306486265</v>
          </cell>
        </row>
        <row r="21465">
          <cell r="A21465" t="str">
            <v>RI4568</v>
          </cell>
          <cell r="B21465" t="str">
            <v>RI</v>
          </cell>
          <cell r="C21465">
            <v>4568</v>
          </cell>
          <cell r="D21465">
            <v>26397</v>
          </cell>
          <cell r="E21465">
            <v>42736</v>
          </cell>
          <cell r="F21465">
            <v>0.2554258182562294</v>
          </cell>
        </row>
        <row r="21466">
          <cell r="A21466" t="str">
            <v>RI4581</v>
          </cell>
          <cell r="B21466" t="str">
            <v>RI</v>
          </cell>
          <cell r="C21466">
            <v>4581</v>
          </cell>
          <cell r="D21466">
            <v>31736</v>
          </cell>
          <cell r="E21466">
            <v>42736</v>
          </cell>
          <cell r="F21466">
            <v>0.27408554589188139</v>
          </cell>
        </row>
        <row r="21467">
          <cell r="A21467" t="str">
            <v>RI4583</v>
          </cell>
          <cell r="B21467" t="str">
            <v>RI</v>
          </cell>
          <cell r="C21467">
            <v>4583</v>
          </cell>
          <cell r="D21467">
            <v>31736</v>
          </cell>
          <cell r="E21467">
            <v>42736</v>
          </cell>
          <cell r="F21467">
            <v>0.24652805566645108</v>
          </cell>
        </row>
        <row r="21468">
          <cell r="A21468" t="str">
            <v>RI4611</v>
          </cell>
          <cell r="B21468" t="str">
            <v>RI</v>
          </cell>
          <cell r="C21468">
            <v>4611</v>
          </cell>
          <cell r="D21468">
            <v>17764</v>
          </cell>
          <cell r="E21468">
            <v>42736</v>
          </cell>
          <cell r="F21468">
            <v>0.22865823084352713</v>
          </cell>
        </row>
        <row r="21469">
          <cell r="A21469" t="str">
            <v>RI4635</v>
          </cell>
          <cell r="B21469" t="str">
            <v>RI</v>
          </cell>
          <cell r="C21469">
            <v>4635</v>
          </cell>
          <cell r="D21469">
            <v>36682</v>
          </cell>
          <cell r="E21469">
            <v>42736</v>
          </cell>
          <cell r="F21469">
            <v>0.26963306137702825</v>
          </cell>
        </row>
        <row r="21470">
          <cell r="A21470" t="str">
            <v>RI4653</v>
          </cell>
          <cell r="B21470" t="str">
            <v>RI</v>
          </cell>
          <cell r="C21470">
            <v>4653</v>
          </cell>
          <cell r="D21470">
            <v>17764</v>
          </cell>
          <cell r="E21470">
            <v>42736</v>
          </cell>
          <cell r="F21470">
            <v>0.24325780171744388</v>
          </cell>
        </row>
        <row r="21471">
          <cell r="A21471" t="str">
            <v>RI4665</v>
          </cell>
          <cell r="B21471" t="str">
            <v>RI</v>
          </cell>
          <cell r="C21471">
            <v>4665</v>
          </cell>
          <cell r="D21471">
            <v>26397</v>
          </cell>
          <cell r="E21471">
            <v>42736</v>
          </cell>
          <cell r="F21471">
            <v>0.26719868587654166</v>
          </cell>
        </row>
        <row r="21472">
          <cell r="A21472" t="str">
            <v>RI4670</v>
          </cell>
          <cell r="B21472" t="str">
            <v>RI</v>
          </cell>
          <cell r="C21472">
            <v>4670</v>
          </cell>
          <cell r="D21472">
            <v>26397</v>
          </cell>
          <cell r="E21472">
            <v>42736</v>
          </cell>
          <cell r="F21472">
            <v>0.27408554589188139</v>
          </cell>
        </row>
        <row r="21473">
          <cell r="A21473" t="str">
            <v>RI4683</v>
          </cell>
          <cell r="B21473" t="str">
            <v>RI</v>
          </cell>
          <cell r="C21473">
            <v>4683</v>
          </cell>
          <cell r="D21473">
            <v>19084</v>
          </cell>
          <cell r="E21473">
            <v>42736</v>
          </cell>
          <cell r="F21473">
            <v>0.28955154245036235</v>
          </cell>
        </row>
        <row r="21474">
          <cell r="A21474" t="str">
            <v>RI4686</v>
          </cell>
          <cell r="B21474" t="str">
            <v>RI</v>
          </cell>
          <cell r="C21474">
            <v>4686</v>
          </cell>
          <cell r="D21474">
            <v>26397</v>
          </cell>
          <cell r="E21474">
            <v>42736</v>
          </cell>
          <cell r="F21474">
            <v>0.27813623296692641</v>
          </cell>
        </row>
        <row r="21475">
          <cell r="A21475" t="str">
            <v>RI4692</v>
          </cell>
          <cell r="B21475" t="str">
            <v>RI</v>
          </cell>
          <cell r="C21475">
            <v>4692</v>
          </cell>
          <cell r="D21475">
            <v>17764</v>
          </cell>
          <cell r="E21475">
            <v>42736</v>
          </cell>
          <cell r="F21475">
            <v>0.19932384346650328</v>
          </cell>
        </row>
        <row r="21476">
          <cell r="A21476" t="str">
            <v>RI4693</v>
          </cell>
          <cell r="B21476" t="str">
            <v>RI</v>
          </cell>
          <cell r="C21476">
            <v>4693</v>
          </cell>
          <cell r="D21476">
            <v>19084</v>
          </cell>
          <cell r="E21476">
            <v>42736</v>
          </cell>
          <cell r="F21476">
            <v>0.19736688428066892</v>
          </cell>
        </row>
        <row r="21477">
          <cell r="A21477" t="str">
            <v>RI4703</v>
          </cell>
          <cell r="B21477" t="str">
            <v>RI</v>
          </cell>
          <cell r="C21477">
            <v>4703</v>
          </cell>
          <cell r="D21477">
            <v>19084</v>
          </cell>
          <cell r="E21477">
            <v>42736</v>
          </cell>
          <cell r="F21477">
            <v>0.26455073749960412</v>
          </cell>
        </row>
        <row r="21478">
          <cell r="A21478" t="str">
            <v>RI4717</v>
          </cell>
          <cell r="B21478" t="str">
            <v>RI</v>
          </cell>
          <cell r="C21478">
            <v>4717</v>
          </cell>
          <cell r="D21478">
            <v>14266</v>
          </cell>
          <cell r="E21478">
            <v>42736</v>
          </cell>
          <cell r="F21478">
            <v>0.26221211478072609</v>
          </cell>
        </row>
        <row r="21479">
          <cell r="A21479" t="str">
            <v>RI4720</v>
          </cell>
          <cell r="B21479" t="str">
            <v>RI</v>
          </cell>
          <cell r="C21479">
            <v>4720</v>
          </cell>
          <cell r="D21479">
            <v>19084</v>
          </cell>
          <cell r="E21479">
            <v>42736</v>
          </cell>
          <cell r="F21479">
            <v>0.23617103156064276</v>
          </cell>
        </row>
        <row r="21480">
          <cell r="A21480" t="str">
            <v>RI4740</v>
          </cell>
          <cell r="B21480" t="str">
            <v>RI</v>
          </cell>
          <cell r="C21480">
            <v>4740</v>
          </cell>
          <cell r="D21480">
            <v>26397</v>
          </cell>
          <cell r="E21480">
            <v>42736</v>
          </cell>
          <cell r="F21480">
            <v>0.27552072181697557</v>
          </cell>
        </row>
        <row r="21481">
          <cell r="A21481" t="str">
            <v>RI4741</v>
          </cell>
          <cell r="B21481" t="str">
            <v>RI</v>
          </cell>
          <cell r="C21481">
            <v>4741</v>
          </cell>
          <cell r="D21481">
            <v>19084</v>
          </cell>
          <cell r="E21481">
            <v>42736</v>
          </cell>
          <cell r="F21481">
            <v>0.26329775594413418</v>
          </cell>
        </row>
        <row r="21482">
          <cell r="A21482" t="str">
            <v>RI4751</v>
          </cell>
          <cell r="B21482" t="str">
            <v>RI</v>
          </cell>
          <cell r="C21482">
            <v>4751</v>
          </cell>
          <cell r="D21482">
            <v>26397</v>
          </cell>
          <cell r="E21482">
            <v>42736</v>
          </cell>
          <cell r="F21482">
            <v>0.25225549547951592</v>
          </cell>
        </row>
        <row r="21483">
          <cell r="A21483" t="str">
            <v>RI4771</v>
          </cell>
          <cell r="B21483" t="str">
            <v>RI</v>
          </cell>
          <cell r="C21483">
            <v>4771</v>
          </cell>
          <cell r="D21483">
            <v>36682</v>
          </cell>
          <cell r="E21483">
            <v>42736</v>
          </cell>
          <cell r="F21483">
            <v>0.2484756194420179</v>
          </cell>
        </row>
        <row r="21484">
          <cell r="A21484" t="str">
            <v>RI4777</v>
          </cell>
          <cell r="B21484" t="str">
            <v>RI</v>
          </cell>
          <cell r="C21484">
            <v>4777</v>
          </cell>
          <cell r="D21484">
            <v>36682</v>
          </cell>
          <cell r="E21484">
            <v>42736</v>
          </cell>
          <cell r="F21484">
            <v>0.26544380451907129</v>
          </cell>
        </row>
        <row r="21485">
          <cell r="A21485" t="str">
            <v>RI4825</v>
          </cell>
          <cell r="B21485" t="str">
            <v>RI</v>
          </cell>
          <cell r="C21485">
            <v>4825</v>
          </cell>
          <cell r="D21485">
            <v>26397</v>
          </cell>
          <cell r="E21485">
            <v>42736</v>
          </cell>
          <cell r="F21485">
            <v>0.22713125224767272</v>
          </cell>
        </row>
        <row r="21486">
          <cell r="A21486" t="str">
            <v>RI4828</v>
          </cell>
          <cell r="B21486" t="str">
            <v>RI</v>
          </cell>
          <cell r="C21486">
            <v>4828</v>
          </cell>
          <cell r="D21486">
            <v>22778</v>
          </cell>
          <cell r="E21486">
            <v>42736</v>
          </cell>
          <cell r="F21486">
            <v>0.25999987182973167</v>
          </cell>
        </row>
        <row r="21487">
          <cell r="A21487" t="str">
            <v>RI4829</v>
          </cell>
          <cell r="B21487" t="str">
            <v>RI</v>
          </cell>
          <cell r="C21487">
            <v>4829</v>
          </cell>
          <cell r="D21487">
            <v>31736</v>
          </cell>
          <cell r="E21487">
            <v>42736</v>
          </cell>
          <cell r="F21487">
            <v>0.25398751718900536</v>
          </cell>
        </row>
        <row r="21488">
          <cell r="A21488" t="str">
            <v>RI4902</v>
          </cell>
          <cell r="B21488" t="str">
            <v>RI</v>
          </cell>
          <cell r="C21488">
            <v>4902</v>
          </cell>
          <cell r="D21488">
            <v>17764</v>
          </cell>
          <cell r="E21488">
            <v>42736</v>
          </cell>
          <cell r="F21488">
            <v>0.2154665534285807</v>
          </cell>
        </row>
        <row r="21489">
          <cell r="A21489" t="str">
            <v>RI4923</v>
          </cell>
          <cell r="B21489" t="str">
            <v>RI</v>
          </cell>
          <cell r="C21489">
            <v>4923</v>
          </cell>
          <cell r="D21489">
            <v>19084</v>
          </cell>
          <cell r="E21489">
            <v>42736</v>
          </cell>
          <cell r="F21489">
            <v>0.23311100729342193</v>
          </cell>
        </row>
        <row r="21490">
          <cell r="A21490" t="str">
            <v>RI5000</v>
          </cell>
          <cell r="B21490" t="str">
            <v>RI</v>
          </cell>
          <cell r="C21490">
            <v>5000</v>
          </cell>
          <cell r="D21490" t="e">
            <v>#N/A</v>
          </cell>
          <cell r="E21490" t="e">
            <v>#N/A</v>
          </cell>
          <cell r="F21490">
            <v>0.43760598707127363</v>
          </cell>
        </row>
        <row r="21491">
          <cell r="A21491" t="str">
            <v>RI5020</v>
          </cell>
          <cell r="B21491" t="str">
            <v>RI</v>
          </cell>
          <cell r="C21491">
            <v>5020</v>
          </cell>
          <cell r="D21491">
            <v>26397</v>
          </cell>
          <cell r="E21491">
            <v>42736</v>
          </cell>
          <cell r="F21491">
            <v>0.4374027841218861</v>
          </cell>
        </row>
        <row r="21492">
          <cell r="A21492" t="str">
            <v>RI5022</v>
          </cell>
          <cell r="B21492" t="str">
            <v>RI</v>
          </cell>
          <cell r="C21492">
            <v>5022</v>
          </cell>
          <cell r="D21492">
            <v>31736</v>
          </cell>
          <cell r="E21492">
            <v>42736</v>
          </cell>
          <cell r="F21492">
            <v>0.54408816659162174</v>
          </cell>
        </row>
        <row r="21493">
          <cell r="A21493" t="str">
            <v>RI5037</v>
          </cell>
          <cell r="B21493" t="str">
            <v>RI</v>
          </cell>
          <cell r="C21493">
            <v>5037</v>
          </cell>
          <cell r="D21493">
            <v>36682</v>
          </cell>
          <cell r="E21493">
            <v>42736</v>
          </cell>
          <cell r="F21493">
            <v>0.44475658677396451</v>
          </cell>
        </row>
        <row r="21494">
          <cell r="A21494" t="str">
            <v>RI5040</v>
          </cell>
          <cell r="B21494" t="str">
            <v>RI</v>
          </cell>
          <cell r="C21494">
            <v>5040</v>
          </cell>
          <cell r="D21494">
            <v>36682</v>
          </cell>
          <cell r="E21494">
            <v>42736</v>
          </cell>
          <cell r="F21494">
            <v>0.40345112809400369</v>
          </cell>
        </row>
        <row r="21495">
          <cell r="A21495" t="str">
            <v>RI5057</v>
          </cell>
          <cell r="B21495" t="str">
            <v>RI</v>
          </cell>
          <cell r="C21495">
            <v>5057</v>
          </cell>
          <cell r="D21495">
            <v>36682</v>
          </cell>
          <cell r="E21495">
            <v>42736</v>
          </cell>
          <cell r="F21495">
            <v>0.43034444980255293</v>
          </cell>
        </row>
        <row r="21496">
          <cell r="A21496" t="str">
            <v>RI5059</v>
          </cell>
          <cell r="B21496" t="str">
            <v>RI</v>
          </cell>
          <cell r="C21496">
            <v>5059</v>
          </cell>
          <cell r="D21496">
            <v>36682</v>
          </cell>
          <cell r="E21496">
            <v>42736</v>
          </cell>
          <cell r="F21496">
            <v>0.38590434111617672</v>
          </cell>
        </row>
        <row r="21497">
          <cell r="A21497" t="str">
            <v>RI5069</v>
          </cell>
          <cell r="B21497" t="str">
            <v>RI</v>
          </cell>
          <cell r="C21497">
            <v>5069</v>
          </cell>
          <cell r="D21497">
            <v>36682</v>
          </cell>
          <cell r="E21497">
            <v>42736</v>
          </cell>
          <cell r="F21497">
            <v>0.43760598707127363</v>
          </cell>
        </row>
        <row r="21498">
          <cell r="A21498" t="str">
            <v>RI5071</v>
          </cell>
          <cell r="B21498" t="str">
            <v>RI</v>
          </cell>
          <cell r="C21498">
            <v>5071</v>
          </cell>
          <cell r="D21498" t="e">
            <v>#N/A</v>
          </cell>
          <cell r="E21498" t="e">
            <v>#N/A</v>
          </cell>
          <cell r="F21498">
            <v>0.43760598707127363</v>
          </cell>
        </row>
        <row r="21499">
          <cell r="A21499" t="str">
            <v>RI5102</v>
          </cell>
          <cell r="B21499" t="str">
            <v>RI</v>
          </cell>
          <cell r="C21499">
            <v>5102</v>
          </cell>
          <cell r="D21499">
            <v>31736</v>
          </cell>
          <cell r="E21499">
            <v>42736</v>
          </cell>
          <cell r="F21499">
            <v>0.38995329444481136</v>
          </cell>
        </row>
        <row r="21500">
          <cell r="A21500" t="str">
            <v>RI5146</v>
          </cell>
          <cell r="B21500" t="str">
            <v>RI</v>
          </cell>
          <cell r="C21500">
            <v>5146</v>
          </cell>
          <cell r="D21500">
            <v>26397</v>
          </cell>
          <cell r="E21500">
            <v>42736</v>
          </cell>
          <cell r="F21500">
            <v>0.44575404783374167</v>
          </cell>
        </row>
        <row r="21501">
          <cell r="A21501" t="str">
            <v>RI5160</v>
          </cell>
          <cell r="B21501" t="str">
            <v>RI</v>
          </cell>
          <cell r="C21501">
            <v>5160</v>
          </cell>
          <cell r="D21501">
            <v>31736</v>
          </cell>
          <cell r="E21501">
            <v>42736</v>
          </cell>
          <cell r="F21501">
            <v>0.433157166271191</v>
          </cell>
        </row>
        <row r="21502">
          <cell r="A21502" t="str">
            <v>RI5183</v>
          </cell>
          <cell r="B21502" t="str">
            <v>RI</v>
          </cell>
          <cell r="C21502">
            <v>5183</v>
          </cell>
          <cell r="D21502">
            <v>26397</v>
          </cell>
          <cell r="E21502">
            <v>42736</v>
          </cell>
          <cell r="F21502">
            <v>0.41829492380240535</v>
          </cell>
        </row>
        <row r="21503">
          <cell r="A21503" t="str">
            <v>RI5188</v>
          </cell>
          <cell r="B21503" t="str">
            <v>RI</v>
          </cell>
          <cell r="C21503">
            <v>5188</v>
          </cell>
          <cell r="D21503">
            <v>26397</v>
          </cell>
          <cell r="E21503">
            <v>42736</v>
          </cell>
          <cell r="F21503">
            <v>0.37721927834679092</v>
          </cell>
        </row>
        <row r="21504">
          <cell r="A21504" t="str">
            <v>RI5190</v>
          </cell>
          <cell r="B21504" t="str">
            <v>RI</v>
          </cell>
          <cell r="C21504">
            <v>5190</v>
          </cell>
          <cell r="D21504">
            <v>26397</v>
          </cell>
          <cell r="E21504">
            <v>42736</v>
          </cell>
          <cell r="F21504">
            <v>0.40062616484280789</v>
          </cell>
        </row>
        <row r="21505">
          <cell r="A21505" t="str">
            <v>RI5191</v>
          </cell>
          <cell r="B21505" t="str">
            <v>RI</v>
          </cell>
          <cell r="C21505">
            <v>5191</v>
          </cell>
          <cell r="D21505">
            <v>19084</v>
          </cell>
          <cell r="E21505">
            <v>42736</v>
          </cell>
          <cell r="F21505">
            <v>0.33562094545535759</v>
          </cell>
        </row>
        <row r="21506">
          <cell r="A21506" t="str">
            <v>RI5192</v>
          </cell>
          <cell r="B21506" t="str">
            <v>RI</v>
          </cell>
          <cell r="C21506">
            <v>5192</v>
          </cell>
          <cell r="D21506">
            <v>19084</v>
          </cell>
          <cell r="E21506">
            <v>42736</v>
          </cell>
          <cell r="F21506">
            <v>0.34977457389029126</v>
          </cell>
        </row>
        <row r="21507">
          <cell r="A21507" t="str">
            <v>RI5213</v>
          </cell>
          <cell r="B21507" t="str">
            <v>RI</v>
          </cell>
          <cell r="C21507">
            <v>5213</v>
          </cell>
          <cell r="D21507">
            <v>31736</v>
          </cell>
          <cell r="E21507">
            <v>42736</v>
          </cell>
          <cell r="F21507">
            <v>0.39301675215693149</v>
          </cell>
        </row>
        <row r="21508">
          <cell r="A21508" t="str">
            <v>RI5215</v>
          </cell>
          <cell r="B21508" t="str">
            <v>RI</v>
          </cell>
          <cell r="C21508">
            <v>5215</v>
          </cell>
          <cell r="D21508">
            <v>22778</v>
          </cell>
          <cell r="E21508">
            <v>42736</v>
          </cell>
          <cell r="F21508">
            <v>0.43834450803374336</v>
          </cell>
        </row>
        <row r="21509">
          <cell r="A21509" t="str">
            <v>RI5219</v>
          </cell>
          <cell r="B21509" t="str">
            <v>RI</v>
          </cell>
          <cell r="C21509">
            <v>5219</v>
          </cell>
          <cell r="D21509" t="e">
            <v>#N/A</v>
          </cell>
          <cell r="E21509" t="e">
            <v>#N/A</v>
          </cell>
          <cell r="F21509">
            <v>0.43760598707127363</v>
          </cell>
        </row>
        <row r="21510">
          <cell r="A21510" t="str">
            <v>RI5221</v>
          </cell>
          <cell r="B21510" t="str">
            <v>RI</v>
          </cell>
          <cell r="C21510">
            <v>5221</v>
          </cell>
          <cell r="D21510">
            <v>26397</v>
          </cell>
          <cell r="E21510">
            <v>42736</v>
          </cell>
          <cell r="F21510">
            <v>0.49167843247237492</v>
          </cell>
        </row>
        <row r="21511">
          <cell r="A21511" t="str">
            <v>RI5222</v>
          </cell>
          <cell r="B21511" t="str">
            <v>RI</v>
          </cell>
          <cell r="C21511">
            <v>5222</v>
          </cell>
          <cell r="D21511">
            <v>31736</v>
          </cell>
          <cell r="E21511">
            <v>42736</v>
          </cell>
          <cell r="F21511">
            <v>0.42831233960683374</v>
          </cell>
        </row>
        <row r="21512">
          <cell r="A21512" t="str">
            <v>RI5223</v>
          </cell>
          <cell r="B21512" t="str">
            <v>RI</v>
          </cell>
          <cell r="C21512">
            <v>5223</v>
          </cell>
          <cell r="D21512">
            <v>26397</v>
          </cell>
          <cell r="E21512">
            <v>42736</v>
          </cell>
          <cell r="F21512">
            <v>0.40906250829725138</v>
          </cell>
        </row>
        <row r="21513">
          <cell r="A21513" t="str">
            <v>RI5348</v>
          </cell>
          <cell r="B21513" t="str">
            <v>RI</v>
          </cell>
          <cell r="C21513">
            <v>5348</v>
          </cell>
          <cell r="D21513">
            <v>26397</v>
          </cell>
          <cell r="E21513">
            <v>42736</v>
          </cell>
          <cell r="F21513">
            <v>0.43978978027288668</v>
          </cell>
        </row>
        <row r="21514">
          <cell r="A21514" t="str">
            <v>RI5402</v>
          </cell>
          <cell r="B21514" t="str">
            <v>RI</v>
          </cell>
          <cell r="C21514">
            <v>5402</v>
          </cell>
          <cell r="D21514">
            <v>17764</v>
          </cell>
          <cell r="E21514">
            <v>42736</v>
          </cell>
          <cell r="F21514">
            <v>0.43760598707127363</v>
          </cell>
        </row>
        <row r="21515">
          <cell r="A21515" t="str">
            <v>RI5403</v>
          </cell>
          <cell r="B21515" t="str">
            <v>RI</v>
          </cell>
          <cell r="C21515">
            <v>5403</v>
          </cell>
          <cell r="D21515">
            <v>31736</v>
          </cell>
          <cell r="E21515">
            <v>42736</v>
          </cell>
          <cell r="F21515">
            <v>0.39905692019821826</v>
          </cell>
        </row>
        <row r="21516">
          <cell r="A21516" t="str">
            <v>RI5437</v>
          </cell>
          <cell r="B21516" t="str">
            <v>RI</v>
          </cell>
          <cell r="C21516">
            <v>5437</v>
          </cell>
          <cell r="D21516">
            <v>26397</v>
          </cell>
          <cell r="E21516">
            <v>42736</v>
          </cell>
          <cell r="F21516">
            <v>0.49206799790461608</v>
          </cell>
        </row>
        <row r="21517">
          <cell r="A21517" t="str">
            <v>RI5443</v>
          </cell>
          <cell r="B21517" t="str">
            <v>RI</v>
          </cell>
          <cell r="C21517">
            <v>5443</v>
          </cell>
          <cell r="D21517">
            <v>19084</v>
          </cell>
          <cell r="E21517">
            <v>42736</v>
          </cell>
          <cell r="F21517">
            <v>0.38943759528387728</v>
          </cell>
        </row>
        <row r="21518">
          <cell r="A21518" t="str">
            <v>RI5445</v>
          </cell>
          <cell r="B21518" t="str">
            <v>RI</v>
          </cell>
          <cell r="C21518">
            <v>5445</v>
          </cell>
          <cell r="D21518">
            <v>31736</v>
          </cell>
          <cell r="E21518">
            <v>42736</v>
          </cell>
          <cell r="F21518">
            <v>0.47447904098181348</v>
          </cell>
        </row>
        <row r="21519">
          <cell r="A21519" t="str">
            <v>RI5462</v>
          </cell>
          <cell r="B21519" t="str">
            <v>RI</v>
          </cell>
          <cell r="C21519">
            <v>5462</v>
          </cell>
          <cell r="D21519">
            <v>26397</v>
          </cell>
          <cell r="E21519">
            <v>42736</v>
          </cell>
          <cell r="F21519">
            <v>0.33509437472903569</v>
          </cell>
        </row>
        <row r="21520">
          <cell r="A21520" t="str">
            <v>RI5472</v>
          </cell>
          <cell r="B21520" t="str">
            <v>RI</v>
          </cell>
          <cell r="C21520">
            <v>5472</v>
          </cell>
          <cell r="D21520">
            <v>36682</v>
          </cell>
          <cell r="E21520">
            <v>42736</v>
          </cell>
          <cell r="F21520">
            <v>0.47564996556450939</v>
          </cell>
        </row>
        <row r="21521">
          <cell r="A21521" t="str">
            <v>RI5473</v>
          </cell>
          <cell r="B21521" t="str">
            <v>RI</v>
          </cell>
          <cell r="C21521">
            <v>5473</v>
          </cell>
          <cell r="D21521">
            <v>36682</v>
          </cell>
          <cell r="E21521">
            <v>42736</v>
          </cell>
          <cell r="F21521">
            <v>0.43248383346502495</v>
          </cell>
        </row>
        <row r="21522">
          <cell r="A21522" t="str">
            <v>RI5474</v>
          </cell>
          <cell r="B21522" t="str">
            <v>RI</v>
          </cell>
          <cell r="C21522">
            <v>5474</v>
          </cell>
          <cell r="D21522">
            <v>31736</v>
          </cell>
          <cell r="E21522">
            <v>42736</v>
          </cell>
          <cell r="F21522">
            <v>0.56273171771845776</v>
          </cell>
        </row>
        <row r="21523">
          <cell r="A21523" t="str">
            <v>RI5478</v>
          </cell>
          <cell r="B21523" t="str">
            <v>RI</v>
          </cell>
          <cell r="C21523">
            <v>5478</v>
          </cell>
          <cell r="D21523">
            <v>26397</v>
          </cell>
          <cell r="E21523">
            <v>42736</v>
          </cell>
          <cell r="F21523">
            <v>0.478569947510326</v>
          </cell>
        </row>
        <row r="21524">
          <cell r="A21524" t="str">
            <v>RI5479</v>
          </cell>
          <cell r="B21524" t="str">
            <v>RI</v>
          </cell>
          <cell r="C21524">
            <v>5479</v>
          </cell>
          <cell r="D21524">
            <v>22778</v>
          </cell>
          <cell r="E21524">
            <v>42736</v>
          </cell>
          <cell r="F21524">
            <v>0.41985175892413462</v>
          </cell>
        </row>
        <row r="21525">
          <cell r="A21525" t="str">
            <v>RI5480</v>
          </cell>
          <cell r="B21525" t="str">
            <v>RI</v>
          </cell>
          <cell r="C21525">
            <v>5480</v>
          </cell>
          <cell r="D21525">
            <v>31736</v>
          </cell>
          <cell r="E21525">
            <v>42736</v>
          </cell>
          <cell r="F21525">
            <v>0.46036488569910383</v>
          </cell>
        </row>
        <row r="21526">
          <cell r="A21526" t="str">
            <v>RI5491</v>
          </cell>
          <cell r="B21526" t="str">
            <v>RI</v>
          </cell>
          <cell r="C21526">
            <v>5491</v>
          </cell>
          <cell r="D21526">
            <v>31736</v>
          </cell>
          <cell r="E21526">
            <v>42736</v>
          </cell>
          <cell r="F21526">
            <v>0.44344811893874359</v>
          </cell>
        </row>
        <row r="21527">
          <cell r="A21527" t="str">
            <v>RI5506</v>
          </cell>
          <cell r="B21527" t="str">
            <v>RI</v>
          </cell>
          <cell r="C21527">
            <v>5506</v>
          </cell>
          <cell r="D21527">
            <v>36682</v>
          </cell>
          <cell r="E21527">
            <v>42736</v>
          </cell>
          <cell r="F21527">
            <v>0.36268694304381049</v>
          </cell>
        </row>
        <row r="21528">
          <cell r="A21528" t="str">
            <v>RI5507</v>
          </cell>
          <cell r="B21528" t="str">
            <v>RI</v>
          </cell>
          <cell r="C21528">
            <v>5507</v>
          </cell>
          <cell r="D21528">
            <v>31736</v>
          </cell>
          <cell r="E21528">
            <v>42736</v>
          </cell>
          <cell r="F21528">
            <v>0.4049641810180124</v>
          </cell>
        </row>
        <row r="21529">
          <cell r="A21529" t="str">
            <v>RI5508</v>
          </cell>
          <cell r="B21529" t="str">
            <v>RI</v>
          </cell>
          <cell r="C21529">
            <v>5508</v>
          </cell>
          <cell r="D21529">
            <v>26397</v>
          </cell>
          <cell r="E21529">
            <v>42736</v>
          </cell>
          <cell r="F21529">
            <v>0.43760598707127363</v>
          </cell>
        </row>
        <row r="21530">
          <cell r="A21530" t="str">
            <v>RI5535</v>
          </cell>
          <cell r="B21530" t="str">
            <v>RI</v>
          </cell>
          <cell r="C21530">
            <v>5535</v>
          </cell>
          <cell r="D21530">
            <v>26397</v>
          </cell>
          <cell r="E21530">
            <v>42736</v>
          </cell>
          <cell r="F21530">
            <v>0.44542936299392155</v>
          </cell>
        </row>
        <row r="21531">
          <cell r="A21531" t="str">
            <v>RI5537</v>
          </cell>
          <cell r="B21531" t="str">
            <v>RI</v>
          </cell>
          <cell r="C21531">
            <v>5537</v>
          </cell>
          <cell r="D21531">
            <v>26397</v>
          </cell>
          <cell r="E21531">
            <v>42736</v>
          </cell>
          <cell r="F21531">
            <v>0.39049112302677502</v>
          </cell>
        </row>
        <row r="21532">
          <cell r="A21532" t="str">
            <v>RI5551</v>
          </cell>
          <cell r="B21532" t="str">
            <v>RI</v>
          </cell>
          <cell r="C21532">
            <v>5551</v>
          </cell>
          <cell r="D21532">
            <v>36682</v>
          </cell>
          <cell r="E21532">
            <v>42736</v>
          </cell>
          <cell r="F21532">
            <v>0.52248418359865145</v>
          </cell>
        </row>
        <row r="21533">
          <cell r="A21533" t="str">
            <v>RI5606</v>
          </cell>
          <cell r="B21533" t="str">
            <v>RI</v>
          </cell>
          <cell r="C21533">
            <v>5606</v>
          </cell>
          <cell r="D21533">
            <v>31736</v>
          </cell>
          <cell r="E21533">
            <v>42736</v>
          </cell>
          <cell r="F21533">
            <v>0.39303760050364861</v>
          </cell>
        </row>
        <row r="21534">
          <cell r="A21534" t="str">
            <v>RI5610</v>
          </cell>
          <cell r="B21534" t="str">
            <v>RI</v>
          </cell>
          <cell r="C21534">
            <v>5610</v>
          </cell>
          <cell r="D21534">
            <v>19084</v>
          </cell>
          <cell r="E21534">
            <v>42736</v>
          </cell>
          <cell r="F21534">
            <v>0.41754974685422597</v>
          </cell>
        </row>
        <row r="21535">
          <cell r="A21535" t="str">
            <v>RI5645</v>
          </cell>
          <cell r="B21535" t="str">
            <v>RI</v>
          </cell>
          <cell r="C21535">
            <v>5645</v>
          </cell>
          <cell r="D21535">
            <v>31736</v>
          </cell>
          <cell r="E21535">
            <v>42736</v>
          </cell>
          <cell r="F21535">
            <v>0.50110724612572299</v>
          </cell>
        </row>
        <row r="21536">
          <cell r="A21536" t="str">
            <v>RI5703</v>
          </cell>
          <cell r="B21536" t="str">
            <v>RI</v>
          </cell>
          <cell r="C21536">
            <v>5703</v>
          </cell>
          <cell r="D21536">
            <v>26397</v>
          </cell>
          <cell r="E21536">
            <v>42736</v>
          </cell>
          <cell r="F21536">
            <v>0.46368928403101428</v>
          </cell>
        </row>
        <row r="21537">
          <cell r="A21537" t="str">
            <v>RI5705</v>
          </cell>
          <cell r="B21537" t="str">
            <v>RI</v>
          </cell>
          <cell r="C21537">
            <v>5705</v>
          </cell>
          <cell r="D21537">
            <v>26397</v>
          </cell>
          <cell r="E21537">
            <v>42736</v>
          </cell>
          <cell r="F21537">
            <v>0.43421059994865113</v>
          </cell>
        </row>
        <row r="21538">
          <cell r="A21538" t="str">
            <v>RI5706</v>
          </cell>
          <cell r="B21538" t="str">
            <v>RI</v>
          </cell>
          <cell r="C21538">
            <v>5706</v>
          </cell>
          <cell r="D21538" t="e">
            <v>#N/A</v>
          </cell>
          <cell r="E21538" t="e">
            <v>#N/A</v>
          </cell>
          <cell r="F21538">
            <v>0.43760598707127363</v>
          </cell>
        </row>
        <row r="21539">
          <cell r="A21539" t="str">
            <v>RI5951</v>
          </cell>
          <cell r="B21539" t="str">
            <v>RI</v>
          </cell>
          <cell r="C21539">
            <v>5951</v>
          </cell>
          <cell r="D21539">
            <v>17764</v>
          </cell>
          <cell r="E21539">
            <v>42736</v>
          </cell>
          <cell r="F21539">
            <v>0.24923679586813302</v>
          </cell>
        </row>
        <row r="21540">
          <cell r="A21540" t="str">
            <v>RI6003</v>
          </cell>
          <cell r="B21540" t="str">
            <v>RI</v>
          </cell>
          <cell r="C21540">
            <v>6003</v>
          </cell>
          <cell r="D21540">
            <v>26397</v>
          </cell>
          <cell r="E21540">
            <v>42736</v>
          </cell>
          <cell r="F21540">
            <v>0.46714463542685158</v>
          </cell>
        </row>
        <row r="21541">
          <cell r="A21541" t="str">
            <v>RI6005</v>
          </cell>
          <cell r="B21541" t="str">
            <v>RI</v>
          </cell>
          <cell r="C21541">
            <v>6005</v>
          </cell>
          <cell r="D21541">
            <v>26397</v>
          </cell>
          <cell r="E21541">
            <v>42736</v>
          </cell>
          <cell r="F21541">
            <v>0.43760598707127363</v>
          </cell>
        </row>
        <row r="21542">
          <cell r="A21542" t="str">
            <v>RI6045</v>
          </cell>
          <cell r="B21542" t="str">
            <v>RI</v>
          </cell>
          <cell r="C21542">
            <v>6045</v>
          </cell>
          <cell r="D21542">
            <v>26397</v>
          </cell>
          <cell r="E21542">
            <v>42736</v>
          </cell>
          <cell r="F21542">
            <v>0.4268154808963468</v>
          </cell>
        </row>
        <row r="21543">
          <cell r="A21543" t="str">
            <v>RI6204</v>
          </cell>
          <cell r="B21543" t="str">
            <v>RI</v>
          </cell>
          <cell r="C21543">
            <v>6204</v>
          </cell>
          <cell r="D21543">
            <v>31736</v>
          </cell>
          <cell r="E21543">
            <v>42736</v>
          </cell>
          <cell r="F21543">
            <v>0.40941948675305018</v>
          </cell>
        </row>
        <row r="21544">
          <cell r="A21544" t="str">
            <v>RI6206</v>
          </cell>
          <cell r="B21544" t="str">
            <v>RI</v>
          </cell>
          <cell r="C21544">
            <v>6206</v>
          </cell>
          <cell r="D21544">
            <v>36682</v>
          </cell>
          <cell r="E21544">
            <v>42736</v>
          </cell>
          <cell r="F21544">
            <v>0.40889287968363397</v>
          </cell>
        </row>
        <row r="21545">
          <cell r="A21545" t="str">
            <v>RI6213</v>
          </cell>
          <cell r="B21545" t="str">
            <v>RI</v>
          </cell>
          <cell r="C21545">
            <v>6213</v>
          </cell>
          <cell r="D21545">
            <v>31736</v>
          </cell>
          <cell r="E21545">
            <v>42736</v>
          </cell>
          <cell r="F21545">
            <v>0.40654302066495313</v>
          </cell>
        </row>
        <row r="21546">
          <cell r="A21546" t="str">
            <v>RI6214</v>
          </cell>
          <cell r="B21546" t="str">
            <v>RI</v>
          </cell>
          <cell r="C21546">
            <v>6214</v>
          </cell>
          <cell r="D21546">
            <v>36682</v>
          </cell>
          <cell r="E21546">
            <v>42736</v>
          </cell>
          <cell r="F21546">
            <v>0.43421059994865113</v>
          </cell>
        </row>
        <row r="21547">
          <cell r="A21547" t="str">
            <v>RI6216</v>
          </cell>
          <cell r="B21547" t="str">
            <v>RI</v>
          </cell>
          <cell r="C21547">
            <v>6216</v>
          </cell>
          <cell r="D21547">
            <v>36682</v>
          </cell>
          <cell r="E21547">
            <v>42736</v>
          </cell>
          <cell r="F21547">
            <v>0.55842836373081228</v>
          </cell>
        </row>
        <row r="21548">
          <cell r="A21548" t="str">
            <v>RI6217</v>
          </cell>
          <cell r="B21548" t="str">
            <v>RI</v>
          </cell>
          <cell r="C21548">
            <v>6217</v>
          </cell>
          <cell r="D21548">
            <v>31736</v>
          </cell>
          <cell r="E21548">
            <v>42736</v>
          </cell>
          <cell r="F21548">
            <v>0.47398208988092771</v>
          </cell>
        </row>
        <row r="21549">
          <cell r="A21549" t="str">
            <v>RI6229</v>
          </cell>
          <cell r="B21549" t="str">
            <v>RI</v>
          </cell>
          <cell r="C21549">
            <v>6229</v>
          </cell>
          <cell r="D21549">
            <v>31736</v>
          </cell>
          <cell r="E21549">
            <v>42736</v>
          </cell>
          <cell r="F21549">
            <v>0.41883298995321044</v>
          </cell>
        </row>
        <row r="21550">
          <cell r="A21550" t="str">
            <v>RI6233</v>
          </cell>
          <cell r="B21550" t="str">
            <v>RI</v>
          </cell>
          <cell r="C21550">
            <v>6233</v>
          </cell>
          <cell r="D21550">
            <v>31736</v>
          </cell>
          <cell r="E21550">
            <v>42736</v>
          </cell>
          <cell r="F21550">
            <v>0.47153920504561708</v>
          </cell>
        </row>
        <row r="21551">
          <cell r="A21551" t="str">
            <v>RI6235</v>
          </cell>
          <cell r="B21551" t="str">
            <v>RI</v>
          </cell>
          <cell r="C21551">
            <v>6235</v>
          </cell>
          <cell r="D21551">
            <v>36682</v>
          </cell>
          <cell r="E21551">
            <v>42736</v>
          </cell>
          <cell r="F21551">
            <v>0.54452601246194887</v>
          </cell>
        </row>
        <row r="21552">
          <cell r="A21552" t="str">
            <v>RI6236</v>
          </cell>
          <cell r="B21552" t="str">
            <v>RI</v>
          </cell>
          <cell r="C21552">
            <v>6236</v>
          </cell>
          <cell r="D21552">
            <v>26397</v>
          </cell>
          <cell r="E21552">
            <v>42736</v>
          </cell>
          <cell r="F21552">
            <v>0.50353024750691655</v>
          </cell>
        </row>
        <row r="21553">
          <cell r="A21553" t="str">
            <v>RI6237</v>
          </cell>
          <cell r="B21553" t="str">
            <v>RI</v>
          </cell>
          <cell r="C21553">
            <v>6237</v>
          </cell>
          <cell r="D21553">
            <v>26397</v>
          </cell>
          <cell r="E21553">
            <v>42736</v>
          </cell>
          <cell r="F21553">
            <v>0.40432522023972639</v>
          </cell>
        </row>
        <row r="21554">
          <cell r="A21554" t="str">
            <v>RI6251</v>
          </cell>
          <cell r="B21554" t="str">
            <v>RI</v>
          </cell>
          <cell r="C21554">
            <v>6251</v>
          </cell>
          <cell r="D21554">
            <v>31736</v>
          </cell>
          <cell r="E21554">
            <v>42736</v>
          </cell>
          <cell r="F21554">
            <v>0.43280210090517229</v>
          </cell>
        </row>
        <row r="21555">
          <cell r="A21555" t="str">
            <v>RI6252</v>
          </cell>
          <cell r="B21555" t="str">
            <v>RI</v>
          </cell>
          <cell r="C21555">
            <v>6252</v>
          </cell>
          <cell r="D21555">
            <v>36682</v>
          </cell>
          <cell r="E21555">
            <v>42736</v>
          </cell>
          <cell r="F21555">
            <v>0.39886773446120755</v>
          </cell>
        </row>
        <row r="21556">
          <cell r="A21556" t="str">
            <v>RI6260</v>
          </cell>
          <cell r="B21556" t="str">
            <v>RI</v>
          </cell>
          <cell r="C21556">
            <v>6260</v>
          </cell>
          <cell r="D21556">
            <v>36682</v>
          </cell>
          <cell r="E21556">
            <v>42736</v>
          </cell>
          <cell r="F21556">
            <v>0.43760598707127363</v>
          </cell>
        </row>
        <row r="21557">
          <cell r="A21557" t="str">
            <v>RI6306</v>
          </cell>
          <cell r="B21557" t="str">
            <v>RI</v>
          </cell>
          <cell r="C21557">
            <v>6306</v>
          </cell>
          <cell r="D21557">
            <v>31736</v>
          </cell>
          <cell r="E21557">
            <v>42736</v>
          </cell>
          <cell r="F21557">
            <v>0.41013397847246302</v>
          </cell>
        </row>
        <row r="21558">
          <cell r="A21558" t="str">
            <v>RI6319</v>
          </cell>
          <cell r="B21558" t="str">
            <v>RI</v>
          </cell>
          <cell r="C21558">
            <v>6319</v>
          </cell>
          <cell r="D21558">
            <v>31736</v>
          </cell>
          <cell r="E21558">
            <v>42736</v>
          </cell>
          <cell r="F21558">
            <v>0.40181359890206392</v>
          </cell>
        </row>
        <row r="21559">
          <cell r="A21559" t="str">
            <v>RI6325</v>
          </cell>
          <cell r="B21559" t="str">
            <v>RI</v>
          </cell>
          <cell r="C21559">
            <v>6325</v>
          </cell>
          <cell r="D21559">
            <v>31736</v>
          </cell>
          <cell r="E21559">
            <v>42736</v>
          </cell>
          <cell r="F21559">
            <v>0.40112168487974814</v>
          </cell>
        </row>
        <row r="21560">
          <cell r="A21560" t="str">
            <v>RI6400</v>
          </cell>
          <cell r="B21560" t="str">
            <v>RI</v>
          </cell>
          <cell r="C21560">
            <v>6400</v>
          </cell>
          <cell r="D21560">
            <v>22778</v>
          </cell>
          <cell r="E21560">
            <v>42736</v>
          </cell>
          <cell r="F21560">
            <v>0.34847502780282524</v>
          </cell>
        </row>
        <row r="21561">
          <cell r="A21561" t="str">
            <v>RI6503</v>
          </cell>
          <cell r="B21561" t="str">
            <v>RI</v>
          </cell>
          <cell r="C21561">
            <v>6503</v>
          </cell>
          <cell r="D21561">
            <v>17764</v>
          </cell>
          <cell r="E21561">
            <v>42736</v>
          </cell>
          <cell r="F21561">
            <v>0.27408554589188139</v>
          </cell>
        </row>
        <row r="21562">
          <cell r="A21562" t="str">
            <v>RI6504</v>
          </cell>
          <cell r="B21562" t="str">
            <v>RI</v>
          </cell>
          <cell r="C21562">
            <v>6504</v>
          </cell>
          <cell r="D21562">
            <v>17764</v>
          </cell>
          <cell r="E21562">
            <v>42736</v>
          </cell>
          <cell r="F21562">
            <v>0.30542311934420208</v>
          </cell>
        </row>
        <row r="21563">
          <cell r="A21563" t="str">
            <v>RI6702</v>
          </cell>
          <cell r="B21563" t="str">
            <v>RI</v>
          </cell>
          <cell r="C21563">
            <v>6702</v>
          </cell>
          <cell r="D21563">
            <v>26397</v>
          </cell>
          <cell r="E21563">
            <v>42736</v>
          </cell>
          <cell r="F21563" t="e">
            <v>#N/A</v>
          </cell>
        </row>
        <row r="21564">
          <cell r="A21564" t="str">
            <v>RI6703</v>
          </cell>
          <cell r="B21564" t="str">
            <v>RI</v>
          </cell>
          <cell r="C21564">
            <v>6703</v>
          </cell>
          <cell r="D21564">
            <v>26397</v>
          </cell>
          <cell r="E21564">
            <v>42736</v>
          </cell>
          <cell r="F21564" t="e">
            <v>#N/A</v>
          </cell>
        </row>
        <row r="21565">
          <cell r="A21565" t="str">
            <v>RI6704</v>
          </cell>
          <cell r="B21565" t="str">
            <v>RI</v>
          </cell>
          <cell r="C21565">
            <v>6704</v>
          </cell>
          <cell r="D21565">
            <v>26397</v>
          </cell>
          <cell r="E21565">
            <v>42736</v>
          </cell>
          <cell r="F21565" t="e">
            <v>#N/A</v>
          </cell>
        </row>
        <row r="21566">
          <cell r="A21566" t="str">
            <v>RI6801</v>
          </cell>
          <cell r="B21566" t="str">
            <v>RI</v>
          </cell>
          <cell r="C21566">
            <v>6801</v>
          </cell>
          <cell r="D21566">
            <v>26397</v>
          </cell>
          <cell r="E21566">
            <v>42736</v>
          </cell>
          <cell r="F21566" t="e">
            <v>#N/A</v>
          </cell>
        </row>
        <row r="21567">
          <cell r="A21567" t="str">
            <v>RI6811</v>
          </cell>
          <cell r="B21567" t="str">
            <v>RI</v>
          </cell>
          <cell r="C21567">
            <v>6811</v>
          </cell>
          <cell r="D21567">
            <v>26397</v>
          </cell>
          <cell r="E21567">
            <v>42736</v>
          </cell>
          <cell r="F21567">
            <v>0.39341315103720298</v>
          </cell>
        </row>
        <row r="21568">
          <cell r="A21568" t="str">
            <v>RI6824</v>
          </cell>
          <cell r="B21568" t="str">
            <v>RI</v>
          </cell>
          <cell r="C21568">
            <v>6824</v>
          </cell>
          <cell r="D21568">
            <v>31736</v>
          </cell>
          <cell r="E21568">
            <v>42736</v>
          </cell>
          <cell r="F21568">
            <v>0.41488237562538333</v>
          </cell>
        </row>
        <row r="21569">
          <cell r="A21569" t="str">
            <v>RI6826</v>
          </cell>
          <cell r="B21569" t="str">
            <v>RI</v>
          </cell>
          <cell r="C21569">
            <v>6826</v>
          </cell>
          <cell r="D21569">
            <v>26397</v>
          </cell>
          <cell r="E21569">
            <v>42736</v>
          </cell>
          <cell r="F21569" t="e">
            <v>#N/A</v>
          </cell>
        </row>
        <row r="21570">
          <cell r="A21570" t="str">
            <v>RI6834</v>
          </cell>
          <cell r="B21570" t="str">
            <v>RI</v>
          </cell>
          <cell r="C21570">
            <v>6834</v>
          </cell>
          <cell r="D21570">
            <v>22778</v>
          </cell>
          <cell r="E21570">
            <v>42736</v>
          </cell>
          <cell r="F21570">
            <v>0.27337647301335288</v>
          </cell>
        </row>
        <row r="21571">
          <cell r="A21571" t="str">
            <v>RI6836</v>
          </cell>
          <cell r="B21571" t="str">
            <v>RI</v>
          </cell>
          <cell r="C21571">
            <v>6836</v>
          </cell>
          <cell r="D21571">
            <v>26397</v>
          </cell>
          <cell r="E21571">
            <v>42736</v>
          </cell>
          <cell r="F21571">
            <v>0.32601616414745754</v>
          </cell>
        </row>
        <row r="21572">
          <cell r="A21572" t="str">
            <v>RI6843</v>
          </cell>
          <cell r="B21572" t="str">
            <v>RI</v>
          </cell>
          <cell r="C21572">
            <v>6843</v>
          </cell>
          <cell r="D21572">
            <v>36682</v>
          </cell>
          <cell r="E21572">
            <v>42736</v>
          </cell>
          <cell r="F21572">
            <v>0.43704289520546996</v>
          </cell>
        </row>
        <row r="21573">
          <cell r="A21573" t="str">
            <v>RI6845</v>
          </cell>
          <cell r="B21573" t="str">
            <v>RI</v>
          </cell>
          <cell r="C21573">
            <v>6845</v>
          </cell>
          <cell r="D21573">
            <v>36682</v>
          </cell>
          <cell r="E21573">
            <v>42736</v>
          </cell>
          <cell r="F21573" t="e">
            <v>#N/A</v>
          </cell>
        </row>
        <row r="21574">
          <cell r="A21574" t="str">
            <v>RI6854</v>
          </cell>
          <cell r="B21574" t="str">
            <v>RI</v>
          </cell>
          <cell r="C21574">
            <v>6854</v>
          </cell>
          <cell r="D21574">
            <v>36682</v>
          </cell>
          <cell r="E21574">
            <v>42736</v>
          </cell>
          <cell r="F21574">
            <v>0.39341315103720298</v>
          </cell>
        </row>
        <row r="21575">
          <cell r="A21575" t="str">
            <v>RI6872</v>
          </cell>
          <cell r="B21575" t="str">
            <v>RI</v>
          </cell>
          <cell r="C21575">
            <v>6872</v>
          </cell>
          <cell r="D21575">
            <v>36682</v>
          </cell>
          <cell r="E21575">
            <v>42736</v>
          </cell>
          <cell r="F21575">
            <v>0.45924598845643966</v>
          </cell>
        </row>
        <row r="21576">
          <cell r="A21576" t="str">
            <v>RI6874</v>
          </cell>
          <cell r="B21576" t="str">
            <v>RI</v>
          </cell>
          <cell r="C21576">
            <v>6874</v>
          </cell>
          <cell r="D21576">
            <v>36682</v>
          </cell>
          <cell r="E21576">
            <v>42736</v>
          </cell>
          <cell r="F21576">
            <v>0.46645489872780227</v>
          </cell>
        </row>
        <row r="21577">
          <cell r="A21577" t="str">
            <v>RI6882</v>
          </cell>
          <cell r="B21577" t="str">
            <v>RI</v>
          </cell>
          <cell r="C21577">
            <v>6882</v>
          </cell>
          <cell r="D21577">
            <v>36682</v>
          </cell>
          <cell r="E21577">
            <v>42736</v>
          </cell>
          <cell r="F21577">
            <v>0.39341315103720298</v>
          </cell>
        </row>
        <row r="21578">
          <cell r="A21578" t="str">
            <v>RI6884</v>
          </cell>
          <cell r="B21578" t="str">
            <v>RI</v>
          </cell>
          <cell r="C21578">
            <v>6884</v>
          </cell>
          <cell r="D21578">
            <v>36682</v>
          </cell>
          <cell r="E21578">
            <v>42736</v>
          </cell>
          <cell r="F21578">
            <v>0.39341315103720298</v>
          </cell>
        </row>
        <row r="21579">
          <cell r="A21579" t="str">
            <v>RI7016</v>
          </cell>
          <cell r="B21579" t="str">
            <v>RI</v>
          </cell>
          <cell r="C21579">
            <v>7016</v>
          </cell>
          <cell r="D21579">
            <v>36682</v>
          </cell>
          <cell r="E21579">
            <v>42736</v>
          </cell>
          <cell r="F21579">
            <v>0.39341315103720298</v>
          </cell>
        </row>
        <row r="21580">
          <cell r="A21580" t="str">
            <v>RI7024</v>
          </cell>
          <cell r="B21580" t="str">
            <v>RI</v>
          </cell>
          <cell r="C21580">
            <v>7024</v>
          </cell>
          <cell r="D21580">
            <v>36682</v>
          </cell>
          <cell r="E21580">
            <v>42736</v>
          </cell>
          <cell r="F21580">
            <v>0.39341315103720298</v>
          </cell>
        </row>
        <row r="21581">
          <cell r="A21581" t="str">
            <v>RI7038</v>
          </cell>
          <cell r="B21581" t="str">
            <v>RI</v>
          </cell>
          <cell r="C21581">
            <v>7038</v>
          </cell>
          <cell r="D21581">
            <v>36682</v>
          </cell>
          <cell r="E21581">
            <v>42736</v>
          </cell>
          <cell r="F21581">
            <v>0.39341315103720298</v>
          </cell>
        </row>
        <row r="21582">
          <cell r="A21582" t="str">
            <v>RI7046</v>
          </cell>
          <cell r="B21582" t="str">
            <v>RI</v>
          </cell>
          <cell r="C21582">
            <v>7046</v>
          </cell>
          <cell r="D21582">
            <v>36682</v>
          </cell>
          <cell r="E21582">
            <v>42736</v>
          </cell>
          <cell r="F21582">
            <v>0.39341315103720298</v>
          </cell>
        </row>
        <row r="21583">
          <cell r="A21583" t="str">
            <v>RI7047</v>
          </cell>
          <cell r="B21583" t="str">
            <v>RI</v>
          </cell>
          <cell r="C21583">
            <v>7047</v>
          </cell>
          <cell r="D21583">
            <v>36682</v>
          </cell>
          <cell r="E21583">
            <v>42736</v>
          </cell>
          <cell r="F21583">
            <v>0.39341315103720298</v>
          </cell>
        </row>
        <row r="21584">
          <cell r="A21584" t="str">
            <v>RI7050</v>
          </cell>
          <cell r="B21584" t="str">
            <v>RI</v>
          </cell>
          <cell r="C21584">
            <v>7050</v>
          </cell>
          <cell r="D21584">
            <v>36682</v>
          </cell>
          <cell r="E21584">
            <v>42736</v>
          </cell>
          <cell r="F21584">
            <v>0.39341315103720298</v>
          </cell>
        </row>
        <row r="21585">
          <cell r="A21585" t="str">
            <v>RI7090</v>
          </cell>
          <cell r="B21585" t="str">
            <v>RI</v>
          </cell>
          <cell r="C21585">
            <v>7090</v>
          </cell>
          <cell r="D21585">
            <v>36682</v>
          </cell>
          <cell r="E21585">
            <v>42736</v>
          </cell>
          <cell r="F21585">
            <v>0.43553036115745886</v>
          </cell>
        </row>
        <row r="21586">
          <cell r="A21586" t="str">
            <v>RI7098</v>
          </cell>
          <cell r="B21586" t="str">
            <v>RI</v>
          </cell>
          <cell r="C21586">
            <v>7098</v>
          </cell>
          <cell r="D21586">
            <v>36682</v>
          </cell>
          <cell r="E21586">
            <v>42736</v>
          </cell>
          <cell r="F21586">
            <v>0.39341315103720298</v>
          </cell>
        </row>
        <row r="21587">
          <cell r="A21587" t="str">
            <v>RI7099</v>
          </cell>
          <cell r="B21587" t="str">
            <v>RI</v>
          </cell>
          <cell r="C21587">
            <v>7099</v>
          </cell>
          <cell r="D21587">
            <v>36682</v>
          </cell>
          <cell r="E21587">
            <v>42736</v>
          </cell>
          <cell r="F21587">
            <v>0.39341315103720298</v>
          </cell>
        </row>
        <row r="21588">
          <cell r="A21588" t="str">
            <v>RI7133</v>
          </cell>
          <cell r="B21588" t="str">
            <v>RI</v>
          </cell>
          <cell r="C21588">
            <v>7133</v>
          </cell>
          <cell r="D21588">
            <v>31736</v>
          </cell>
          <cell r="E21588">
            <v>42736</v>
          </cell>
          <cell r="F21588">
            <v>0.39341315103720298</v>
          </cell>
        </row>
        <row r="21589">
          <cell r="A21589" t="str">
            <v>RI7151</v>
          </cell>
          <cell r="B21589" t="str">
            <v>RI</v>
          </cell>
          <cell r="C21589">
            <v>7151</v>
          </cell>
          <cell r="D21589">
            <v>31736</v>
          </cell>
          <cell r="E21589">
            <v>42736</v>
          </cell>
          <cell r="F21589" t="e">
            <v>#N/A</v>
          </cell>
        </row>
        <row r="21590">
          <cell r="A21590" t="str">
            <v>RI7152</v>
          </cell>
          <cell r="B21590" t="str">
            <v>RI</v>
          </cell>
          <cell r="C21590">
            <v>7152</v>
          </cell>
          <cell r="D21590">
            <v>31736</v>
          </cell>
          <cell r="E21590">
            <v>42736</v>
          </cell>
          <cell r="F21590" t="e">
            <v>#N/A</v>
          </cell>
        </row>
        <row r="21591">
          <cell r="A21591" t="str">
            <v>RI7153</v>
          </cell>
          <cell r="B21591" t="str">
            <v>RI</v>
          </cell>
          <cell r="C21591">
            <v>7153</v>
          </cell>
          <cell r="D21591">
            <v>31736</v>
          </cell>
          <cell r="E21591">
            <v>42736</v>
          </cell>
          <cell r="F21591" t="e">
            <v>#N/A</v>
          </cell>
        </row>
        <row r="21592">
          <cell r="A21592" t="str">
            <v>RI7222</v>
          </cell>
          <cell r="B21592" t="str">
            <v>RI</v>
          </cell>
          <cell r="C21592">
            <v>7222</v>
          </cell>
          <cell r="D21592">
            <v>26397</v>
          </cell>
          <cell r="E21592">
            <v>42736</v>
          </cell>
          <cell r="F21592">
            <v>0.4445548744488278</v>
          </cell>
        </row>
        <row r="21593">
          <cell r="A21593" t="str">
            <v>RI7228</v>
          </cell>
          <cell r="B21593" t="str">
            <v>RI</v>
          </cell>
          <cell r="C21593">
            <v>7228</v>
          </cell>
          <cell r="D21593">
            <v>26397</v>
          </cell>
          <cell r="E21593">
            <v>42736</v>
          </cell>
          <cell r="F21593">
            <v>0.51194861546338988</v>
          </cell>
        </row>
        <row r="21594">
          <cell r="A21594" t="str">
            <v>RI7229</v>
          </cell>
          <cell r="B21594" t="str">
            <v>RI</v>
          </cell>
          <cell r="C21594">
            <v>7229</v>
          </cell>
          <cell r="D21594">
            <v>31736</v>
          </cell>
          <cell r="E21594">
            <v>42736</v>
          </cell>
          <cell r="F21594">
            <v>0.62448308350569681</v>
          </cell>
        </row>
        <row r="21595">
          <cell r="A21595" t="str">
            <v>RI7230</v>
          </cell>
          <cell r="B21595" t="str">
            <v>RI</v>
          </cell>
          <cell r="C21595">
            <v>7230</v>
          </cell>
          <cell r="D21595">
            <v>22778</v>
          </cell>
          <cell r="E21595">
            <v>42736</v>
          </cell>
          <cell r="F21595">
            <v>0.43141347982390232</v>
          </cell>
        </row>
        <row r="21596">
          <cell r="A21596" t="str">
            <v>RI7231</v>
          </cell>
          <cell r="B21596" t="str">
            <v>RI</v>
          </cell>
          <cell r="C21596">
            <v>7231</v>
          </cell>
          <cell r="D21596">
            <v>22778</v>
          </cell>
          <cell r="E21596">
            <v>42736</v>
          </cell>
          <cell r="F21596">
            <v>0.5206460424753887</v>
          </cell>
        </row>
        <row r="21597">
          <cell r="A21597" t="str">
            <v>RI7232</v>
          </cell>
          <cell r="B21597" t="str">
            <v>RI</v>
          </cell>
          <cell r="C21597">
            <v>7232</v>
          </cell>
          <cell r="D21597">
            <v>31736</v>
          </cell>
          <cell r="E21597">
            <v>42736</v>
          </cell>
          <cell r="F21597">
            <v>0.58143744973718314</v>
          </cell>
        </row>
        <row r="21598">
          <cell r="A21598" t="str">
            <v>RI7309</v>
          </cell>
          <cell r="B21598" t="str">
            <v>RI</v>
          </cell>
          <cell r="C21598">
            <v>7309</v>
          </cell>
          <cell r="D21598">
            <v>36682</v>
          </cell>
          <cell r="E21598">
            <v>42736</v>
          </cell>
          <cell r="F21598">
            <v>0.41658546559870402</v>
          </cell>
        </row>
        <row r="21599">
          <cell r="A21599" t="str">
            <v>RI7313</v>
          </cell>
          <cell r="B21599" t="str">
            <v>RI</v>
          </cell>
          <cell r="C21599">
            <v>7313</v>
          </cell>
          <cell r="D21599">
            <v>36682</v>
          </cell>
          <cell r="E21599">
            <v>42736</v>
          </cell>
          <cell r="F21599">
            <v>0.42024000789917698</v>
          </cell>
        </row>
        <row r="21600">
          <cell r="A21600" t="str">
            <v>RI7317</v>
          </cell>
          <cell r="B21600" t="str">
            <v>RI</v>
          </cell>
          <cell r="C21600">
            <v>7317</v>
          </cell>
          <cell r="D21600">
            <v>36682</v>
          </cell>
          <cell r="E21600">
            <v>42736</v>
          </cell>
          <cell r="F21600">
            <v>0.48934498219958555</v>
          </cell>
        </row>
        <row r="21601">
          <cell r="A21601" t="str">
            <v>RI7327</v>
          </cell>
          <cell r="B21601" t="str">
            <v>RI</v>
          </cell>
          <cell r="C21601">
            <v>7327</v>
          </cell>
          <cell r="D21601">
            <v>36682</v>
          </cell>
          <cell r="E21601">
            <v>42736</v>
          </cell>
          <cell r="F21601" t="e">
            <v>#N/A</v>
          </cell>
        </row>
        <row r="21602">
          <cell r="A21602" t="str">
            <v>RI7333</v>
          </cell>
          <cell r="B21602" t="str">
            <v>RI</v>
          </cell>
          <cell r="C21602">
            <v>7333</v>
          </cell>
          <cell r="D21602">
            <v>36682</v>
          </cell>
          <cell r="E21602">
            <v>42736</v>
          </cell>
          <cell r="F21602">
            <v>0.39341315103720298</v>
          </cell>
        </row>
        <row r="21603">
          <cell r="A21603" t="str">
            <v>RI7335</v>
          </cell>
          <cell r="B21603" t="str">
            <v>RI</v>
          </cell>
          <cell r="C21603">
            <v>7335</v>
          </cell>
          <cell r="D21603">
            <v>36682</v>
          </cell>
          <cell r="E21603">
            <v>42736</v>
          </cell>
          <cell r="F21603">
            <v>0.39341315103720298</v>
          </cell>
        </row>
        <row r="21604">
          <cell r="A21604" t="str">
            <v>RI7337</v>
          </cell>
          <cell r="B21604" t="str">
            <v>RI</v>
          </cell>
          <cell r="C21604">
            <v>7337</v>
          </cell>
          <cell r="D21604">
            <v>36682</v>
          </cell>
          <cell r="E21604">
            <v>42736</v>
          </cell>
          <cell r="F21604">
            <v>0.39341315103720298</v>
          </cell>
        </row>
        <row r="21605">
          <cell r="A21605" t="str">
            <v>RI7350</v>
          </cell>
          <cell r="B21605" t="str">
            <v>RI</v>
          </cell>
          <cell r="C21605">
            <v>7350</v>
          </cell>
          <cell r="D21605">
            <v>31736</v>
          </cell>
          <cell r="E21605">
            <v>42736</v>
          </cell>
          <cell r="F21605">
            <v>0.46645489872780227</v>
          </cell>
        </row>
        <row r="21606">
          <cell r="A21606" t="str">
            <v>RI7360</v>
          </cell>
          <cell r="B21606" t="str">
            <v>RI</v>
          </cell>
          <cell r="C21606">
            <v>7360</v>
          </cell>
          <cell r="D21606">
            <v>26397</v>
          </cell>
          <cell r="E21606">
            <v>42736</v>
          </cell>
          <cell r="F21606">
            <v>0.36667114117643534</v>
          </cell>
        </row>
        <row r="21607">
          <cell r="A21607" t="str">
            <v>RI7370</v>
          </cell>
          <cell r="B21607" t="str">
            <v>RI</v>
          </cell>
          <cell r="C21607">
            <v>7370</v>
          </cell>
          <cell r="D21607">
            <v>19084</v>
          </cell>
          <cell r="E21607">
            <v>42736</v>
          </cell>
          <cell r="F21607">
            <v>0.4309920953630425</v>
          </cell>
        </row>
        <row r="21608">
          <cell r="A21608" t="str">
            <v>RI7380</v>
          </cell>
          <cell r="B21608" t="str">
            <v>RI</v>
          </cell>
          <cell r="C21608">
            <v>7380</v>
          </cell>
          <cell r="D21608">
            <v>22778</v>
          </cell>
          <cell r="E21608">
            <v>42736</v>
          </cell>
          <cell r="F21608">
            <v>0.40078154165122226</v>
          </cell>
        </row>
        <row r="21609">
          <cell r="A21609" t="str">
            <v>RI7382</v>
          </cell>
          <cell r="B21609" t="str">
            <v>RI</v>
          </cell>
          <cell r="C21609">
            <v>7382</v>
          </cell>
          <cell r="D21609">
            <v>19084</v>
          </cell>
          <cell r="E21609">
            <v>42736</v>
          </cell>
          <cell r="F21609">
            <v>0.47645688929492491</v>
          </cell>
        </row>
        <row r="21610">
          <cell r="A21610" t="str">
            <v>RI7390</v>
          </cell>
          <cell r="B21610" t="str">
            <v>RI</v>
          </cell>
          <cell r="C21610">
            <v>7390</v>
          </cell>
          <cell r="D21610">
            <v>19084</v>
          </cell>
          <cell r="E21610">
            <v>42736</v>
          </cell>
          <cell r="F21610">
            <v>0.36181576649377911</v>
          </cell>
        </row>
        <row r="21611">
          <cell r="A21611" t="str">
            <v>RI7392</v>
          </cell>
          <cell r="B21611" t="str">
            <v>RI</v>
          </cell>
          <cell r="C21611">
            <v>7392</v>
          </cell>
          <cell r="D21611" t="e">
            <v>#N/A</v>
          </cell>
          <cell r="E21611" t="e">
            <v>#N/A</v>
          </cell>
          <cell r="F21611">
            <v>0.30669017162905016</v>
          </cell>
        </row>
        <row r="21612">
          <cell r="A21612" t="str">
            <v>RI7394</v>
          </cell>
          <cell r="B21612" t="str">
            <v>RI</v>
          </cell>
          <cell r="C21612">
            <v>7394</v>
          </cell>
          <cell r="D21612">
            <v>36682</v>
          </cell>
          <cell r="E21612">
            <v>42736</v>
          </cell>
          <cell r="F21612">
            <v>0.39341315103720298</v>
          </cell>
        </row>
        <row r="21613">
          <cell r="A21613" t="str">
            <v>RI7395</v>
          </cell>
          <cell r="B21613" t="str">
            <v>RI</v>
          </cell>
          <cell r="C21613">
            <v>7395</v>
          </cell>
          <cell r="D21613">
            <v>36682</v>
          </cell>
          <cell r="E21613">
            <v>42736</v>
          </cell>
          <cell r="F21613">
            <v>0.39341315103720298</v>
          </cell>
        </row>
        <row r="21614">
          <cell r="A21614" t="str">
            <v>RI7398</v>
          </cell>
          <cell r="B21614" t="str">
            <v>RI</v>
          </cell>
          <cell r="C21614">
            <v>7398</v>
          </cell>
          <cell r="D21614">
            <v>36682</v>
          </cell>
          <cell r="E21614">
            <v>42736</v>
          </cell>
          <cell r="F21614">
            <v>0.39341315103720298</v>
          </cell>
        </row>
        <row r="21615">
          <cell r="A21615" t="str">
            <v>RI7402</v>
          </cell>
          <cell r="B21615" t="str">
            <v>RI</v>
          </cell>
          <cell r="C21615">
            <v>7402</v>
          </cell>
          <cell r="D21615">
            <v>19084</v>
          </cell>
          <cell r="E21615">
            <v>42736</v>
          </cell>
          <cell r="F21615">
            <v>0.26687800079743335</v>
          </cell>
        </row>
        <row r="21616">
          <cell r="A21616" t="str">
            <v>RI7403</v>
          </cell>
          <cell r="B21616" t="str">
            <v>RI</v>
          </cell>
          <cell r="C21616">
            <v>7403</v>
          </cell>
          <cell r="D21616">
            <v>26397</v>
          </cell>
          <cell r="E21616">
            <v>42736</v>
          </cell>
          <cell r="F21616">
            <v>0.32955000199442075</v>
          </cell>
        </row>
        <row r="21617">
          <cell r="A21617" t="str">
            <v>RI7405</v>
          </cell>
          <cell r="B21617" t="str">
            <v>RI</v>
          </cell>
          <cell r="C21617">
            <v>7405</v>
          </cell>
          <cell r="D21617">
            <v>26397</v>
          </cell>
          <cell r="E21617">
            <v>42736</v>
          </cell>
          <cell r="F21617">
            <v>0.45673921816247626</v>
          </cell>
        </row>
        <row r="21618">
          <cell r="A21618" t="str">
            <v>RI7420</v>
          </cell>
          <cell r="B21618" t="str">
            <v>RI</v>
          </cell>
          <cell r="C21618">
            <v>7420</v>
          </cell>
          <cell r="D21618">
            <v>36682</v>
          </cell>
          <cell r="E21618">
            <v>42736</v>
          </cell>
          <cell r="F21618">
            <v>0.41215346137052394</v>
          </cell>
        </row>
        <row r="21619">
          <cell r="A21619" t="str">
            <v>RI7421</v>
          </cell>
          <cell r="B21619" t="str">
            <v>RI</v>
          </cell>
          <cell r="C21619">
            <v>7421</v>
          </cell>
          <cell r="D21619">
            <v>31736</v>
          </cell>
          <cell r="E21619">
            <v>42736</v>
          </cell>
          <cell r="F21619">
            <v>0.4037289673379531</v>
          </cell>
        </row>
        <row r="21620">
          <cell r="A21620" t="str">
            <v>RI7422</v>
          </cell>
          <cell r="B21620" t="str">
            <v>RI</v>
          </cell>
          <cell r="C21620">
            <v>7422</v>
          </cell>
          <cell r="D21620">
            <v>36682</v>
          </cell>
          <cell r="E21620">
            <v>42736</v>
          </cell>
          <cell r="F21620">
            <v>0.382855366324101</v>
          </cell>
        </row>
        <row r="21621">
          <cell r="A21621" t="str">
            <v>RI7425</v>
          </cell>
          <cell r="B21621" t="str">
            <v>RI</v>
          </cell>
          <cell r="C21621">
            <v>7425</v>
          </cell>
          <cell r="D21621">
            <v>36682</v>
          </cell>
          <cell r="E21621">
            <v>42736</v>
          </cell>
          <cell r="F21621">
            <v>0.36631101105973118</v>
          </cell>
        </row>
        <row r="21622">
          <cell r="A21622" t="str">
            <v>RI7431</v>
          </cell>
          <cell r="B21622" t="str">
            <v>RI</v>
          </cell>
          <cell r="C21622">
            <v>7431</v>
          </cell>
          <cell r="D21622">
            <v>36682</v>
          </cell>
          <cell r="E21622">
            <v>42736</v>
          </cell>
          <cell r="F21622">
            <v>0.39057877093983884</v>
          </cell>
        </row>
        <row r="21623">
          <cell r="A21623" t="str">
            <v>RI7502</v>
          </cell>
          <cell r="B21623" t="str">
            <v>RI</v>
          </cell>
          <cell r="C21623">
            <v>7502</v>
          </cell>
          <cell r="D21623">
            <v>26397</v>
          </cell>
          <cell r="E21623">
            <v>42736</v>
          </cell>
          <cell r="F21623">
            <v>0.33097426197058166</v>
          </cell>
        </row>
        <row r="21624">
          <cell r="A21624" t="str">
            <v>RI7515</v>
          </cell>
          <cell r="B21624" t="str">
            <v>RI</v>
          </cell>
          <cell r="C21624">
            <v>7515</v>
          </cell>
          <cell r="D21624">
            <v>36682</v>
          </cell>
          <cell r="E21624">
            <v>42736</v>
          </cell>
          <cell r="F21624">
            <v>0.42281349613386082</v>
          </cell>
        </row>
        <row r="21625">
          <cell r="A21625" t="str">
            <v>RI7520</v>
          </cell>
          <cell r="B21625" t="str">
            <v>RI</v>
          </cell>
          <cell r="C21625">
            <v>7520</v>
          </cell>
          <cell r="D21625">
            <v>19084</v>
          </cell>
          <cell r="E21625">
            <v>42736</v>
          </cell>
          <cell r="F21625">
            <v>0.23265652741497053</v>
          </cell>
        </row>
        <row r="21626">
          <cell r="A21626" t="str">
            <v>RI7538</v>
          </cell>
          <cell r="B21626" t="str">
            <v>RI</v>
          </cell>
          <cell r="C21626">
            <v>7538</v>
          </cell>
          <cell r="D21626">
            <v>36682</v>
          </cell>
          <cell r="E21626">
            <v>42736</v>
          </cell>
          <cell r="F21626">
            <v>0.47487471972016715</v>
          </cell>
        </row>
        <row r="21627">
          <cell r="A21627" t="str">
            <v>RI7539</v>
          </cell>
          <cell r="B21627" t="str">
            <v>RI</v>
          </cell>
          <cell r="C21627">
            <v>7539</v>
          </cell>
          <cell r="D21627">
            <v>31736</v>
          </cell>
          <cell r="E21627">
            <v>42736</v>
          </cell>
          <cell r="F21627">
            <v>0.24004408447661044</v>
          </cell>
        </row>
        <row r="21628">
          <cell r="A21628" t="str">
            <v>RI7540</v>
          </cell>
          <cell r="B21628" t="str">
            <v>RI</v>
          </cell>
          <cell r="C21628">
            <v>7540</v>
          </cell>
          <cell r="D21628">
            <v>36682</v>
          </cell>
          <cell r="E21628">
            <v>42736</v>
          </cell>
          <cell r="F21628">
            <v>0.24057297497239438</v>
          </cell>
        </row>
        <row r="21629">
          <cell r="A21629" t="str">
            <v>RI7580</v>
          </cell>
          <cell r="B21629" t="str">
            <v>RI</v>
          </cell>
          <cell r="C21629">
            <v>7580</v>
          </cell>
          <cell r="D21629">
            <v>26397</v>
          </cell>
          <cell r="E21629">
            <v>42736</v>
          </cell>
          <cell r="F21629">
            <v>0.30545999229910353</v>
          </cell>
        </row>
        <row r="21630">
          <cell r="A21630" t="str">
            <v>RI7590</v>
          </cell>
          <cell r="B21630" t="str">
            <v>RI</v>
          </cell>
          <cell r="C21630">
            <v>7590</v>
          </cell>
          <cell r="D21630">
            <v>22778</v>
          </cell>
          <cell r="E21630">
            <v>42736</v>
          </cell>
          <cell r="F21630">
            <v>0.37401548135936347</v>
          </cell>
        </row>
        <row r="21631">
          <cell r="A21631" t="str">
            <v>RI7600</v>
          </cell>
          <cell r="B21631" t="str">
            <v>RI</v>
          </cell>
          <cell r="C21631">
            <v>7600</v>
          </cell>
          <cell r="D21631">
            <v>26397</v>
          </cell>
          <cell r="E21631">
            <v>42736</v>
          </cell>
          <cell r="F21631">
            <v>0.42621189166833384</v>
          </cell>
        </row>
        <row r="21632">
          <cell r="A21632" t="str">
            <v>RI7605</v>
          </cell>
          <cell r="B21632" t="str">
            <v>RI</v>
          </cell>
          <cell r="C21632">
            <v>7605</v>
          </cell>
          <cell r="D21632">
            <v>26397</v>
          </cell>
          <cell r="E21632">
            <v>42736</v>
          </cell>
          <cell r="F21632">
            <v>0.36093850877793221</v>
          </cell>
        </row>
        <row r="21633">
          <cell r="A21633" t="str">
            <v>RI7610</v>
          </cell>
          <cell r="B21633" t="str">
            <v>RI</v>
          </cell>
          <cell r="C21633">
            <v>7610</v>
          </cell>
          <cell r="D21633">
            <v>22778</v>
          </cell>
          <cell r="E21633">
            <v>42736</v>
          </cell>
          <cell r="F21633">
            <v>0.19292855447701454</v>
          </cell>
        </row>
        <row r="21634">
          <cell r="A21634" t="str">
            <v>RI7705</v>
          </cell>
          <cell r="B21634" t="str">
            <v>RI</v>
          </cell>
          <cell r="C21634">
            <v>7705</v>
          </cell>
          <cell r="D21634">
            <v>22778</v>
          </cell>
          <cell r="E21634">
            <v>42736</v>
          </cell>
          <cell r="F21634">
            <v>0.34284272398017329</v>
          </cell>
        </row>
        <row r="21635">
          <cell r="A21635" t="str">
            <v>RI7710</v>
          </cell>
          <cell r="B21635" t="str">
            <v>RI</v>
          </cell>
          <cell r="C21635">
            <v>7710</v>
          </cell>
          <cell r="D21635">
            <v>31736</v>
          </cell>
          <cell r="E21635">
            <v>42736</v>
          </cell>
          <cell r="F21635">
            <v>0.21794636209043861</v>
          </cell>
        </row>
        <row r="21636">
          <cell r="A21636" t="str">
            <v>RI7711</v>
          </cell>
          <cell r="B21636" t="str">
            <v>RI</v>
          </cell>
          <cell r="C21636">
            <v>7711</v>
          </cell>
          <cell r="D21636" t="e">
            <v>#N/A</v>
          </cell>
          <cell r="E21636" t="e">
            <v>#N/A</v>
          </cell>
          <cell r="F21636">
            <v>0.14604063098920989</v>
          </cell>
        </row>
        <row r="21637">
          <cell r="A21637" t="str">
            <v>RI7720</v>
          </cell>
          <cell r="B21637" t="str">
            <v>RI</v>
          </cell>
          <cell r="C21637">
            <v>7720</v>
          </cell>
          <cell r="D21637">
            <v>26397</v>
          </cell>
          <cell r="E21637">
            <v>42736</v>
          </cell>
          <cell r="F21637">
            <v>0.31099082607111495</v>
          </cell>
        </row>
        <row r="21638">
          <cell r="A21638" t="str">
            <v>RI7855</v>
          </cell>
          <cell r="B21638" t="str">
            <v>RI</v>
          </cell>
          <cell r="C21638">
            <v>7855</v>
          </cell>
          <cell r="D21638">
            <v>26397</v>
          </cell>
          <cell r="E21638">
            <v>42736</v>
          </cell>
          <cell r="F21638">
            <v>0.45673903483494982</v>
          </cell>
        </row>
        <row r="21639">
          <cell r="A21639" t="str">
            <v>RI8001</v>
          </cell>
          <cell r="B21639" t="str">
            <v>RI</v>
          </cell>
          <cell r="C21639">
            <v>8001</v>
          </cell>
          <cell r="D21639">
            <v>17764</v>
          </cell>
          <cell r="E21639">
            <v>42736</v>
          </cell>
          <cell r="F21639">
            <v>0.31438054337149463</v>
          </cell>
        </row>
        <row r="21640">
          <cell r="A21640" t="str">
            <v>RI8002</v>
          </cell>
          <cell r="B21640" t="str">
            <v>RI</v>
          </cell>
          <cell r="C21640">
            <v>8002</v>
          </cell>
          <cell r="D21640">
            <v>19084</v>
          </cell>
          <cell r="E21640">
            <v>42736</v>
          </cell>
          <cell r="F21640">
            <v>0.29585034221758061</v>
          </cell>
        </row>
        <row r="21641">
          <cell r="A21641" t="str">
            <v>RI8006</v>
          </cell>
          <cell r="B21641" t="str">
            <v>RI</v>
          </cell>
          <cell r="C21641">
            <v>8006</v>
          </cell>
          <cell r="D21641">
            <v>19084</v>
          </cell>
          <cell r="E21641">
            <v>42736</v>
          </cell>
          <cell r="F21641">
            <v>0.3627271925465293</v>
          </cell>
        </row>
        <row r="21642">
          <cell r="A21642" t="str">
            <v>RI8008</v>
          </cell>
          <cell r="B21642" t="str">
            <v>RI</v>
          </cell>
          <cell r="C21642">
            <v>8008</v>
          </cell>
          <cell r="D21642">
            <v>17764</v>
          </cell>
          <cell r="E21642">
            <v>42736</v>
          </cell>
          <cell r="F21642">
            <v>0.2773592211891453</v>
          </cell>
        </row>
        <row r="21643">
          <cell r="A21643" t="str">
            <v>RI8010</v>
          </cell>
          <cell r="B21643" t="str">
            <v>RI</v>
          </cell>
          <cell r="C21643">
            <v>8010</v>
          </cell>
          <cell r="D21643">
            <v>17764</v>
          </cell>
          <cell r="E21643">
            <v>42736</v>
          </cell>
          <cell r="F21643">
            <v>0.27968613953970717</v>
          </cell>
        </row>
        <row r="21644">
          <cell r="A21644" t="str">
            <v>RI8013</v>
          </cell>
          <cell r="B21644" t="str">
            <v>RI</v>
          </cell>
          <cell r="C21644">
            <v>8013</v>
          </cell>
          <cell r="D21644">
            <v>19084</v>
          </cell>
          <cell r="E21644">
            <v>42736</v>
          </cell>
          <cell r="F21644">
            <v>0.2625855137367033</v>
          </cell>
        </row>
        <row r="21645">
          <cell r="A21645" t="str">
            <v>RI8015</v>
          </cell>
          <cell r="B21645" t="str">
            <v>RI</v>
          </cell>
          <cell r="C21645">
            <v>8015</v>
          </cell>
          <cell r="D21645">
            <v>19084</v>
          </cell>
          <cell r="E21645">
            <v>42736</v>
          </cell>
          <cell r="F21645">
            <v>0.29192889979388542</v>
          </cell>
        </row>
        <row r="21646">
          <cell r="A21646" t="str">
            <v>RI8017</v>
          </cell>
          <cell r="B21646" t="str">
            <v>RI</v>
          </cell>
          <cell r="C21646">
            <v>8017</v>
          </cell>
          <cell r="D21646">
            <v>17764</v>
          </cell>
          <cell r="E21646">
            <v>42736</v>
          </cell>
          <cell r="F21646">
            <v>0.30999237148217434</v>
          </cell>
        </row>
        <row r="21647">
          <cell r="A21647" t="str">
            <v>RI8018</v>
          </cell>
          <cell r="B21647" t="str">
            <v>RI</v>
          </cell>
          <cell r="C21647">
            <v>8018</v>
          </cell>
          <cell r="D21647">
            <v>17764</v>
          </cell>
          <cell r="E21647">
            <v>42736</v>
          </cell>
          <cell r="F21647">
            <v>0.32761639614491767</v>
          </cell>
        </row>
        <row r="21648">
          <cell r="A21648" t="str">
            <v>RI8021</v>
          </cell>
          <cell r="B21648" t="str">
            <v>RI</v>
          </cell>
          <cell r="C21648">
            <v>8021</v>
          </cell>
          <cell r="D21648">
            <v>19084</v>
          </cell>
          <cell r="E21648">
            <v>42736</v>
          </cell>
          <cell r="F21648">
            <v>0.29499320289681252</v>
          </cell>
        </row>
        <row r="21649">
          <cell r="A21649" t="str">
            <v>RI8031</v>
          </cell>
          <cell r="B21649" t="str">
            <v>RI</v>
          </cell>
          <cell r="C21649">
            <v>8031</v>
          </cell>
          <cell r="D21649">
            <v>19084</v>
          </cell>
          <cell r="E21649">
            <v>42736</v>
          </cell>
          <cell r="F21649">
            <v>0.31147375981276793</v>
          </cell>
        </row>
        <row r="21650">
          <cell r="A21650" t="str">
            <v>RI8032</v>
          </cell>
          <cell r="B21650" t="str">
            <v>RI</v>
          </cell>
          <cell r="C21650">
            <v>8032</v>
          </cell>
          <cell r="D21650">
            <v>17764</v>
          </cell>
          <cell r="E21650">
            <v>42736</v>
          </cell>
          <cell r="F21650">
            <v>0.23978114775657006</v>
          </cell>
        </row>
        <row r="21651">
          <cell r="A21651" t="str">
            <v>RI8033</v>
          </cell>
          <cell r="B21651" t="str">
            <v>RI</v>
          </cell>
          <cell r="C21651">
            <v>8033</v>
          </cell>
          <cell r="D21651">
            <v>19084</v>
          </cell>
          <cell r="E21651">
            <v>42736</v>
          </cell>
          <cell r="F21651">
            <v>0.35995083028851349</v>
          </cell>
        </row>
        <row r="21652">
          <cell r="A21652" t="str">
            <v>RI8037</v>
          </cell>
          <cell r="B21652" t="str">
            <v>RI</v>
          </cell>
          <cell r="C21652">
            <v>8037</v>
          </cell>
          <cell r="D21652">
            <v>17764</v>
          </cell>
          <cell r="E21652">
            <v>42736</v>
          </cell>
          <cell r="F21652">
            <v>0.30669017162905016</v>
          </cell>
        </row>
        <row r="21653">
          <cell r="A21653" t="str">
            <v>RI8039</v>
          </cell>
          <cell r="B21653" t="str">
            <v>RI</v>
          </cell>
          <cell r="C21653">
            <v>8039</v>
          </cell>
          <cell r="D21653">
            <v>17764</v>
          </cell>
          <cell r="E21653">
            <v>42736</v>
          </cell>
          <cell r="F21653">
            <v>0.27667469608728368</v>
          </cell>
        </row>
        <row r="21654">
          <cell r="A21654" t="str">
            <v>RI8044</v>
          </cell>
          <cell r="B21654" t="str">
            <v>RI</v>
          </cell>
          <cell r="C21654">
            <v>8044</v>
          </cell>
          <cell r="D21654">
            <v>22778</v>
          </cell>
          <cell r="E21654">
            <v>42736</v>
          </cell>
          <cell r="F21654">
            <v>0.37776584435759125</v>
          </cell>
        </row>
        <row r="21655">
          <cell r="A21655" t="str">
            <v>RI8045</v>
          </cell>
          <cell r="B21655" t="str">
            <v>RI</v>
          </cell>
          <cell r="C21655">
            <v>8045</v>
          </cell>
          <cell r="D21655">
            <v>17764</v>
          </cell>
          <cell r="E21655">
            <v>42736</v>
          </cell>
          <cell r="F21655">
            <v>0.27592065619836936</v>
          </cell>
        </row>
        <row r="21656">
          <cell r="A21656" t="str">
            <v>RI8046</v>
          </cell>
          <cell r="B21656" t="str">
            <v>RI</v>
          </cell>
          <cell r="C21656">
            <v>8046</v>
          </cell>
          <cell r="D21656">
            <v>19084</v>
          </cell>
          <cell r="E21656">
            <v>42736</v>
          </cell>
          <cell r="F21656">
            <v>0.32310562256495606</v>
          </cell>
        </row>
        <row r="21657">
          <cell r="A21657" t="str">
            <v>RI8047</v>
          </cell>
          <cell r="B21657" t="str">
            <v>RI</v>
          </cell>
          <cell r="C21657">
            <v>8047</v>
          </cell>
          <cell r="D21657">
            <v>17764</v>
          </cell>
          <cell r="E21657">
            <v>42736</v>
          </cell>
          <cell r="F21657">
            <v>0.25610492476426011</v>
          </cell>
        </row>
        <row r="21658">
          <cell r="A21658" t="str">
            <v>RI8058</v>
          </cell>
          <cell r="B21658" t="str">
            <v>RI</v>
          </cell>
          <cell r="C21658">
            <v>8058</v>
          </cell>
          <cell r="D21658">
            <v>19084</v>
          </cell>
          <cell r="E21658">
            <v>42736</v>
          </cell>
          <cell r="F21658">
            <v>0.24218477205762712</v>
          </cell>
        </row>
        <row r="21659">
          <cell r="A21659" t="str">
            <v>RI8072</v>
          </cell>
          <cell r="B21659" t="str">
            <v>RI</v>
          </cell>
          <cell r="C21659">
            <v>8072</v>
          </cell>
          <cell r="D21659">
            <v>17764</v>
          </cell>
          <cell r="E21659">
            <v>42736</v>
          </cell>
          <cell r="F21659">
            <v>0.24879902430531628</v>
          </cell>
        </row>
        <row r="21660">
          <cell r="A21660" t="str">
            <v>RI8102</v>
          </cell>
          <cell r="B21660" t="str">
            <v>RI</v>
          </cell>
          <cell r="C21660">
            <v>8102</v>
          </cell>
          <cell r="D21660">
            <v>17764</v>
          </cell>
          <cell r="E21660">
            <v>42736</v>
          </cell>
          <cell r="F21660">
            <v>0.26977028358535832</v>
          </cell>
        </row>
        <row r="21661">
          <cell r="A21661" t="str">
            <v>RI8103</v>
          </cell>
          <cell r="B21661" t="str">
            <v>RI</v>
          </cell>
          <cell r="C21661">
            <v>8103</v>
          </cell>
          <cell r="D21661">
            <v>22778</v>
          </cell>
          <cell r="E21661">
            <v>42736</v>
          </cell>
          <cell r="F21661">
            <v>0.30343632422332678</v>
          </cell>
        </row>
        <row r="21662">
          <cell r="A21662" t="str">
            <v>RI8105</v>
          </cell>
          <cell r="B21662" t="str">
            <v>RI</v>
          </cell>
          <cell r="C21662">
            <v>8105</v>
          </cell>
          <cell r="D21662">
            <v>17764</v>
          </cell>
          <cell r="E21662">
            <v>42736</v>
          </cell>
          <cell r="F21662">
            <v>0.30669017162905016</v>
          </cell>
        </row>
        <row r="21663">
          <cell r="A21663" t="str">
            <v>RI8106</v>
          </cell>
          <cell r="B21663" t="str">
            <v>RI</v>
          </cell>
          <cell r="C21663">
            <v>8106</v>
          </cell>
          <cell r="D21663">
            <v>26397</v>
          </cell>
          <cell r="E21663">
            <v>42736</v>
          </cell>
          <cell r="F21663">
            <v>0.32443905148858548</v>
          </cell>
        </row>
        <row r="21664">
          <cell r="A21664" t="str">
            <v>RI8107</v>
          </cell>
          <cell r="B21664" t="str">
            <v>RI</v>
          </cell>
          <cell r="C21664">
            <v>8107</v>
          </cell>
          <cell r="D21664">
            <v>26397</v>
          </cell>
          <cell r="E21664">
            <v>42736</v>
          </cell>
          <cell r="F21664">
            <v>0.32523356251239477</v>
          </cell>
        </row>
        <row r="21665">
          <cell r="A21665" t="str">
            <v>RI8111</v>
          </cell>
          <cell r="B21665" t="str">
            <v>RI</v>
          </cell>
          <cell r="C21665">
            <v>8111</v>
          </cell>
          <cell r="D21665">
            <v>19084</v>
          </cell>
          <cell r="E21665">
            <v>42736</v>
          </cell>
          <cell r="F21665">
            <v>0.24809356177298875</v>
          </cell>
        </row>
        <row r="21666">
          <cell r="A21666" t="str">
            <v>RI8116</v>
          </cell>
          <cell r="B21666" t="str">
            <v>RI</v>
          </cell>
          <cell r="C21666">
            <v>8116</v>
          </cell>
          <cell r="D21666">
            <v>19084</v>
          </cell>
          <cell r="E21666">
            <v>42736</v>
          </cell>
          <cell r="F21666">
            <v>0.29963997529476966</v>
          </cell>
        </row>
        <row r="21667">
          <cell r="A21667" t="str">
            <v>RI8203</v>
          </cell>
          <cell r="B21667" t="str">
            <v>RI</v>
          </cell>
          <cell r="C21667">
            <v>8203</v>
          </cell>
          <cell r="D21667">
            <v>19084</v>
          </cell>
          <cell r="E21667">
            <v>42736</v>
          </cell>
          <cell r="F21667">
            <v>0.3069375905284818</v>
          </cell>
        </row>
        <row r="21668">
          <cell r="A21668" t="str">
            <v>RI8204</v>
          </cell>
          <cell r="B21668" t="str">
            <v>RI</v>
          </cell>
          <cell r="C21668">
            <v>8204</v>
          </cell>
          <cell r="D21668">
            <v>26397</v>
          </cell>
          <cell r="E21668">
            <v>42736</v>
          </cell>
          <cell r="F21668">
            <v>0.34748602402899303</v>
          </cell>
        </row>
        <row r="21669">
          <cell r="A21669" t="str">
            <v>RI8209</v>
          </cell>
          <cell r="B21669" t="str">
            <v>RI</v>
          </cell>
          <cell r="C21669">
            <v>8209</v>
          </cell>
          <cell r="D21669">
            <v>19084</v>
          </cell>
          <cell r="E21669">
            <v>42736</v>
          </cell>
          <cell r="F21669">
            <v>0.29901640643222055</v>
          </cell>
        </row>
        <row r="21670">
          <cell r="A21670" t="str">
            <v>RI8215</v>
          </cell>
          <cell r="B21670" t="str">
            <v>RI</v>
          </cell>
          <cell r="C21670">
            <v>8215</v>
          </cell>
          <cell r="D21670">
            <v>26397</v>
          </cell>
          <cell r="E21670">
            <v>42736</v>
          </cell>
          <cell r="F21670">
            <v>0.3624263985838202</v>
          </cell>
        </row>
        <row r="21671">
          <cell r="A21671" t="str">
            <v>RI8227</v>
          </cell>
          <cell r="B21671" t="str">
            <v>RI</v>
          </cell>
          <cell r="C21671">
            <v>8227</v>
          </cell>
          <cell r="D21671">
            <v>36682</v>
          </cell>
          <cell r="E21671">
            <v>42736</v>
          </cell>
          <cell r="F21671">
            <v>0.40397872980405169</v>
          </cell>
        </row>
        <row r="21672">
          <cell r="A21672" t="str">
            <v>RI8232</v>
          </cell>
          <cell r="B21672" t="str">
            <v>RI</v>
          </cell>
          <cell r="C21672">
            <v>8232</v>
          </cell>
          <cell r="D21672">
            <v>26397</v>
          </cell>
          <cell r="E21672">
            <v>42736</v>
          </cell>
          <cell r="F21672">
            <v>0.40942589342211549</v>
          </cell>
        </row>
        <row r="21673">
          <cell r="A21673" t="str">
            <v>RI8233</v>
          </cell>
          <cell r="B21673" t="str">
            <v>RI</v>
          </cell>
          <cell r="C21673">
            <v>8233</v>
          </cell>
          <cell r="D21673">
            <v>26397</v>
          </cell>
          <cell r="E21673">
            <v>42736</v>
          </cell>
          <cell r="F21673">
            <v>0.29666248612851437</v>
          </cell>
        </row>
        <row r="21674">
          <cell r="A21674" t="str">
            <v>RI8235</v>
          </cell>
          <cell r="B21674" t="str">
            <v>RI</v>
          </cell>
          <cell r="C21674">
            <v>8235</v>
          </cell>
          <cell r="D21674">
            <v>19084</v>
          </cell>
          <cell r="E21674">
            <v>42736</v>
          </cell>
          <cell r="F21674">
            <v>0.28430088692400274</v>
          </cell>
        </row>
        <row r="21675">
          <cell r="A21675" t="str">
            <v>RI8263</v>
          </cell>
          <cell r="B21675" t="str">
            <v>RI</v>
          </cell>
          <cell r="C21675">
            <v>8263</v>
          </cell>
          <cell r="D21675">
            <v>22778</v>
          </cell>
          <cell r="E21675">
            <v>42736</v>
          </cell>
          <cell r="F21675">
            <v>0.26546541005432289</v>
          </cell>
        </row>
        <row r="21676">
          <cell r="A21676" t="str">
            <v>RI8264</v>
          </cell>
          <cell r="B21676" t="str">
            <v>RI</v>
          </cell>
          <cell r="C21676">
            <v>8264</v>
          </cell>
          <cell r="D21676">
            <v>26397</v>
          </cell>
          <cell r="E21676">
            <v>42736</v>
          </cell>
          <cell r="F21676">
            <v>0.33252834846935087</v>
          </cell>
        </row>
        <row r="21677">
          <cell r="A21677" t="str">
            <v>RI8265</v>
          </cell>
          <cell r="B21677" t="str">
            <v>RI</v>
          </cell>
          <cell r="C21677">
            <v>8265</v>
          </cell>
          <cell r="D21677">
            <v>31736</v>
          </cell>
          <cell r="E21677">
            <v>42736</v>
          </cell>
          <cell r="F21677">
            <v>0.34549595834733476</v>
          </cell>
        </row>
        <row r="21678">
          <cell r="A21678" t="str">
            <v>RI8279</v>
          </cell>
          <cell r="B21678" t="str">
            <v>RI</v>
          </cell>
          <cell r="C21678">
            <v>8279</v>
          </cell>
          <cell r="D21678">
            <v>31736</v>
          </cell>
          <cell r="E21678">
            <v>42736</v>
          </cell>
          <cell r="F21678">
            <v>0.33517946311274133</v>
          </cell>
        </row>
        <row r="21679">
          <cell r="A21679" t="str">
            <v>RI8288</v>
          </cell>
          <cell r="B21679" t="str">
            <v>RI</v>
          </cell>
          <cell r="C21679">
            <v>8288</v>
          </cell>
          <cell r="D21679">
            <v>26397</v>
          </cell>
          <cell r="E21679">
            <v>42736</v>
          </cell>
          <cell r="F21679">
            <v>0.35495426481163467</v>
          </cell>
        </row>
        <row r="21680">
          <cell r="A21680" t="str">
            <v>RI8291</v>
          </cell>
          <cell r="B21680" t="str">
            <v>RI</v>
          </cell>
          <cell r="C21680">
            <v>8291</v>
          </cell>
          <cell r="D21680">
            <v>22778</v>
          </cell>
          <cell r="E21680">
            <v>42736</v>
          </cell>
          <cell r="F21680">
            <v>0.25698951397369735</v>
          </cell>
        </row>
        <row r="21681">
          <cell r="A21681" t="str">
            <v>RI8292</v>
          </cell>
          <cell r="B21681" t="str">
            <v>RI</v>
          </cell>
          <cell r="C21681">
            <v>8292</v>
          </cell>
          <cell r="D21681">
            <v>19084</v>
          </cell>
          <cell r="E21681">
            <v>42736</v>
          </cell>
          <cell r="F21681">
            <v>0.32952060417074752</v>
          </cell>
        </row>
        <row r="21682">
          <cell r="A21682" t="str">
            <v>RI8293</v>
          </cell>
          <cell r="B21682" t="str">
            <v>RI</v>
          </cell>
          <cell r="C21682">
            <v>8293</v>
          </cell>
          <cell r="D21682">
            <v>26397</v>
          </cell>
          <cell r="E21682">
            <v>42736</v>
          </cell>
          <cell r="F21682">
            <v>0.50415404135651987</v>
          </cell>
        </row>
        <row r="21683">
          <cell r="A21683" t="str">
            <v>RI8304</v>
          </cell>
          <cell r="B21683" t="str">
            <v>RI</v>
          </cell>
          <cell r="C21683">
            <v>8304</v>
          </cell>
          <cell r="D21683">
            <v>26397</v>
          </cell>
          <cell r="E21683">
            <v>42736</v>
          </cell>
          <cell r="F21683">
            <v>0.33898032822828073</v>
          </cell>
        </row>
        <row r="21684">
          <cell r="A21684" t="str">
            <v>RI8350</v>
          </cell>
          <cell r="B21684" t="str">
            <v>RI</v>
          </cell>
          <cell r="C21684">
            <v>8350</v>
          </cell>
          <cell r="D21684">
            <v>31736</v>
          </cell>
          <cell r="E21684">
            <v>42736</v>
          </cell>
          <cell r="F21684">
            <v>0.41480428069113651</v>
          </cell>
        </row>
        <row r="21685">
          <cell r="A21685" t="str">
            <v>RI8381</v>
          </cell>
          <cell r="B21685" t="str">
            <v>RI</v>
          </cell>
          <cell r="C21685">
            <v>8381</v>
          </cell>
          <cell r="D21685">
            <v>22778</v>
          </cell>
          <cell r="E21685">
            <v>42736</v>
          </cell>
          <cell r="F21685">
            <v>0.28445983655335721</v>
          </cell>
        </row>
        <row r="21686">
          <cell r="A21686" t="str">
            <v>RI8385</v>
          </cell>
          <cell r="B21686" t="str">
            <v>RI</v>
          </cell>
          <cell r="C21686">
            <v>8385</v>
          </cell>
          <cell r="D21686">
            <v>26397</v>
          </cell>
          <cell r="E21686">
            <v>42736</v>
          </cell>
          <cell r="F21686">
            <v>0.26762356706431983</v>
          </cell>
        </row>
        <row r="21687">
          <cell r="A21687" t="str">
            <v>RI8387</v>
          </cell>
          <cell r="B21687" t="str">
            <v>RI</v>
          </cell>
          <cell r="C21687">
            <v>8387</v>
          </cell>
          <cell r="D21687">
            <v>22778</v>
          </cell>
          <cell r="E21687">
            <v>42736</v>
          </cell>
          <cell r="F21687">
            <v>0.43649944768366494</v>
          </cell>
        </row>
        <row r="21688">
          <cell r="A21688" t="str">
            <v>RI8391</v>
          </cell>
          <cell r="B21688" t="str">
            <v>RI</v>
          </cell>
          <cell r="C21688">
            <v>8391</v>
          </cell>
          <cell r="D21688">
            <v>22778</v>
          </cell>
          <cell r="E21688">
            <v>42736</v>
          </cell>
          <cell r="F21688">
            <v>0.45315576804390434</v>
          </cell>
        </row>
        <row r="21689">
          <cell r="A21689" t="str">
            <v>RI8392</v>
          </cell>
          <cell r="B21689" t="str">
            <v>RI</v>
          </cell>
          <cell r="C21689">
            <v>8392</v>
          </cell>
          <cell r="D21689">
            <v>19084</v>
          </cell>
          <cell r="E21689">
            <v>42736</v>
          </cell>
          <cell r="F21689">
            <v>0.37743670260199264</v>
          </cell>
        </row>
        <row r="21690">
          <cell r="A21690" t="str">
            <v>RI8393</v>
          </cell>
          <cell r="B21690" t="str">
            <v>RI</v>
          </cell>
          <cell r="C21690">
            <v>8393</v>
          </cell>
          <cell r="D21690">
            <v>19084</v>
          </cell>
          <cell r="E21690">
            <v>42736</v>
          </cell>
          <cell r="F21690">
            <v>0.34078730511015248</v>
          </cell>
        </row>
        <row r="21691">
          <cell r="A21691" t="str">
            <v>RI8500</v>
          </cell>
          <cell r="B21691" t="str">
            <v>RI</v>
          </cell>
          <cell r="C21691">
            <v>8500</v>
          </cell>
          <cell r="D21691">
            <v>26397</v>
          </cell>
          <cell r="E21691">
            <v>42736</v>
          </cell>
          <cell r="F21691">
            <v>0.34721354719222941</v>
          </cell>
        </row>
        <row r="21692">
          <cell r="A21692" t="str">
            <v>RI8601</v>
          </cell>
          <cell r="B21692" t="str">
            <v>RI</v>
          </cell>
          <cell r="C21692">
            <v>8601</v>
          </cell>
          <cell r="D21692">
            <v>22778</v>
          </cell>
          <cell r="E21692">
            <v>42736</v>
          </cell>
          <cell r="F21692">
            <v>0.29427136667608206</v>
          </cell>
        </row>
        <row r="21693">
          <cell r="A21693" t="str">
            <v>RI8602</v>
          </cell>
          <cell r="B21693" t="str">
            <v>RI</v>
          </cell>
          <cell r="C21693">
            <v>8602</v>
          </cell>
          <cell r="D21693">
            <v>22778</v>
          </cell>
          <cell r="E21693">
            <v>42736</v>
          </cell>
          <cell r="F21693">
            <v>0.25673253787872952</v>
          </cell>
        </row>
        <row r="21694">
          <cell r="A21694" t="str">
            <v>RI8603</v>
          </cell>
          <cell r="B21694" t="str">
            <v>RI</v>
          </cell>
          <cell r="C21694">
            <v>8603</v>
          </cell>
          <cell r="D21694">
            <v>19084</v>
          </cell>
          <cell r="E21694">
            <v>42736</v>
          </cell>
          <cell r="F21694">
            <v>0.22926847836596903</v>
          </cell>
        </row>
        <row r="21695">
          <cell r="A21695" t="str">
            <v>RI8606</v>
          </cell>
          <cell r="B21695" t="str">
            <v>RI</v>
          </cell>
          <cell r="C21695">
            <v>8606</v>
          </cell>
          <cell r="D21695">
            <v>31736</v>
          </cell>
          <cell r="E21695">
            <v>42736</v>
          </cell>
          <cell r="F21695">
            <v>0.29337155883450883</v>
          </cell>
        </row>
        <row r="21696">
          <cell r="A21696" t="str">
            <v>RI8709</v>
          </cell>
          <cell r="B21696" t="str">
            <v>RI</v>
          </cell>
          <cell r="C21696">
            <v>8709</v>
          </cell>
          <cell r="D21696">
            <v>36682</v>
          </cell>
          <cell r="E21696">
            <v>42736</v>
          </cell>
          <cell r="F21696" t="e">
            <v>#N/A</v>
          </cell>
        </row>
        <row r="21697">
          <cell r="A21697" t="str">
            <v>RI8719</v>
          </cell>
          <cell r="B21697" t="str">
            <v>RI</v>
          </cell>
          <cell r="C21697">
            <v>8719</v>
          </cell>
          <cell r="D21697">
            <v>36682</v>
          </cell>
          <cell r="E21697">
            <v>42736</v>
          </cell>
          <cell r="F21697">
            <v>0.30669017162905016</v>
          </cell>
        </row>
        <row r="21698">
          <cell r="A21698" t="str">
            <v>RI8720</v>
          </cell>
          <cell r="B21698" t="str">
            <v>RI</v>
          </cell>
          <cell r="C21698">
            <v>8720</v>
          </cell>
          <cell r="D21698">
            <v>26397</v>
          </cell>
          <cell r="E21698">
            <v>42736</v>
          </cell>
          <cell r="F21698">
            <v>0.36518749971485437</v>
          </cell>
        </row>
        <row r="21699">
          <cell r="A21699" t="str">
            <v>RI8721</v>
          </cell>
          <cell r="B21699" t="str">
            <v>RI</v>
          </cell>
          <cell r="C21699">
            <v>8721</v>
          </cell>
          <cell r="D21699">
            <v>26397</v>
          </cell>
          <cell r="E21699">
            <v>42736</v>
          </cell>
          <cell r="F21699">
            <v>0.25813738584470142</v>
          </cell>
        </row>
        <row r="21700">
          <cell r="A21700" t="str">
            <v>RI8723</v>
          </cell>
          <cell r="B21700" t="str">
            <v>RI</v>
          </cell>
          <cell r="C21700">
            <v>8723</v>
          </cell>
          <cell r="D21700">
            <v>19084</v>
          </cell>
          <cell r="E21700">
            <v>42736</v>
          </cell>
          <cell r="F21700">
            <v>0.21890752907068178</v>
          </cell>
        </row>
        <row r="21701">
          <cell r="A21701" t="str">
            <v>RI8725</v>
          </cell>
          <cell r="B21701" t="str">
            <v>RI</v>
          </cell>
          <cell r="C21701">
            <v>8725</v>
          </cell>
          <cell r="D21701">
            <v>26397</v>
          </cell>
          <cell r="E21701">
            <v>42736</v>
          </cell>
          <cell r="F21701">
            <v>0.30669017162905016</v>
          </cell>
        </row>
        <row r="21702">
          <cell r="A21702" t="str">
            <v>RI8726</v>
          </cell>
          <cell r="B21702" t="str">
            <v>RI</v>
          </cell>
          <cell r="C21702">
            <v>8726</v>
          </cell>
          <cell r="D21702">
            <v>26397</v>
          </cell>
          <cell r="E21702">
            <v>42736</v>
          </cell>
          <cell r="F21702">
            <v>0.43169268120172027</v>
          </cell>
        </row>
        <row r="21703">
          <cell r="A21703" t="str">
            <v>RI8734</v>
          </cell>
          <cell r="B21703" t="str">
            <v>RI</v>
          </cell>
          <cell r="C21703">
            <v>8734</v>
          </cell>
          <cell r="D21703">
            <v>26397</v>
          </cell>
          <cell r="E21703">
            <v>42736</v>
          </cell>
          <cell r="F21703" t="e">
            <v>#N/A</v>
          </cell>
        </row>
        <row r="21704">
          <cell r="A21704" t="str">
            <v>RI8737</v>
          </cell>
          <cell r="B21704" t="str">
            <v>RI</v>
          </cell>
          <cell r="C21704">
            <v>8737</v>
          </cell>
          <cell r="D21704">
            <v>26397</v>
          </cell>
          <cell r="E21704">
            <v>42736</v>
          </cell>
          <cell r="F21704" t="e">
            <v>#N/A</v>
          </cell>
        </row>
        <row r="21705">
          <cell r="A21705" t="str">
            <v>RI8738</v>
          </cell>
          <cell r="B21705" t="str">
            <v>RI</v>
          </cell>
          <cell r="C21705">
            <v>8738</v>
          </cell>
          <cell r="D21705">
            <v>26397</v>
          </cell>
          <cell r="E21705">
            <v>42736</v>
          </cell>
          <cell r="F21705" t="e">
            <v>#N/A</v>
          </cell>
        </row>
        <row r="21706">
          <cell r="A21706" t="str">
            <v>RI8742</v>
          </cell>
          <cell r="B21706" t="str">
            <v>RI</v>
          </cell>
          <cell r="C21706">
            <v>8742</v>
          </cell>
          <cell r="D21706">
            <v>26397</v>
          </cell>
          <cell r="E21706">
            <v>42736</v>
          </cell>
          <cell r="F21706">
            <v>0.35930996956121947</v>
          </cell>
        </row>
        <row r="21707">
          <cell r="A21707" t="str">
            <v>RI8745</v>
          </cell>
          <cell r="B21707" t="str">
            <v>RI</v>
          </cell>
          <cell r="C21707">
            <v>8745</v>
          </cell>
          <cell r="D21707">
            <v>22778</v>
          </cell>
          <cell r="E21707">
            <v>42736</v>
          </cell>
          <cell r="F21707">
            <v>0.31598051379484088</v>
          </cell>
        </row>
        <row r="21708">
          <cell r="A21708" t="str">
            <v>RI8748</v>
          </cell>
          <cell r="B21708" t="str">
            <v>RI</v>
          </cell>
          <cell r="C21708">
            <v>8748</v>
          </cell>
          <cell r="D21708">
            <v>22778</v>
          </cell>
          <cell r="E21708">
            <v>42736</v>
          </cell>
          <cell r="F21708">
            <v>0.25563289282743329</v>
          </cell>
        </row>
        <row r="21709">
          <cell r="A21709" t="str">
            <v>RI8754</v>
          </cell>
          <cell r="B21709" t="str">
            <v>RI</v>
          </cell>
          <cell r="C21709">
            <v>8754</v>
          </cell>
          <cell r="D21709">
            <v>19084</v>
          </cell>
          <cell r="E21709">
            <v>42736</v>
          </cell>
          <cell r="F21709">
            <v>0.32774665633263</v>
          </cell>
        </row>
        <row r="21710">
          <cell r="A21710" t="str">
            <v>RI8755</v>
          </cell>
          <cell r="B21710" t="str">
            <v>RI</v>
          </cell>
          <cell r="C21710">
            <v>8755</v>
          </cell>
          <cell r="D21710">
            <v>26397</v>
          </cell>
          <cell r="E21710">
            <v>42736</v>
          </cell>
          <cell r="F21710">
            <v>0.28788228044133096</v>
          </cell>
        </row>
        <row r="21711">
          <cell r="A21711" t="str">
            <v>RI8799</v>
          </cell>
          <cell r="B21711" t="str">
            <v>RI</v>
          </cell>
          <cell r="C21711">
            <v>8799</v>
          </cell>
          <cell r="D21711">
            <v>19084</v>
          </cell>
          <cell r="E21711">
            <v>42736</v>
          </cell>
          <cell r="F21711">
            <v>0.23413263394636161</v>
          </cell>
        </row>
        <row r="21712">
          <cell r="A21712" t="str">
            <v>RI8800</v>
          </cell>
          <cell r="B21712" t="str">
            <v>RI</v>
          </cell>
          <cell r="C21712">
            <v>8800</v>
          </cell>
          <cell r="D21712">
            <v>14266</v>
          </cell>
          <cell r="E21712">
            <v>42736</v>
          </cell>
          <cell r="F21712">
            <v>0.28507962258465069</v>
          </cell>
        </row>
        <row r="21713">
          <cell r="A21713" t="str">
            <v>RI8803</v>
          </cell>
          <cell r="B21713" t="str">
            <v>RI</v>
          </cell>
          <cell r="C21713">
            <v>8803</v>
          </cell>
          <cell r="D21713">
            <v>26397</v>
          </cell>
          <cell r="E21713">
            <v>42736</v>
          </cell>
          <cell r="F21713">
            <v>0.28248979911453376</v>
          </cell>
        </row>
        <row r="21714">
          <cell r="A21714" t="str">
            <v>RI8805</v>
          </cell>
          <cell r="B21714" t="str">
            <v>RI</v>
          </cell>
          <cell r="C21714">
            <v>8805</v>
          </cell>
          <cell r="D21714">
            <v>19084</v>
          </cell>
          <cell r="E21714">
            <v>42736</v>
          </cell>
          <cell r="F21714" t="e">
            <v>#N/A</v>
          </cell>
        </row>
        <row r="21715">
          <cell r="A21715" t="str">
            <v>RI8810</v>
          </cell>
          <cell r="B21715" t="str">
            <v>RI</v>
          </cell>
          <cell r="C21715">
            <v>8810</v>
          </cell>
          <cell r="D21715">
            <v>19084</v>
          </cell>
          <cell r="E21715">
            <v>42736</v>
          </cell>
          <cell r="F21715">
            <v>0.303376908626808</v>
          </cell>
        </row>
        <row r="21716">
          <cell r="A21716" t="str">
            <v>RI8814</v>
          </cell>
          <cell r="B21716" t="str">
            <v>RI</v>
          </cell>
          <cell r="C21716">
            <v>8814</v>
          </cell>
          <cell r="D21716">
            <v>19084</v>
          </cell>
          <cell r="E21716">
            <v>42736</v>
          </cell>
          <cell r="F21716" t="e">
            <v>#N/A</v>
          </cell>
        </row>
        <row r="21717">
          <cell r="A21717" t="str">
            <v>RI8815</v>
          </cell>
          <cell r="B21717" t="str">
            <v>RI</v>
          </cell>
          <cell r="C21717">
            <v>8815</v>
          </cell>
          <cell r="D21717">
            <v>19084</v>
          </cell>
          <cell r="E21717">
            <v>42736</v>
          </cell>
          <cell r="F21717" t="e">
            <v>#N/A</v>
          </cell>
        </row>
        <row r="21718">
          <cell r="A21718" t="str">
            <v>RI8820</v>
          </cell>
          <cell r="B21718" t="str">
            <v>RI</v>
          </cell>
          <cell r="C21718">
            <v>8820</v>
          </cell>
          <cell r="D21718">
            <v>22778</v>
          </cell>
          <cell r="E21718">
            <v>42736</v>
          </cell>
          <cell r="F21718">
            <v>0.34076861782033174</v>
          </cell>
        </row>
        <row r="21719">
          <cell r="A21719" t="str">
            <v>RI8824</v>
          </cell>
          <cell r="B21719" t="str">
            <v>RI</v>
          </cell>
          <cell r="C21719">
            <v>8824</v>
          </cell>
          <cell r="D21719">
            <v>17764</v>
          </cell>
          <cell r="E21719">
            <v>42736</v>
          </cell>
          <cell r="F21719">
            <v>0.29434416484934778</v>
          </cell>
        </row>
        <row r="21720">
          <cell r="A21720" t="str">
            <v>RI8825</v>
          </cell>
          <cell r="B21720" t="str">
            <v>RI</v>
          </cell>
          <cell r="C21720">
            <v>8825</v>
          </cell>
          <cell r="D21720">
            <v>14266</v>
          </cell>
          <cell r="E21720">
            <v>42736</v>
          </cell>
          <cell r="F21720">
            <v>0.30691683177308754</v>
          </cell>
        </row>
        <row r="21721">
          <cell r="A21721" t="str">
            <v>RI8826</v>
          </cell>
          <cell r="B21721" t="str">
            <v>RI</v>
          </cell>
          <cell r="C21721">
            <v>8826</v>
          </cell>
          <cell r="D21721">
            <v>19084</v>
          </cell>
          <cell r="E21721">
            <v>42736</v>
          </cell>
          <cell r="F21721">
            <v>0.23387553868907252</v>
          </cell>
        </row>
        <row r="21722">
          <cell r="A21722" t="str">
            <v>RI8829</v>
          </cell>
          <cell r="B21722" t="str">
            <v>RI</v>
          </cell>
          <cell r="C21722">
            <v>8829</v>
          </cell>
          <cell r="D21722">
            <v>19084</v>
          </cell>
          <cell r="E21722">
            <v>42736</v>
          </cell>
          <cell r="F21722">
            <v>0.28756379822582961</v>
          </cell>
        </row>
        <row r="21723">
          <cell r="A21723" t="str">
            <v>RI8831</v>
          </cell>
          <cell r="B21723" t="str">
            <v>RI</v>
          </cell>
          <cell r="C21723">
            <v>8831</v>
          </cell>
          <cell r="D21723">
            <v>19084</v>
          </cell>
          <cell r="E21723">
            <v>42736</v>
          </cell>
          <cell r="F21723">
            <v>0.14596215260817774</v>
          </cell>
        </row>
        <row r="21724">
          <cell r="A21724" t="str">
            <v>RI8832</v>
          </cell>
          <cell r="B21724" t="str">
            <v>RI</v>
          </cell>
          <cell r="C21724">
            <v>8832</v>
          </cell>
          <cell r="D21724">
            <v>19084</v>
          </cell>
          <cell r="E21724">
            <v>42736</v>
          </cell>
          <cell r="F21724">
            <v>0.21980553756048793</v>
          </cell>
        </row>
        <row r="21725">
          <cell r="A21725" t="str">
            <v>RI8833</v>
          </cell>
          <cell r="B21725" t="str">
            <v>RI</v>
          </cell>
          <cell r="C21725">
            <v>8833</v>
          </cell>
          <cell r="D21725">
            <v>19084</v>
          </cell>
          <cell r="E21725">
            <v>42736</v>
          </cell>
          <cell r="F21725">
            <v>0.26806738944554592</v>
          </cell>
        </row>
        <row r="21726">
          <cell r="A21726" t="str">
            <v>RI8835</v>
          </cell>
          <cell r="B21726" t="str">
            <v>RI</v>
          </cell>
          <cell r="C21726">
            <v>8835</v>
          </cell>
          <cell r="D21726">
            <v>19084</v>
          </cell>
          <cell r="E21726">
            <v>42736</v>
          </cell>
          <cell r="F21726">
            <v>0.40723804229496929</v>
          </cell>
        </row>
        <row r="21727">
          <cell r="A21727" t="str">
            <v>RI8841</v>
          </cell>
          <cell r="B21727" t="str">
            <v>RI</v>
          </cell>
          <cell r="C21727">
            <v>8841</v>
          </cell>
          <cell r="D21727">
            <v>22778</v>
          </cell>
          <cell r="E21727">
            <v>42736</v>
          </cell>
          <cell r="F21727">
            <v>0.27806654308929629</v>
          </cell>
        </row>
        <row r="21728">
          <cell r="A21728" t="str">
            <v>RI8842</v>
          </cell>
          <cell r="B21728" t="str">
            <v>RI</v>
          </cell>
          <cell r="C21728">
            <v>8842</v>
          </cell>
          <cell r="D21728">
            <v>19084</v>
          </cell>
          <cell r="E21728">
            <v>42736</v>
          </cell>
          <cell r="F21728">
            <v>0.23287839937723939</v>
          </cell>
        </row>
        <row r="21729">
          <cell r="A21729" t="str">
            <v>RI8855</v>
          </cell>
          <cell r="B21729" t="str">
            <v>RI</v>
          </cell>
          <cell r="C21729">
            <v>8855</v>
          </cell>
          <cell r="D21729">
            <v>19084</v>
          </cell>
          <cell r="E21729">
            <v>42736</v>
          </cell>
          <cell r="F21729">
            <v>0.18919859169493794</v>
          </cell>
        </row>
        <row r="21730">
          <cell r="A21730" t="str">
            <v>RI8856</v>
          </cell>
          <cell r="B21730" t="str">
            <v>RI</v>
          </cell>
          <cell r="C21730">
            <v>8856</v>
          </cell>
          <cell r="D21730">
            <v>19084</v>
          </cell>
          <cell r="E21730">
            <v>42736</v>
          </cell>
          <cell r="F21730">
            <v>0.26758034762880029</v>
          </cell>
        </row>
        <row r="21731">
          <cell r="A21731" t="str">
            <v>RI8864</v>
          </cell>
          <cell r="B21731" t="str">
            <v>RI</v>
          </cell>
          <cell r="C21731">
            <v>8864</v>
          </cell>
          <cell r="D21731">
            <v>19084</v>
          </cell>
          <cell r="E21731">
            <v>42736</v>
          </cell>
          <cell r="F21731">
            <v>0.25554579198503247</v>
          </cell>
        </row>
        <row r="21732">
          <cell r="A21732" t="str">
            <v>RI8868</v>
          </cell>
          <cell r="B21732" t="str">
            <v>RI</v>
          </cell>
          <cell r="C21732">
            <v>8868</v>
          </cell>
          <cell r="D21732">
            <v>17764</v>
          </cell>
          <cell r="E21732">
            <v>42736</v>
          </cell>
          <cell r="F21732">
            <v>0.25324146290265187</v>
          </cell>
        </row>
        <row r="21733">
          <cell r="A21733" t="str">
            <v>RI8869</v>
          </cell>
          <cell r="B21733" t="str">
            <v>RI</v>
          </cell>
          <cell r="C21733">
            <v>8869</v>
          </cell>
          <cell r="D21733">
            <v>17764</v>
          </cell>
          <cell r="E21733">
            <v>42736</v>
          </cell>
          <cell r="F21733">
            <v>0.29558696892916786</v>
          </cell>
        </row>
        <row r="21734">
          <cell r="A21734" t="str">
            <v>RI8871</v>
          </cell>
          <cell r="B21734" t="str">
            <v>RI</v>
          </cell>
          <cell r="C21734">
            <v>8871</v>
          </cell>
          <cell r="D21734">
            <v>17764</v>
          </cell>
          <cell r="E21734">
            <v>42736</v>
          </cell>
          <cell r="F21734">
            <v>0.23479580490473517</v>
          </cell>
        </row>
        <row r="21735">
          <cell r="A21735" t="str">
            <v>RI8901</v>
          </cell>
          <cell r="B21735" t="str">
            <v>RI</v>
          </cell>
          <cell r="C21735">
            <v>8901</v>
          </cell>
          <cell r="D21735">
            <v>22778</v>
          </cell>
          <cell r="E21735">
            <v>42736</v>
          </cell>
          <cell r="F21735">
            <v>0.23729410554913841</v>
          </cell>
        </row>
        <row r="21736">
          <cell r="A21736" t="str">
            <v>RI9012</v>
          </cell>
          <cell r="B21736" t="str">
            <v>RI</v>
          </cell>
          <cell r="C21736">
            <v>9012</v>
          </cell>
          <cell r="D21736">
            <v>22778</v>
          </cell>
          <cell r="E21736">
            <v>42736</v>
          </cell>
          <cell r="F21736">
            <v>0.32572380301860548</v>
          </cell>
        </row>
        <row r="21737">
          <cell r="A21737" t="str">
            <v>RI9014</v>
          </cell>
          <cell r="B21737" t="str">
            <v>RI</v>
          </cell>
          <cell r="C21737">
            <v>9014</v>
          </cell>
          <cell r="D21737">
            <v>19084</v>
          </cell>
          <cell r="E21737">
            <v>42736</v>
          </cell>
          <cell r="F21737">
            <v>0.45217787510271235</v>
          </cell>
        </row>
        <row r="21738">
          <cell r="A21738" t="str">
            <v>RI9015</v>
          </cell>
          <cell r="B21738" t="str">
            <v>RI</v>
          </cell>
          <cell r="C21738">
            <v>9015</v>
          </cell>
          <cell r="D21738">
            <v>19084</v>
          </cell>
          <cell r="E21738">
            <v>42736</v>
          </cell>
          <cell r="F21738">
            <v>0.35177141424048308</v>
          </cell>
        </row>
        <row r="21739">
          <cell r="A21739" t="str">
            <v>RI9016</v>
          </cell>
          <cell r="B21739" t="str">
            <v>RI</v>
          </cell>
          <cell r="C21739">
            <v>9016</v>
          </cell>
          <cell r="D21739">
            <v>19084</v>
          </cell>
          <cell r="E21739">
            <v>42736</v>
          </cell>
          <cell r="F21739">
            <v>0.22703165596024311</v>
          </cell>
        </row>
        <row r="21740">
          <cell r="A21740" t="str">
            <v>RI9019</v>
          </cell>
          <cell r="B21740" t="str">
            <v>RI</v>
          </cell>
          <cell r="C21740">
            <v>9019</v>
          </cell>
          <cell r="D21740">
            <v>26397</v>
          </cell>
          <cell r="E21740">
            <v>42736</v>
          </cell>
          <cell r="F21740">
            <v>0.39341315103720298</v>
          </cell>
        </row>
        <row r="21741">
          <cell r="A21741" t="str">
            <v>RI9033</v>
          </cell>
          <cell r="B21741" t="str">
            <v>RI</v>
          </cell>
          <cell r="C21741">
            <v>9033</v>
          </cell>
          <cell r="D21741">
            <v>19084</v>
          </cell>
          <cell r="E21741">
            <v>42736</v>
          </cell>
          <cell r="F21741">
            <v>0.27213116810754923</v>
          </cell>
        </row>
        <row r="21742">
          <cell r="A21742" t="str">
            <v>RI9040</v>
          </cell>
          <cell r="B21742" t="str">
            <v>RI</v>
          </cell>
          <cell r="C21742">
            <v>9040</v>
          </cell>
          <cell r="D21742">
            <v>17764</v>
          </cell>
          <cell r="E21742">
            <v>42736</v>
          </cell>
          <cell r="F21742">
            <v>0.21885956231344547</v>
          </cell>
        </row>
        <row r="21743">
          <cell r="A21743" t="str">
            <v>RI9047</v>
          </cell>
          <cell r="B21743" t="str">
            <v>RI</v>
          </cell>
          <cell r="C21743">
            <v>9047</v>
          </cell>
          <cell r="D21743">
            <v>19084</v>
          </cell>
          <cell r="E21743">
            <v>42736</v>
          </cell>
          <cell r="F21743">
            <v>0.31017074254298532</v>
          </cell>
        </row>
        <row r="21744">
          <cell r="A21744" t="str">
            <v>RI9052</v>
          </cell>
          <cell r="B21744" t="str">
            <v>RI</v>
          </cell>
          <cell r="C21744">
            <v>9052</v>
          </cell>
          <cell r="D21744">
            <v>17764</v>
          </cell>
          <cell r="E21744">
            <v>42736</v>
          </cell>
          <cell r="F21744">
            <v>0.34518545287077629</v>
          </cell>
        </row>
        <row r="21745">
          <cell r="A21745" t="str">
            <v>RI9058</v>
          </cell>
          <cell r="B21745" t="str">
            <v>RI</v>
          </cell>
          <cell r="C21745">
            <v>9058</v>
          </cell>
          <cell r="D21745">
            <v>14266</v>
          </cell>
          <cell r="E21745">
            <v>42736</v>
          </cell>
          <cell r="F21745">
            <v>0.23395573856882382</v>
          </cell>
        </row>
        <row r="21746">
          <cell r="A21746" t="str">
            <v>RI9060</v>
          </cell>
          <cell r="B21746" t="str">
            <v>RI</v>
          </cell>
          <cell r="C21746">
            <v>9060</v>
          </cell>
          <cell r="D21746">
            <v>17764</v>
          </cell>
          <cell r="E21746">
            <v>42736</v>
          </cell>
          <cell r="F21746">
            <v>0.27658847061584452</v>
          </cell>
        </row>
        <row r="21747">
          <cell r="A21747" t="str">
            <v>RI9061</v>
          </cell>
          <cell r="B21747" t="str">
            <v>RI</v>
          </cell>
          <cell r="C21747">
            <v>9061</v>
          </cell>
          <cell r="D21747">
            <v>14266</v>
          </cell>
          <cell r="E21747">
            <v>42736</v>
          </cell>
          <cell r="F21747">
            <v>0.30891806184235471</v>
          </cell>
        </row>
        <row r="21748">
          <cell r="A21748" t="str">
            <v>RI9063</v>
          </cell>
          <cell r="B21748" t="str">
            <v>RI</v>
          </cell>
          <cell r="C21748">
            <v>9063</v>
          </cell>
          <cell r="D21748">
            <v>17764</v>
          </cell>
          <cell r="E21748">
            <v>42736</v>
          </cell>
          <cell r="F21748">
            <v>0.26511205431040469</v>
          </cell>
        </row>
        <row r="21749">
          <cell r="A21749" t="str">
            <v>RI9077</v>
          </cell>
          <cell r="B21749" t="str">
            <v>RI</v>
          </cell>
          <cell r="C21749">
            <v>9077</v>
          </cell>
          <cell r="D21749">
            <v>19084</v>
          </cell>
          <cell r="E21749">
            <v>42736</v>
          </cell>
          <cell r="F21749">
            <v>0.30669017162905016</v>
          </cell>
        </row>
        <row r="21750">
          <cell r="A21750" t="str">
            <v>RI9082</v>
          </cell>
          <cell r="B21750" t="str">
            <v>RI</v>
          </cell>
          <cell r="C21750">
            <v>9082</v>
          </cell>
          <cell r="D21750">
            <v>14266</v>
          </cell>
          <cell r="E21750">
            <v>42736</v>
          </cell>
          <cell r="F21750">
            <v>0.28936148571791542</v>
          </cell>
        </row>
        <row r="21751">
          <cell r="A21751" t="str">
            <v>RI9083</v>
          </cell>
          <cell r="B21751" t="str">
            <v>RI</v>
          </cell>
          <cell r="C21751">
            <v>9083</v>
          </cell>
          <cell r="D21751">
            <v>14266</v>
          </cell>
          <cell r="E21751">
            <v>42736</v>
          </cell>
          <cell r="F21751">
            <v>0.26670057876655157</v>
          </cell>
        </row>
        <row r="21752">
          <cell r="A21752" t="str">
            <v>RI9084</v>
          </cell>
          <cell r="B21752" t="str">
            <v>RI</v>
          </cell>
          <cell r="C21752">
            <v>9084</v>
          </cell>
          <cell r="D21752">
            <v>19084</v>
          </cell>
          <cell r="E21752">
            <v>42736</v>
          </cell>
          <cell r="F21752">
            <v>0.30718500872769278</v>
          </cell>
        </row>
        <row r="21753">
          <cell r="A21753" t="str">
            <v>RI9088</v>
          </cell>
          <cell r="B21753" t="str">
            <v>RI</v>
          </cell>
          <cell r="C21753">
            <v>9088</v>
          </cell>
          <cell r="D21753">
            <v>36682</v>
          </cell>
          <cell r="E21753">
            <v>42736</v>
          </cell>
          <cell r="F21753">
            <v>3.6745909384389493E-2</v>
          </cell>
        </row>
        <row r="21754">
          <cell r="A21754" t="str">
            <v>RI9089</v>
          </cell>
          <cell r="B21754" t="str">
            <v>RI</v>
          </cell>
          <cell r="C21754">
            <v>9089</v>
          </cell>
          <cell r="D21754">
            <v>17764</v>
          </cell>
          <cell r="E21754">
            <v>42736</v>
          </cell>
          <cell r="F21754">
            <v>0.30597942309853993</v>
          </cell>
        </row>
        <row r="21755">
          <cell r="A21755" t="str">
            <v>RI9093</v>
          </cell>
          <cell r="B21755" t="str">
            <v>RI</v>
          </cell>
          <cell r="C21755">
            <v>9093</v>
          </cell>
          <cell r="D21755">
            <v>17764</v>
          </cell>
          <cell r="E21755">
            <v>42736</v>
          </cell>
          <cell r="F21755">
            <v>0.25035746898303946</v>
          </cell>
        </row>
        <row r="21756">
          <cell r="A21756" t="str">
            <v>RI9101</v>
          </cell>
          <cell r="B21756" t="str">
            <v>RI</v>
          </cell>
          <cell r="C21756">
            <v>9101</v>
          </cell>
          <cell r="D21756">
            <v>17764</v>
          </cell>
          <cell r="E21756">
            <v>42736</v>
          </cell>
          <cell r="F21756">
            <v>0.23224971056063387</v>
          </cell>
        </row>
        <row r="21757">
          <cell r="A21757" t="str">
            <v>RI9102</v>
          </cell>
          <cell r="B21757" t="str">
            <v>RI</v>
          </cell>
          <cell r="C21757">
            <v>9102</v>
          </cell>
          <cell r="D21757">
            <v>19084</v>
          </cell>
          <cell r="E21757">
            <v>42736</v>
          </cell>
          <cell r="F21757">
            <v>0.35587416215015572</v>
          </cell>
        </row>
        <row r="21758">
          <cell r="A21758" t="str">
            <v>RI9154</v>
          </cell>
          <cell r="B21758" t="str">
            <v>RI</v>
          </cell>
          <cell r="C21758">
            <v>9154</v>
          </cell>
          <cell r="D21758">
            <v>19084</v>
          </cell>
          <cell r="E21758">
            <v>42736</v>
          </cell>
          <cell r="F21758">
            <v>0.19512419120972477</v>
          </cell>
        </row>
        <row r="21759">
          <cell r="A21759" t="str">
            <v>RI9156</v>
          </cell>
          <cell r="B21759" t="str">
            <v>RI</v>
          </cell>
          <cell r="C21759">
            <v>9156</v>
          </cell>
          <cell r="D21759">
            <v>22778</v>
          </cell>
          <cell r="E21759">
            <v>42736</v>
          </cell>
          <cell r="F21759">
            <v>0.23230259393104799</v>
          </cell>
        </row>
        <row r="21760">
          <cell r="A21760" t="str">
            <v>RI9170</v>
          </cell>
          <cell r="B21760" t="str">
            <v>RI</v>
          </cell>
          <cell r="C21760">
            <v>9170</v>
          </cell>
          <cell r="D21760">
            <v>36682</v>
          </cell>
          <cell r="E21760">
            <v>42736</v>
          </cell>
          <cell r="F21760">
            <v>0.3977100484355966</v>
          </cell>
        </row>
        <row r="21761">
          <cell r="A21761" t="str">
            <v>RI9178</v>
          </cell>
          <cell r="B21761" t="str">
            <v>RI</v>
          </cell>
          <cell r="C21761">
            <v>9178</v>
          </cell>
          <cell r="D21761">
            <v>14266</v>
          </cell>
          <cell r="E21761">
            <v>42736</v>
          </cell>
          <cell r="F21761">
            <v>0.37727432145484019</v>
          </cell>
        </row>
        <row r="21762">
          <cell r="A21762" t="str">
            <v>RI9179</v>
          </cell>
          <cell r="B21762" t="str">
            <v>RI</v>
          </cell>
          <cell r="C21762">
            <v>9179</v>
          </cell>
          <cell r="D21762">
            <v>17764</v>
          </cell>
          <cell r="E21762">
            <v>42736</v>
          </cell>
          <cell r="F21762">
            <v>0.27786059949062103</v>
          </cell>
        </row>
        <row r="21763">
          <cell r="A21763" t="str">
            <v>RI9180</v>
          </cell>
          <cell r="B21763" t="str">
            <v>RI</v>
          </cell>
          <cell r="C21763">
            <v>9180</v>
          </cell>
          <cell r="D21763">
            <v>26397</v>
          </cell>
          <cell r="E21763">
            <v>42736</v>
          </cell>
          <cell r="F21763">
            <v>0.18300314566774672</v>
          </cell>
        </row>
        <row r="21764">
          <cell r="A21764" t="str">
            <v>RI9182</v>
          </cell>
          <cell r="B21764" t="str">
            <v>RI</v>
          </cell>
          <cell r="C21764">
            <v>9182</v>
          </cell>
          <cell r="D21764">
            <v>19084</v>
          </cell>
          <cell r="E21764">
            <v>42736</v>
          </cell>
          <cell r="F21764">
            <v>0.30076449997977606</v>
          </cell>
        </row>
        <row r="21765">
          <cell r="A21765" t="str">
            <v>RI9186</v>
          </cell>
          <cell r="B21765" t="str">
            <v>RI</v>
          </cell>
          <cell r="C21765">
            <v>9186</v>
          </cell>
          <cell r="D21765">
            <v>31736</v>
          </cell>
          <cell r="E21765">
            <v>42736</v>
          </cell>
          <cell r="F21765">
            <v>0.35709104623725885</v>
          </cell>
        </row>
        <row r="21766">
          <cell r="A21766" t="str">
            <v>RI9220</v>
          </cell>
          <cell r="B21766" t="str">
            <v>RI</v>
          </cell>
          <cell r="C21766">
            <v>9220</v>
          </cell>
          <cell r="D21766">
            <v>22778</v>
          </cell>
          <cell r="E21766">
            <v>42736</v>
          </cell>
          <cell r="F21766">
            <v>0.31446102148680904</v>
          </cell>
        </row>
        <row r="21767">
          <cell r="A21767" t="str">
            <v>RI9402</v>
          </cell>
          <cell r="B21767" t="str">
            <v>RI</v>
          </cell>
          <cell r="C21767">
            <v>9402</v>
          </cell>
          <cell r="D21767">
            <v>26397</v>
          </cell>
          <cell r="E21767">
            <v>42736</v>
          </cell>
          <cell r="F21767">
            <v>0.40856336774504115</v>
          </cell>
        </row>
        <row r="21768">
          <cell r="A21768" t="str">
            <v>RI9403</v>
          </cell>
          <cell r="B21768" t="str">
            <v>RI</v>
          </cell>
          <cell r="C21768">
            <v>9403</v>
          </cell>
          <cell r="D21768">
            <v>31736</v>
          </cell>
          <cell r="E21768">
            <v>42736</v>
          </cell>
          <cell r="F21768">
            <v>0.42620169784293699</v>
          </cell>
        </row>
        <row r="21769">
          <cell r="A21769" t="str">
            <v>RI9410</v>
          </cell>
          <cell r="B21769" t="str">
            <v>RI</v>
          </cell>
          <cell r="C21769">
            <v>9410</v>
          </cell>
          <cell r="D21769">
            <v>19084</v>
          </cell>
          <cell r="E21769">
            <v>42736</v>
          </cell>
          <cell r="F21769">
            <v>0.28948049045803098</v>
          </cell>
        </row>
        <row r="21770">
          <cell r="A21770" t="str">
            <v>RI9423</v>
          </cell>
          <cell r="B21770" t="str">
            <v>RI</v>
          </cell>
          <cell r="C21770">
            <v>9423</v>
          </cell>
          <cell r="D21770" t="e">
            <v>#N/A</v>
          </cell>
          <cell r="E21770" t="e">
            <v>#N/A</v>
          </cell>
          <cell r="F21770">
            <v>0.39341315103720298</v>
          </cell>
        </row>
        <row r="21771">
          <cell r="A21771" t="str">
            <v>RI9501</v>
          </cell>
          <cell r="B21771" t="str">
            <v>RI</v>
          </cell>
          <cell r="C21771">
            <v>9501</v>
          </cell>
          <cell r="D21771">
            <v>22778</v>
          </cell>
          <cell r="E21771">
            <v>42736</v>
          </cell>
          <cell r="F21771">
            <v>0.25319013169654259</v>
          </cell>
        </row>
        <row r="21772">
          <cell r="A21772" t="str">
            <v>RI9505</v>
          </cell>
          <cell r="B21772" t="str">
            <v>RI</v>
          </cell>
          <cell r="C21772">
            <v>9505</v>
          </cell>
          <cell r="D21772">
            <v>22778</v>
          </cell>
          <cell r="E21772">
            <v>42736</v>
          </cell>
          <cell r="F21772">
            <v>0.22283420623345052</v>
          </cell>
        </row>
        <row r="21773">
          <cell r="A21773" t="str">
            <v>RI9516</v>
          </cell>
          <cell r="B21773" t="str">
            <v>RI</v>
          </cell>
          <cell r="C21773">
            <v>9516</v>
          </cell>
          <cell r="D21773">
            <v>26397</v>
          </cell>
          <cell r="E21773">
            <v>42736</v>
          </cell>
          <cell r="F21773">
            <v>0.41309457388150084</v>
          </cell>
        </row>
        <row r="21774">
          <cell r="A21774" t="str">
            <v>RI9519</v>
          </cell>
          <cell r="B21774" t="str">
            <v>RI</v>
          </cell>
          <cell r="C21774">
            <v>9519</v>
          </cell>
          <cell r="D21774">
            <v>26397</v>
          </cell>
          <cell r="E21774">
            <v>42736</v>
          </cell>
          <cell r="F21774">
            <v>0.37230868832760355</v>
          </cell>
        </row>
        <row r="21775">
          <cell r="A21775" t="str">
            <v>RI9521</v>
          </cell>
          <cell r="B21775" t="str">
            <v>RI</v>
          </cell>
          <cell r="C21775">
            <v>9521</v>
          </cell>
          <cell r="D21775">
            <v>26397</v>
          </cell>
          <cell r="E21775">
            <v>42736</v>
          </cell>
          <cell r="F21775">
            <v>0.31307536982187295</v>
          </cell>
        </row>
        <row r="21776">
          <cell r="A21776" t="str">
            <v>RI9522</v>
          </cell>
          <cell r="B21776" t="str">
            <v>RI</v>
          </cell>
          <cell r="C21776">
            <v>9522</v>
          </cell>
          <cell r="D21776">
            <v>19084</v>
          </cell>
          <cell r="E21776">
            <v>42736</v>
          </cell>
          <cell r="F21776">
            <v>0.27918784706178862</v>
          </cell>
        </row>
        <row r="21777">
          <cell r="A21777" t="str">
            <v>RI9534</v>
          </cell>
          <cell r="B21777" t="str">
            <v>RI</v>
          </cell>
          <cell r="C21777">
            <v>9534</v>
          </cell>
          <cell r="D21777">
            <v>31736</v>
          </cell>
          <cell r="E21777">
            <v>42736</v>
          </cell>
          <cell r="F21777">
            <v>0.45639938519156426</v>
          </cell>
        </row>
        <row r="21778">
          <cell r="A21778" t="str">
            <v>RI9539</v>
          </cell>
          <cell r="B21778" t="str">
            <v>RI</v>
          </cell>
          <cell r="C21778">
            <v>9539</v>
          </cell>
          <cell r="D21778" t="e">
            <v>#N/A</v>
          </cell>
          <cell r="E21778" t="e">
            <v>#N/A</v>
          </cell>
          <cell r="F21778">
            <v>0.43760598707127363</v>
          </cell>
        </row>
        <row r="21779">
          <cell r="A21779" t="str">
            <v>RI9554</v>
          </cell>
          <cell r="B21779" t="str">
            <v>RI</v>
          </cell>
          <cell r="C21779">
            <v>9554</v>
          </cell>
          <cell r="D21779">
            <v>31736</v>
          </cell>
          <cell r="E21779">
            <v>42736</v>
          </cell>
          <cell r="F21779">
            <v>0.37227915253940513</v>
          </cell>
        </row>
        <row r="21780">
          <cell r="A21780" t="str">
            <v>RI9586</v>
          </cell>
          <cell r="B21780" t="str">
            <v>RI</v>
          </cell>
          <cell r="C21780">
            <v>9586</v>
          </cell>
          <cell r="D21780">
            <v>14266</v>
          </cell>
          <cell r="E21780">
            <v>42736</v>
          </cell>
          <cell r="F21780">
            <v>0.36815534475972927</v>
          </cell>
        </row>
        <row r="21781">
          <cell r="A21781" t="str">
            <v>RI9600</v>
          </cell>
          <cell r="B21781" t="str">
            <v>RI</v>
          </cell>
          <cell r="C21781">
            <v>9600</v>
          </cell>
          <cell r="D21781">
            <v>17764</v>
          </cell>
          <cell r="E21781">
            <v>42736</v>
          </cell>
          <cell r="F21781">
            <v>0.27408554589188139</v>
          </cell>
        </row>
        <row r="21782">
          <cell r="A21782" t="str">
            <v>RI9620</v>
          </cell>
          <cell r="B21782" t="str">
            <v>RI</v>
          </cell>
          <cell r="C21782">
            <v>9620</v>
          </cell>
          <cell r="D21782">
            <v>22778</v>
          </cell>
          <cell r="E21782">
            <v>42736</v>
          </cell>
          <cell r="F21782">
            <v>0.31721352457885088</v>
          </cell>
        </row>
        <row r="21783">
          <cell r="A21783" t="str">
            <v>RI9800</v>
          </cell>
          <cell r="B21783" t="str">
            <v>RI</v>
          </cell>
          <cell r="C21783">
            <v>9800</v>
          </cell>
          <cell r="D21783" t="e">
            <v>#N/A</v>
          </cell>
          <cell r="E21783" t="e">
            <v>#N/A</v>
          </cell>
          <cell r="F21783">
            <v>0.43760598707127363</v>
          </cell>
        </row>
        <row r="21784">
          <cell r="A21784" t="str">
            <v>RI9984</v>
          </cell>
          <cell r="B21784" t="str">
            <v>RI</v>
          </cell>
          <cell r="C21784">
            <v>9984</v>
          </cell>
          <cell r="D21784" t="e">
            <v>#N/A</v>
          </cell>
          <cell r="E21784" t="e">
            <v>#N/A</v>
          </cell>
          <cell r="F21784" t="e">
            <v>#N/A</v>
          </cell>
        </row>
        <row r="21785">
          <cell r="A21785" t="str">
            <v>SC0005</v>
          </cell>
          <cell r="B21785" t="str">
            <v>SC</v>
          </cell>
          <cell r="C21785">
            <v>5</v>
          </cell>
          <cell r="D21785">
            <v>58091</v>
          </cell>
          <cell r="E21785">
            <v>42736</v>
          </cell>
          <cell r="F21785">
            <v>0.2637314010863292</v>
          </cell>
        </row>
        <row r="21786">
          <cell r="A21786" t="str">
            <v>SC0008</v>
          </cell>
          <cell r="B21786" t="str">
            <v>SC</v>
          </cell>
          <cell r="C21786">
            <v>8</v>
          </cell>
          <cell r="D21786">
            <v>70069</v>
          </cell>
          <cell r="E21786">
            <v>42736</v>
          </cell>
          <cell r="F21786">
            <v>0.33536267432757633</v>
          </cell>
        </row>
        <row r="21787">
          <cell r="A21787" t="str">
            <v>SC0016</v>
          </cell>
          <cell r="B21787" t="str">
            <v>SC</v>
          </cell>
          <cell r="C21787">
            <v>16</v>
          </cell>
          <cell r="D21787">
            <v>82885</v>
          </cell>
          <cell r="E21787">
            <v>42736</v>
          </cell>
          <cell r="F21787">
            <v>0.31048497214996851</v>
          </cell>
        </row>
        <row r="21788">
          <cell r="A21788" t="str">
            <v>SC0034</v>
          </cell>
          <cell r="B21788" t="str">
            <v>SC</v>
          </cell>
          <cell r="C21788">
            <v>34</v>
          </cell>
          <cell r="D21788">
            <v>58091</v>
          </cell>
          <cell r="E21788">
            <v>42736</v>
          </cell>
          <cell r="F21788">
            <v>0.25442378389137527</v>
          </cell>
        </row>
        <row r="21789">
          <cell r="A21789" t="str">
            <v>SC0035</v>
          </cell>
          <cell r="B21789" t="str">
            <v>SC</v>
          </cell>
          <cell r="C21789">
            <v>35</v>
          </cell>
          <cell r="D21789">
            <v>53942</v>
          </cell>
          <cell r="E21789">
            <v>42736</v>
          </cell>
          <cell r="F21789">
            <v>0.22417968909085303</v>
          </cell>
        </row>
        <row r="21790">
          <cell r="A21790" t="str">
            <v>SC0036</v>
          </cell>
          <cell r="B21790" t="str">
            <v>SC</v>
          </cell>
          <cell r="C21790">
            <v>36</v>
          </cell>
          <cell r="D21790">
            <v>58091</v>
          </cell>
          <cell r="E21790">
            <v>42736</v>
          </cell>
          <cell r="F21790">
            <v>0.24485582223338967</v>
          </cell>
        </row>
        <row r="21791">
          <cell r="A21791" t="str">
            <v>SC0037</v>
          </cell>
          <cell r="B21791" t="str">
            <v>SC</v>
          </cell>
          <cell r="C21791">
            <v>37</v>
          </cell>
          <cell r="D21791">
            <v>70069</v>
          </cell>
          <cell r="E21791">
            <v>42736</v>
          </cell>
          <cell r="F21791">
            <v>0.3359601811546053</v>
          </cell>
        </row>
        <row r="21792">
          <cell r="A21792" t="str">
            <v>SC0042</v>
          </cell>
          <cell r="B21792" t="str">
            <v>SC</v>
          </cell>
          <cell r="C21792">
            <v>42</v>
          </cell>
          <cell r="D21792">
            <v>70069</v>
          </cell>
          <cell r="E21792">
            <v>42736</v>
          </cell>
          <cell r="F21792">
            <v>0.35258319879841443</v>
          </cell>
        </row>
        <row r="21793">
          <cell r="A21793" t="str">
            <v>SC0050</v>
          </cell>
          <cell r="B21793" t="str">
            <v>SC</v>
          </cell>
          <cell r="C21793">
            <v>50</v>
          </cell>
          <cell r="D21793">
            <v>58091</v>
          </cell>
          <cell r="E21793">
            <v>42736</v>
          </cell>
          <cell r="F21793">
            <v>0.345763775632209</v>
          </cell>
        </row>
        <row r="21794">
          <cell r="A21794" t="str">
            <v>SC0059</v>
          </cell>
          <cell r="B21794" t="str">
            <v>SC</v>
          </cell>
          <cell r="C21794">
            <v>59</v>
          </cell>
          <cell r="D21794" t="e">
            <v>#N/A</v>
          </cell>
          <cell r="E21794" t="e">
            <v>#N/A</v>
          </cell>
          <cell r="F21794" t="e">
            <v>#N/A</v>
          </cell>
        </row>
        <row r="21795">
          <cell r="A21795" t="str">
            <v>SC0065</v>
          </cell>
          <cell r="B21795" t="str">
            <v>SC</v>
          </cell>
          <cell r="C21795">
            <v>65</v>
          </cell>
          <cell r="D21795" t="e">
            <v>#N/A</v>
          </cell>
          <cell r="E21795" t="e">
            <v>#N/A</v>
          </cell>
          <cell r="F21795" t="e">
            <v>#N/A</v>
          </cell>
        </row>
        <row r="21796">
          <cell r="A21796" t="str">
            <v>SC0066</v>
          </cell>
          <cell r="B21796" t="str">
            <v>SC</v>
          </cell>
          <cell r="C21796">
            <v>66</v>
          </cell>
          <cell r="D21796" t="e">
            <v>#N/A</v>
          </cell>
          <cell r="E21796" t="e">
            <v>#N/A</v>
          </cell>
          <cell r="F21796" t="e">
            <v>#N/A</v>
          </cell>
        </row>
        <row r="21797">
          <cell r="A21797" t="str">
            <v>SC0067</v>
          </cell>
          <cell r="B21797" t="str">
            <v>SC</v>
          </cell>
          <cell r="C21797">
            <v>67</v>
          </cell>
          <cell r="D21797" t="e">
            <v>#N/A</v>
          </cell>
          <cell r="E21797" t="e">
            <v>#N/A</v>
          </cell>
          <cell r="F21797" t="e">
            <v>#N/A</v>
          </cell>
        </row>
        <row r="21798">
          <cell r="A21798" t="str">
            <v>SC0079</v>
          </cell>
          <cell r="B21798" t="str">
            <v>SC</v>
          </cell>
          <cell r="C21798">
            <v>79</v>
          </cell>
          <cell r="D21798">
            <v>82885</v>
          </cell>
          <cell r="E21798">
            <v>42736</v>
          </cell>
          <cell r="F21798">
            <v>0.27762216206346407</v>
          </cell>
        </row>
        <row r="21799">
          <cell r="A21799" t="str">
            <v>SC0083</v>
          </cell>
          <cell r="B21799" t="str">
            <v>SC</v>
          </cell>
          <cell r="C21799">
            <v>83</v>
          </cell>
          <cell r="D21799">
            <v>58091</v>
          </cell>
          <cell r="E21799">
            <v>42736</v>
          </cell>
          <cell r="F21799">
            <v>0.30871185662851591</v>
          </cell>
        </row>
        <row r="21800">
          <cell r="A21800" t="str">
            <v>SC0106</v>
          </cell>
          <cell r="B21800" t="str">
            <v>SC</v>
          </cell>
          <cell r="C21800">
            <v>106</v>
          </cell>
          <cell r="D21800">
            <v>98501</v>
          </cell>
          <cell r="E21800">
            <v>42736</v>
          </cell>
          <cell r="F21800">
            <v>0.4893304836773455</v>
          </cell>
        </row>
        <row r="21801">
          <cell r="A21801" t="str">
            <v>SC0113</v>
          </cell>
          <cell r="B21801" t="str">
            <v>SC</v>
          </cell>
          <cell r="C21801">
            <v>113</v>
          </cell>
          <cell r="D21801">
            <v>58091</v>
          </cell>
          <cell r="E21801">
            <v>42736</v>
          </cell>
          <cell r="F21801">
            <v>0.25247386309858055</v>
          </cell>
        </row>
        <row r="21802">
          <cell r="A21802" t="str">
            <v>SC0170</v>
          </cell>
          <cell r="B21802" t="str">
            <v>SC</v>
          </cell>
          <cell r="C21802">
            <v>170</v>
          </cell>
          <cell r="D21802">
            <v>58091</v>
          </cell>
          <cell r="E21802">
            <v>42736</v>
          </cell>
          <cell r="F21802">
            <v>0.28430194689418015</v>
          </cell>
        </row>
        <row r="21803">
          <cell r="A21803" t="str">
            <v>SC0251</v>
          </cell>
          <cell r="B21803" t="str">
            <v>SC</v>
          </cell>
          <cell r="C21803">
            <v>251</v>
          </cell>
          <cell r="D21803">
            <v>58091</v>
          </cell>
          <cell r="E21803">
            <v>42736</v>
          </cell>
          <cell r="F21803">
            <v>0.27381561606435961</v>
          </cell>
        </row>
        <row r="21804">
          <cell r="A21804" t="str">
            <v>SC0400</v>
          </cell>
          <cell r="B21804" t="str">
            <v>SC</v>
          </cell>
          <cell r="C21804">
            <v>400</v>
          </cell>
          <cell r="D21804">
            <v>70069</v>
          </cell>
          <cell r="E21804">
            <v>42736</v>
          </cell>
          <cell r="F21804">
            <v>0.26869757976400771</v>
          </cell>
        </row>
        <row r="21805">
          <cell r="A21805" t="str">
            <v>SC0401</v>
          </cell>
          <cell r="B21805" t="str">
            <v>SC</v>
          </cell>
          <cell r="C21805">
            <v>401</v>
          </cell>
          <cell r="D21805">
            <v>98501</v>
          </cell>
          <cell r="E21805">
            <v>42736</v>
          </cell>
          <cell r="F21805">
            <v>0.30277045157211352</v>
          </cell>
        </row>
        <row r="21806">
          <cell r="A21806" t="str">
            <v>SC0908</v>
          </cell>
          <cell r="B21806" t="str">
            <v>SC</v>
          </cell>
          <cell r="C21806">
            <v>908</v>
          </cell>
          <cell r="D21806">
            <v>58091</v>
          </cell>
          <cell r="E21806">
            <v>42736</v>
          </cell>
          <cell r="F21806">
            <v>0.27398517711190884</v>
          </cell>
        </row>
        <row r="21807">
          <cell r="A21807" t="str">
            <v>SC0913</v>
          </cell>
          <cell r="B21807" t="str">
            <v>SC</v>
          </cell>
          <cell r="C21807">
            <v>913</v>
          </cell>
          <cell r="D21807">
            <v>58091</v>
          </cell>
          <cell r="E21807">
            <v>42736</v>
          </cell>
          <cell r="F21807">
            <v>0.32733138346823382</v>
          </cell>
        </row>
        <row r="21808">
          <cell r="A21808" t="str">
            <v>SC0917</v>
          </cell>
          <cell r="B21808" t="str">
            <v>SC</v>
          </cell>
          <cell r="C21808">
            <v>917</v>
          </cell>
          <cell r="D21808">
            <v>53942</v>
          </cell>
          <cell r="E21808">
            <v>42736</v>
          </cell>
          <cell r="F21808">
            <v>0.36208621757618359</v>
          </cell>
        </row>
        <row r="21809">
          <cell r="A21809" t="str">
            <v>SC1005</v>
          </cell>
          <cell r="B21809" t="str">
            <v>SC</v>
          </cell>
          <cell r="C21809">
            <v>1005</v>
          </cell>
          <cell r="D21809">
            <v>117183</v>
          </cell>
          <cell r="E21809">
            <v>42736</v>
          </cell>
          <cell r="F21809">
            <v>0.4161015360734297</v>
          </cell>
        </row>
        <row r="21810">
          <cell r="A21810" t="str">
            <v>SC1164</v>
          </cell>
          <cell r="B21810" t="str">
            <v>SC</v>
          </cell>
          <cell r="C21810">
            <v>1164</v>
          </cell>
          <cell r="D21810">
            <v>117183</v>
          </cell>
          <cell r="E21810">
            <v>42736</v>
          </cell>
          <cell r="F21810">
            <v>0.28105818300583679</v>
          </cell>
        </row>
        <row r="21811">
          <cell r="A21811" t="str">
            <v>SC1165</v>
          </cell>
          <cell r="B21811" t="str">
            <v>SC</v>
          </cell>
          <cell r="C21811">
            <v>1165</v>
          </cell>
          <cell r="D21811">
            <v>98501</v>
          </cell>
          <cell r="E21811">
            <v>42736</v>
          </cell>
          <cell r="F21811">
            <v>0.27688816271447814</v>
          </cell>
        </row>
        <row r="21812">
          <cell r="A21812" t="str">
            <v>SC1169</v>
          </cell>
          <cell r="B21812" t="str">
            <v>SC</v>
          </cell>
          <cell r="C21812">
            <v>1169</v>
          </cell>
          <cell r="D21812">
            <v>82885</v>
          </cell>
          <cell r="E21812">
            <v>42736</v>
          </cell>
          <cell r="F21812">
            <v>0.3445911789834406</v>
          </cell>
        </row>
        <row r="21813">
          <cell r="A21813" t="str">
            <v>SC1320</v>
          </cell>
          <cell r="B21813" t="str">
            <v>SC</v>
          </cell>
          <cell r="C21813">
            <v>1320</v>
          </cell>
          <cell r="D21813">
            <v>98501</v>
          </cell>
          <cell r="E21813">
            <v>42736</v>
          </cell>
          <cell r="F21813">
            <v>0.38417782292482605</v>
          </cell>
        </row>
        <row r="21814">
          <cell r="A21814" t="str">
            <v>SC1322</v>
          </cell>
          <cell r="B21814" t="str">
            <v>SC</v>
          </cell>
          <cell r="C21814">
            <v>1322</v>
          </cell>
          <cell r="D21814">
            <v>98501</v>
          </cell>
          <cell r="E21814">
            <v>42736</v>
          </cell>
          <cell r="F21814">
            <v>0.53030140778592294</v>
          </cell>
        </row>
        <row r="21815">
          <cell r="A21815" t="str">
            <v>SC1430</v>
          </cell>
          <cell r="B21815" t="str">
            <v>SC</v>
          </cell>
          <cell r="C21815">
            <v>1430</v>
          </cell>
          <cell r="D21815">
            <v>82885</v>
          </cell>
          <cell r="E21815">
            <v>42736</v>
          </cell>
          <cell r="F21815">
            <v>0.2387411518987341</v>
          </cell>
        </row>
        <row r="21816">
          <cell r="A21816" t="str">
            <v>SC1438</v>
          </cell>
          <cell r="B21816" t="str">
            <v>SC</v>
          </cell>
          <cell r="C21816">
            <v>1438</v>
          </cell>
          <cell r="D21816">
            <v>98501</v>
          </cell>
          <cell r="E21816">
            <v>42736</v>
          </cell>
          <cell r="F21816">
            <v>0.20006081540978299</v>
          </cell>
        </row>
        <row r="21817">
          <cell r="A21817" t="str">
            <v>SC1452</v>
          </cell>
          <cell r="B21817" t="str">
            <v>SC</v>
          </cell>
          <cell r="C21817">
            <v>1452</v>
          </cell>
          <cell r="D21817">
            <v>82885</v>
          </cell>
          <cell r="E21817">
            <v>42736</v>
          </cell>
          <cell r="F21817">
            <v>0.21714461015901507</v>
          </cell>
        </row>
        <row r="21818">
          <cell r="A21818" t="str">
            <v>SC1463</v>
          </cell>
          <cell r="B21818" t="str">
            <v>SC</v>
          </cell>
          <cell r="C21818">
            <v>1463</v>
          </cell>
          <cell r="D21818">
            <v>98501</v>
          </cell>
          <cell r="E21818">
            <v>42736</v>
          </cell>
          <cell r="F21818">
            <v>0.3376881038763061</v>
          </cell>
        </row>
        <row r="21819">
          <cell r="A21819" t="str">
            <v>SC1472</v>
          </cell>
          <cell r="B21819" t="str">
            <v>SC</v>
          </cell>
          <cell r="C21819">
            <v>1472</v>
          </cell>
          <cell r="D21819">
            <v>98501</v>
          </cell>
          <cell r="E21819">
            <v>42736</v>
          </cell>
          <cell r="F21819">
            <v>0.22742751085215412</v>
          </cell>
        </row>
        <row r="21820">
          <cell r="A21820" t="str">
            <v>SC1624</v>
          </cell>
          <cell r="B21820" t="str">
            <v>SC</v>
          </cell>
          <cell r="C21820">
            <v>1624</v>
          </cell>
          <cell r="D21820">
            <v>98501</v>
          </cell>
          <cell r="E21820">
            <v>42736</v>
          </cell>
          <cell r="F21820">
            <v>0.31988888661848502</v>
          </cell>
        </row>
        <row r="21821">
          <cell r="A21821" t="str">
            <v>SC1642</v>
          </cell>
          <cell r="B21821" t="str">
            <v>SC</v>
          </cell>
          <cell r="C21821">
            <v>1642</v>
          </cell>
          <cell r="D21821">
            <v>82885</v>
          </cell>
          <cell r="E21821">
            <v>42736</v>
          </cell>
          <cell r="F21821">
            <v>0.2387411518987341</v>
          </cell>
        </row>
        <row r="21822">
          <cell r="A21822" t="str">
            <v>SC1654</v>
          </cell>
          <cell r="B21822" t="str">
            <v>SC</v>
          </cell>
          <cell r="C21822">
            <v>1654</v>
          </cell>
          <cell r="D21822">
            <v>82885</v>
          </cell>
          <cell r="E21822">
            <v>42736</v>
          </cell>
          <cell r="F21822">
            <v>0.35010238452342091</v>
          </cell>
        </row>
        <row r="21823">
          <cell r="A21823" t="str">
            <v>SC1655</v>
          </cell>
          <cell r="B21823" t="str">
            <v>SC</v>
          </cell>
          <cell r="C21823">
            <v>1655</v>
          </cell>
          <cell r="D21823">
            <v>82885</v>
          </cell>
          <cell r="E21823">
            <v>42736</v>
          </cell>
          <cell r="F21823">
            <v>0.35010238452342091</v>
          </cell>
        </row>
        <row r="21824">
          <cell r="A21824" t="str">
            <v>SC1699</v>
          </cell>
          <cell r="B21824" t="str">
            <v>SC</v>
          </cell>
          <cell r="C21824">
            <v>1699</v>
          </cell>
          <cell r="D21824">
            <v>82885</v>
          </cell>
          <cell r="E21824">
            <v>42736</v>
          </cell>
          <cell r="F21824">
            <v>0.20638151663242266</v>
          </cell>
        </row>
        <row r="21825">
          <cell r="A21825" t="str">
            <v>SC1701</v>
          </cell>
          <cell r="B21825" t="str">
            <v>SC</v>
          </cell>
          <cell r="C21825">
            <v>1701</v>
          </cell>
          <cell r="D21825">
            <v>82885</v>
          </cell>
          <cell r="E21825">
            <v>42736</v>
          </cell>
          <cell r="F21825">
            <v>0.21734139065921459</v>
          </cell>
        </row>
        <row r="21826">
          <cell r="A21826" t="str">
            <v>SC1710</v>
          </cell>
          <cell r="B21826" t="str">
            <v>SC</v>
          </cell>
          <cell r="C21826">
            <v>1710</v>
          </cell>
          <cell r="D21826">
            <v>82885</v>
          </cell>
          <cell r="E21826">
            <v>42736</v>
          </cell>
          <cell r="F21826">
            <v>0.3629330588084575</v>
          </cell>
        </row>
        <row r="21827">
          <cell r="A21827" t="str">
            <v>SC1741</v>
          </cell>
          <cell r="B21827" t="str">
            <v>SC</v>
          </cell>
          <cell r="C21827">
            <v>1741</v>
          </cell>
          <cell r="D21827">
            <v>117183</v>
          </cell>
          <cell r="E21827">
            <v>42736</v>
          </cell>
          <cell r="F21827">
            <v>0.2387411518987341</v>
          </cell>
        </row>
        <row r="21828">
          <cell r="A21828" t="str">
            <v>SC1747</v>
          </cell>
          <cell r="B21828" t="str">
            <v>SC</v>
          </cell>
          <cell r="C21828">
            <v>1747</v>
          </cell>
          <cell r="D21828">
            <v>82885</v>
          </cell>
          <cell r="E21828">
            <v>42736</v>
          </cell>
          <cell r="F21828">
            <v>0.23160830450406372</v>
          </cell>
        </row>
        <row r="21829">
          <cell r="A21829" t="str">
            <v>SC1748</v>
          </cell>
          <cell r="B21829" t="str">
            <v>SC</v>
          </cell>
          <cell r="C21829">
            <v>1748</v>
          </cell>
          <cell r="D21829">
            <v>82885</v>
          </cell>
          <cell r="E21829">
            <v>42736</v>
          </cell>
          <cell r="F21829">
            <v>0.22169379648482304</v>
          </cell>
        </row>
        <row r="21830">
          <cell r="A21830" t="str">
            <v>SC1751</v>
          </cell>
          <cell r="B21830" t="str">
            <v>SC</v>
          </cell>
          <cell r="C21830">
            <v>1751</v>
          </cell>
          <cell r="D21830">
            <v>82885</v>
          </cell>
          <cell r="E21830">
            <v>42736</v>
          </cell>
          <cell r="F21830">
            <v>0.23906369037593575</v>
          </cell>
        </row>
        <row r="21831">
          <cell r="A21831" t="str">
            <v>SC1803</v>
          </cell>
          <cell r="B21831" t="str">
            <v>SC</v>
          </cell>
          <cell r="C21831">
            <v>1803</v>
          </cell>
          <cell r="D21831">
            <v>98501</v>
          </cell>
          <cell r="E21831">
            <v>42736</v>
          </cell>
          <cell r="F21831">
            <v>0.29459007788394359</v>
          </cell>
        </row>
        <row r="21832">
          <cell r="A21832" t="str">
            <v>SC1852</v>
          </cell>
          <cell r="B21832" t="str">
            <v>SC</v>
          </cell>
          <cell r="C21832">
            <v>1852</v>
          </cell>
          <cell r="D21832">
            <v>117183</v>
          </cell>
          <cell r="E21832">
            <v>42736</v>
          </cell>
          <cell r="F21832">
            <v>0.2387411518987341</v>
          </cell>
        </row>
        <row r="21833">
          <cell r="A21833" t="str">
            <v>SC1853</v>
          </cell>
          <cell r="B21833" t="str">
            <v>SC</v>
          </cell>
          <cell r="C21833">
            <v>1853</v>
          </cell>
          <cell r="D21833">
            <v>70069</v>
          </cell>
          <cell r="E21833">
            <v>42736</v>
          </cell>
          <cell r="F21833">
            <v>0.2387411518987341</v>
          </cell>
        </row>
        <row r="21834">
          <cell r="A21834" t="str">
            <v>SC1860</v>
          </cell>
          <cell r="B21834" t="str">
            <v>SC</v>
          </cell>
          <cell r="C21834">
            <v>1860</v>
          </cell>
          <cell r="D21834">
            <v>53942</v>
          </cell>
          <cell r="E21834">
            <v>42736</v>
          </cell>
          <cell r="F21834">
            <v>0.21784054764543365</v>
          </cell>
        </row>
        <row r="21835">
          <cell r="A21835" t="str">
            <v>SC1924</v>
          </cell>
          <cell r="B21835" t="str">
            <v>SC</v>
          </cell>
          <cell r="C21835">
            <v>1924</v>
          </cell>
          <cell r="D21835">
            <v>53942</v>
          </cell>
          <cell r="E21835">
            <v>42736</v>
          </cell>
          <cell r="F21835">
            <v>0.22696497781055261</v>
          </cell>
        </row>
        <row r="21836">
          <cell r="A21836" t="str">
            <v>SC1925</v>
          </cell>
          <cell r="B21836" t="str">
            <v>SC</v>
          </cell>
          <cell r="C21836">
            <v>1925</v>
          </cell>
          <cell r="D21836">
            <v>70069</v>
          </cell>
          <cell r="E21836">
            <v>42736</v>
          </cell>
          <cell r="F21836">
            <v>0.20168801340295128</v>
          </cell>
        </row>
        <row r="21837">
          <cell r="A21837" t="str">
            <v>SC2002</v>
          </cell>
          <cell r="B21837" t="str">
            <v>SC</v>
          </cell>
          <cell r="C21837">
            <v>2002</v>
          </cell>
          <cell r="D21837">
            <v>53942</v>
          </cell>
          <cell r="E21837">
            <v>42736</v>
          </cell>
          <cell r="F21837">
            <v>0.23534932427303915</v>
          </cell>
        </row>
        <row r="21838">
          <cell r="A21838" t="str">
            <v>SC2003</v>
          </cell>
          <cell r="B21838" t="str">
            <v>SC</v>
          </cell>
          <cell r="C21838">
            <v>2003</v>
          </cell>
          <cell r="D21838">
            <v>58091</v>
          </cell>
          <cell r="E21838">
            <v>42736</v>
          </cell>
          <cell r="F21838">
            <v>0.31234871837933703</v>
          </cell>
        </row>
        <row r="21839">
          <cell r="A21839" t="str">
            <v>SC2014</v>
          </cell>
          <cell r="B21839" t="str">
            <v>SC</v>
          </cell>
          <cell r="C21839">
            <v>2014</v>
          </cell>
          <cell r="D21839">
            <v>82885</v>
          </cell>
          <cell r="E21839">
            <v>42736</v>
          </cell>
          <cell r="F21839">
            <v>0.2365375755634854</v>
          </cell>
        </row>
        <row r="21840">
          <cell r="A21840" t="str">
            <v>SC2016</v>
          </cell>
          <cell r="B21840" t="str">
            <v>SC</v>
          </cell>
          <cell r="C21840">
            <v>2016</v>
          </cell>
          <cell r="D21840">
            <v>53942</v>
          </cell>
          <cell r="E21840">
            <v>42736</v>
          </cell>
          <cell r="F21840">
            <v>0.19616283241916213</v>
          </cell>
        </row>
        <row r="21841">
          <cell r="A21841" t="str">
            <v>SC2021</v>
          </cell>
          <cell r="B21841" t="str">
            <v>SC</v>
          </cell>
          <cell r="C21841">
            <v>2021</v>
          </cell>
          <cell r="D21841">
            <v>70069</v>
          </cell>
          <cell r="E21841">
            <v>42736</v>
          </cell>
          <cell r="F21841">
            <v>0.22224618870434037</v>
          </cell>
        </row>
        <row r="21842">
          <cell r="A21842" t="str">
            <v>SC2039</v>
          </cell>
          <cell r="B21842" t="str">
            <v>SC</v>
          </cell>
          <cell r="C21842">
            <v>2039</v>
          </cell>
          <cell r="D21842">
            <v>53942</v>
          </cell>
          <cell r="E21842">
            <v>42736</v>
          </cell>
          <cell r="F21842">
            <v>0.22705594477425886</v>
          </cell>
        </row>
        <row r="21843">
          <cell r="A21843" t="str">
            <v>SC2041</v>
          </cell>
          <cell r="B21843" t="str">
            <v>SC</v>
          </cell>
          <cell r="C21843">
            <v>2041</v>
          </cell>
          <cell r="D21843">
            <v>53942</v>
          </cell>
          <cell r="E21843">
            <v>42736</v>
          </cell>
          <cell r="F21843">
            <v>0.20941042817923902</v>
          </cell>
        </row>
        <row r="21844">
          <cell r="A21844" t="str">
            <v>SC2065</v>
          </cell>
          <cell r="B21844" t="str">
            <v>SC</v>
          </cell>
          <cell r="C21844">
            <v>2065</v>
          </cell>
          <cell r="D21844">
            <v>58091</v>
          </cell>
          <cell r="E21844">
            <v>42736</v>
          </cell>
          <cell r="F21844">
            <v>0.19626153544090597</v>
          </cell>
        </row>
        <row r="21845">
          <cell r="A21845" t="str">
            <v>SC2070</v>
          </cell>
          <cell r="B21845" t="str">
            <v>SC</v>
          </cell>
          <cell r="C21845">
            <v>2070</v>
          </cell>
          <cell r="D21845">
            <v>58091</v>
          </cell>
          <cell r="E21845">
            <v>42736</v>
          </cell>
          <cell r="F21845">
            <v>0.24912970298755083</v>
          </cell>
        </row>
        <row r="21846">
          <cell r="A21846" t="str">
            <v>SC2081</v>
          </cell>
          <cell r="B21846" t="str">
            <v>SC</v>
          </cell>
          <cell r="C21846">
            <v>2081</v>
          </cell>
          <cell r="D21846">
            <v>58091</v>
          </cell>
          <cell r="E21846">
            <v>42736</v>
          </cell>
          <cell r="F21846">
            <v>0.18725025685876148</v>
          </cell>
        </row>
        <row r="21847">
          <cell r="A21847" t="str">
            <v>SC2089</v>
          </cell>
          <cell r="B21847" t="str">
            <v>SC</v>
          </cell>
          <cell r="C21847">
            <v>2089</v>
          </cell>
          <cell r="D21847">
            <v>58091</v>
          </cell>
          <cell r="E21847">
            <v>42736</v>
          </cell>
          <cell r="F21847">
            <v>0.18430863053606442</v>
          </cell>
        </row>
        <row r="21848">
          <cell r="A21848" t="str">
            <v>SC2095</v>
          </cell>
          <cell r="B21848" t="str">
            <v>SC</v>
          </cell>
          <cell r="C21848">
            <v>2095</v>
          </cell>
          <cell r="D21848">
            <v>58091</v>
          </cell>
          <cell r="E21848">
            <v>42736</v>
          </cell>
          <cell r="F21848">
            <v>0.28472120842549348</v>
          </cell>
        </row>
        <row r="21849">
          <cell r="A21849" t="str">
            <v>SC2105</v>
          </cell>
          <cell r="B21849" t="str">
            <v>SC</v>
          </cell>
          <cell r="C21849">
            <v>2105</v>
          </cell>
          <cell r="D21849">
            <v>53942</v>
          </cell>
          <cell r="E21849">
            <v>42736</v>
          </cell>
          <cell r="F21849">
            <v>0.23715356519805081</v>
          </cell>
        </row>
        <row r="21850">
          <cell r="A21850" t="str">
            <v>SC2110</v>
          </cell>
          <cell r="B21850" t="str">
            <v>SC</v>
          </cell>
          <cell r="C21850">
            <v>2110</v>
          </cell>
          <cell r="D21850">
            <v>53942</v>
          </cell>
          <cell r="E21850">
            <v>42736</v>
          </cell>
          <cell r="F21850">
            <v>0.23143274648410184</v>
          </cell>
        </row>
        <row r="21851">
          <cell r="A21851" t="str">
            <v>SC2111</v>
          </cell>
          <cell r="B21851" t="str">
            <v>SC</v>
          </cell>
          <cell r="C21851">
            <v>2111</v>
          </cell>
          <cell r="D21851">
            <v>53942</v>
          </cell>
          <cell r="E21851">
            <v>42736</v>
          </cell>
          <cell r="F21851">
            <v>0.20843675237308576</v>
          </cell>
        </row>
        <row r="21852">
          <cell r="A21852" t="str">
            <v>SC2112</v>
          </cell>
          <cell r="B21852" t="str">
            <v>SC</v>
          </cell>
          <cell r="C21852">
            <v>2112</v>
          </cell>
          <cell r="D21852">
            <v>53942</v>
          </cell>
          <cell r="E21852">
            <v>42736</v>
          </cell>
          <cell r="F21852">
            <v>0.21693622667350504</v>
          </cell>
        </row>
        <row r="21853">
          <cell r="A21853" t="str">
            <v>SC2114</v>
          </cell>
          <cell r="B21853" t="str">
            <v>SC</v>
          </cell>
          <cell r="C21853">
            <v>2114</v>
          </cell>
          <cell r="D21853">
            <v>53942</v>
          </cell>
          <cell r="E21853">
            <v>42736</v>
          </cell>
          <cell r="F21853">
            <v>0.23236493410628814</v>
          </cell>
        </row>
        <row r="21854">
          <cell r="A21854" t="str">
            <v>SC2121</v>
          </cell>
          <cell r="B21854" t="str">
            <v>SC</v>
          </cell>
          <cell r="C21854">
            <v>2121</v>
          </cell>
          <cell r="D21854">
            <v>58091</v>
          </cell>
          <cell r="E21854">
            <v>42736</v>
          </cell>
          <cell r="F21854">
            <v>0.21042925401728693</v>
          </cell>
        </row>
        <row r="21855">
          <cell r="A21855" t="str">
            <v>SC2130</v>
          </cell>
          <cell r="B21855" t="str">
            <v>SC</v>
          </cell>
          <cell r="C21855">
            <v>2130</v>
          </cell>
          <cell r="D21855">
            <v>58091</v>
          </cell>
          <cell r="E21855">
            <v>42736</v>
          </cell>
          <cell r="F21855">
            <v>0.20980961137736948</v>
          </cell>
        </row>
        <row r="21856">
          <cell r="A21856" t="str">
            <v>SC2131</v>
          </cell>
          <cell r="B21856" t="str">
            <v>SC</v>
          </cell>
          <cell r="C21856">
            <v>2131</v>
          </cell>
          <cell r="D21856">
            <v>58091</v>
          </cell>
          <cell r="E21856">
            <v>42736</v>
          </cell>
          <cell r="F21856">
            <v>0.25639372980162639</v>
          </cell>
        </row>
        <row r="21857">
          <cell r="A21857" t="str">
            <v>SC2143</v>
          </cell>
          <cell r="B21857" t="str">
            <v>SC</v>
          </cell>
          <cell r="C21857">
            <v>2143</v>
          </cell>
          <cell r="D21857">
            <v>53942</v>
          </cell>
          <cell r="E21857">
            <v>42736</v>
          </cell>
          <cell r="F21857">
            <v>0.20639532007142072</v>
          </cell>
        </row>
        <row r="21858">
          <cell r="A21858" t="str">
            <v>SC2157</v>
          </cell>
          <cell r="B21858" t="str">
            <v>SC</v>
          </cell>
          <cell r="C21858">
            <v>2157</v>
          </cell>
          <cell r="D21858">
            <v>58091</v>
          </cell>
          <cell r="E21858">
            <v>42736</v>
          </cell>
          <cell r="F21858">
            <v>0.21607128652293564</v>
          </cell>
        </row>
        <row r="21859">
          <cell r="A21859" t="str">
            <v>SC2172</v>
          </cell>
          <cell r="B21859" t="str">
            <v>SC</v>
          </cell>
          <cell r="C21859">
            <v>2172</v>
          </cell>
          <cell r="D21859">
            <v>70069</v>
          </cell>
          <cell r="E21859">
            <v>42736</v>
          </cell>
          <cell r="F21859">
            <v>0.26933471822054855</v>
          </cell>
        </row>
        <row r="21860">
          <cell r="A21860" t="str">
            <v>SC2174</v>
          </cell>
          <cell r="B21860" t="str">
            <v>SC</v>
          </cell>
          <cell r="C21860">
            <v>2174</v>
          </cell>
          <cell r="D21860">
            <v>53942</v>
          </cell>
          <cell r="E21860">
            <v>42736</v>
          </cell>
          <cell r="F21860">
            <v>0.21493238787331839</v>
          </cell>
        </row>
        <row r="21861">
          <cell r="A21861" t="str">
            <v>SC2211</v>
          </cell>
          <cell r="B21861" t="str">
            <v>SC</v>
          </cell>
          <cell r="C21861">
            <v>2211</v>
          </cell>
          <cell r="D21861">
            <v>82885</v>
          </cell>
          <cell r="E21861">
            <v>42736</v>
          </cell>
          <cell r="F21861">
            <v>0.21661419430588486</v>
          </cell>
        </row>
        <row r="21862">
          <cell r="A21862" t="str">
            <v>SC2220</v>
          </cell>
          <cell r="B21862" t="str">
            <v>SC</v>
          </cell>
          <cell r="C21862">
            <v>2220</v>
          </cell>
          <cell r="D21862">
            <v>58091</v>
          </cell>
          <cell r="E21862">
            <v>42736</v>
          </cell>
          <cell r="F21862">
            <v>0.22399541916955165</v>
          </cell>
        </row>
        <row r="21863">
          <cell r="A21863" t="str">
            <v>SC2260</v>
          </cell>
          <cell r="B21863" t="str">
            <v>SC</v>
          </cell>
          <cell r="C21863">
            <v>2260</v>
          </cell>
          <cell r="D21863">
            <v>82885</v>
          </cell>
          <cell r="E21863">
            <v>42736</v>
          </cell>
          <cell r="F21863">
            <v>0.23018206419880913</v>
          </cell>
        </row>
        <row r="21864">
          <cell r="A21864" t="str">
            <v>SC2286</v>
          </cell>
          <cell r="B21864" t="str">
            <v>SC</v>
          </cell>
          <cell r="C21864">
            <v>2286</v>
          </cell>
          <cell r="D21864">
            <v>53942</v>
          </cell>
          <cell r="E21864">
            <v>42736</v>
          </cell>
          <cell r="F21864">
            <v>0.21685385370280291</v>
          </cell>
        </row>
        <row r="21865">
          <cell r="A21865" t="str">
            <v>SC2288</v>
          </cell>
          <cell r="B21865" t="str">
            <v>SC</v>
          </cell>
          <cell r="C21865">
            <v>2288</v>
          </cell>
          <cell r="D21865">
            <v>53942</v>
          </cell>
          <cell r="E21865">
            <v>42736</v>
          </cell>
          <cell r="F21865">
            <v>0.22157252230133023</v>
          </cell>
        </row>
        <row r="21866">
          <cell r="A21866" t="str">
            <v>SC2300</v>
          </cell>
          <cell r="B21866" t="str">
            <v>SC</v>
          </cell>
          <cell r="C21866">
            <v>2300</v>
          </cell>
          <cell r="D21866">
            <v>42479</v>
          </cell>
          <cell r="E21866">
            <v>42736</v>
          </cell>
          <cell r="F21866">
            <v>0.22175260814666586</v>
          </cell>
        </row>
        <row r="21867">
          <cell r="A21867" t="str">
            <v>SC2302</v>
          </cell>
          <cell r="B21867" t="str">
            <v>SC</v>
          </cell>
          <cell r="C21867">
            <v>2302</v>
          </cell>
          <cell r="D21867">
            <v>58091</v>
          </cell>
          <cell r="E21867">
            <v>42736</v>
          </cell>
          <cell r="F21867">
            <v>0.24223641461488093</v>
          </cell>
        </row>
        <row r="21868">
          <cell r="A21868" t="str">
            <v>SC2305</v>
          </cell>
          <cell r="B21868" t="str">
            <v>SC</v>
          </cell>
          <cell r="C21868">
            <v>2305</v>
          </cell>
          <cell r="D21868">
            <v>70069</v>
          </cell>
          <cell r="E21868">
            <v>42736</v>
          </cell>
          <cell r="F21868">
            <v>0.24950599492784012</v>
          </cell>
        </row>
        <row r="21869">
          <cell r="A21869" t="str">
            <v>SC2361</v>
          </cell>
          <cell r="B21869" t="str">
            <v>SC</v>
          </cell>
          <cell r="C21869">
            <v>2361</v>
          </cell>
          <cell r="D21869">
            <v>58091</v>
          </cell>
          <cell r="E21869">
            <v>42736</v>
          </cell>
          <cell r="F21869">
            <v>0.25452490870236205</v>
          </cell>
        </row>
        <row r="21870">
          <cell r="A21870" t="str">
            <v>SC2362</v>
          </cell>
          <cell r="B21870" t="str">
            <v>SC</v>
          </cell>
          <cell r="C21870">
            <v>2362</v>
          </cell>
          <cell r="D21870">
            <v>58091</v>
          </cell>
          <cell r="E21870">
            <v>42736</v>
          </cell>
          <cell r="F21870">
            <v>0.22328120317006475</v>
          </cell>
        </row>
        <row r="21871">
          <cell r="A21871" t="str">
            <v>SC2380</v>
          </cell>
          <cell r="B21871" t="str">
            <v>SC</v>
          </cell>
          <cell r="C21871">
            <v>2380</v>
          </cell>
          <cell r="D21871">
            <v>58091</v>
          </cell>
          <cell r="E21871">
            <v>42736</v>
          </cell>
          <cell r="F21871">
            <v>0.22560764291315297</v>
          </cell>
        </row>
        <row r="21872">
          <cell r="A21872" t="str">
            <v>SC2386</v>
          </cell>
          <cell r="B21872" t="str">
            <v>SC</v>
          </cell>
          <cell r="C21872">
            <v>2386</v>
          </cell>
          <cell r="D21872">
            <v>53942</v>
          </cell>
          <cell r="E21872">
            <v>42736</v>
          </cell>
          <cell r="F21872">
            <v>0.23018206419880913</v>
          </cell>
        </row>
        <row r="21873">
          <cell r="A21873" t="str">
            <v>SC2388</v>
          </cell>
          <cell r="B21873" t="str">
            <v>SC</v>
          </cell>
          <cell r="C21873">
            <v>2388</v>
          </cell>
          <cell r="D21873">
            <v>53942</v>
          </cell>
          <cell r="E21873">
            <v>42736</v>
          </cell>
          <cell r="F21873">
            <v>0.19432085998471343</v>
          </cell>
        </row>
        <row r="21874">
          <cell r="A21874" t="str">
            <v>SC2402</v>
          </cell>
          <cell r="B21874" t="str">
            <v>SC</v>
          </cell>
          <cell r="C21874">
            <v>2402</v>
          </cell>
          <cell r="D21874">
            <v>82885</v>
          </cell>
          <cell r="E21874">
            <v>42736</v>
          </cell>
          <cell r="F21874">
            <v>0.22175560536310313</v>
          </cell>
        </row>
        <row r="21875">
          <cell r="A21875" t="str">
            <v>SC2413</v>
          </cell>
          <cell r="B21875" t="str">
            <v>SC</v>
          </cell>
          <cell r="C21875">
            <v>2413</v>
          </cell>
          <cell r="D21875">
            <v>58091</v>
          </cell>
          <cell r="E21875">
            <v>42736</v>
          </cell>
          <cell r="F21875">
            <v>0.2529528214159234</v>
          </cell>
        </row>
        <row r="21876">
          <cell r="A21876" t="str">
            <v>SC2416</v>
          </cell>
          <cell r="B21876" t="str">
            <v>SC</v>
          </cell>
          <cell r="C21876">
            <v>2416</v>
          </cell>
          <cell r="D21876">
            <v>58091</v>
          </cell>
          <cell r="E21876">
            <v>42736</v>
          </cell>
          <cell r="F21876">
            <v>0.24073766677450253</v>
          </cell>
        </row>
        <row r="21877">
          <cell r="A21877" t="str">
            <v>SC2417</v>
          </cell>
          <cell r="B21877" t="str">
            <v>SC</v>
          </cell>
          <cell r="C21877">
            <v>2417</v>
          </cell>
          <cell r="D21877">
            <v>58091</v>
          </cell>
          <cell r="E21877">
            <v>42736</v>
          </cell>
          <cell r="F21877">
            <v>0.23327679367543139</v>
          </cell>
        </row>
        <row r="21878">
          <cell r="A21878" t="str">
            <v>SC2501</v>
          </cell>
          <cell r="B21878" t="str">
            <v>SC</v>
          </cell>
          <cell r="C21878">
            <v>2501</v>
          </cell>
          <cell r="D21878">
            <v>58091</v>
          </cell>
          <cell r="E21878">
            <v>42736</v>
          </cell>
          <cell r="F21878">
            <v>0.24569516409382319</v>
          </cell>
        </row>
        <row r="21879">
          <cell r="A21879" t="str">
            <v>SC2503</v>
          </cell>
          <cell r="B21879" t="str">
            <v>SC</v>
          </cell>
          <cell r="C21879">
            <v>2503</v>
          </cell>
          <cell r="D21879">
            <v>53942</v>
          </cell>
          <cell r="E21879">
            <v>42736</v>
          </cell>
          <cell r="F21879">
            <v>0.23503708366270812</v>
          </cell>
        </row>
        <row r="21880">
          <cell r="A21880" t="str">
            <v>SC2534</v>
          </cell>
          <cell r="B21880" t="str">
            <v>SC</v>
          </cell>
          <cell r="C21880">
            <v>2534</v>
          </cell>
          <cell r="D21880">
            <v>53942</v>
          </cell>
          <cell r="E21880">
            <v>42736</v>
          </cell>
          <cell r="F21880">
            <v>0.2387411518987341</v>
          </cell>
        </row>
        <row r="21881">
          <cell r="A21881" t="str">
            <v>SC2570</v>
          </cell>
          <cell r="B21881" t="str">
            <v>SC</v>
          </cell>
          <cell r="C21881">
            <v>2570</v>
          </cell>
          <cell r="D21881">
            <v>53942</v>
          </cell>
          <cell r="E21881">
            <v>42736</v>
          </cell>
          <cell r="F21881">
            <v>0.20219781237960038</v>
          </cell>
        </row>
        <row r="21882">
          <cell r="A21882" t="str">
            <v>SC2585</v>
          </cell>
          <cell r="B21882" t="str">
            <v>SC</v>
          </cell>
          <cell r="C21882">
            <v>2585</v>
          </cell>
          <cell r="D21882">
            <v>53942</v>
          </cell>
          <cell r="E21882">
            <v>42736</v>
          </cell>
          <cell r="F21882">
            <v>0.31060052115500147</v>
          </cell>
        </row>
        <row r="21883">
          <cell r="A21883" t="str">
            <v>SC2586</v>
          </cell>
          <cell r="B21883" t="str">
            <v>SC</v>
          </cell>
          <cell r="C21883">
            <v>2586</v>
          </cell>
          <cell r="D21883">
            <v>58091</v>
          </cell>
          <cell r="E21883">
            <v>42736</v>
          </cell>
          <cell r="F21883">
            <v>0.23096216781573367</v>
          </cell>
        </row>
        <row r="21884">
          <cell r="A21884" t="str">
            <v>SC2587</v>
          </cell>
          <cell r="B21884" t="str">
            <v>SC</v>
          </cell>
          <cell r="C21884">
            <v>2587</v>
          </cell>
          <cell r="D21884">
            <v>53942</v>
          </cell>
          <cell r="E21884">
            <v>42736</v>
          </cell>
          <cell r="F21884">
            <v>0.26869757976400771</v>
          </cell>
        </row>
        <row r="21885">
          <cell r="A21885" t="str">
            <v>SC2589</v>
          </cell>
          <cell r="B21885" t="str">
            <v>SC</v>
          </cell>
          <cell r="C21885">
            <v>2589</v>
          </cell>
          <cell r="D21885">
            <v>58091</v>
          </cell>
          <cell r="E21885">
            <v>42736</v>
          </cell>
          <cell r="F21885">
            <v>0.36035950420235369</v>
          </cell>
        </row>
        <row r="21886">
          <cell r="A21886" t="str">
            <v>SC2600</v>
          </cell>
          <cell r="B21886" t="str">
            <v>SC</v>
          </cell>
          <cell r="C21886">
            <v>2600</v>
          </cell>
          <cell r="D21886">
            <v>53942</v>
          </cell>
          <cell r="E21886">
            <v>42736</v>
          </cell>
          <cell r="F21886">
            <v>0.2387411518987341</v>
          </cell>
        </row>
        <row r="21887">
          <cell r="A21887" t="str">
            <v>SC2623</v>
          </cell>
          <cell r="B21887" t="str">
            <v>SC</v>
          </cell>
          <cell r="C21887">
            <v>2623</v>
          </cell>
          <cell r="D21887">
            <v>70069</v>
          </cell>
          <cell r="E21887">
            <v>42736</v>
          </cell>
          <cell r="F21887">
            <v>0.22897883163449673</v>
          </cell>
        </row>
        <row r="21888">
          <cell r="A21888" t="str">
            <v>SC2651</v>
          </cell>
          <cell r="B21888" t="str">
            <v>SC</v>
          </cell>
          <cell r="C21888">
            <v>2651</v>
          </cell>
          <cell r="D21888">
            <v>53942</v>
          </cell>
          <cell r="E21888">
            <v>42736</v>
          </cell>
          <cell r="F21888">
            <v>0.2167542977328622</v>
          </cell>
        </row>
        <row r="21889">
          <cell r="A21889" t="str">
            <v>SC2660</v>
          </cell>
          <cell r="B21889" t="str">
            <v>SC</v>
          </cell>
          <cell r="C21889">
            <v>2660</v>
          </cell>
          <cell r="D21889">
            <v>53942</v>
          </cell>
          <cell r="E21889">
            <v>42736</v>
          </cell>
          <cell r="F21889">
            <v>0.2099003525512545</v>
          </cell>
        </row>
        <row r="21890">
          <cell r="A21890" t="str">
            <v>SC2670</v>
          </cell>
          <cell r="B21890" t="str">
            <v>SC</v>
          </cell>
          <cell r="C21890">
            <v>2670</v>
          </cell>
          <cell r="D21890">
            <v>42479</v>
          </cell>
          <cell r="E21890">
            <v>42736</v>
          </cell>
          <cell r="F21890">
            <v>0.23486022588974173</v>
          </cell>
        </row>
        <row r="21891">
          <cell r="A21891" t="str">
            <v>SC2683</v>
          </cell>
          <cell r="B21891" t="str">
            <v>SC</v>
          </cell>
          <cell r="C21891">
            <v>2683</v>
          </cell>
          <cell r="D21891">
            <v>53942</v>
          </cell>
          <cell r="E21891">
            <v>42736</v>
          </cell>
          <cell r="F21891">
            <v>0.19764024762052695</v>
          </cell>
        </row>
        <row r="21892">
          <cell r="A21892" t="str">
            <v>SC2688</v>
          </cell>
          <cell r="B21892" t="str">
            <v>SC</v>
          </cell>
          <cell r="C21892">
            <v>2688</v>
          </cell>
          <cell r="D21892">
            <v>53942</v>
          </cell>
          <cell r="E21892">
            <v>42736</v>
          </cell>
          <cell r="F21892">
            <v>0.21904600589430981</v>
          </cell>
        </row>
        <row r="21893">
          <cell r="A21893" t="str">
            <v>SC2701</v>
          </cell>
          <cell r="B21893" t="str">
            <v>SC</v>
          </cell>
          <cell r="C21893">
            <v>2701</v>
          </cell>
          <cell r="D21893">
            <v>82885</v>
          </cell>
          <cell r="E21893">
            <v>42736</v>
          </cell>
          <cell r="F21893">
            <v>0.43651175054176911</v>
          </cell>
        </row>
        <row r="21894">
          <cell r="A21894" t="str">
            <v>SC2702</v>
          </cell>
          <cell r="B21894" t="str">
            <v>SC</v>
          </cell>
          <cell r="C21894">
            <v>2702</v>
          </cell>
          <cell r="D21894">
            <v>117183</v>
          </cell>
          <cell r="E21894">
            <v>42736</v>
          </cell>
          <cell r="F21894">
            <v>0.55333472709536458</v>
          </cell>
        </row>
        <row r="21895">
          <cell r="A21895" t="str">
            <v>SC2709</v>
          </cell>
          <cell r="B21895" t="str">
            <v>SC</v>
          </cell>
          <cell r="C21895">
            <v>2709</v>
          </cell>
          <cell r="D21895">
            <v>82885</v>
          </cell>
          <cell r="E21895">
            <v>42736</v>
          </cell>
          <cell r="F21895">
            <v>0.49217044439379082</v>
          </cell>
        </row>
        <row r="21896">
          <cell r="A21896" t="str">
            <v>SC2710</v>
          </cell>
          <cell r="B21896" t="str">
            <v>SC</v>
          </cell>
          <cell r="C21896">
            <v>2710</v>
          </cell>
          <cell r="D21896">
            <v>98501</v>
          </cell>
          <cell r="E21896">
            <v>42736</v>
          </cell>
          <cell r="F21896">
            <v>0.27707918655031794</v>
          </cell>
        </row>
        <row r="21897">
          <cell r="A21897" t="str">
            <v>SC2714</v>
          </cell>
          <cell r="B21897" t="str">
            <v>SC</v>
          </cell>
          <cell r="C21897">
            <v>2714</v>
          </cell>
          <cell r="D21897">
            <v>53942</v>
          </cell>
          <cell r="E21897">
            <v>42736</v>
          </cell>
          <cell r="F21897">
            <v>0.20356574032141783</v>
          </cell>
        </row>
        <row r="21898">
          <cell r="A21898" t="str">
            <v>SC2731</v>
          </cell>
          <cell r="B21898" t="str">
            <v>SC</v>
          </cell>
          <cell r="C21898">
            <v>2731</v>
          </cell>
          <cell r="D21898">
            <v>82885</v>
          </cell>
          <cell r="E21898">
            <v>42736</v>
          </cell>
          <cell r="F21898">
            <v>0.2342189144834653</v>
          </cell>
        </row>
        <row r="21899">
          <cell r="A21899" t="str">
            <v>SC2735</v>
          </cell>
          <cell r="B21899" t="str">
            <v>SC</v>
          </cell>
          <cell r="C21899">
            <v>2735</v>
          </cell>
          <cell r="D21899">
            <v>53942</v>
          </cell>
          <cell r="E21899">
            <v>42736</v>
          </cell>
          <cell r="F21899">
            <v>0.25655179385071608</v>
          </cell>
        </row>
        <row r="21900">
          <cell r="A21900" t="str">
            <v>SC2759</v>
          </cell>
          <cell r="B21900" t="str">
            <v>SC</v>
          </cell>
          <cell r="C21900">
            <v>2759</v>
          </cell>
          <cell r="D21900">
            <v>53942</v>
          </cell>
          <cell r="E21900">
            <v>42736</v>
          </cell>
          <cell r="F21900">
            <v>0.29788999968012958</v>
          </cell>
        </row>
        <row r="21901">
          <cell r="A21901" t="str">
            <v>SC2790</v>
          </cell>
          <cell r="B21901" t="str">
            <v>SC</v>
          </cell>
          <cell r="C21901">
            <v>2790</v>
          </cell>
          <cell r="D21901">
            <v>53942</v>
          </cell>
          <cell r="E21901">
            <v>42736</v>
          </cell>
          <cell r="F21901">
            <v>0.22488491785835182</v>
          </cell>
        </row>
        <row r="21902">
          <cell r="A21902" t="str">
            <v>SC2797</v>
          </cell>
          <cell r="B21902" t="str">
            <v>SC</v>
          </cell>
          <cell r="C21902">
            <v>2797</v>
          </cell>
          <cell r="D21902">
            <v>58091</v>
          </cell>
          <cell r="E21902">
            <v>42736</v>
          </cell>
          <cell r="F21902">
            <v>0.13957045101538845</v>
          </cell>
        </row>
        <row r="21903">
          <cell r="A21903" t="str">
            <v>SC2799</v>
          </cell>
          <cell r="B21903" t="str">
            <v>SC</v>
          </cell>
          <cell r="C21903">
            <v>2799</v>
          </cell>
          <cell r="D21903">
            <v>70069</v>
          </cell>
          <cell r="E21903">
            <v>42736</v>
          </cell>
          <cell r="F21903">
            <v>0.38929089788579396</v>
          </cell>
        </row>
        <row r="21904">
          <cell r="A21904" t="str">
            <v>SC2802</v>
          </cell>
          <cell r="B21904" t="str">
            <v>SC</v>
          </cell>
          <cell r="C21904">
            <v>2802</v>
          </cell>
          <cell r="D21904">
            <v>70069</v>
          </cell>
          <cell r="E21904">
            <v>42736</v>
          </cell>
          <cell r="F21904">
            <v>0.26422384214267725</v>
          </cell>
        </row>
        <row r="21905">
          <cell r="A21905" t="str">
            <v>SC2835</v>
          </cell>
          <cell r="B21905" t="str">
            <v>SC</v>
          </cell>
          <cell r="C21905">
            <v>2835</v>
          </cell>
          <cell r="D21905">
            <v>42479</v>
          </cell>
          <cell r="E21905">
            <v>42736</v>
          </cell>
          <cell r="F21905">
            <v>0.2179985170725503</v>
          </cell>
        </row>
        <row r="21906">
          <cell r="A21906" t="str">
            <v>SC2836</v>
          </cell>
          <cell r="B21906" t="str">
            <v>SC</v>
          </cell>
          <cell r="C21906">
            <v>2836</v>
          </cell>
          <cell r="D21906">
            <v>42479</v>
          </cell>
          <cell r="E21906">
            <v>42736</v>
          </cell>
          <cell r="F21906">
            <v>0.21392103174196725</v>
          </cell>
        </row>
        <row r="21907">
          <cell r="A21907" t="str">
            <v>SC2841</v>
          </cell>
          <cell r="B21907" t="str">
            <v>SC</v>
          </cell>
          <cell r="C21907">
            <v>2841</v>
          </cell>
          <cell r="D21907">
            <v>53942</v>
          </cell>
          <cell r="E21907">
            <v>42736</v>
          </cell>
          <cell r="F21907">
            <v>0.2264121523677663</v>
          </cell>
        </row>
        <row r="21908">
          <cell r="A21908" t="str">
            <v>SC2881</v>
          </cell>
          <cell r="B21908" t="str">
            <v>SC</v>
          </cell>
          <cell r="C21908">
            <v>2881</v>
          </cell>
          <cell r="D21908">
            <v>42479</v>
          </cell>
          <cell r="E21908">
            <v>42736</v>
          </cell>
          <cell r="F21908">
            <v>0.20393295303878015</v>
          </cell>
        </row>
        <row r="21909">
          <cell r="A21909" t="str">
            <v>SC2883</v>
          </cell>
          <cell r="B21909" t="str">
            <v>SC</v>
          </cell>
          <cell r="C21909">
            <v>2883</v>
          </cell>
          <cell r="D21909">
            <v>58091</v>
          </cell>
          <cell r="E21909">
            <v>42736</v>
          </cell>
          <cell r="F21909">
            <v>0.28751937033687197</v>
          </cell>
        </row>
        <row r="21910">
          <cell r="A21910" t="str">
            <v>SC2913</v>
          </cell>
          <cell r="B21910" t="str">
            <v>SC</v>
          </cell>
          <cell r="C21910">
            <v>2913</v>
          </cell>
          <cell r="D21910">
            <v>42479</v>
          </cell>
          <cell r="E21910">
            <v>42736</v>
          </cell>
          <cell r="F21910">
            <v>0.2387411518987341</v>
          </cell>
        </row>
        <row r="21911">
          <cell r="A21911" t="str">
            <v>SC2915</v>
          </cell>
          <cell r="B21911" t="str">
            <v>SC</v>
          </cell>
          <cell r="C21911">
            <v>2915</v>
          </cell>
          <cell r="D21911">
            <v>70069</v>
          </cell>
          <cell r="E21911">
            <v>42736</v>
          </cell>
          <cell r="F21911">
            <v>0.2330406222088531</v>
          </cell>
        </row>
        <row r="21912">
          <cell r="A21912" t="str">
            <v>SC2916</v>
          </cell>
          <cell r="B21912" t="str">
            <v>SC</v>
          </cell>
          <cell r="C21912">
            <v>2916</v>
          </cell>
          <cell r="D21912">
            <v>98501</v>
          </cell>
          <cell r="E21912">
            <v>42736</v>
          </cell>
          <cell r="F21912">
            <v>0.18771596065234025</v>
          </cell>
        </row>
        <row r="21913">
          <cell r="A21913" t="str">
            <v>SC2923</v>
          </cell>
          <cell r="B21913" t="str">
            <v>SC</v>
          </cell>
          <cell r="C21913">
            <v>2923</v>
          </cell>
          <cell r="D21913">
            <v>53942</v>
          </cell>
          <cell r="E21913">
            <v>42736</v>
          </cell>
          <cell r="F21913">
            <v>0.21624103212472973</v>
          </cell>
        </row>
        <row r="21914">
          <cell r="A21914" t="str">
            <v>SC2942</v>
          </cell>
          <cell r="B21914" t="str">
            <v>SC</v>
          </cell>
          <cell r="C21914">
            <v>2942</v>
          </cell>
          <cell r="D21914">
            <v>42479</v>
          </cell>
          <cell r="E21914">
            <v>42736</v>
          </cell>
          <cell r="F21914">
            <v>0.2387411518987341</v>
          </cell>
        </row>
        <row r="21915">
          <cell r="A21915" t="str">
            <v>SC2960</v>
          </cell>
          <cell r="B21915" t="str">
            <v>SC</v>
          </cell>
          <cell r="C21915">
            <v>2960</v>
          </cell>
          <cell r="D21915">
            <v>58091</v>
          </cell>
          <cell r="E21915">
            <v>42736</v>
          </cell>
          <cell r="F21915">
            <v>0.21981328023690402</v>
          </cell>
        </row>
        <row r="21916">
          <cell r="A21916" t="str">
            <v>SC3004</v>
          </cell>
          <cell r="B21916" t="str">
            <v>SC</v>
          </cell>
          <cell r="C21916">
            <v>3004</v>
          </cell>
          <cell r="D21916">
            <v>82885</v>
          </cell>
          <cell r="E21916">
            <v>42736</v>
          </cell>
          <cell r="F21916">
            <v>0.23211312820934074</v>
          </cell>
        </row>
        <row r="21917">
          <cell r="A21917" t="str">
            <v>SC3018</v>
          </cell>
          <cell r="B21917" t="str">
            <v>SC</v>
          </cell>
          <cell r="C21917">
            <v>3018</v>
          </cell>
          <cell r="D21917">
            <v>82885</v>
          </cell>
          <cell r="E21917">
            <v>42736</v>
          </cell>
          <cell r="F21917">
            <v>0.21081429662884554</v>
          </cell>
        </row>
        <row r="21918">
          <cell r="A21918" t="str">
            <v>SC3022</v>
          </cell>
          <cell r="B21918" t="str">
            <v>SC</v>
          </cell>
          <cell r="C21918">
            <v>3022</v>
          </cell>
          <cell r="D21918">
            <v>53942</v>
          </cell>
          <cell r="E21918">
            <v>42736</v>
          </cell>
          <cell r="F21918">
            <v>0.21181972035786081</v>
          </cell>
        </row>
        <row r="21919">
          <cell r="A21919" t="str">
            <v>SC3027</v>
          </cell>
          <cell r="B21919" t="str">
            <v>SC</v>
          </cell>
          <cell r="C21919">
            <v>3027</v>
          </cell>
          <cell r="D21919">
            <v>82885</v>
          </cell>
          <cell r="E21919">
            <v>42736</v>
          </cell>
          <cell r="F21919">
            <v>0.24017250981993993</v>
          </cell>
        </row>
        <row r="21920">
          <cell r="A21920" t="str">
            <v>SC3028</v>
          </cell>
          <cell r="B21920" t="str">
            <v>SC</v>
          </cell>
          <cell r="C21920">
            <v>3028</v>
          </cell>
          <cell r="D21920">
            <v>58091</v>
          </cell>
          <cell r="E21920">
            <v>42736</v>
          </cell>
          <cell r="F21920">
            <v>0.22769633753144991</v>
          </cell>
        </row>
        <row r="21921">
          <cell r="A21921" t="str">
            <v>SC3030</v>
          </cell>
          <cell r="B21921" t="str">
            <v>SC</v>
          </cell>
          <cell r="C21921">
            <v>3030</v>
          </cell>
          <cell r="D21921">
            <v>82885</v>
          </cell>
          <cell r="E21921">
            <v>42736</v>
          </cell>
          <cell r="F21921">
            <v>0.23293115178665905</v>
          </cell>
        </row>
        <row r="21922">
          <cell r="A21922" t="str">
            <v>SC3040</v>
          </cell>
          <cell r="B21922" t="str">
            <v>SC</v>
          </cell>
          <cell r="C21922">
            <v>3040</v>
          </cell>
          <cell r="D21922">
            <v>82885</v>
          </cell>
          <cell r="E21922">
            <v>42736</v>
          </cell>
          <cell r="F21922">
            <v>0.23592094831316565</v>
          </cell>
        </row>
        <row r="21923">
          <cell r="A21923" t="str">
            <v>SC3041</v>
          </cell>
          <cell r="B21923" t="str">
            <v>SC</v>
          </cell>
          <cell r="C21923">
            <v>3041</v>
          </cell>
          <cell r="D21923">
            <v>58091</v>
          </cell>
          <cell r="E21923">
            <v>42736</v>
          </cell>
          <cell r="F21923">
            <v>0.20054729297692353</v>
          </cell>
        </row>
        <row r="21924">
          <cell r="A21924" t="str">
            <v>SC3042</v>
          </cell>
          <cell r="B21924" t="str">
            <v>SC</v>
          </cell>
          <cell r="C21924">
            <v>3042</v>
          </cell>
          <cell r="D21924">
            <v>70069</v>
          </cell>
          <cell r="E21924">
            <v>42736</v>
          </cell>
          <cell r="F21924">
            <v>0.23544190365873191</v>
          </cell>
        </row>
        <row r="21925">
          <cell r="A21925" t="str">
            <v>SC3064</v>
          </cell>
          <cell r="B21925" t="str">
            <v>SC</v>
          </cell>
          <cell r="C21925">
            <v>3064</v>
          </cell>
          <cell r="D21925">
            <v>58091</v>
          </cell>
          <cell r="E21925">
            <v>42736</v>
          </cell>
          <cell r="F21925">
            <v>0.19701574772137728</v>
          </cell>
        </row>
        <row r="21926">
          <cell r="A21926" t="str">
            <v>SC3069</v>
          </cell>
          <cell r="B21926" t="str">
            <v>SC</v>
          </cell>
          <cell r="C21926">
            <v>3069</v>
          </cell>
          <cell r="D21926">
            <v>82885</v>
          </cell>
          <cell r="E21926">
            <v>42736</v>
          </cell>
          <cell r="F21926">
            <v>0.22027912458474538</v>
          </cell>
        </row>
        <row r="21927">
          <cell r="A21927" t="str">
            <v>SC3076</v>
          </cell>
          <cell r="B21927" t="str">
            <v>SC</v>
          </cell>
          <cell r="C21927">
            <v>3076</v>
          </cell>
          <cell r="D21927">
            <v>53942</v>
          </cell>
          <cell r="E21927">
            <v>42736</v>
          </cell>
          <cell r="F21927">
            <v>0.2360990517730151</v>
          </cell>
        </row>
        <row r="21928">
          <cell r="A21928" t="str">
            <v>SC3081</v>
          </cell>
          <cell r="B21928" t="str">
            <v>SC</v>
          </cell>
          <cell r="C21928">
            <v>3081</v>
          </cell>
          <cell r="D21928">
            <v>82885</v>
          </cell>
          <cell r="E21928">
            <v>42736</v>
          </cell>
          <cell r="F21928">
            <v>0.19406276516226284</v>
          </cell>
        </row>
        <row r="21929">
          <cell r="A21929" t="str">
            <v>SC3082</v>
          </cell>
          <cell r="B21929" t="str">
            <v>SC</v>
          </cell>
          <cell r="C21929">
            <v>3082</v>
          </cell>
          <cell r="D21929">
            <v>82885</v>
          </cell>
          <cell r="E21929">
            <v>42736</v>
          </cell>
          <cell r="F21929">
            <v>0.25740490472641925</v>
          </cell>
        </row>
        <row r="21930">
          <cell r="A21930" t="str">
            <v>SC3085</v>
          </cell>
          <cell r="B21930" t="str">
            <v>SC</v>
          </cell>
          <cell r="C21930">
            <v>3085</v>
          </cell>
          <cell r="D21930">
            <v>82885</v>
          </cell>
          <cell r="E21930">
            <v>42736</v>
          </cell>
          <cell r="F21930">
            <v>0.24202277861002386</v>
          </cell>
        </row>
        <row r="21931">
          <cell r="A21931" t="str">
            <v>SC3091</v>
          </cell>
          <cell r="B21931" t="str">
            <v>SC</v>
          </cell>
          <cell r="C21931">
            <v>3091</v>
          </cell>
          <cell r="D21931">
            <v>58091</v>
          </cell>
          <cell r="E21931">
            <v>42736</v>
          </cell>
          <cell r="F21931">
            <v>0.2387411518987341</v>
          </cell>
        </row>
        <row r="21932">
          <cell r="A21932" t="str">
            <v>SC3110</v>
          </cell>
          <cell r="B21932" t="str">
            <v>SC</v>
          </cell>
          <cell r="C21932">
            <v>3110</v>
          </cell>
          <cell r="D21932">
            <v>58091</v>
          </cell>
          <cell r="E21932">
            <v>42736</v>
          </cell>
          <cell r="F21932">
            <v>0.2332940188392304</v>
          </cell>
        </row>
        <row r="21933">
          <cell r="A21933" t="str">
            <v>SC3111</v>
          </cell>
          <cell r="B21933" t="str">
            <v>SC</v>
          </cell>
          <cell r="C21933">
            <v>3111</v>
          </cell>
          <cell r="D21933">
            <v>58091</v>
          </cell>
          <cell r="E21933">
            <v>42736</v>
          </cell>
          <cell r="F21933">
            <v>0.20125927985846842</v>
          </cell>
        </row>
        <row r="21934">
          <cell r="A21934" t="str">
            <v>SC3113</v>
          </cell>
          <cell r="B21934" t="str">
            <v>SC</v>
          </cell>
          <cell r="C21934">
            <v>3113</v>
          </cell>
          <cell r="D21934">
            <v>58091</v>
          </cell>
          <cell r="E21934">
            <v>42736</v>
          </cell>
          <cell r="F21934">
            <v>0.22762244370820464</v>
          </cell>
        </row>
        <row r="21935">
          <cell r="A21935" t="str">
            <v>SC3114</v>
          </cell>
          <cell r="B21935" t="str">
            <v>SC</v>
          </cell>
          <cell r="C21935">
            <v>3114</v>
          </cell>
          <cell r="D21935">
            <v>58091</v>
          </cell>
          <cell r="E21935">
            <v>42736</v>
          </cell>
          <cell r="F21935">
            <v>0.19161521339635257</v>
          </cell>
        </row>
        <row r="21936">
          <cell r="A21936" t="str">
            <v>SC3118</v>
          </cell>
          <cell r="B21936" t="str">
            <v>SC</v>
          </cell>
          <cell r="C21936">
            <v>3118</v>
          </cell>
          <cell r="D21936">
            <v>53942</v>
          </cell>
          <cell r="E21936">
            <v>42736</v>
          </cell>
          <cell r="F21936">
            <v>0.21989734146384743</v>
          </cell>
        </row>
        <row r="21937">
          <cell r="A21937" t="str">
            <v>SC3119</v>
          </cell>
          <cell r="B21937" t="str">
            <v>SC</v>
          </cell>
          <cell r="C21937">
            <v>3119</v>
          </cell>
          <cell r="D21937">
            <v>42479</v>
          </cell>
          <cell r="E21937">
            <v>42736</v>
          </cell>
          <cell r="F21937">
            <v>0.2387411518987341</v>
          </cell>
        </row>
        <row r="21938">
          <cell r="A21938" t="str">
            <v>SC3122</v>
          </cell>
          <cell r="B21938" t="str">
            <v>SC</v>
          </cell>
          <cell r="C21938">
            <v>3122</v>
          </cell>
          <cell r="D21938">
            <v>53942</v>
          </cell>
          <cell r="E21938">
            <v>42736</v>
          </cell>
          <cell r="F21938">
            <v>0.2295589764821995</v>
          </cell>
        </row>
        <row r="21939">
          <cell r="A21939" t="str">
            <v>SC3126</v>
          </cell>
          <cell r="B21939" t="str">
            <v>SC</v>
          </cell>
          <cell r="C21939">
            <v>3126</v>
          </cell>
          <cell r="D21939">
            <v>58091</v>
          </cell>
          <cell r="E21939">
            <v>42736</v>
          </cell>
          <cell r="F21939">
            <v>0.22772882519639695</v>
          </cell>
        </row>
        <row r="21940">
          <cell r="A21940" t="str">
            <v>SC3131</v>
          </cell>
          <cell r="B21940" t="str">
            <v>SC</v>
          </cell>
          <cell r="C21940">
            <v>3131</v>
          </cell>
          <cell r="D21940">
            <v>58091</v>
          </cell>
          <cell r="E21940">
            <v>42736</v>
          </cell>
          <cell r="F21940">
            <v>0.23285133593760604</v>
          </cell>
        </row>
        <row r="21941">
          <cell r="A21941" t="str">
            <v>SC3132</v>
          </cell>
          <cell r="B21941" t="str">
            <v>SC</v>
          </cell>
          <cell r="C21941">
            <v>3132</v>
          </cell>
          <cell r="D21941">
            <v>58091</v>
          </cell>
          <cell r="E21941">
            <v>42736</v>
          </cell>
          <cell r="F21941">
            <v>0.20439045178469767</v>
          </cell>
        </row>
        <row r="21942">
          <cell r="A21942" t="str">
            <v>SC3145</v>
          </cell>
          <cell r="B21942" t="str">
            <v>SC</v>
          </cell>
          <cell r="C21942">
            <v>3145</v>
          </cell>
          <cell r="D21942">
            <v>58091</v>
          </cell>
          <cell r="E21942">
            <v>42736</v>
          </cell>
          <cell r="F21942">
            <v>0.23049925458251239</v>
          </cell>
        </row>
        <row r="21943">
          <cell r="A21943" t="str">
            <v>SC3146</v>
          </cell>
          <cell r="B21943" t="str">
            <v>SC</v>
          </cell>
          <cell r="C21943">
            <v>3146</v>
          </cell>
          <cell r="D21943">
            <v>58091</v>
          </cell>
          <cell r="E21943">
            <v>42736</v>
          </cell>
          <cell r="F21943">
            <v>0.18701418426741787</v>
          </cell>
        </row>
        <row r="21944">
          <cell r="A21944" t="str">
            <v>SC3169</v>
          </cell>
          <cell r="B21944" t="str">
            <v>SC</v>
          </cell>
          <cell r="C21944">
            <v>3169</v>
          </cell>
          <cell r="D21944">
            <v>58091</v>
          </cell>
          <cell r="E21944">
            <v>42736</v>
          </cell>
          <cell r="F21944">
            <v>0.20622392197724967</v>
          </cell>
        </row>
        <row r="21945">
          <cell r="A21945" t="str">
            <v>SC3175</v>
          </cell>
          <cell r="B21945" t="str">
            <v>SC</v>
          </cell>
          <cell r="C21945">
            <v>3175</v>
          </cell>
          <cell r="D21945">
            <v>58091</v>
          </cell>
          <cell r="E21945">
            <v>42736</v>
          </cell>
          <cell r="F21945">
            <v>0.2387411518987341</v>
          </cell>
        </row>
        <row r="21946">
          <cell r="A21946" t="str">
            <v>SC3179</v>
          </cell>
          <cell r="B21946" t="str">
            <v>SC</v>
          </cell>
          <cell r="C21946">
            <v>3179</v>
          </cell>
          <cell r="D21946">
            <v>53942</v>
          </cell>
          <cell r="E21946">
            <v>42736</v>
          </cell>
          <cell r="F21946">
            <v>0.21134565599980992</v>
          </cell>
        </row>
        <row r="21947">
          <cell r="A21947" t="str">
            <v>SC3180</v>
          </cell>
          <cell r="B21947" t="str">
            <v>SC</v>
          </cell>
          <cell r="C21947">
            <v>3180</v>
          </cell>
          <cell r="D21947">
            <v>53942</v>
          </cell>
          <cell r="E21947">
            <v>42736</v>
          </cell>
          <cell r="F21947">
            <v>0.23030630400961871</v>
          </cell>
        </row>
        <row r="21948">
          <cell r="A21948" t="str">
            <v>SC3188</v>
          </cell>
          <cell r="B21948" t="str">
            <v>SC</v>
          </cell>
          <cell r="C21948">
            <v>3188</v>
          </cell>
          <cell r="D21948">
            <v>53942</v>
          </cell>
          <cell r="E21948">
            <v>42736</v>
          </cell>
          <cell r="F21948">
            <v>0.21000288804596368</v>
          </cell>
        </row>
        <row r="21949">
          <cell r="A21949" t="str">
            <v>SC3220</v>
          </cell>
          <cell r="B21949" t="str">
            <v>SC</v>
          </cell>
          <cell r="C21949">
            <v>3220</v>
          </cell>
          <cell r="D21949">
            <v>58091</v>
          </cell>
          <cell r="E21949">
            <v>42736</v>
          </cell>
          <cell r="F21949">
            <v>0.22897883163449673</v>
          </cell>
        </row>
        <row r="21950">
          <cell r="A21950" t="str">
            <v>SC3223</v>
          </cell>
          <cell r="B21950" t="str">
            <v>SC</v>
          </cell>
          <cell r="C21950">
            <v>3223</v>
          </cell>
          <cell r="D21950">
            <v>42479</v>
          </cell>
          <cell r="E21950">
            <v>42736</v>
          </cell>
          <cell r="F21950">
            <v>0.2387411518987341</v>
          </cell>
        </row>
        <row r="21951">
          <cell r="A21951" t="str">
            <v>SC3224</v>
          </cell>
          <cell r="B21951" t="str">
            <v>SC</v>
          </cell>
          <cell r="C21951">
            <v>3224</v>
          </cell>
          <cell r="D21951">
            <v>53942</v>
          </cell>
          <cell r="E21951">
            <v>42736</v>
          </cell>
          <cell r="F21951">
            <v>0.20732391116371041</v>
          </cell>
        </row>
        <row r="21952">
          <cell r="A21952" t="str">
            <v>SC3227</v>
          </cell>
          <cell r="B21952" t="str">
            <v>SC</v>
          </cell>
          <cell r="C21952">
            <v>3227</v>
          </cell>
          <cell r="D21952">
            <v>53942</v>
          </cell>
          <cell r="E21952">
            <v>42736</v>
          </cell>
          <cell r="F21952">
            <v>0.20742090726171944</v>
          </cell>
        </row>
        <row r="21953">
          <cell r="A21953" t="str">
            <v>SC3240</v>
          </cell>
          <cell r="B21953" t="str">
            <v>SC</v>
          </cell>
          <cell r="C21953">
            <v>3240</v>
          </cell>
          <cell r="D21953">
            <v>53942</v>
          </cell>
          <cell r="E21953">
            <v>42736</v>
          </cell>
          <cell r="F21953">
            <v>0.21985448515229281</v>
          </cell>
        </row>
        <row r="21954">
          <cell r="A21954" t="str">
            <v>SC3241</v>
          </cell>
          <cell r="B21954" t="str">
            <v>SC</v>
          </cell>
          <cell r="C21954">
            <v>3241</v>
          </cell>
          <cell r="D21954">
            <v>58091</v>
          </cell>
          <cell r="E21954">
            <v>42736</v>
          </cell>
          <cell r="F21954">
            <v>0.20070473167964528</v>
          </cell>
        </row>
        <row r="21955">
          <cell r="A21955" t="str">
            <v>SC3255</v>
          </cell>
          <cell r="B21955" t="str">
            <v>SC</v>
          </cell>
          <cell r="C21955">
            <v>3255</v>
          </cell>
          <cell r="D21955">
            <v>42479</v>
          </cell>
          <cell r="E21955">
            <v>42736</v>
          </cell>
          <cell r="F21955">
            <v>0.2426000298127797</v>
          </cell>
        </row>
        <row r="21956">
          <cell r="A21956" t="str">
            <v>SC3257</v>
          </cell>
          <cell r="B21956" t="str">
            <v>SC</v>
          </cell>
          <cell r="C21956">
            <v>3257</v>
          </cell>
          <cell r="D21956">
            <v>58091</v>
          </cell>
          <cell r="E21956">
            <v>42736</v>
          </cell>
          <cell r="F21956">
            <v>0.22479809568487927</v>
          </cell>
        </row>
        <row r="21957">
          <cell r="A21957" t="str">
            <v>SC3270</v>
          </cell>
          <cell r="B21957" t="str">
            <v>SC</v>
          </cell>
          <cell r="C21957">
            <v>3270</v>
          </cell>
          <cell r="D21957">
            <v>58091</v>
          </cell>
          <cell r="E21957">
            <v>42736</v>
          </cell>
          <cell r="F21957">
            <v>0.26298387339952184</v>
          </cell>
        </row>
        <row r="21958">
          <cell r="A21958" t="str">
            <v>SC3300</v>
          </cell>
          <cell r="B21958" t="str">
            <v>SC</v>
          </cell>
          <cell r="C21958">
            <v>3300</v>
          </cell>
          <cell r="D21958">
            <v>58091</v>
          </cell>
          <cell r="E21958">
            <v>42736</v>
          </cell>
          <cell r="F21958">
            <v>0.2387411518987341</v>
          </cell>
        </row>
        <row r="21959">
          <cell r="A21959" t="str">
            <v>SC3303</v>
          </cell>
          <cell r="B21959" t="str">
            <v>SC</v>
          </cell>
          <cell r="C21959">
            <v>3303</v>
          </cell>
          <cell r="D21959">
            <v>53942</v>
          </cell>
          <cell r="E21959">
            <v>42736</v>
          </cell>
          <cell r="F21959">
            <v>0.2388101397325969</v>
          </cell>
        </row>
        <row r="21960">
          <cell r="A21960" t="str">
            <v>SC3307</v>
          </cell>
          <cell r="B21960" t="str">
            <v>SC</v>
          </cell>
          <cell r="C21960">
            <v>3307</v>
          </cell>
          <cell r="D21960">
            <v>58091</v>
          </cell>
          <cell r="E21960">
            <v>42736</v>
          </cell>
          <cell r="F21960">
            <v>0.2353950777549744</v>
          </cell>
        </row>
        <row r="21961">
          <cell r="A21961" t="str">
            <v>SC3315</v>
          </cell>
          <cell r="B21961" t="str">
            <v>SC</v>
          </cell>
          <cell r="C21961">
            <v>3315</v>
          </cell>
          <cell r="D21961">
            <v>53942</v>
          </cell>
          <cell r="E21961">
            <v>42736</v>
          </cell>
          <cell r="F21961">
            <v>0.20770787084859002</v>
          </cell>
        </row>
        <row r="21962">
          <cell r="A21962" t="str">
            <v>SC3316</v>
          </cell>
          <cell r="B21962" t="str">
            <v>SC</v>
          </cell>
          <cell r="C21962">
            <v>3316</v>
          </cell>
          <cell r="D21962" t="e">
            <v>#N/A</v>
          </cell>
          <cell r="E21962" t="e">
            <v>#N/A</v>
          </cell>
          <cell r="F21962">
            <v>0.2387411518987341</v>
          </cell>
        </row>
        <row r="21963">
          <cell r="A21963" t="str">
            <v>SC3334</v>
          </cell>
          <cell r="B21963" t="str">
            <v>SC</v>
          </cell>
          <cell r="C21963">
            <v>3334</v>
          </cell>
          <cell r="D21963">
            <v>58091</v>
          </cell>
          <cell r="E21963">
            <v>42736</v>
          </cell>
          <cell r="F21963">
            <v>0.2387411518987341</v>
          </cell>
        </row>
        <row r="21964">
          <cell r="A21964" t="str">
            <v>SC3336</v>
          </cell>
          <cell r="B21964" t="str">
            <v>SC</v>
          </cell>
          <cell r="C21964">
            <v>3336</v>
          </cell>
          <cell r="D21964">
            <v>82885</v>
          </cell>
          <cell r="E21964">
            <v>42736</v>
          </cell>
          <cell r="F21964">
            <v>0.22710935271151531</v>
          </cell>
        </row>
        <row r="21965">
          <cell r="A21965" t="str">
            <v>SC3365</v>
          </cell>
          <cell r="B21965" t="str">
            <v>SC</v>
          </cell>
          <cell r="C21965">
            <v>3365</v>
          </cell>
          <cell r="D21965">
            <v>82885</v>
          </cell>
          <cell r="E21965">
            <v>42736</v>
          </cell>
          <cell r="F21965">
            <v>0.28341186008252617</v>
          </cell>
        </row>
        <row r="21966">
          <cell r="A21966" t="str">
            <v>SC3372</v>
          </cell>
          <cell r="B21966" t="str">
            <v>SC</v>
          </cell>
          <cell r="C21966">
            <v>3372</v>
          </cell>
          <cell r="D21966">
            <v>70069</v>
          </cell>
          <cell r="E21966">
            <v>42736</v>
          </cell>
          <cell r="F21966">
            <v>0.23837944857863252</v>
          </cell>
        </row>
        <row r="21967">
          <cell r="A21967" t="str">
            <v>SC3373</v>
          </cell>
          <cell r="B21967" t="str">
            <v>SC</v>
          </cell>
          <cell r="C21967">
            <v>3373</v>
          </cell>
          <cell r="D21967">
            <v>58091</v>
          </cell>
          <cell r="E21967">
            <v>42736</v>
          </cell>
          <cell r="F21967">
            <v>0.21560743791634449</v>
          </cell>
        </row>
        <row r="21968">
          <cell r="A21968" t="str">
            <v>SC3383</v>
          </cell>
          <cell r="B21968" t="str">
            <v>SC</v>
          </cell>
          <cell r="C21968">
            <v>3383</v>
          </cell>
          <cell r="D21968">
            <v>53942</v>
          </cell>
          <cell r="E21968">
            <v>42736</v>
          </cell>
          <cell r="F21968">
            <v>0.27480927375736941</v>
          </cell>
        </row>
        <row r="21969">
          <cell r="A21969" t="str">
            <v>SC3385</v>
          </cell>
          <cell r="B21969" t="str">
            <v>SC</v>
          </cell>
          <cell r="C21969">
            <v>3385</v>
          </cell>
          <cell r="D21969">
            <v>53942</v>
          </cell>
          <cell r="E21969">
            <v>42736</v>
          </cell>
          <cell r="F21969">
            <v>0.22375050586727871</v>
          </cell>
        </row>
        <row r="21970">
          <cell r="A21970" t="str">
            <v>SC3400</v>
          </cell>
          <cell r="B21970" t="str">
            <v>SC</v>
          </cell>
          <cell r="C21970">
            <v>3400</v>
          </cell>
          <cell r="D21970">
            <v>70069</v>
          </cell>
          <cell r="E21970">
            <v>42736</v>
          </cell>
          <cell r="F21970">
            <v>0.232577161540623</v>
          </cell>
        </row>
        <row r="21971">
          <cell r="A21971" t="str">
            <v>SC3507</v>
          </cell>
          <cell r="B21971" t="str">
            <v>SC</v>
          </cell>
          <cell r="C21971">
            <v>3507</v>
          </cell>
          <cell r="D21971">
            <v>58091</v>
          </cell>
          <cell r="E21971">
            <v>42736</v>
          </cell>
          <cell r="F21971">
            <v>0.23166853622039454</v>
          </cell>
        </row>
        <row r="21972">
          <cell r="A21972" t="str">
            <v>SC3515</v>
          </cell>
          <cell r="B21972" t="str">
            <v>SC</v>
          </cell>
          <cell r="C21972">
            <v>3515</v>
          </cell>
          <cell r="D21972">
            <v>58091</v>
          </cell>
          <cell r="E21972">
            <v>42736</v>
          </cell>
          <cell r="F21972">
            <v>0.19386700208881649</v>
          </cell>
        </row>
        <row r="21973">
          <cell r="A21973" t="str">
            <v>SC3516</v>
          </cell>
          <cell r="B21973" t="str">
            <v>SC</v>
          </cell>
          <cell r="C21973">
            <v>3516</v>
          </cell>
          <cell r="D21973">
            <v>53942</v>
          </cell>
          <cell r="E21973">
            <v>42736</v>
          </cell>
          <cell r="F21973">
            <v>0.2387411518987341</v>
          </cell>
        </row>
        <row r="21974">
          <cell r="A21974" t="str">
            <v>SC3527</v>
          </cell>
          <cell r="B21974" t="str">
            <v>SC</v>
          </cell>
          <cell r="C21974">
            <v>3527</v>
          </cell>
          <cell r="D21974" t="e">
            <v>#N/A</v>
          </cell>
          <cell r="E21974" t="e">
            <v>#N/A</v>
          </cell>
          <cell r="F21974">
            <v>0.2387411518987341</v>
          </cell>
        </row>
        <row r="21975">
          <cell r="A21975" t="str">
            <v>SC3548</v>
          </cell>
          <cell r="B21975" t="str">
            <v>SC</v>
          </cell>
          <cell r="C21975">
            <v>3548</v>
          </cell>
          <cell r="D21975">
            <v>58091</v>
          </cell>
          <cell r="E21975">
            <v>42736</v>
          </cell>
          <cell r="F21975">
            <v>0.24432445514407264</v>
          </cell>
        </row>
        <row r="21976">
          <cell r="A21976" t="str">
            <v>SC3559</v>
          </cell>
          <cell r="B21976" t="str">
            <v>SC</v>
          </cell>
          <cell r="C21976">
            <v>3559</v>
          </cell>
          <cell r="D21976">
            <v>58091</v>
          </cell>
          <cell r="E21976">
            <v>42736</v>
          </cell>
          <cell r="F21976">
            <v>0.20648940898369025</v>
          </cell>
        </row>
        <row r="21977">
          <cell r="A21977" t="str">
            <v>SC3574</v>
          </cell>
          <cell r="B21977" t="str">
            <v>SC</v>
          </cell>
          <cell r="C21977">
            <v>3574</v>
          </cell>
          <cell r="D21977">
            <v>53942</v>
          </cell>
          <cell r="E21977">
            <v>42736</v>
          </cell>
          <cell r="F21977">
            <v>0.17646613210887954</v>
          </cell>
        </row>
        <row r="21978">
          <cell r="A21978" t="str">
            <v>SC3581</v>
          </cell>
          <cell r="B21978" t="str">
            <v>SC</v>
          </cell>
          <cell r="C21978">
            <v>3581</v>
          </cell>
          <cell r="D21978">
            <v>53942</v>
          </cell>
          <cell r="E21978">
            <v>42736</v>
          </cell>
          <cell r="F21978">
            <v>0.19277342302154454</v>
          </cell>
        </row>
        <row r="21979">
          <cell r="A21979" t="str">
            <v>SC3612</v>
          </cell>
          <cell r="B21979" t="str">
            <v>SC</v>
          </cell>
          <cell r="C21979">
            <v>3612</v>
          </cell>
          <cell r="D21979">
            <v>70069</v>
          </cell>
          <cell r="E21979">
            <v>42736</v>
          </cell>
          <cell r="F21979">
            <v>0.1821970095347247</v>
          </cell>
        </row>
        <row r="21980">
          <cell r="A21980" t="str">
            <v>SC3620</v>
          </cell>
          <cell r="B21980" t="str">
            <v>SC</v>
          </cell>
          <cell r="C21980">
            <v>3620</v>
          </cell>
          <cell r="D21980">
            <v>82885</v>
          </cell>
          <cell r="E21980">
            <v>42736</v>
          </cell>
          <cell r="F21980">
            <v>0.21719252761552338</v>
          </cell>
        </row>
        <row r="21981">
          <cell r="A21981" t="str">
            <v>SC3621</v>
          </cell>
          <cell r="B21981" t="str">
            <v>SC</v>
          </cell>
          <cell r="C21981">
            <v>3621</v>
          </cell>
          <cell r="D21981" t="e">
            <v>#N/A</v>
          </cell>
          <cell r="E21981" t="e">
            <v>#N/A</v>
          </cell>
          <cell r="F21981">
            <v>0.2387411518987341</v>
          </cell>
        </row>
        <row r="21982">
          <cell r="A21982" t="str">
            <v>SC3629</v>
          </cell>
          <cell r="B21982" t="str">
            <v>SC</v>
          </cell>
          <cell r="C21982">
            <v>3629</v>
          </cell>
          <cell r="D21982">
            <v>53942</v>
          </cell>
          <cell r="E21982">
            <v>42736</v>
          </cell>
          <cell r="F21982">
            <v>0.24669343231781993</v>
          </cell>
        </row>
        <row r="21983">
          <cell r="A21983" t="str">
            <v>SC3632</v>
          </cell>
          <cell r="B21983" t="str">
            <v>SC</v>
          </cell>
          <cell r="C21983">
            <v>3632</v>
          </cell>
          <cell r="D21983">
            <v>70069</v>
          </cell>
          <cell r="E21983">
            <v>42736</v>
          </cell>
          <cell r="F21983">
            <v>0.26015196390049877</v>
          </cell>
        </row>
        <row r="21984">
          <cell r="A21984" t="str">
            <v>SC3634</v>
          </cell>
          <cell r="B21984" t="str">
            <v>SC</v>
          </cell>
          <cell r="C21984">
            <v>3634</v>
          </cell>
          <cell r="D21984">
            <v>53942</v>
          </cell>
          <cell r="E21984">
            <v>42736</v>
          </cell>
          <cell r="F21984">
            <v>0.19822072702364443</v>
          </cell>
        </row>
        <row r="21985">
          <cell r="A21985" t="str">
            <v>SC3635</v>
          </cell>
          <cell r="B21985" t="str">
            <v>SC</v>
          </cell>
          <cell r="C21985">
            <v>3635</v>
          </cell>
          <cell r="D21985">
            <v>58091</v>
          </cell>
          <cell r="E21985">
            <v>42736</v>
          </cell>
          <cell r="F21985">
            <v>0.22057491790211323</v>
          </cell>
        </row>
        <row r="21986">
          <cell r="A21986" t="str">
            <v>SC3638</v>
          </cell>
          <cell r="B21986" t="str">
            <v>SC</v>
          </cell>
          <cell r="C21986">
            <v>3638</v>
          </cell>
          <cell r="D21986">
            <v>53942</v>
          </cell>
          <cell r="E21986">
            <v>42736</v>
          </cell>
          <cell r="F21986">
            <v>0.20022985527368764</v>
          </cell>
        </row>
        <row r="21987">
          <cell r="A21987" t="str">
            <v>SC3639</v>
          </cell>
          <cell r="B21987" t="str">
            <v>SC</v>
          </cell>
          <cell r="C21987">
            <v>3639</v>
          </cell>
          <cell r="D21987">
            <v>117183</v>
          </cell>
          <cell r="E21987">
            <v>42736</v>
          </cell>
          <cell r="F21987">
            <v>0.2308593932705986</v>
          </cell>
        </row>
        <row r="21988">
          <cell r="A21988" t="str">
            <v>SC3642</v>
          </cell>
          <cell r="B21988" t="str">
            <v>SC</v>
          </cell>
          <cell r="C21988">
            <v>3642</v>
          </cell>
          <cell r="D21988">
            <v>58091</v>
          </cell>
          <cell r="E21988">
            <v>42736</v>
          </cell>
          <cell r="F21988">
            <v>0.23018206419880913</v>
          </cell>
        </row>
        <row r="21989">
          <cell r="A21989" t="str">
            <v>SC3643</v>
          </cell>
          <cell r="B21989" t="str">
            <v>SC</v>
          </cell>
          <cell r="C21989">
            <v>3643</v>
          </cell>
          <cell r="D21989">
            <v>58091</v>
          </cell>
          <cell r="E21989">
            <v>42736</v>
          </cell>
          <cell r="F21989">
            <v>0.21460463244462005</v>
          </cell>
        </row>
        <row r="21990">
          <cell r="A21990" t="str">
            <v>SC3647</v>
          </cell>
          <cell r="B21990" t="str">
            <v>SC</v>
          </cell>
          <cell r="C21990">
            <v>3647</v>
          </cell>
          <cell r="D21990">
            <v>70069</v>
          </cell>
          <cell r="E21990">
            <v>42736</v>
          </cell>
          <cell r="F21990">
            <v>0.21601823281779256</v>
          </cell>
        </row>
        <row r="21991">
          <cell r="A21991" t="str">
            <v>SC3648</v>
          </cell>
          <cell r="B21991" t="str">
            <v>SC</v>
          </cell>
          <cell r="C21991">
            <v>3648</v>
          </cell>
          <cell r="D21991">
            <v>53942</v>
          </cell>
          <cell r="E21991">
            <v>42736</v>
          </cell>
          <cell r="F21991">
            <v>0.20794549651791</v>
          </cell>
        </row>
        <row r="21992">
          <cell r="A21992" t="str">
            <v>SC3681</v>
          </cell>
          <cell r="B21992" t="str">
            <v>SC</v>
          </cell>
          <cell r="C21992">
            <v>3681</v>
          </cell>
          <cell r="D21992">
            <v>53942</v>
          </cell>
          <cell r="E21992">
            <v>42736</v>
          </cell>
          <cell r="F21992">
            <v>0.22188552643831946</v>
          </cell>
        </row>
        <row r="21993">
          <cell r="A21993" t="str">
            <v>SC3685</v>
          </cell>
          <cell r="B21993" t="str">
            <v>SC</v>
          </cell>
          <cell r="C21993">
            <v>3685</v>
          </cell>
          <cell r="D21993">
            <v>53942</v>
          </cell>
          <cell r="E21993">
            <v>42736</v>
          </cell>
          <cell r="F21993">
            <v>0.19308764896298747</v>
          </cell>
        </row>
        <row r="21994">
          <cell r="A21994" t="str">
            <v>SC3719</v>
          </cell>
          <cell r="B21994" t="str">
            <v>SC</v>
          </cell>
          <cell r="C21994">
            <v>3719</v>
          </cell>
          <cell r="D21994">
            <v>117183</v>
          </cell>
          <cell r="E21994">
            <v>42736</v>
          </cell>
          <cell r="F21994">
            <v>0.40642605855479463</v>
          </cell>
        </row>
        <row r="21995">
          <cell r="A21995" t="str">
            <v>SC3724</v>
          </cell>
          <cell r="B21995" t="str">
            <v>SC</v>
          </cell>
          <cell r="C21995">
            <v>3724</v>
          </cell>
          <cell r="D21995">
            <v>98501</v>
          </cell>
          <cell r="E21995">
            <v>42736</v>
          </cell>
          <cell r="F21995">
            <v>0.3560446874551681</v>
          </cell>
        </row>
        <row r="21996">
          <cell r="A21996" t="str">
            <v>SC3726</v>
          </cell>
          <cell r="B21996" t="str">
            <v>SC</v>
          </cell>
          <cell r="C21996">
            <v>3726</v>
          </cell>
          <cell r="D21996">
            <v>117183</v>
          </cell>
          <cell r="E21996">
            <v>42736</v>
          </cell>
          <cell r="F21996">
            <v>0.44594062513219629</v>
          </cell>
        </row>
        <row r="21997">
          <cell r="A21997" t="str">
            <v>SC3803</v>
          </cell>
          <cell r="B21997" t="str">
            <v>SC</v>
          </cell>
          <cell r="C21997">
            <v>3803</v>
          </cell>
          <cell r="D21997">
            <v>58091</v>
          </cell>
          <cell r="E21997">
            <v>42736</v>
          </cell>
          <cell r="F21997">
            <v>0.25264602710710893</v>
          </cell>
        </row>
        <row r="21998">
          <cell r="A21998" t="str">
            <v>SC3807</v>
          </cell>
          <cell r="B21998" t="str">
            <v>SC</v>
          </cell>
          <cell r="C21998">
            <v>3807</v>
          </cell>
          <cell r="D21998">
            <v>53942</v>
          </cell>
          <cell r="E21998">
            <v>42736</v>
          </cell>
          <cell r="F21998">
            <v>0.19851822014007495</v>
          </cell>
        </row>
        <row r="21999">
          <cell r="A21999" t="str">
            <v>SC3808</v>
          </cell>
          <cell r="B21999" t="str">
            <v>SC</v>
          </cell>
          <cell r="C21999">
            <v>3808</v>
          </cell>
          <cell r="D21999">
            <v>70069</v>
          </cell>
          <cell r="E21999">
            <v>42736</v>
          </cell>
          <cell r="F21999">
            <v>0.20009837699626853</v>
          </cell>
        </row>
        <row r="22000">
          <cell r="A22000" t="str">
            <v>SC3821</v>
          </cell>
          <cell r="B22000" t="str">
            <v>SC</v>
          </cell>
          <cell r="C22000">
            <v>3821</v>
          </cell>
          <cell r="D22000">
            <v>70069</v>
          </cell>
          <cell r="E22000">
            <v>42736</v>
          </cell>
          <cell r="F22000">
            <v>0.29785086786534382</v>
          </cell>
        </row>
        <row r="22001">
          <cell r="A22001" t="str">
            <v>SC3822</v>
          </cell>
          <cell r="B22001" t="str">
            <v>SC</v>
          </cell>
          <cell r="C22001">
            <v>3822</v>
          </cell>
          <cell r="D22001">
            <v>70069</v>
          </cell>
          <cell r="E22001">
            <v>42736</v>
          </cell>
          <cell r="F22001">
            <v>0.20901553873294262</v>
          </cell>
        </row>
        <row r="22002">
          <cell r="A22002" t="str">
            <v>SC3824</v>
          </cell>
          <cell r="B22002" t="str">
            <v>SC</v>
          </cell>
          <cell r="C22002">
            <v>3824</v>
          </cell>
          <cell r="D22002">
            <v>70069</v>
          </cell>
          <cell r="E22002">
            <v>42736</v>
          </cell>
          <cell r="F22002">
            <v>0.19121337009975914</v>
          </cell>
        </row>
        <row r="22003">
          <cell r="A22003" t="str">
            <v>SC3826</v>
          </cell>
          <cell r="B22003" t="str">
            <v>SC</v>
          </cell>
          <cell r="C22003">
            <v>3826</v>
          </cell>
          <cell r="D22003">
            <v>58091</v>
          </cell>
          <cell r="E22003">
            <v>42736</v>
          </cell>
          <cell r="F22003">
            <v>0.21485387268259215</v>
          </cell>
        </row>
        <row r="22004">
          <cell r="A22004" t="str">
            <v>SC3827</v>
          </cell>
          <cell r="B22004" t="str">
            <v>SC</v>
          </cell>
          <cell r="C22004">
            <v>3827</v>
          </cell>
          <cell r="D22004">
            <v>70069</v>
          </cell>
          <cell r="E22004">
            <v>42736</v>
          </cell>
          <cell r="F22004">
            <v>0.21118705605453403</v>
          </cell>
        </row>
        <row r="22005">
          <cell r="A22005" t="str">
            <v>SC3830</v>
          </cell>
          <cell r="B22005" t="str">
            <v>SC</v>
          </cell>
          <cell r="C22005">
            <v>3830</v>
          </cell>
          <cell r="D22005">
            <v>70069</v>
          </cell>
          <cell r="E22005">
            <v>42736</v>
          </cell>
          <cell r="F22005">
            <v>0.16193715438694917</v>
          </cell>
        </row>
        <row r="22006">
          <cell r="A22006" t="str">
            <v>SC3851</v>
          </cell>
          <cell r="B22006" t="str">
            <v>SC</v>
          </cell>
          <cell r="C22006">
            <v>3851</v>
          </cell>
          <cell r="D22006">
            <v>53942</v>
          </cell>
          <cell r="E22006">
            <v>42736</v>
          </cell>
          <cell r="F22006">
            <v>0.22448137537876245</v>
          </cell>
        </row>
        <row r="22007">
          <cell r="A22007" t="str">
            <v>SC3865</v>
          </cell>
          <cell r="B22007" t="str">
            <v>SC</v>
          </cell>
          <cell r="C22007">
            <v>3865</v>
          </cell>
          <cell r="D22007">
            <v>42479</v>
          </cell>
          <cell r="E22007">
            <v>42736</v>
          </cell>
          <cell r="F22007">
            <v>0.22305508600133064</v>
          </cell>
        </row>
        <row r="22008">
          <cell r="A22008" t="str">
            <v>SC3881</v>
          </cell>
          <cell r="B22008" t="str">
            <v>SC</v>
          </cell>
          <cell r="C22008">
            <v>3881</v>
          </cell>
          <cell r="D22008">
            <v>58091</v>
          </cell>
          <cell r="E22008">
            <v>42736</v>
          </cell>
          <cell r="F22008">
            <v>0.21546686846033314</v>
          </cell>
        </row>
        <row r="22009">
          <cell r="A22009" t="str">
            <v>SC4000</v>
          </cell>
          <cell r="B22009" t="str">
            <v>SC</v>
          </cell>
          <cell r="C22009">
            <v>4000</v>
          </cell>
          <cell r="D22009">
            <v>98501</v>
          </cell>
          <cell r="E22009">
            <v>42736</v>
          </cell>
          <cell r="F22009">
            <v>0.33887486839451975</v>
          </cell>
        </row>
        <row r="22010">
          <cell r="A22010" t="str">
            <v>SC4021</v>
          </cell>
          <cell r="B22010" t="str">
            <v>SC</v>
          </cell>
          <cell r="C22010">
            <v>4021</v>
          </cell>
          <cell r="D22010">
            <v>82885</v>
          </cell>
          <cell r="E22010">
            <v>42736</v>
          </cell>
          <cell r="F22010">
            <v>0.21500445490245837</v>
          </cell>
        </row>
        <row r="22011">
          <cell r="A22011" t="str">
            <v>SC4024</v>
          </cell>
          <cell r="B22011" t="str">
            <v>SC</v>
          </cell>
          <cell r="C22011">
            <v>4024</v>
          </cell>
          <cell r="D22011">
            <v>82885</v>
          </cell>
          <cell r="E22011">
            <v>42736</v>
          </cell>
          <cell r="F22011">
            <v>0.2315646874069158</v>
          </cell>
        </row>
        <row r="22012">
          <cell r="A22012" t="str">
            <v>SC4034</v>
          </cell>
          <cell r="B22012" t="str">
            <v>SC</v>
          </cell>
          <cell r="C22012">
            <v>4034</v>
          </cell>
          <cell r="D22012">
            <v>82885</v>
          </cell>
          <cell r="E22012">
            <v>42736</v>
          </cell>
          <cell r="F22012">
            <v>0.29885957157485665</v>
          </cell>
        </row>
        <row r="22013">
          <cell r="A22013" t="str">
            <v>SC4036</v>
          </cell>
          <cell r="B22013" t="str">
            <v>SC</v>
          </cell>
          <cell r="C22013">
            <v>4036</v>
          </cell>
          <cell r="D22013">
            <v>82885</v>
          </cell>
          <cell r="E22013">
            <v>42736</v>
          </cell>
          <cell r="F22013">
            <v>0.23943467085751305</v>
          </cell>
        </row>
        <row r="22014">
          <cell r="A22014" t="str">
            <v>SC4038</v>
          </cell>
          <cell r="B22014" t="str">
            <v>SC</v>
          </cell>
          <cell r="C22014">
            <v>4038</v>
          </cell>
          <cell r="D22014">
            <v>42479</v>
          </cell>
          <cell r="E22014">
            <v>42736</v>
          </cell>
          <cell r="F22014">
            <v>0.21350049118120365</v>
          </cell>
        </row>
        <row r="22015">
          <cell r="A22015" t="str">
            <v>SC4053</v>
          </cell>
          <cell r="B22015" t="str">
            <v>SC</v>
          </cell>
          <cell r="C22015">
            <v>4053</v>
          </cell>
          <cell r="D22015">
            <v>58091</v>
          </cell>
          <cell r="E22015">
            <v>42736</v>
          </cell>
          <cell r="F22015">
            <v>0.23160830450406372</v>
          </cell>
        </row>
        <row r="22016">
          <cell r="A22016" t="str">
            <v>SC4061</v>
          </cell>
          <cell r="B22016" t="str">
            <v>SC</v>
          </cell>
          <cell r="C22016">
            <v>4061</v>
          </cell>
          <cell r="D22016">
            <v>53942</v>
          </cell>
          <cell r="E22016">
            <v>42736</v>
          </cell>
          <cell r="F22016">
            <v>0.2387411518987341</v>
          </cell>
        </row>
        <row r="22017">
          <cell r="A22017" t="str">
            <v>SC4062</v>
          </cell>
          <cell r="B22017" t="str">
            <v>SC</v>
          </cell>
          <cell r="C22017">
            <v>4062</v>
          </cell>
          <cell r="D22017">
            <v>58091</v>
          </cell>
          <cell r="E22017">
            <v>42736</v>
          </cell>
          <cell r="F22017">
            <v>0.20337598894890135</v>
          </cell>
        </row>
        <row r="22018">
          <cell r="A22018" t="str">
            <v>SC4101</v>
          </cell>
          <cell r="B22018" t="str">
            <v>SC</v>
          </cell>
          <cell r="C22018">
            <v>4101</v>
          </cell>
          <cell r="D22018">
            <v>70069</v>
          </cell>
          <cell r="E22018">
            <v>42736</v>
          </cell>
          <cell r="F22018">
            <v>0.22615045144879586</v>
          </cell>
        </row>
        <row r="22019">
          <cell r="A22019" t="str">
            <v>SC4109</v>
          </cell>
          <cell r="B22019" t="str">
            <v>SC</v>
          </cell>
          <cell r="C22019">
            <v>4109</v>
          </cell>
          <cell r="D22019">
            <v>53942</v>
          </cell>
          <cell r="E22019">
            <v>42736</v>
          </cell>
          <cell r="F22019">
            <v>0.22339868743938557</v>
          </cell>
        </row>
        <row r="22020">
          <cell r="A22020" t="str">
            <v>SC4110</v>
          </cell>
          <cell r="B22020" t="str">
            <v>SC</v>
          </cell>
          <cell r="C22020">
            <v>4110</v>
          </cell>
          <cell r="D22020">
            <v>58091</v>
          </cell>
          <cell r="E22020">
            <v>42736</v>
          </cell>
          <cell r="F22020">
            <v>0.22634322901566964</v>
          </cell>
        </row>
        <row r="22021">
          <cell r="A22021" t="str">
            <v>SC4111</v>
          </cell>
          <cell r="B22021" t="str">
            <v>SC</v>
          </cell>
          <cell r="C22021">
            <v>4111</v>
          </cell>
          <cell r="D22021">
            <v>53942</v>
          </cell>
          <cell r="E22021">
            <v>42736</v>
          </cell>
          <cell r="F22021">
            <v>0.23091451896017859</v>
          </cell>
        </row>
        <row r="22022">
          <cell r="A22022" t="str">
            <v>SC4113</v>
          </cell>
          <cell r="B22022" t="str">
            <v>SC</v>
          </cell>
          <cell r="C22022">
            <v>4113</v>
          </cell>
          <cell r="D22022">
            <v>58091</v>
          </cell>
          <cell r="E22022">
            <v>42736</v>
          </cell>
          <cell r="F22022">
            <v>0.2387411518987341</v>
          </cell>
        </row>
        <row r="22023">
          <cell r="A22023" t="str">
            <v>SC4114</v>
          </cell>
          <cell r="B22023" t="str">
            <v>SC</v>
          </cell>
          <cell r="C22023">
            <v>4114</v>
          </cell>
          <cell r="D22023">
            <v>58091</v>
          </cell>
          <cell r="E22023">
            <v>42736</v>
          </cell>
          <cell r="F22023">
            <v>0.22791811265722486</v>
          </cell>
        </row>
        <row r="22024">
          <cell r="A22024" t="str">
            <v>SC4130</v>
          </cell>
          <cell r="B22024" t="str">
            <v>SC</v>
          </cell>
          <cell r="C22024">
            <v>4130</v>
          </cell>
          <cell r="D22024">
            <v>58091</v>
          </cell>
          <cell r="E22024">
            <v>42736</v>
          </cell>
          <cell r="F22024">
            <v>0.19466815823329464</v>
          </cell>
        </row>
        <row r="22025">
          <cell r="A22025" t="str">
            <v>SC4131</v>
          </cell>
          <cell r="B22025" t="str">
            <v>SC</v>
          </cell>
          <cell r="C22025">
            <v>4131</v>
          </cell>
          <cell r="D22025">
            <v>53942</v>
          </cell>
          <cell r="E22025">
            <v>42736</v>
          </cell>
          <cell r="F22025">
            <v>0.22388004032330541</v>
          </cell>
        </row>
        <row r="22026">
          <cell r="A22026" t="str">
            <v>SC4133</v>
          </cell>
          <cell r="B22026" t="str">
            <v>SC</v>
          </cell>
          <cell r="C22026">
            <v>4133</v>
          </cell>
          <cell r="D22026">
            <v>53942</v>
          </cell>
          <cell r="E22026">
            <v>42736</v>
          </cell>
          <cell r="F22026">
            <v>0.23018206419880913</v>
          </cell>
        </row>
        <row r="22027">
          <cell r="A22027" t="str">
            <v>SC4149</v>
          </cell>
          <cell r="B22027" t="str">
            <v>SC</v>
          </cell>
          <cell r="C22027">
            <v>4149</v>
          </cell>
          <cell r="D22027">
            <v>42479</v>
          </cell>
          <cell r="E22027">
            <v>42736</v>
          </cell>
          <cell r="F22027">
            <v>0.20456908834811427</v>
          </cell>
        </row>
        <row r="22028">
          <cell r="A22028" t="str">
            <v>SC4206</v>
          </cell>
          <cell r="B22028" t="str">
            <v>SC</v>
          </cell>
          <cell r="C22028">
            <v>4206</v>
          </cell>
          <cell r="D22028">
            <v>58091</v>
          </cell>
          <cell r="E22028">
            <v>42736</v>
          </cell>
          <cell r="F22028">
            <v>0.23018206419880913</v>
          </cell>
        </row>
        <row r="22029">
          <cell r="A22029" t="str">
            <v>SC4207</v>
          </cell>
          <cell r="B22029" t="str">
            <v>SC</v>
          </cell>
          <cell r="C22029">
            <v>4207</v>
          </cell>
          <cell r="D22029">
            <v>82885</v>
          </cell>
          <cell r="E22029">
            <v>42736</v>
          </cell>
          <cell r="F22029">
            <v>0.2387411518987341</v>
          </cell>
        </row>
        <row r="22030">
          <cell r="A22030" t="str">
            <v>SC4239</v>
          </cell>
          <cell r="B22030" t="str">
            <v>SC</v>
          </cell>
          <cell r="C22030">
            <v>4239</v>
          </cell>
          <cell r="D22030">
            <v>82885</v>
          </cell>
          <cell r="E22030">
            <v>42736</v>
          </cell>
          <cell r="F22030">
            <v>0.24318624379100431</v>
          </cell>
        </row>
        <row r="22031">
          <cell r="A22031" t="str">
            <v>SC4240</v>
          </cell>
          <cell r="B22031" t="str">
            <v>SC</v>
          </cell>
          <cell r="C22031">
            <v>4240</v>
          </cell>
          <cell r="D22031">
            <v>53942</v>
          </cell>
          <cell r="E22031">
            <v>42736</v>
          </cell>
          <cell r="F22031">
            <v>0.20832559170140585</v>
          </cell>
        </row>
        <row r="22032">
          <cell r="A22032" t="str">
            <v>SC4243</v>
          </cell>
          <cell r="B22032" t="str">
            <v>SC</v>
          </cell>
          <cell r="C22032">
            <v>4243</v>
          </cell>
          <cell r="D22032">
            <v>58091</v>
          </cell>
          <cell r="E22032">
            <v>42736</v>
          </cell>
          <cell r="F22032">
            <v>0.23965753159470213</v>
          </cell>
        </row>
        <row r="22033">
          <cell r="A22033" t="str">
            <v>SC4244</v>
          </cell>
          <cell r="B22033" t="str">
            <v>SC</v>
          </cell>
          <cell r="C22033">
            <v>4244</v>
          </cell>
          <cell r="D22033">
            <v>58091</v>
          </cell>
          <cell r="E22033">
            <v>42736</v>
          </cell>
          <cell r="F22033">
            <v>0.22410228974516222</v>
          </cell>
        </row>
        <row r="22034">
          <cell r="A22034" t="str">
            <v>SC4250</v>
          </cell>
          <cell r="B22034" t="str">
            <v>SC</v>
          </cell>
          <cell r="C22034">
            <v>4250</v>
          </cell>
          <cell r="D22034">
            <v>58091</v>
          </cell>
          <cell r="E22034">
            <v>42736</v>
          </cell>
          <cell r="F22034">
            <v>0.22909365590454731</v>
          </cell>
        </row>
        <row r="22035">
          <cell r="A22035" t="str">
            <v>SC4251</v>
          </cell>
          <cell r="B22035" t="str">
            <v>SC</v>
          </cell>
          <cell r="C22035">
            <v>4251</v>
          </cell>
          <cell r="D22035">
            <v>58091</v>
          </cell>
          <cell r="E22035">
            <v>42736</v>
          </cell>
          <cell r="F22035">
            <v>0.22194439251554809</v>
          </cell>
        </row>
        <row r="22036">
          <cell r="A22036" t="str">
            <v>SC4263</v>
          </cell>
          <cell r="B22036" t="str">
            <v>SC</v>
          </cell>
          <cell r="C22036">
            <v>4263</v>
          </cell>
          <cell r="D22036">
            <v>58091</v>
          </cell>
          <cell r="E22036">
            <v>42736</v>
          </cell>
          <cell r="F22036">
            <v>0.24769427144007053</v>
          </cell>
        </row>
        <row r="22037">
          <cell r="A22037" t="str">
            <v>SC4273</v>
          </cell>
          <cell r="B22037" t="str">
            <v>SC</v>
          </cell>
          <cell r="C22037">
            <v>4273</v>
          </cell>
          <cell r="D22037">
            <v>58091</v>
          </cell>
          <cell r="E22037">
            <v>42736</v>
          </cell>
          <cell r="F22037">
            <v>0.25564475339603249</v>
          </cell>
        </row>
        <row r="22038">
          <cell r="A22038" t="str">
            <v>SC4279</v>
          </cell>
          <cell r="B22038" t="str">
            <v>SC</v>
          </cell>
          <cell r="C22038">
            <v>4279</v>
          </cell>
          <cell r="D22038">
            <v>58091</v>
          </cell>
          <cell r="E22038">
            <v>42736</v>
          </cell>
          <cell r="F22038">
            <v>0.23745837799162697</v>
          </cell>
        </row>
        <row r="22039">
          <cell r="A22039" t="str">
            <v>SC4282</v>
          </cell>
          <cell r="B22039" t="str">
            <v>SC</v>
          </cell>
          <cell r="C22039">
            <v>4282</v>
          </cell>
          <cell r="D22039">
            <v>53942</v>
          </cell>
          <cell r="E22039">
            <v>42736</v>
          </cell>
          <cell r="F22039">
            <v>0.2387411518987341</v>
          </cell>
        </row>
        <row r="22040">
          <cell r="A22040" t="str">
            <v>SC4283</v>
          </cell>
          <cell r="B22040" t="str">
            <v>SC</v>
          </cell>
          <cell r="C22040">
            <v>4283</v>
          </cell>
          <cell r="D22040">
            <v>58091</v>
          </cell>
          <cell r="E22040">
            <v>42736</v>
          </cell>
          <cell r="F22040">
            <v>0.22897883163449673</v>
          </cell>
        </row>
        <row r="22041">
          <cell r="A22041" t="str">
            <v>SC4299</v>
          </cell>
          <cell r="B22041" t="str">
            <v>SC</v>
          </cell>
          <cell r="C22041">
            <v>4299</v>
          </cell>
          <cell r="D22041">
            <v>53942</v>
          </cell>
          <cell r="E22041">
            <v>42736</v>
          </cell>
          <cell r="F22041">
            <v>0.2898691785122976</v>
          </cell>
        </row>
        <row r="22042">
          <cell r="A22042" t="str">
            <v>SC4304</v>
          </cell>
          <cell r="B22042" t="str">
            <v>SC</v>
          </cell>
          <cell r="C22042">
            <v>4304</v>
          </cell>
          <cell r="D22042">
            <v>70069</v>
          </cell>
          <cell r="E22042">
            <v>42736</v>
          </cell>
          <cell r="F22042">
            <v>0.1796049748502834</v>
          </cell>
        </row>
        <row r="22043">
          <cell r="A22043" t="str">
            <v>SC4307</v>
          </cell>
          <cell r="B22043" t="str">
            <v>SC</v>
          </cell>
          <cell r="C22043">
            <v>4307</v>
          </cell>
          <cell r="D22043">
            <v>42479</v>
          </cell>
          <cell r="E22043">
            <v>42736</v>
          </cell>
          <cell r="F22043">
            <v>0.24053298902038775</v>
          </cell>
        </row>
        <row r="22044">
          <cell r="A22044" t="str">
            <v>SC4351</v>
          </cell>
          <cell r="B22044" t="str">
            <v>SC</v>
          </cell>
          <cell r="C22044">
            <v>4351</v>
          </cell>
          <cell r="D22044">
            <v>58091</v>
          </cell>
          <cell r="E22044">
            <v>42736</v>
          </cell>
          <cell r="F22044">
            <v>0.23245798894403749</v>
          </cell>
        </row>
        <row r="22045">
          <cell r="A22045" t="str">
            <v>SC4352</v>
          </cell>
          <cell r="B22045" t="str">
            <v>SC</v>
          </cell>
          <cell r="C22045">
            <v>4352</v>
          </cell>
          <cell r="D22045">
            <v>53942</v>
          </cell>
          <cell r="E22045">
            <v>42736</v>
          </cell>
          <cell r="F22045">
            <v>0.21033363048491996</v>
          </cell>
        </row>
        <row r="22046">
          <cell r="A22046" t="str">
            <v>SC4360</v>
          </cell>
          <cell r="B22046" t="str">
            <v>SC</v>
          </cell>
          <cell r="C22046">
            <v>4360</v>
          </cell>
          <cell r="D22046">
            <v>53942</v>
          </cell>
          <cell r="E22046">
            <v>42736</v>
          </cell>
          <cell r="F22046">
            <v>0.22025729298362884</v>
          </cell>
        </row>
        <row r="22047">
          <cell r="A22047" t="str">
            <v>SC4361</v>
          </cell>
          <cell r="B22047" t="str">
            <v>SC</v>
          </cell>
          <cell r="C22047">
            <v>4361</v>
          </cell>
          <cell r="D22047">
            <v>53942</v>
          </cell>
          <cell r="E22047">
            <v>42736</v>
          </cell>
          <cell r="F22047">
            <v>0.21343515247735542</v>
          </cell>
        </row>
        <row r="22048">
          <cell r="A22048" t="str">
            <v>SC4410</v>
          </cell>
          <cell r="B22048" t="str">
            <v>SC</v>
          </cell>
          <cell r="C22048">
            <v>4410</v>
          </cell>
          <cell r="D22048">
            <v>58091</v>
          </cell>
          <cell r="E22048">
            <v>42736</v>
          </cell>
          <cell r="F22048">
            <v>0.24749222504705037</v>
          </cell>
        </row>
        <row r="22049">
          <cell r="A22049" t="str">
            <v>SC4420</v>
          </cell>
          <cell r="B22049" t="str">
            <v>SC</v>
          </cell>
          <cell r="C22049">
            <v>4420</v>
          </cell>
          <cell r="D22049">
            <v>98501</v>
          </cell>
          <cell r="E22049">
            <v>42736</v>
          </cell>
          <cell r="F22049">
            <v>0.21335649450707644</v>
          </cell>
        </row>
        <row r="22050">
          <cell r="A22050" t="str">
            <v>SC4431</v>
          </cell>
          <cell r="B22050" t="str">
            <v>SC</v>
          </cell>
          <cell r="C22050">
            <v>4431</v>
          </cell>
          <cell r="D22050">
            <v>42479</v>
          </cell>
          <cell r="E22050">
            <v>42736</v>
          </cell>
          <cell r="F22050">
            <v>0.22768609216746311</v>
          </cell>
        </row>
        <row r="22051">
          <cell r="A22051" t="str">
            <v>SC4432</v>
          </cell>
          <cell r="B22051" t="str">
            <v>SC</v>
          </cell>
          <cell r="C22051">
            <v>4432</v>
          </cell>
          <cell r="D22051">
            <v>42479</v>
          </cell>
          <cell r="E22051">
            <v>42736</v>
          </cell>
          <cell r="F22051">
            <v>0.2387411518987341</v>
          </cell>
        </row>
        <row r="22052">
          <cell r="A22052" t="str">
            <v>SC4439</v>
          </cell>
          <cell r="B22052" t="str">
            <v>SC</v>
          </cell>
          <cell r="C22052">
            <v>4439</v>
          </cell>
          <cell r="D22052">
            <v>70069</v>
          </cell>
          <cell r="E22052">
            <v>42736</v>
          </cell>
          <cell r="F22052">
            <v>0.2387411518987341</v>
          </cell>
        </row>
        <row r="22053">
          <cell r="A22053" t="str">
            <v>SC4452</v>
          </cell>
          <cell r="B22053" t="str">
            <v>SC</v>
          </cell>
          <cell r="C22053">
            <v>4452</v>
          </cell>
          <cell r="D22053">
            <v>58091</v>
          </cell>
          <cell r="E22053">
            <v>42736</v>
          </cell>
          <cell r="F22053">
            <v>0.22699804303972471</v>
          </cell>
        </row>
        <row r="22054">
          <cell r="A22054" t="str">
            <v>SC4459</v>
          </cell>
          <cell r="B22054" t="str">
            <v>SC</v>
          </cell>
          <cell r="C22054">
            <v>4459</v>
          </cell>
          <cell r="D22054">
            <v>58091</v>
          </cell>
          <cell r="E22054">
            <v>42736</v>
          </cell>
          <cell r="F22054">
            <v>0.2461954172650912</v>
          </cell>
        </row>
        <row r="22055">
          <cell r="A22055" t="str">
            <v>SC4470</v>
          </cell>
          <cell r="B22055" t="str">
            <v>SC</v>
          </cell>
          <cell r="C22055">
            <v>4470</v>
          </cell>
          <cell r="D22055">
            <v>58091</v>
          </cell>
          <cell r="E22055">
            <v>42736</v>
          </cell>
          <cell r="F22055">
            <v>0.20720182069839524</v>
          </cell>
        </row>
        <row r="22056">
          <cell r="A22056" t="str">
            <v>SC4484</v>
          </cell>
          <cell r="B22056" t="str">
            <v>SC</v>
          </cell>
          <cell r="C22056">
            <v>4484</v>
          </cell>
          <cell r="D22056">
            <v>58091</v>
          </cell>
          <cell r="E22056">
            <v>42736</v>
          </cell>
          <cell r="F22056">
            <v>0.23993164264268541</v>
          </cell>
        </row>
        <row r="22057">
          <cell r="A22057" t="str">
            <v>SC4493</v>
          </cell>
          <cell r="B22057" t="str">
            <v>SC</v>
          </cell>
          <cell r="C22057">
            <v>4493</v>
          </cell>
          <cell r="D22057">
            <v>58091</v>
          </cell>
          <cell r="E22057">
            <v>42736</v>
          </cell>
          <cell r="F22057">
            <v>0.22465596767184301</v>
          </cell>
        </row>
        <row r="22058">
          <cell r="A22058" t="str">
            <v>SC4511</v>
          </cell>
          <cell r="B22058" t="str">
            <v>SC</v>
          </cell>
          <cell r="C22058">
            <v>4511</v>
          </cell>
          <cell r="D22058">
            <v>70069</v>
          </cell>
          <cell r="E22058">
            <v>42736</v>
          </cell>
          <cell r="F22058">
            <v>0.13009934391068309</v>
          </cell>
        </row>
        <row r="22059">
          <cell r="A22059" t="str">
            <v>SC4557</v>
          </cell>
          <cell r="B22059" t="str">
            <v>SC</v>
          </cell>
          <cell r="C22059">
            <v>4557</v>
          </cell>
          <cell r="D22059">
            <v>53942</v>
          </cell>
          <cell r="E22059">
            <v>42736</v>
          </cell>
          <cell r="F22059">
            <v>0.21911936684417754</v>
          </cell>
        </row>
        <row r="22060">
          <cell r="A22060" t="str">
            <v>SC4558</v>
          </cell>
          <cell r="B22060" t="str">
            <v>SC</v>
          </cell>
          <cell r="C22060">
            <v>4558</v>
          </cell>
          <cell r="D22060">
            <v>58091</v>
          </cell>
          <cell r="E22060">
            <v>42736</v>
          </cell>
          <cell r="F22060">
            <v>0.23215433608999381</v>
          </cell>
        </row>
        <row r="22061">
          <cell r="A22061" t="str">
            <v>SC4568</v>
          </cell>
          <cell r="B22061" t="str">
            <v>SC</v>
          </cell>
          <cell r="C22061">
            <v>4568</v>
          </cell>
          <cell r="D22061">
            <v>82885</v>
          </cell>
          <cell r="E22061">
            <v>42736</v>
          </cell>
          <cell r="F22061">
            <v>0.22175260814666586</v>
          </cell>
        </row>
        <row r="22062">
          <cell r="A22062" t="str">
            <v>SC4581</v>
          </cell>
          <cell r="B22062" t="str">
            <v>SC</v>
          </cell>
          <cell r="C22062">
            <v>4581</v>
          </cell>
          <cell r="D22062">
            <v>98501</v>
          </cell>
          <cell r="E22062">
            <v>42736</v>
          </cell>
          <cell r="F22062">
            <v>0.2387411518987341</v>
          </cell>
        </row>
        <row r="22063">
          <cell r="A22063" t="str">
            <v>SC4583</v>
          </cell>
          <cell r="B22063" t="str">
            <v>SC</v>
          </cell>
          <cell r="C22063">
            <v>4583</v>
          </cell>
          <cell r="D22063">
            <v>98501</v>
          </cell>
          <cell r="E22063">
            <v>42736</v>
          </cell>
          <cell r="F22063">
            <v>0.21369120192827962</v>
          </cell>
        </row>
        <row r="22064">
          <cell r="A22064" t="str">
            <v>SC4611</v>
          </cell>
          <cell r="B22064" t="str">
            <v>SC</v>
          </cell>
          <cell r="C22064">
            <v>4611</v>
          </cell>
          <cell r="D22064">
            <v>53942</v>
          </cell>
          <cell r="E22064">
            <v>42736</v>
          </cell>
          <cell r="F22064">
            <v>0.19757744286751427</v>
          </cell>
        </row>
        <row r="22065">
          <cell r="A22065" t="str">
            <v>SC4635</v>
          </cell>
          <cell r="B22065" t="str">
            <v>SC</v>
          </cell>
          <cell r="C22065">
            <v>4635</v>
          </cell>
          <cell r="D22065">
            <v>117183</v>
          </cell>
          <cell r="E22065">
            <v>42736</v>
          </cell>
          <cell r="F22065">
            <v>0.23467721358154606</v>
          </cell>
        </row>
        <row r="22066">
          <cell r="A22066" t="str">
            <v>SC4653</v>
          </cell>
          <cell r="B22066" t="str">
            <v>SC</v>
          </cell>
          <cell r="C22066">
            <v>4653</v>
          </cell>
          <cell r="D22066">
            <v>53942</v>
          </cell>
          <cell r="E22066">
            <v>42736</v>
          </cell>
          <cell r="F22066">
            <v>0.21073470915145612</v>
          </cell>
        </row>
        <row r="22067">
          <cell r="A22067" t="str">
            <v>SC4665</v>
          </cell>
          <cell r="B22067" t="str">
            <v>SC</v>
          </cell>
          <cell r="C22067">
            <v>4665</v>
          </cell>
          <cell r="D22067">
            <v>82885</v>
          </cell>
          <cell r="E22067">
            <v>42736</v>
          </cell>
          <cell r="F22067">
            <v>0.23245798894403749</v>
          </cell>
        </row>
        <row r="22068">
          <cell r="A22068" t="str">
            <v>SC4670</v>
          </cell>
          <cell r="B22068" t="str">
            <v>SC</v>
          </cell>
          <cell r="C22068">
            <v>4670</v>
          </cell>
          <cell r="D22068">
            <v>82885</v>
          </cell>
          <cell r="E22068">
            <v>42736</v>
          </cell>
          <cell r="F22068">
            <v>0.2387411518987341</v>
          </cell>
        </row>
        <row r="22069">
          <cell r="A22069" t="str">
            <v>SC4683</v>
          </cell>
          <cell r="B22069" t="str">
            <v>SC</v>
          </cell>
          <cell r="C22069">
            <v>4683</v>
          </cell>
          <cell r="D22069">
            <v>58091</v>
          </cell>
          <cell r="E22069">
            <v>42736</v>
          </cell>
          <cell r="F22069">
            <v>0.25290759451613576</v>
          </cell>
        </row>
        <row r="22070">
          <cell r="A22070" t="str">
            <v>SC4686</v>
          </cell>
          <cell r="B22070" t="str">
            <v>SC</v>
          </cell>
          <cell r="C22070">
            <v>4686</v>
          </cell>
          <cell r="D22070">
            <v>82885</v>
          </cell>
          <cell r="E22070">
            <v>42736</v>
          </cell>
          <cell r="F22070">
            <v>0.2424439444078143</v>
          </cell>
        </row>
        <row r="22071">
          <cell r="A22071" t="str">
            <v>SC4692</v>
          </cell>
          <cell r="B22071" t="str">
            <v>SC</v>
          </cell>
          <cell r="C22071">
            <v>4692</v>
          </cell>
          <cell r="D22071">
            <v>53942</v>
          </cell>
          <cell r="E22071">
            <v>42736</v>
          </cell>
          <cell r="F22071">
            <v>0.17134464645372455</v>
          </cell>
        </row>
        <row r="22072">
          <cell r="A22072" t="str">
            <v>SC4693</v>
          </cell>
          <cell r="B22072" t="str">
            <v>SC</v>
          </cell>
          <cell r="C22072">
            <v>4693</v>
          </cell>
          <cell r="D22072">
            <v>58091</v>
          </cell>
          <cell r="E22072">
            <v>42736</v>
          </cell>
          <cell r="F22072">
            <v>0.16960419815955582</v>
          </cell>
        </row>
        <row r="22073">
          <cell r="A22073" t="str">
            <v>SC4703</v>
          </cell>
          <cell r="B22073" t="str">
            <v>SC</v>
          </cell>
          <cell r="C22073">
            <v>4703</v>
          </cell>
          <cell r="D22073">
            <v>58091</v>
          </cell>
          <cell r="E22073">
            <v>42736</v>
          </cell>
          <cell r="F22073">
            <v>0.23004624276982696</v>
          </cell>
        </row>
        <row r="22074">
          <cell r="A22074" t="str">
            <v>SC4717</v>
          </cell>
          <cell r="B22074" t="str">
            <v>SC</v>
          </cell>
          <cell r="C22074">
            <v>4717</v>
          </cell>
          <cell r="D22074">
            <v>42479</v>
          </cell>
          <cell r="E22074">
            <v>42736</v>
          </cell>
          <cell r="F22074">
            <v>0.22791811265722486</v>
          </cell>
        </row>
        <row r="22075">
          <cell r="A22075" t="str">
            <v>SC4720</v>
          </cell>
          <cell r="B22075" t="str">
            <v>SC</v>
          </cell>
          <cell r="C22075">
            <v>4720</v>
          </cell>
          <cell r="D22075">
            <v>58091</v>
          </cell>
          <cell r="E22075">
            <v>42736</v>
          </cell>
          <cell r="F22075">
            <v>0.20433958071229691</v>
          </cell>
        </row>
        <row r="22076">
          <cell r="A22076" t="str">
            <v>SC4740</v>
          </cell>
          <cell r="B22076" t="str">
            <v>SC</v>
          </cell>
          <cell r="C22076">
            <v>4740</v>
          </cell>
          <cell r="D22076">
            <v>82885</v>
          </cell>
          <cell r="E22076">
            <v>42736</v>
          </cell>
          <cell r="F22076">
            <v>0.24005245756830676</v>
          </cell>
        </row>
        <row r="22077">
          <cell r="A22077" t="str">
            <v>SC4741</v>
          </cell>
          <cell r="B22077" t="str">
            <v>SC</v>
          </cell>
          <cell r="C22077">
            <v>4741</v>
          </cell>
          <cell r="D22077">
            <v>58091</v>
          </cell>
          <cell r="E22077">
            <v>42736</v>
          </cell>
          <cell r="F22077">
            <v>0.22890581895195253</v>
          </cell>
        </row>
        <row r="22078">
          <cell r="A22078" t="str">
            <v>SC4751</v>
          </cell>
          <cell r="B22078" t="str">
            <v>SC</v>
          </cell>
          <cell r="C22078">
            <v>4751</v>
          </cell>
          <cell r="D22078">
            <v>82885</v>
          </cell>
          <cell r="E22078">
            <v>42736</v>
          </cell>
          <cell r="F22078">
            <v>0.21887737270868449</v>
          </cell>
        </row>
        <row r="22079">
          <cell r="A22079" t="str">
            <v>SC4770</v>
          </cell>
          <cell r="B22079" t="str">
            <v>SC</v>
          </cell>
          <cell r="C22079">
            <v>4770</v>
          </cell>
          <cell r="D22079">
            <v>117183</v>
          </cell>
          <cell r="E22079">
            <v>42736</v>
          </cell>
          <cell r="F22079">
            <v>0.2387411518987341</v>
          </cell>
        </row>
        <row r="22080">
          <cell r="A22080" t="str">
            <v>SC4771</v>
          </cell>
          <cell r="B22080" t="str">
            <v>SC</v>
          </cell>
          <cell r="C22080">
            <v>4771</v>
          </cell>
          <cell r="D22080">
            <v>117183</v>
          </cell>
          <cell r="E22080">
            <v>42736</v>
          </cell>
          <cell r="F22080">
            <v>0.21545353331495343</v>
          </cell>
        </row>
        <row r="22081">
          <cell r="A22081" t="str">
            <v>SC4775</v>
          </cell>
          <cell r="B22081" t="str">
            <v>SC</v>
          </cell>
          <cell r="C22081">
            <v>4775</v>
          </cell>
          <cell r="D22081">
            <v>117183</v>
          </cell>
          <cell r="E22081">
            <v>42736</v>
          </cell>
          <cell r="F22081">
            <v>0.2387411518987341</v>
          </cell>
        </row>
        <row r="22082">
          <cell r="A22082" t="str">
            <v>SC4776</v>
          </cell>
          <cell r="B22082" t="str">
            <v>SC</v>
          </cell>
          <cell r="C22082">
            <v>4776</v>
          </cell>
          <cell r="D22082">
            <v>117183</v>
          </cell>
          <cell r="E22082">
            <v>42736</v>
          </cell>
          <cell r="F22082">
            <v>0.2387411518987341</v>
          </cell>
        </row>
        <row r="22083">
          <cell r="A22083" t="str">
            <v>SC4777</v>
          </cell>
          <cell r="B22083" t="str">
            <v>SC</v>
          </cell>
          <cell r="C22083">
            <v>4777</v>
          </cell>
          <cell r="D22083">
            <v>117183</v>
          </cell>
          <cell r="E22083">
            <v>42736</v>
          </cell>
          <cell r="F22083">
            <v>0.2308593932705986</v>
          </cell>
        </row>
        <row r="22084">
          <cell r="A22084" t="str">
            <v>SC4825</v>
          </cell>
          <cell r="B22084" t="str">
            <v>SC</v>
          </cell>
          <cell r="C22084">
            <v>4825</v>
          </cell>
          <cell r="D22084">
            <v>82885</v>
          </cell>
          <cell r="E22084">
            <v>42736</v>
          </cell>
          <cell r="F22084">
            <v>0.19620522552731956</v>
          </cell>
        </row>
        <row r="22085">
          <cell r="A22085" t="str">
            <v>SC4828</v>
          </cell>
          <cell r="B22085" t="str">
            <v>SC</v>
          </cell>
          <cell r="C22085">
            <v>4828</v>
          </cell>
          <cell r="D22085">
            <v>70069</v>
          </cell>
          <cell r="E22085">
            <v>42736</v>
          </cell>
          <cell r="F22085">
            <v>0.2259066106493349</v>
          </cell>
        </row>
        <row r="22086">
          <cell r="A22086" t="str">
            <v>SC4829</v>
          </cell>
          <cell r="B22086" t="str">
            <v>SC</v>
          </cell>
          <cell r="C22086">
            <v>4829</v>
          </cell>
          <cell r="D22086">
            <v>98501</v>
          </cell>
          <cell r="E22086">
            <v>42736</v>
          </cell>
          <cell r="F22086">
            <v>0.2204477813611769</v>
          </cell>
        </row>
        <row r="22087">
          <cell r="A22087" t="str">
            <v>SC4902</v>
          </cell>
          <cell r="B22087" t="str">
            <v>SC</v>
          </cell>
          <cell r="C22087">
            <v>4902</v>
          </cell>
          <cell r="D22087">
            <v>53942</v>
          </cell>
          <cell r="E22087">
            <v>42736</v>
          </cell>
          <cell r="F22087">
            <v>0.18574707061397122</v>
          </cell>
        </row>
        <row r="22088">
          <cell r="A22088" t="str">
            <v>SC4923</v>
          </cell>
          <cell r="B22088" t="str">
            <v>SC</v>
          </cell>
          <cell r="C22088">
            <v>4923</v>
          </cell>
          <cell r="D22088">
            <v>58091</v>
          </cell>
          <cell r="E22088">
            <v>42736</v>
          </cell>
          <cell r="F22088">
            <v>0.20158314457794199</v>
          </cell>
        </row>
        <row r="22089">
          <cell r="A22089" t="str">
            <v>SC5000</v>
          </cell>
          <cell r="B22089" t="str">
            <v>SC</v>
          </cell>
          <cell r="C22089">
            <v>5000</v>
          </cell>
          <cell r="D22089" t="e">
            <v>#N/A</v>
          </cell>
          <cell r="E22089" t="e">
            <v>#N/A</v>
          </cell>
          <cell r="F22089">
            <v>0.39257875107666701</v>
          </cell>
        </row>
        <row r="22090">
          <cell r="A22090" t="str">
            <v>SC5020</v>
          </cell>
          <cell r="B22090" t="str">
            <v>SC</v>
          </cell>
          <cell r="C22090">
            <v>5020</v>
          </cell>
          <cell r="D22090">
            <v>82885</v>
          </cell>
          <cell r="E22090">
            <v>42736</v>
          </cell>
          <cell r="F22090">
            <v>0.39238186877079184</v>
          </cell>
        </row>
        <row r="22091">
          <cell r="A22091" t="str">
            <v>SC5022</v>
          </cell>
          <cell r="B22091" t="str">
            <v>SC</v>
          </cell>
          <cell r="C22091">
            <v>5022</v>
          </cell>
          <cell r="D22091">
            <v>98501</v>
          </cell>
          <cell r="E22091">
            <v>42736</v>
          </cell>
          <cell r="F22091">
            <v>0.49780257546001155</v>
          </cell>
        </row>
        <row r="22092">
          <cell r="A22092" t="str">
            <v>SC5037</v>
          </cell>
          <cell r="B22092" t="str">
            <v>SC</v>
          </cell>
          <cell r="C22092">
            <v>5037</v>
          </cell>
          <cell r="D22092">
            <v>117183</v>
          </cell>
          <cell r="E22092">
            <v>42736</v>
          </cell>
          <cell r="F22092">
            <v>0.39951626445970273</v>
          </cell>
        </row>
        <row r="22093">
          <cell r="A22093" t="str">
            <v>SC5040</v>
          </cell>
          <cell r="B22093" t="str">
            <v>SC</v>
          </cell>
          <cell r="C22093">
            <v>5040</v>
          </cell>
          <cell r="D22093">
            <v>117183</v>
          </cell>
          <cell r="E22093">
            <v>42736</v>
          </cell>
          <cell r="F22093">
            <v>0.35969056644326564</v>
          </cell>
        </row>
        <row r="22094">
          <cell r="A22094" t="str">
            <v>SC5057</v>
          </cell>
          <cell r="B22094" t="str">
            <v>SC</v>
          </cell>
          <cell r="C22094">
            <v>5057</v>
          </cell>
          <cell r="D22094">
            <v>117183</v>
          </cell>
          <cell r="E22094">
            <v>42736</v>
          </cell>
          <cell r="F22094">
            <v>0.38555215814237936</v>
          </cell>
        </row>
        <row r="22095">
          <cell r="A22095" t="str">
            <v>SC5059</v>
          </cell>
          <cell r="B22095" t="str">
            <v>SC</v>
          </cell>
          <cell r="C22095">
            <v>5059</v>
          </cell>
          <cell r="D22095">
            <v>117183</v>
          </cell>
          <cell r="E22095">
            <v>42736</v>
          </cell>
          <cell r="F22095">
            <v>0.3429528492196528</v>
          </cell>
        </row>
        <row r="22096">
          <cell r="A22096" t="str">
            <v>SC5069</v>
          </cell>
          <cell r="B22096" t="str">
            <v>SC</v>
          </cell>
          <cell r="C22096">
            <v>5069</v>
          </cell>
          <cell r="D22096">
            <v>117183</v>
          </cell>
          <cell r="E22096">
            <v>42736</v>
          </cell>
          <cell r="F22096">
            <v>0.39257875107666701</v>
          </cell>
        </row>
        <row r="22097">
          <cell r="A22097" t="str">
            <v>SC5071</v>
          </cell>
          <cell r="B22097" t="str">
            <v>SC</v>
          </cell>
          <cell r="C22097">
            <v>5071</v>
          </cell>
          <cell r="D22097" t="e">
            <v>#N/A</v>
          </cell>
          <cell r="E22097" t="e">
            <v>#N/A</v>
          </cell>
          <cell r="F22097">
            <v>0.39257875107666701</v>
          </cell>
        </row>
        <row r="22098">
          <cell r="A22098" t="str">
            <v>SC5102</v>
          </cell>
          <cell r="B22098" t="str">
            <v>SC</v>
          </cell>
          <cell r="C22098">
            <v>5102</v>
          </cell>
          <cell r="D22098">
            <v>98501</v>
          </cell>
          <cell r="E22098">
            <v>42736</v>
          </cell>
          <cell r="F22098">
            <v>0.34680565266506175</v>
          </cell>
        </row>
        <row r="22099">
          <cell r="A22099" t="str">
            <v>SC5146</v>
          </cell>
          <cell r="B22099" t="str">
            <v>SC</v>
          </cell>
          <cell r="C22099">
            <v>5146</v>
          </cell>
          <cell r="D22099">
            <v>82885</v>
          </cell>
          <cell r="E22099">
            <v>42736</v>
          </cell>
          <cell r="F22099">
            <v>0.40048544620662363</v>
          </cell>
        </row>
        <row r="22100">
          <cell r="A22100" t="str">
            <v>SC5160</v>
          </cell>
          <cell r="B22100" t="str">
            <v>SC</v>
          </cell>
          <cell r="C22100">
            <v>5160</v>
          </cell>
          <cell r="D22100">
            <v>98501</v>
          </cell>
          <cell r="E22100">
            <v>42736</v>
          </cell>
          <cell r="F22100">
            <v>0.38827165668866565</v>
          </cell>
        </row>
        <row r="22101">
          <cell r="A22101" t="str">
            <v>SC5183</v>
          </cell>
          <cell r="B22101" t="str">
            <v>SC</v>
          </cell>
          <cell r="C22101">
            <v>5183</v>
          </cell>
          <cell r="D22101">
            <v>82885</v>
          </cell>
          <cell r="E22101">
            <v>42736</v>
          </cell>
          <cell r="F22101">
            <v>0.37393353996051187</v>
          </cell>
        </row>
        <row r="22102">
          <cell r="A22102" t="str">
            <v>SC5188</v>
          </cell>
          <cell r="B22102" t="str">
            <v>SC</v>
          </cell>
          <cell r="C22102">
            <v>5188</v>
          </cell>
          <cell r="D22102">
            <v>82885</v>
          </cell>
          <cell r="E22102">
            <v>42736</v>
          </cell>
          <cell r="F22102">
            <v>0.33470757447912952</v>
          </cell>
        </row>
        <row r="22103">
          <cell r="A22103" t="str">
            <v>SC5190</v>
          </cell>
          <cell r="B22103" t="str">
            <v>SC</v>
          </cell>
          <cell r="C22103">
            <v>5190</v>
          </cell>
          <cell r="D22103">
            <v>82885</v>
          </cell>
          <cell r="E22103">
            <v>42736</v>
          </cell>
          <cell r="F22103">
            <v>0.35698865087277415</v>
          </cell>
        </row>
        <row r="22104">
          <cell r="A22104" t="str">
            <v>SC5191</v>
          </cell>
          <cell r="B22104" t="str">
            <v>SC</v>
          </cell>
          <cell r="C22104">
            <v>5191</v>
          </cell>
          <cell r="D22104">
            <v>58091</v>
          </cell>
          <cell r="E22104">
            <v>42736</v>
          </cell>
          <cell r="F22104">
            <v>0.29557232904108915</v>
          </cell>
        </row>
        <row r="22105">
          <cell r="A22105" t="str">
            <v>SC5192</v>
          </cell>
          <cell r="B22105" t="str">
            <v>SC</v>
          </cell>
          <cell r="C22105">
            <v>5192</v>
          </cell>
          <cell r="D22105">
            <v>58091</v>
          </cell>
          <cell r="E22105">
            <v>42736</v>
          </cell>
          <cell r="F22105">
            <v>0.30882210095683676</v>
          </cell>
        </row>
        <row r="22106">
          <cell r="A22106" t="str">
            <v>SC5213</v>
          </cell>
          <cell r="B22106" t="str">
            <v>SC</v>
          </cell>
          <cell r="C22106">
            <v>5213</v>
          </cell>
          <cell r="D22106">
            <v>98501</v>
          </cell>
          <cell r="E22106">
            <v>42736</v>
          </cell>
          <cell r="F22106">
            <v>0.34972446500348831</v>
          </cell>
        </row>
        <row r="22107">
          <cell r="A22107" t="str">
            <v>SC5215</v>
          </cell>
          <cell r="B22107" t="str">
            <v>SC</v>
          </cell>
          <cell r="C22107">
            <v>5215</v>
          </cell>
          <cell r="D22107">
            <v>70069</v>
          </cell>
          <cell r="E22107">
            <v>42736</v>
          </cell>
          <cell r="F22107">
            <v>0.39329442359013433</v>
          </cell>
        </row>
        <row r="22108">
          <cell r="A22108" t="str">
            <v>SC5219</v>
          </cell>
          <cell r="B22108" t="str">
            <v>SC</v>
          </cell>
          <cell r="C22108">
            <v>5219</v>
          </cell>
          <cell r="D22108" t="e">
            <v>#N/A</v>
          </cell>
          <cell r="E22108" t="e">
            <v>#N/A</v>
          </cell>
          <cell r="F22108">
            <v>0.39257875107666701</v>
          </cell>
        </row>
        <row r="22109">
          <cell r="A22109" t="str">
            <v>SC5221</v>
          </cell>
          <cell r="B22109" t="str">
            <v>SC</v>
          </cell>
          <cell r="C22109">
            <v>5221</v>
          </cell>
          <cell r="D22109">
            <v>82885</v>
          </cell>
          <cell r="E22109">
            <v>42736</v>
          </cell>
          <cell r="F22109">
            <v>0.44549471344838698</v>
          </cell>
        </row>
        <row r="22110">
          <cell r="A22110" t="str">
            <v>SC5222</v>
          </cell>
          <cell r="B22110" t="str">
            <v>SC</v>
          </cell>
          <cell r="C22110">
            <v>5222</v>
          </cell>
          <cell r="D22110">
            <v>98501</v>
          </cell>
          <cell r="E22110">
            <v>42736</v>
          </cell>
          <cell r="F22110">
            <v>0.3835891339375298</v>
          </cell>
        </row>
        <row r="22111">
          <cell r="A22111" t="str">
            <v>SC5223</v>
          </cell>
          <cell r="B22111" t="str">
            <v>SC</v>
          </cell>
          <cell r="C22111">
            <v>5223</v>
          </cell>
          <cell r="D22111">
            <v>82885</v>
          </cell>
          <cell r="E22111">
            <v>42736</v>
          </cell>
          <cell r="F22111">
            <v>0.36506577110959054</v>
          </cell>
        </row>
        <row r="22112">
          <cell r="A22112" t="str">
            <v>SC5348</v>
          </cell>
          <cell r="B22112" t="str">
            <v>SC</v>
          </cell>
          <cell r="C22112">
            <v>5348</v>
          </cell>
          <cell r="D22112">
            <v>82885</v>
          </cell>
          <cell r="E22112">
            <v>42736</v>
          </cell>
          <cell r="F22112">
            <v>0.39469554163161419</v>
          </cell>
        </row>
        <row r="22113">
          <cell r="A22113" t="str">
            <v>SC5402</v>
          </cell>
          <cell r="B22113" t="str">
            <v>SC</v>
          </cell>
          <cell r="C22113">
            <v>5402</v>
          </cell>
          <cell r="D22113">
            <v>53942</v>
          </cell>
          <cell r="E22113">
            <v>42736</v>
          </cell>
          <cell r="F22113">
            <v>0.39257875107666701</v>
          </cell>
        </row>
        <row r="22114">
          <cell r="A22114" t="str">
            <v>SC5403</v>
          </cell>
          <cell r="B22114" t="str">
            <v>SC</v>
          </cell>
          <cell r="C22114">
            <v>5403</v>
          </cell>
          <cell r="D22114">
            <v>98501</v>
          </cell>
          <cell r="E22114">
            <v>42736</v>
          </cell>
          <cell r="F22114">
            <v>0.35548895643729816</v>
          </cell>
        </row>
        <row r="22115">
          <cell r="A22115" t="str">
            <v>SC5437</v>
          </cell>
          <cell r="B22115" t="str">
            <v>SC</v>
          </cell>
          <cell r="C22115">
            <v>5437</v>
          </cell>
          <cell r="D22115">
            <v>82885</v>
          </cell>
          <cell r="E22115">
            <v>42736</v>
          </cell>
          <cell r="F22115">
            <v>0.44587978393005839</v>
          </cell>
        </row>
        <row r="22116">
          <cell r="A22116" t="str">
            <v>SC5443</v>
          </cell>
          <cell r="B22116" t="str">
            <v>SC</v>
          </cell>
          <cell r="C22116">
            <v>5443</v>
          </cell>
          <cell r="D22116">
            <v>58091</v>
          </cell>
          <cell r="E22116">
            <v>42736</v>
          </cell>
          <cell r="F22116">
            <v>0.34631462189239598</v>
          </cell>
        </row>
        <row r="22117">
          <cell r="A22117" t="str">
            <v>SC5445</v>
          </cell>
          <cell r="B22117" t="str">
            <v>SC</v>
          </cell>
          <cell r="C22117">
            <v>5445</v>
          </cell>
          <cell r="D22117">
            <v>98501</v>
          </cell>
          <cell r="E22117">
            <v>42736</v>
          </cell>
          <cell r="F22117">
            <v>0.42854885621117855</v>
          </cell>
        </row>
        <row r="22118">
          <cell r="A22118" t="str">
            <v>SC5462</v>
          </cell>
          <cell r="B22118" t="str">
            <v>SC</v>
          </cell>
          <cell r="C22118">
            <v>5462</v>
          </cell>
          <cell r="D22118">
            <v>82885</v>
          </cell>
          <cell r="E22118">
            <v>42736</v>
          </cell>
          <cell r="F22118">
            <v>0.29508068494047301</v>
          </cell>
        </row>
        <row r="22119">
          <cell r="A22119" t="str">
            <v>SC5472</v>
          </cell>
          <cell r="B22119" t="str">
            <v>SC</v>
          </cell>
          <cell r="C22119">
            <v>5472</v>
          </cell>
          <cell r="D22119">
            <v>117183</v>
          </cell>
          <cell r="E22119">
            <v>42736</v>
          </cell>
          <cell r="F22119">
            <v>0.42969911345440653</v>
          </cell>
        </row>
        <row r="22120">
          <cell r="A22120" t="str">
            <v>SC5473</v>
          </cell>
          <cell r="B22120" t="str">
            <v>SC</v>
          </cell>
          <cell r="C22120">
            <v>5473</v>
          </cell>
          <cell r="D22120">
            <v>117183</v>
          </cell>
          <cell r="E22120">
            <v>42736</v>
          </cell>
          <cell r="F22120">
            <v>0.38762038462767751</v>
          </cell>
        </row>
        <row r="22121">
          <cell r="A22121" t="str">
            <v>SC5474</v>
          </cell>
          <cell r="B22121" t="str">
            <v>SC</v>
          </cell>
          <cell r="C22121">
            <v>5474</v>
          </cell>
          <cell r="D22121">
            <v>98501</v>
          </cell>
          <cell r="E22121">
            <v>42736</v>
          </cell>
          <cell r="F22121">
            <v>0.51665744591584617</v>
          </cell>
        </row>
        <row r="22122">
          <cell r="A22122" t="str">
            <v>SC5478</v>
          </cell>
          <cell r="B22122" t="str">
            <v>SC</v>
          </cell>
          <cell r="C22122">
            <v>5478</v>
          </cell>
          <cell r="D22122">
            <v>82885</v>
          </cell>
          <cell r="E22122">
            <v>42736</v>
          </cell>
          <cell r="F22122">
            <v>0.43256971955893875</v>
          </cell>
        </row>
        <row r="22123">
          <cell r="A22123" t="str">
            <v>SC5479</v>
          </cell>
          <cell r="B22123" t="str">
            <v>SC</v>
          </cell>
          <cell r="C22123">
            <v>5479</v>
          </cell>
          <cell r="D22123">
            <v>70069</v>
          </cell>
          <cell r="E22123">
            <v>42736</v>
          </cell>
          <cell r="F22123">
            <v>0.37543182801224695</v>
          </cell>
        </row>
        <row r="22124">
          <cell r="A22124" t="str">
            <v>SC5480</v>
          </cell>
          <cell r="B22124" t="str">
            <v>SC</v>
          </cell>
          <cell r="C22124">
            <v>5480</v>
          </cell>
          <cell r="D22124">
            <v>98501</v>
          </cell>
          <cell r="E22124">
            <v>42736</v>
          </cell>
          <cell r="F22124">
            <v>0.41472275811701365</v>
          </cell>
        </row>
        <row r="22125">
          <cell r="A22125" t="str">
            <v>SC5491</v>
          </cell>
          <cell r="B22125" t="str">
            <v>SC</v>
          </cell>
          <cell r="C22125">
            <v>5491</v>
          </cell>
          <cell r="D22125">
            <v>98501</v>
          </cell>
          <cell r="E22125">
            <v>42736</v>
          </cell>
          <cell r="F22125">
            <v>0.39824543033243831</v>
          </cell>
        </row>
        <row r="22126">
          <cell r="A22126" t="str">
            <v>SC5506</v>
          </cell>
          <cell r="B22126" t="str">
            <v>SC</v>
          </cell>
          <cell r="C22126">
            <v>5506</v>
          </cell>
          <cell r="D22126">
            <v>117183</v>
          </cell>
          <cell r="E22126">
            <v>42736</v>
          </cell>
          <cell r="F22126">
            <v>0.3209689294995362</v>
          </cell>
        </row>
        <row r="22127">
          <cell r="A22127" t="str">
            <v>SC5507</v>
          </cell>
          <cell r="B22127" t="str">
            <v>SC</v>
          </cell>
          <cell r="C22127">
            <v>5507</v>
          </cell>
          <cell r="D22127">
            <v>98501</v>
          </cell>
          <cell r="E22127">
            <v>42736</v>
          </cell>
          <cell r="F22127">
            <v>0.36113885666241463</v>
          </cell>
        </row>
        <row r="22128">
          <cell r="A22128" t="str">
            <v>SC5508</v>
          </cell>
          <cell r="B22128" t="str">
            <v>SC</v>
          </cell>
          <cell r="C22128">
            <v>5508</v>
          </cell>
          <cell r="D22128">
            <v>82885</v>
          </cell>
          <cell r="E22128">
            <v>42736</v>
          </cell>
          <cell r="F22128">
            <v>0.39257875107666701</v>
          </cell>
        </row>
        <row r="22129">
          <cell r="A22129" t="str">
            <v>SC5535</v>
          </cell>
          <cell r="B22129" t="str">
            <v>SC</v>
          </cell>
          <cell r="C22129">
            <v>5535</v>
          </cell>
          <cell r="D22129">
            <v>82885</v>
          </cell>
          <cell r="E22129">
            <v>42736</v>
          </cell>
          <cell r="F22129">
            <v>0.40016992771453602</v>
          </cell>
        </row>
        <row r="22130">
          <cell r="A22130" t="str">
            <v>SC5537</v>
          </cell>
          <cell r="B22130" t="str">
            <v>SC</v>
          </cell>
          <cell r="C22130">
            <v>5537</v>
          </cell>
          <cell r="D22130">
            <v>82885</v>
          </cell>
          <cell r="E22130">
            <v>42736</v>
          </cell>
          <cell r="F22130">
            <v>0.34731785216604188</v>
          </cell>
        </row>
        <row r="22131">
          <cell r="A22131" t="str">
            <v>SC5551</v>
          </cell>
          <cell r="B22131" t="str">
            <v>SC</v>
          </cell>
          <cell r="C22131">
            <v>5551</v>
          </cell>
          <cell r="D22131">
            <v>117183</v>
          </cell>
          <cell r="E22131">
            <v>42736</v>
          </cell>
          <cell r="F22131">
            <v>0.47611714173755515</v>
          </cell>
        </row>
        <row r="22132">
          <cell r="A22132" t="str">
            <v>SC5606</v>
          </cell>
          <cell r="B22132" t="str">
            <v>SC</v>
          </cell>
          <cell r="C22132">
            <v>5606</v>
          </cell>
          <cell r="D22132">
            <v>98501</v>
          </cell>
          <cell r="E22132">
            <v>42736</v>
          </cell>
          <cell r="F22132">
            <v>0.34974434008535121</v>
          </cell>
        </row>
        <row r="22133">
          <cell r="A22133" t="str">
            <v>SC5610</v>
          </cell>
          <cell r="B22133" t="str">
            <v>SC</v>
          </cell>
          <cell r="C22133">
            <v>5610</v>
          </cell>
          <cell r="D22133">
            <v>58091</v>
          </cell>
          <cell r="E22133">
            <v>42736</v>
          </cell>
          <cell r="F22133">
            <v>0.37321668742559228</v>
          </cell>
        </row>
        <row r="22134">
          <cell r="A22134" t="str">
            <v>SC5645</v>
          </cell>
          <cell r="B22134" t="str">
            <v>SC</v>
          </cell>
          <cell r="C22134">
            <v>5645</v>
          </cell>
          <cell r="D22134">
            <v>98501</v>
          </cell>
          <cell r="E22134">
            <v>42736</v>
          </cell>
          <cell r="F22134">
            <v>0.45483032860299932</v>
          </cell>
        </row>
        <row r="22135">
          <cell r="A22135" t="str">
            <v>SC5703</v>
          </cell>
          <cell r="B22135" t="str">
            <v>SC</v>
          </cell>
          <cell r="C22135">
            <v>5703</v>
          </cell>
          <cell r="D22135">
            <v>82885</v>
          </cell>
          <cell r="E22135">
            <v>42736</v>
          </cell>
          <cell r="F22135">
            <v>0.41797284898438936</v>
          </cell>
        </row>
        <row r="22136">
          <cell r="A22136" t="str">
            <v>SC5705</v>
          </cell>
          <cell r="B22136" t="str">
            <v>SC</v>
          </cell>
          <cell r="C22136">
            <v>5705</v>
          </cell>
          <cell r="D22136">
            <v>82885</v>
          </cell>
          <cell r="E22136">
            <v>42736</v>
          </cell>
          <cell r="F22136">
            <v>0.38929089788579396</v>
          </cell>
        </row>
        <row r="22137">
          <cell r="A22137" t="str">
            <v>SC5706</v>
          </cell>
          <cell r="B22137" t="str">
            <v>SC</v>
          </cell>
          <cell r="C22137">
            <v>5706</v>
          </cell>
          <cell r="D22137" t="e">
            <v>#N/A</v>
          </cell>
          <cell r="E22137" t="e">
            <v>#N/A</v>
          </cell>
          <cell r="F22137">
            <v>0.39257875107666701</v>
          </cell>
        </row>
        <row r="22138">
          <cell r="A22138" t="str">
            <v>SC5951</v>
          </cell>
          <cell r="B22138" t="str">
            <v>SC</v>
          </cell>
          <cell r="C22138">
            <v>5951</v>
          </cell>
          <cell r="D22138">
            <v>53942</v>
          </cell>
          <cell r="E22138">
            <v>42736</v>
          </cell>
          <cell r="F22138">
            <v>0.21614264438598832</v>
          </cell>
        </row>
        <row r="22139">
          <cell r="A22139" t="str">
            <v>SC6003</v>
          </cell>
          <cell r="B22139" t="str">
            <v>SC</v>
          </cell>
          <cell r="C22139">
            <v>6003</v>
          </cell>
          <cell r="D22139">
            <v>82885</v>
          </cell>
          <cell r="E22139">
            <v>42736</v>
          </cell>
          <cell r="F22139">
            <v>0.42135517884862356</v>
          </cell>
        </row>
        <row r="22140">
          <cell r="A22140" t="str">
            <v>SC6005</v>
          </cell>
          <cell r="B22140" t="str">
            <v>SC</v>
          </cell>
          <cell r="C22140">
            <v>6005</v>
          </cell>
          <cell r="D22140">
            <v>82885</v>
          </cell>
          <cell r="E22140">
            <v>42736</v>
          </cell>
          <cell r="F22140">
            <v>0.39257875107666701</v>
          </cell>
        </row>
        <row r="22141">
          <cell r="A22141" t="str">
            <v>SC6017</v>
          </cell>
          <cell r="B22141" t="str">
            <v>SC</v>
          </cell>
          <cell r="C22141">
            <v>6017</v>
          </cell>
          <cell r="D22141">
            <v>82885</v>
          </cell>
          <cell r="E22141">
            <v>42736</v>
          </cell>
          <cell r="F22141">
            <v>0.39257875107666701</v>
          </cell>
        </row>
        <row r="22142">
          <cell r="A22142" t="str">
            <v>SC6018</v>
          </cell>
          <cell r="B22142" t="str">
            <v>SC</v>
          </cell>
          <cell r="C22142">
            <v>6018</v>
          </cell>
          <cell r="D22142">
            <v>82885</v>
          </cell>
          <cell r="E22142">
            <v>42736</v>
          </cell>
          <cell r="F22142">
            <v>0.40542229407646874</v>
          </cell>
        </row>
        <row r="22143">
          <cell r="A22143" t="str">
            <v>SC6045</v>
          </cell>
          <cell r="B22143" t="str">
            <v>SC</v>
          </cell>
          <cell r="C22143">
            <v>6045</v>
          </cell>
          <cell r="D22143">
            <v>82885</v>
          </cell>
          <cell r="E22143">
            <v>42736</v>
          </cell>
          <cell r="F22143">
            <v>0.38214409593870718</v>
          </cell>
        </row>
        <row r="22144">
          <cell r="A22144" t="str">
            <v>SC6204</v>
          </cell>
          <cell r="B22144" t="str">
            <v>SC</v>
          </cell>
          <cell r="C22144">
            <v>6204</v>
          </cell>
          <cell r="D22144">
            <v>98501</v>
          </cell>
          <cell r="E22144">
            <v>42736</v>
          </cell>
          <cell r="F22144">
            <v>0.36540809630014498</v>
          </cell>
        </row>
        <row r="22145">
          <cell r="A22145" t="str">
            <v>SC6206</v>
          </cell>
          <cell r="B22145" t="str">
            <v>SC</v>
          </cell>
          <cell r="C22145">
            <v>6206</v>
          </cell>
          <cell r="D22145">
            <v>117183</v>
          </cell>
          <cell r="E22145">
            <v>42736</v>
          </cell>
          <cell r="F22145">
            <v>0.36490312100820704</v>
          </cell>
        </row>
        <row r="22146">
          <cell r="A22146" t="str">
            <v>SC6213</v>
          </cell>
          <cell r="B22146" t="str">
            <v>SC</v>
          </cell>
          <cell r="C22146">
            <v>6213</v>
          </cell>
          <cell r="D22146">
            <v>98501</v>
          </cell>
          <cell r="E22146">
            <v>42736</v>
          </cell>
          <cell r="F22146">
            <v>0.3626509678258375</v>
          </cell>
        </row>
        <row r="22147">
          <cell r="A22147" t="str">
            <v>SC6214</v>
          </cell>
          <cell r="B22147" t="str">
            <v>SC</v>
          </cell>
          <cell r="C22147">
            <v>6214</v>
          </cell>
          <cell r="D22147">
            <v>117183</v>
          </cell>
          <cell r="E22147">
            <v>42736</v>
          </cell>
          <cell r="F22147">
            <v>0.38929089788579396</v>
          </cell>
        </row>
        <row r="22148">
          <cell r="A22148" t="str">
            <v>SC6216</v>
          </cell>
          <cell r="B22148" t="str">
            <v>SC</v>
          </cell>
          <cell r="C22148">
            <v>6216</v>
          </cell>
          <cell r="D22148">
            <v>117183</v>
          </cell>
          <cell r="E22148">
            <v>42736</v>
          </cell>
          <cell r="F22148">
            <v>0.51229363803915506</v>
          </cell>
        </row>
        <row r="22149">
          <cell r="A22149" t="str">
            <v>SC6217</v>
          </cell>
          <cell r="B22149" t="str">
            <v>SC</v>
          </cell>
          <cell r="C22149">
            <v>6217</v>
          </cell>
          <cell r="D22149">
            <v>98501</v>
          </cell>
          <cell r="E22149">
            <v>42736</v>
          </cell>
          <cell r="F22149">
            <v>0.4280608264848349</v>
          </cell>
        </row>
        <row r="22150">
          <cell r="A22150" t="str">
            <v>SC6229</v>
          </cell>
          <cell r="B22150" t="str">
            <v>SC</v>
          </cell>
          <cell r="C22150">
            <v>6229</v>
          </cell>
          <cell r="D22150">
            <v>98501</v>
          </cell>
          <cell r="E22150">
            <v>42736</v>
          </cell>
          <cell r="F22150">
            <v>0.37445127515469989</v>
          </cell>
        </row>
        <row r="22151">
          <cell r="A22151" t="str">
            <v>SC6233</v>
          </cell>
          <cell r="B22151" t="str">
            <v>SC</v>
          </cell>
          <cell r="C22151">
            <v>6233</v>
          </cell>
          <cell r="D22151">
            <v>98501</v>
          </cell>
          <cell r="E22151">
            <v>42736</v>
          </cell>
          <cell r="F22151">
            <v>0.42566309526939616</v>
          </cell>
        </row>
        <row r="22152">
          <cell r="A22152" t="str">
            <v>SC6235</v>
          </cell>
          <cell r="B22152" t="str">
            <v>SC</v>
          </cell>
          <cell r="C22152">
            <v>6235</v>
          </cell>
          <cell r="D22152">
            <v>117183</v>
          </cell>
          <cell r="E22152">
            <v>42736</v>
          </cell>
          <cell r="F22152">
            <v>0.49824387981768409</v>
          </cell>
        </row>
        <row r="22153">
          <cell r="A22153" t="str">
            <v>SC6236</v>
          </cell>
          <cell r="B22153" t="str">
            <v>SC</v>
          </cell>
          <cell r="C22153">
            <v>6236</v>
          </cell>
          <cell r="D22153">
            <v>82885</v>
          </cell>
          <cell r="E22153">
            <v>42736</v>
          </cell>
          <cell r="F22153">
            <v>0.45723464555861104</v>
          </cell>
        </row>
        <row r="22154">
          <cell r="A22154" t="str">
            <v>SC6237</v>
          </cell>
          <cell r="B22154" t="str">
            <v>SC</v>
          </cell>
          <cell r="C22154">
            <v>6237</v>
          </cell>
          <cell r="D22154">
            <v>82885</v>
          </cell>
          <cell r="E22154">
            <v>42736</v>
          </cell>
          <cell r="F22154">
            <v>0.36052714789314455</v>
          </cell>
        </row>
        <row r="22155">
          <cell r="A22155" t="str">
            <v>SC6251</v>
          </cell>
          <cell r="B22155" t="str">
            <v>SC</v>
          </cell>
          <cell r="C22155">
            <v>6251</v>
          </cell>
          <cell r="D22155">
            <v>98501</v>
          </cell>
          <cell r="E22155">
            <v>42736</v>
          </cell>
          <cell r="F22155">
            <v>0.38792820452947013</v>
          </cell>
        </row>
        <row r="22156">
          <cell r="A22156" t="str">
            <v>SC6252</v>
          </cell>
          <cell r="B22156" t="str">
            <v>SC</v>
          </cell>
          <cell r="C22156">
            <v>6252</v>
          </cell>
          <cell r="D22156">
            <v>117183</v>
          </cell>
          <cell r="E22156">
            <v>42736</v>
          </cell>
          <cell r="F22156">
            <v>0.35530821332494011</v>
          </cell>
        </row>
        <row r="22157">
          <cell r="A22157" t="str">
            <v>SC6260</v>
          </cell>
          <cell r="B22157" t="str">
            <v>SC</v>
          </cell>
          <cell r="C22157">
            <v>6260</v>
          </cell>
          <cell r="D22157">
            <v>117183</v>
          </cell>
          <cell r="E22157">
            <v>42736</v>
          </cell>
          <cell r="F22157">
            <v>0.39257875107666701</v>
          </cell>
        </row>
        <row r="22158">
          <cell r="A22158" t="str">
            <v>SC6306</v>
          </cell>
          <cell r="B22158" t="str">
            <v>SC</v>
          </cell>
          <cell r="C22158">
            <v>6306</v>
          </cell>
          <cell r="D22158">
            <v>98501</v>
          </cell>
          <cell r="E22158">
            <v>42736</v>
          </cell>
          <cell r="F22158">
            <v>0.3660933931798343</v>
          </cell>
        </row>
        <row r="22159">
          <cell r="A22159" t="str">
            <v>SC6319</v>
          </cell>
          <cell r="B22159" t="str">
            <v>SC</v>
          </cell>
          <cell r="C22159">
            <v>6319</v>
          </cell>
          <cell r="D22159">
            <v>98501</v>
          </cell>
          <cell r="E22159">
            <v>42736</v>
          </cell>
          <cell r="F22159">
            <v>0.35812402550405725</v>
          </cell>
        </row>
        <row r="22160">
          <cell r="A22160" t="str">
            <v>SC6325</v>
          </cell>
          <cell r="B22160" t="str">
            <v>SC</v>
          </cell>
          <cell r="C22160">
            <v>6325</v>
          </cell>
          <cell r="D22160">
            <v>98501</v>
          </cell>
          <cell r="E22160">
            <v>42736</v>
          </cell>
          <cell r="F22160">
            <v>0.35746238676302056</v>
          </cell>
        </row>
        <row r="22161">
          <cell r="A22161" t="str">
            <v>SC6400</v>
          </cell>
          <cell r="B22161" t="str">
            <v>SC</v>
          </cell>
          <cell r="C22161">
            <v>6400</v>
          </cell>
          <cell r="D22161">
            <v>70069</v>
          </cell>
          <cell r="E22161">
            <v>42736</v>
          </cell>
          <cell r="F22161">
            <v>0.30760272927759441</v>
          </cell>
        </row>
        <row r="22162">
          <cell r="A22162" t="str">
            <v>SC6503</v>
          </cell>
          <cell r="B22162" t="str">
            <v>SC</v>
          </cell>
          <cell r="C22162">
            <v>6503</v>
          </cell>
          <cell r="D22162">
            <v>53942</v>
          </cell>
          <cell r="E22162">
            <v>42736</v>
          </cell>
          <cell r="F22162">
            <v>0.2387411518987341</v>
          </cell>
        </row>
        <row r="22163">
          <cell r="A22163" t="str">
            <v>SC6504</v>
          </cell>
          <cell r="B22163" t="str">
            <v>SC</v>
          </cell>
          <cell r="C22163">
            <v>6504</v>
          </cell>
          <cell r="D22163">
            <v>53942</v>
          </cell>
          <cell r="E22163">
            <v>42736</v>
          </cell>
          <cell r="F22163">
            <v>0.26752692246967102</v>
          </cell>
        </row>
        <row r="22164">
          <cell r="A22164" t="str">
            <v>SC6702</v>
          </cell>
          <cell r="B22164" t="str">
            <v>SC</v>
          </cell>
          <cell r="C22164">
            <v>6702</v>
          </cell>
          <cell r="D22164">
            <v>82885</v>
          </cell>
          <cell r="E22164">
            <v>42736</v>
          </cell>
          <cell r="F22164" t="e">
            <v>#N/A</v>
          </cell>
        </row>
        <row r="22165">
          <cell r="A22165" t="str">
            <v>SC6703</v>
          </cell>
          <cell r="B22165" t="str">
            <v>SC</v>
          </cell>
          <cell r="C22165">
            <v>6703</v>
          </cell>
          <cell r="D22165">
            <v>82885</v>
          </cell>
          <cell r="E22165">
            <v>42736</v>
          </cell>
          <cell r="F22165" t="e">
            <v>#N/A</v>
          </cell>
        </row>
        <row r="22166">
          <cell r="A22166" t="str">
            <v>SC6704</v>
          </cell>
          <cell r="B22166" t="str">
            <v>SC</v>
          </cell>
          <cell r="C22166">
            <v>6704</v>
          </cell>
          <cell r="D22166">
            <v>82885</v>
          </cell>
          <cell r="E22166">
            <v>42736</v>
          </cell>
          <cell r="F22166" t="e">
            <v>#N/A</v>
          </cell>
        </row>
        <row r="22167">
          <cell r="A22167" t="str">
            <v>SC6801</v>
          </cell>
          <cell r="B22167" t="str">
            <v>SC</v>
          </cell>
          <cell r="C22167">
            <v>6801</v>
          </cell>
          <cell r="D22167">
            <v>82885</v>
          </cell>
          <cell r="E22167">
            <v>42736</v>
          </cell>
          <cell r="F22167" t="e">
            <v>#N/A</v>
          </cell>
        </row>
        <row r="22168">
          <cell r="A22168" t="str">
            <v>SC6811</v>
          </cell>
          <cell r="B22168" t="str">
            <v>SC</v>
          </cell>
          <cell r="C22168">
            <v>6811</v>
          </cell>
          <cell r="D22168">
            <v>82885</v>
          </cell>
          <cell r="E22168">
            <v>42736</v>
          </cell>
          <cell r="F22168">
            <v>0.35010238452342091</v>
          </cell>
        </row>
        <row r="22169">
          <cell r="A22169" t="str">
            <v>SC6824</v>
          </cell>
          <cell r="B22169" t="str">
            <v>SC</v>
          </cell>
          <cell r="C22169">
            <v>6824</v>
          </cell>
          <cell r="D22169">
            <v>98501</v>
          </cell>
          <cell r="E22169">
            <v>42736</v>
          </cell>
          <cell r="F22169">
            <v>0.37065229927344528</v>
          </cell>
        </row>
        <row r="22170">
          <cell r="A22170" t="str">
            <v>SC6826</v>
          </cell>
          <cell r="B22170" t="str">
            <v>SC</v>
          </cell>
          <cell r="C22170">
            <v>6826</v>
          </cell>
          <cell r="D22170">
            <v>82885</v>
          </cell>
          <cell r="E22170">
            <v>42736</v>
          </cell>
          <cell r="F22170" t="e">
            <v>#N/A</v>
          </cell>
        </row>
        <row r="22171">
          <cell r="A22171" t="str">
            <v>SC6834</v>
          </cell>
          <cell r="B22171" t="str">
            <v>SC</v>
          </cell>
          <cell r="C22171">
            <v>6834</v>
          </cell>
          <cell r="D22171">
            <v>70069</v>
          </cell>
          <cell r="E22171">
            <v>42736</v>
          </cell>
          <cell r="F22171">
            <v>0.23809352596085834</v>
          </cell>
        </row>
        <row r="22172">
          <cell r="A22172" t="str">
            <v>SC6836</v>
          </cell>
          <cell r="B22172" t="str">
            <v>SC</v>
          </cell>
          <cell r="C22172">
            <v>6836</v>
          </cell>
          <cell r="D22172">
            <v>82885</v>
          </cell>
          <cell r="E22172">
            <v>42736</v>
          </cell>
          <cell r="F22172">
            <v>0.2866192148310166</v>
          </cell>
        </row>
        <row r="22173">
          <cell r="A22173" t="str">
            <v>SC6843</v>
          </cell>
          <cell r="B22173" t="str">
            <v>SC</v>
          </cell>
          <cell r="C22173">
            <v>6843</v>
          </cell>
          <cell r="D22173">
            <v>117183</v>
          </cell>
          <cell r="E22173">
            <v>42736</v>
          </cell>
          <cell r="F22173">
            <v>0.39203321014661391</v>
          </cell>
        </row>
        <row r="22174">
          <cell r="A22174" t="str">
            <v>SC6845</v>
          </cell>
          <cell r="B22174" t="str">
            <v>SC</v>
          </cell>
          <cell r="C22174">
            <v>6845</v>
          </cell>
          <cell r="D22174">
            <v>117183</v>
          </cell>
          <cell r="E22174">
            <v>42736</v>
          </cell>
          <cell r="F22174" t="e">
            <v>#N/A</v>
          </cell>
        </row>
        <row r="22175">
          <cell r="A22175" t="str">
            <v>SC6854</v>
          </cell>
          <cell r="B22175" t="str">
            <v>SC</v>
          </cell>
          <cell r="C22175">
            <v>6854</v>
          </cell>
          <cell r="D22175">
            <v>117183</v>
          </cell>
          <cell r="E22175">
            <v>42736</v>
          </cell>
          <cell r="F22175">
            <v>0.35010238452342091</v>
          </cell>
        </row>
        <row r="22176">
          <cell r="A22176" t="str">
            <v>SC6872</v>
          </cell>
          <cell r="B22176" t="str">
            <v>SC</v>
          </cell>
          <cell r="C22176">
            <v>6872</v>
          </cell>
          <cell r="D22176">
            <v>117183</v>
          </cell>
          <cell r="E22176">
            <v>42736</v>
          </cell>
          <cell r="F22176">
            <v>0.41362976343385743</v>
          </cell>
        </row>
        <row r="22177">
          <cell r="A22177" t="str">
            <v>SC6874</v>
          </cell>
          <cell r="B22177" t="str">
            <v>SC</v>
          </cell>
          <cell r="C22177">
            <v>6874</v>
          </cell>
          <cell r="D22177">
            <v>117183</v>
          </cell>
          <cell r="E22177">
            <v>42736</v>
          </cell>
          <cell r="F22177">
            <v>0.4206796748354375</v>
          </cell>
        </row>
        <row r="22178">
          <cell r="A22178" t="str">
            <v>SC6882</v>
          </cell>
          <cell r="B22178" t="str">
            <v>SC</v>
          </cell>
          <cell r="C22178">
            <v>6882</v>
          </cell>
          <cell r="D22178">
            <v>117183</v>
          </cell>
          <cell r="E22178">
            <v>42736</v>
          </cell>
          <cell r="F22178">
            <v>0.35010238452342091</v>
          </cell>
        </row>
        <row r="22179">
          <cell r="A22179" t="str">
            <v>SC6884</v>
          </cell>
          <cell r="B22179" t="str">
            <v>SC</v>
          </cell>
          <cell r="C22179">
            <v>6884</v>
          </cell>
          <cell r="D22179">
            <v>117183</v>
          </cell>
          <cell r="E22179">
            <v>42736</v>
          </cell>
          <cell r="F22179">
            <v>0.35010238452342091</v>
          </cell>
        </row>
        <row r="22180">
          <cell r="A22180" t="str">
            <v>SC7016</v>
          </cell>
          <cell r="B22180" t="str">
            <v>SC</v>
          </cell>
          <cell r="C22180">
            <v>7016</v>
          </cell>
          <cell r="D22180">
            <v>117183</v>
          </cell>
          <cell r="E22180">
            <v>42736</v>
          </cell>
          <cell r="F22180">
            <v>0.35010238452342091</v>
          </cell>
        </row>
        <row r="22181">
          <cell r="A22181" t="str">
            <v>SC7024</v>
          </cell>
          <cell r="B22181" t="str">
            <v>SC</v>
          </cell>
          <cell r="C22181">
            <v>7024</v>
          </cell>
          <cell r="D22181">
            <v>117183</v>
          </cell>
          <cell r="E22181">
            <v>42736</v>
          </cell>
          <cell r="F22181">
            <v>0.35010238452342091</v>
          </cell>
        </row>
        <row r="22182">
          <cell r="A22182" t="str">
            <v>SC7038</v>
          </cell>
          <cell r="B22182" t="str">
            <v>SC</v>
          </cell>
          <cell r="C22182">
            <v>7038</v>
          </cell>
          <cell r="D22182">
            <v>117183</v>
          </cell>
          <cell r="E22182">
            <v>42736</v>
          </cell>
          <cell r="F22182">
            <v>0.35010238452342091</v>
          </cell>
        </row>
        <row r="22183">
          <cell r="A22183" t="str">
            <v>SC7046</v>
          </cell>
          <cell r="B22183" t="str">
            <v>SC</v>
          </cell>
          <cell r="C22183">
            <v>7046</v>
          </cell>
          <cell r="D22183">
            <v>117183</v>
          </cell>
          <cell r="E22183">
            <v>42736</v>
          </cell>
          <cell r="F22183">
            <v>0.35010238452342091</v>
          </cell>
        </row>
        <row r="22184">
          <cell r="A22184" t="str">
            <v>SC7047</v>
          </cell>
          <cell r="B22184" t="str">
            <v>SC</v>
          </cell>
          <cell r="C22184">
            <v>7047</v>
          </cell>
          <cell r="D22184">
            <v>117183</v>
          </cell>
          <cell r="E22184">
            <v>42736</v>
          </cell>
          <cell r="F22184">
            <v>0.35010238452342091</v>
          </cell>
        </row>
        <row r="22185">
          <cell r="A22185" t="str">
            <v>SC7050</v>
          </cell>
          <cell r="B22185" t="str">
            <v>SC</v>
          </cell>
          <cell r="C22185">
            <v>7050</v>
          </cell>
          <cell r="D22185">
            <v>117183</v>
          </cell>
          <cell r="E22185">
            <v>42736</v>
          </cell>
          <cell r="F22185">
            <v>0.35010238452342091</v>
          </cell>
        </row>
        <row r="22186">
          <cell r="A22186" t="str">
            <v>SC7090</v>
          </cell>
          <cell r="B22186" t="str">
            <v>SC</v>
          </cell>
          <cell r="C22186">
            <v>7090</v>
          </cell>
          <cell r="D22186">
            <v>117183</v>
          </cell>
          <cell r="E22186">
            <v>42736</v>
          </cell>
          <cell r="F22186">
            <v>0.39056837634594616</v>
          </cell>
        </row>
        <row r="22187">
          <cell r="A22187" t="str">
            <v>SC7098</v>
          </cell>
          <cell r="B22187" t="str">
            <v>SC</v>
          </cell>
          <cell r="C22187">
            <v>7098</v>
          </cell>
          <cell r="D22187">
            <v>117183</v>
          </cell>
          <cell r="E22187">
            <v>42736</v>
          </cell>
          <cell r="F22187">
            <v>0.35010238452342091</v>
          </cell>
        </row>
        <row r="22188">
          <cell r="A22188" t="str">
            <v>SC7099</v>
          </cell>
          <cell r="B22188" t="str">
            <v>SC</v>
          </cell>
          <cell r="C22188">
            <v>7099</v>
          </cell>
          <cell r="D22188">
            <v>117183</v>
          </cell>
          <cell r="E22188">
            <v>42736</v>
          </cell>
          <cell r="F22188">
            <v>0.35010238452342091</v>
          </cell>
        </row>
        <row r="22189">
          <cell r="A22189" t="str">
            <v>SC7133</v>
          </cell>
          <cell r="B22189" t="str">
            <v>SC</v>
          </cell>
          <cell r="C22189">
            <v>7133</v>
          </cell>
          <cell r="D22189">
            <v>98501</v>
          </cell>
          <cell r="E22189">
            <v>42736</v>
          </cell>
          <cell r="F22189">
            <v>0.35010238452342091</v>
          </cell>
        </row>
        <row r="22190">
          <cell r="A22190" t="str">
            <v>SC7151</v>
          </cell>
          <cell r="B22190" t="str">
            <v>SC</v>
          </cell>
          <cell r="C22190">
            <v>7151</v>
          </cell>
          <cell r="D22190">
            <v>98501</v>
          </cell>
          <cell r="E22190">
            <v>42736</v>
          </cell>
          <cell r="F22190" t="e">
            <v>#N/A</v>
          </cell>
        </row>
        <row r="22191">
          <cell r="A22191" t="str">
            <v>SC7152</v>
          </cell>
          <cell r="B22191" t="str">
            <v>SC</v>
          </cell>
          <cell r="C22191">
            <v>7152</v>
          </cell>
          <cell r="D22191">
            <v>98501</v>
          </cell>
          <cell r="E22191">
            <v>42736</v>
          </cell>
          <cell r="F22191" t="e">
            <v>#N/A</v>
          </cell>
        </row>
        <row r="22192">
          <cell r="A22192" t="str">
            <v>SC7153</v>
          </cell>
          <cell r="B22192" t="str">
            <v>SC</v>
          </cell>
          <cell r="C22192">
            <v>7153</v>
          </cell>
          <cell r="D22192">
            <v>98501</v>
          </cell>
          <cell r="E22192">
            <v>42736</v>
          </cell>
          <cell r="F22192" t="e">
            <v>#N/A</v>
          </cell>
        </row>
        <row r="22193">
          <cell r="A22193" t="str">
            <v>SC7222</v>
          </cell>
          <cell r="B22193" t="str">
            <v>SC</v>
          </cell>
          <cell r="C22193">
            <v>7222</v>
          </cell>
          <cell r="D22193">
            <v>82885</v>
          </cell>
          <cell r="E22193">
            <v>42736</v>
          </cell>
          <cell r="F22193">
            <v>0.39932031399561169</v>
          </cell>
        </row>
        <row r="22194">
          <cell r="A22194" t="str">
            <v>SC7228</v>
          </cell>
          <cell r="B22194" t="str">
            <v>SC</v>
          </cell>
          <cell r="C22194">
            <v>7228</v>
          </cell>
          <cell r="D22194">
            <v>82885</v>
          </cell>
          <cell r="E22194">
            <v>42736</v>
          </cell>
          <cell r="F22194">
            <v>0.46560489485122597</v>
          </cell>
        </row>
        <row r="22195">
          <cell r="A22195" t="str">
            <v>SC7229</v>
          </cell>
          <cell r="B22195" t="str">
            <v>SC</v>
          </cell>
          <cell r="C22195">
            <v>7229</v>
          </cell>
          <cell r="D22195">
            <v>98501</v>
          </cell>
          <cell r="E22195">
            <v>42736</v>
          </cell>
          <cell r="F22195">
            <v>0.58005985419752071</v>
          </cell>
        </row>
        <row r="22196">
          <cell r="A22196" t="str">
            <v>SC7230</v>
          </cell>
          <cell r="B22196" t="str">
            <v>SC</v>
          </cell>
          <cell r="C22196">
            <v>7230</v>
          </cell>
          <cell r="D22196">
            <v>70069</v>
          </cell>
          <cell r="E22196">
            <v>42736</v>
          </cell>
          <cell r="F22196">
            <v>0.38658542943153928</v>
          </cell>
        </row>
        <row r="22197">
          <cell r="A22197" t="str">
            <v>SC7231</v>
          </cell>
          <cell r="B22197" t="str">
            <v>SC</v>
          </cell>
          <cell r="C22197">
            <v>7231</v>
          </cell>
          <cell r="D22197">
            <v>70069</v>
          </cell>
          <cell r="E22197">
            <v>42736</v>
          </cell>
          <cell r="F22197">
            <v>0.47428010595708131</v>
          </cell>
        </row>
        <row r="22198">
          <cell r="A22198" t="str">
            <v>SC7232</v>
          </cell>
          <cell r="B22198" t="str">
            <v>SC</v>
          </cell>
          <cell r="C22198">
            <v>7232</v>
          </cell>
          <cell r="D22198">
            <v>98501</v>
          </cell>
          <cell r="E22198">
            <v>42736</v>
          </cell>
          <cell r="F22198">
            <v>0.53570796743601468</v>
          </cell>
        </row>
        <row r="22199">
          <cell r="A22199" t="str">
            <v>SC7309</v>
          </cell>
          <cell r="B22199" t="str">
            <v>SC</v>
          </cell>
          <cell r="C22199">
            <v>7309</v>
          </cell>
          <cell r="D22199">
            <v>117183</v>
          </cell>
          <cell r="E22199">
            <v>42736</v>
          </cell>
          <cell r="F22199">
            <v>0.37228934782057593</v>
          </cell>
        </row>
        <row r="22200">
          <cell r="A22200" t="str">
            <v>SC7313</v>
          </cell>
          <cell r="B22200" t="str">
            <v>SC</v>
          </cell>
          <cell r="C22200">
            <v>7313</v>
          </cell>
          <cell r="D22200">
            <v>117183</v>
          </cell>
          <cell r="E22200">
            <v>42736</v>
          </cell>
          <cell r="F22200">
            <v>0.37580560886325803</v>
          </cell>
        </row>
        <row r="22201">
          <cell r="A22201" t="str">
            <v>SC7317</v>
          </cell>
          <cell r="B22201" t="str">
            <v>SC</v>
          </cell>
          <cell r="C22201">
            <v>7317</v>
          </cell>
          <cell r="D22201">
            <v>117183</v>
          </cell>
          <cell r="E22201">
            <v>42736</v>
          </cell>
          <cell r="F22201">
            <v>0.44318934747788563</v>
          </cell>
        </row>
        <row r="22202">
          <cell r="A22202" t="str">
            <v>SC7327</v>
          </cell>
          <cell r="B22202" t="str">
            <v>SC</v>
          </cell>
          <cell r="C22202">
            <v>7327</v>
          </cell>
          <cell r="D22202">
            <v>117183</v>
          </cell>
          <cell r="E22202">
            <v>42736</v>
          </cell>
          <cell r="F22202" t="e">
            <v>#N/A</v>
          </cell>
        </row>
        <row r="22203">
          <cell r="A22203" t="str">
            <v>SC7333</v>
          </cell>
          <cell r="B22203" t="str">
            <v>SC</v>
          </cell>
          <cell r="C22203">
            <v>7333</v>
          </cell>
          <cell r="D22203">
            <v>117183</v>
          </cell>
          <cell r="E22203">
            <v>42736</v>
          </cell>
          <cell r="F22203">
            <v>0.35010238452342091</v>
          </cell>
        </row>
        <row r="22204">
          <cell r="A22204" t="str">
            <v>SC7335</v>
          </cell>
          <cell r="B22204" t="str">
            <v>SC</v>
          </cell>
          <cell r="C22204">
            <v>7335</v>
          </cell>
          <cell r="D22204">
            <v>117183</v>
          </cell>
          <cell r="E22204">
            <v>42736</v>
          </cell>
          <cell r="F22204">
            <v>0.35010238452342091</v>
          </cell>
        </row>
        <row r="22205">
          <cell r="A22205" t="str">
            <v>SC7337</v>
          </cell>
          <cell r="B22205" t="str">
            <v>SC</v>
          </cell>
          <cell r="C22205">
            <v>7337</v>
          </cell>
          <cell r="D22205">
            <v>117183</v>
          </cell>
          <cell r="E22205">
            <v>42736</v>
          </cell>
          <cell r="F22205">
            <v>0.35010238452342091</v>
          </cell>
        </row>
        <row r="22206">
          <cell r="A22206" t="str">
            <v>SC7350</v>
          </cell>
          <cell r="B22206" t="str">
            <v>SC</v>
          </cell>
          <cell r="C22206">
            <v>7350</v>
          </cell>
          <cell r="D22206">
            <v>98501</v>
          </cell>
          <cell r="E22206">
            <v>42736</v>
          </cell>
          <cell r="F22206">
            <v>0.4206796748354375</v>
          </cell>
        </row>
        <row r="22207">
          <cell r="A22207" t="str">
            <v>SC7360</v>
          </cell>
          <cell r="B22207" t="str">
            <v>SC</v>
          </cell>
          <cell r="C22207">
            <v>7360</v>
          </cell>
          <cell r="D22207">
            <v>82885</v>
          </cell>
          <cell r="E22207">
            <v>42736</v>
          </cell>
          <cell r="F22207">
            <v>0.32472835287675195</v>
          </cell>
        </row>
        <row r="22208">
          <cell r="A22208" t="str">
            <v>SC7370</v>
          </cell>
          <cell r="B22208" t="str">
            <v>SC</v>
          </cell>
          <cell r="C22208">
            <v>7370</v>
          </cell>
          <cell r="D22208">
            <v>58091</v>
          </cell>
          <cell r="E22208">
            <v>42736</v>
          </cell>
          <cell r="F22208">
            <v>0.38617809195180036</v>
          </cell>
        </row>
        <row r="22209">
          <cell r="A22209" t="str">
            <v>SC7380</v>
          </cell>
          <cell r="B22209" t="str">
            <v>SC</v>
          </cell>
          <cell r="C22209">
            <v>7380</v>
          </cell>
          <cell r="D22209">
            <v>70069</v>
          </cell>
          <cell r="E22209">
            <v>42736</v>
          </cell>
          <cell r="F22209">
            <v>0.3571371877937583</v>
          </cell>
        </row>
        <row r="22210">
          <cell r="A22210" t="str">
            <v>SC7382</v>
          </cell>
          <cell r="B22210" t="str">
            <v>SC</v>
          </cell>
          <cell r="C22210">
            <v>7382</v>
          </cell>
          <cell r="D22210">
            <v>58091</v>
          </cell>
          <cell r="E22210">
            <v>42736</v>
          </cell>
          <cell r="F22210">
            <v>0.4304920835178046</v>
          </cell>
        </row>
        <row r="22211">
          <cell r="A22211" t="str">
            <v>SC7390</v>
          </cell>
          <cell r="B22211" t="str">
            <v>SC</v>
          </cell>
          <cell r="C22211">
            <v>7390</v>
          </cell>
          <cell r="D22211">
            <v>58091</v>
          </cell>
          <cell r="E22211">
            <v>42736</v>
          </cell>
          <cell r="F22211">
            <v>0.32014762197845276</v>
          </cell>
        </row>
        <row r="22212">
          <cell r="A22212" t="str">
            <v>SC7392</v>
          </cell>
          <cell r="B22212" t="str">
            <v>SC</v>
          </cell>
          <cell r="C22212">
            <v>7392</v>
          </cell>
          <cell r="D22212" t="e">
            <v>#N/A</v>
          </cell>
          <cell r="E22212" t="e">
            <v>#N/A</v>
          </cell>
          <cell r="F22212">
            <v>0.26869757976400771</v>
          </cell>
        </row>
        <row r="22213">
          <cell r="A22213" t="str">
            <v>SC7394</v>
          </cell>
          <cell r="B22213" t="str">
            <v>SC</v>
          </cell>
          <cell r="C22213">
            <v>7394</v>
          </cell>
          <cell r="D22213">
            <v>117183</v>
          </cell>
          <cell r="E22213">
            <v>42736</v>
          </cell>
          <cell r="F22213">
            <v>0.35010238452342091</v>
          </cell>
        </row>
        <row r="22214">
          <cell r="A22214" t="str">
            <v>SC7395</v>
          </cell>
          <cell r="B22214" t="str">
            <v>SC</v>
          </cell>
          <cell r="C22214">
            <v>7395</v>
          </cell>
          <cell r="D22214">
            <v>117183</v>
          </cell>
          <cell r="E22214">
            <v>42736</v>
          </cell>
          <cell r="F22214">
            <v>0.35010238452342091</v>
          </cell>
        </row>
        <row r="22215">
          <cell r="A22215" t="str">
            <v>SC7398</v>
          </cell>
          <cell r="B22215" t="str">
            <v>SC</v>
          </cell>
          <cell r="C22215">
            <v>7398</v>
          </cell>
          <cell r="D22215">
            <v>117183</v>
          </cell>
          <cell r="E22215">
            <v>42736</v>
          </cell>
          <cell r="F22215">
            <v>0.35010238452342091</v>
          </cell>
        </row>
        <row r="22216">
          <cell r="A22216" t="str">
            <v>SC7402</v>
          </cell>
          <cell r="B22216" t="str">
            <v>SC</v>
          </cell>
          <cell r="C22216">
            <v>7402</v>
          </cell>
          <cell r="D22216">
            <v>58091</v>
          </cell>
          <cell r="E22216">
            <v>42736</v>
          </cell>
          <cell r="F22216">
            <v>0.23216578900678631</v>
          </cell>
        </row>
        <row r="22217">
          <cell r="A22217" t="str">
            <v>SC7403</v>
          </cell>
          <cell r="B22217" t="str">
            <v>SC</v>
          </cell>
          <cell r="C22217">
            <v>7403</v>
          </cell>
          <cell r="D22217">
            <v>82885</v>
          </cell>
          <cell r="E22217">
            <v>42736</v>
          </cell>
          <cell r="F22217">
            <v>0.28990970026384194</v>
          </cell>
        </row>
        <row r="22218">
          <cell r="A22218" t="str">
            <v>SC7405</v>
          </cell>
          <cell r="B22218" t="str">
            <v>SC</v>
          </cell>
          <cell r="C22218">
            <v>7405</v>
          </cell>
          <cell r="D22218">
            <v>82885</v>
          </cell>
          <cell r="E22218">
            <v>42736</v>
          </cell>
          <cell r="F22218">
            <v>0.41118265513411784</v>
          </cell>
        </row>
        <row r="22219">
          <cell r="A22219" t="str">
            <v>SC7420</v>
          </cell>
          <cell r="B22219" t="str">
            <v>SC</v>
          </cell>
          <cell r="C22219">
            <v>7420</v>
          </cell>
          <cell r="D22219">
            <v>117183</v>
          </cell>
          <cell r="E22219">
            <v>42736</v>
          </cell>
          <cell r="F22219">
            <v>0.36803132238903635</v>
          </cell>
        </row>
        <row r="22220">
          <cell r="A22220" t="str">
            <v>SC7421</v>
          </cell>
          <cell r="B22220" t="str">
            <v>SC</v>
          </cell>
          <cell r="C22220">
            <v>7421</v>
          </cell>
          <cell r="D22220">
            <v>98501</v>
          </cell>
          <cell r="E22220">
            <v>42736</v>
          </cell>
          <cell r="F22220">
            <v>0.35995645369404822</v>
          </cell>
        </row>
        <row r="22221">
          <cell r="A22221" t="str">
            <v>SC7422</v>
          </cell>
          <cell r="B22221" t="str">
            <v>SC</v>
          </cell>
          <cell r="C22221">
            <v>7422</v>
          </cell>
          <cell r="D22221">
            <v>117183</v>
          </cell>
          <cell r="E22221">
            <v>42736</v>
          </cell>
          <cell r="F22221">
            <v>0.34005531104691539</v>
          </cell>
        </row>
        <row r="22222">
          <cell r="A22222" t="str">
            <v>SC7425</v>
          </cell>
          <cell r="B22222" t="str">
            <v>SC</v>
          </cell>
          <cell r="C22222">
            <v>7425</v>
          </cell>
          <cell r="D22222">
            <v>117183</v>
          </cell>
          <cell r="E22222">
            <v>42736</v>
          </cell>
          <cell r="F22222">
            <v>0.32438831765013165</v>
          </cell>
        </row>
        <row r="22223">
          <cell r="A22223" t="str">
            <v>SC7431</v>
          </cell>
          <cell r="B22223" t="str">
            <v>SC</v>
          </cell>
          <cell r="C22223">
            <v>7431</v>
          </cell>
          <cell r="D22223">
            <v>117183</v>
          </cell>
          <cell r="E22223">
            <v>42736</v>
          </cell>
          <cell r="F22223">
            <v>0.34740133287422692</v>
          </cell>
        </row>
        <row r="22224">
          <cell r="A22224" t="str">
            <v>SC7502</v>
          </cell>
          <cell r="B22224" t="str">
            <v>SC</v>
          </cell>
          <cell r="C22224">
            <v>7502</v>
          </cell>
          <cell r="D22224">
            <v>82885</v>
          </cell>
          <cell r="E22224">
            <v>42736</v>
          </cell>
          <cell r="F22224">
            <v>0.29123706071355465</v>
          </cell>
        </row>
        <row r="22225">
          <cell r="A22225" t="str">
            <v>SC7515</v>
          </cell>
          <cell r="B22225" t="str">
            <v>SC</v>
          </cell>
          <cell r="C22225">
            <v>7515</v>
          </cell>
          <cell r="D22225">
            <v>117183</v>
          </cell>
          <cell r="E22225">
            <v>42736</v>
          </cell>
          <cell r="F22225">
            <v>0.37828453480165825</v>
          </cell>
        </row>
        <row r="22226">
          <cell r="A22226" t="str">
            <v>SC7520</v>
          </cell>
          <cell r="B22226" t="str">
            <v>SC</v>
          </cell>
          <cell r="C22226">
            <v>7520</v>
          </cell>
          <cell r="D22226">
            <v>58091</v>
          </cell>
          <cell r="E22226">
            <v>42736</v>
          </cell>
          <cell r="F22226">
            <v>0.20117400783913814</v>
          </cell>
        </row>
        <row r="22227">
          <cell r="A22227" t="str">
            <v>SC7538</v>
          </cell>
          <cell r="B22227" t="str">
            <v>SC</v>
          </cell>
          <cell r="C22227">
            <v>7538</v>
          </cell>
          <cell r="D22227">
            <v>117183</v>
          </cell>
          <cell r="E22227">
            <v>42736</v>
          </cell>
          <cell r="F22227">
            <v>0.42893749553391558</v>
          </cell>
        </row>
        <row r="22228">
          <cell r="A22228" t="str">
            <v>SC7539</v>
          </cell>
          <cell r="B22228" t="str">
            <v>SC</v>
          </cell>
          <cell r="C22228">
            <v>7539</v>
          </cell>
          <cell r="D22228">
            <v>98501</v>
          </cell>
          <cell r="E22228">
            <v>42736</v>
          </cell>
          <cell r="F22228">
            <v>0.20783265512766216</v>
          </cell>
        </row>
        <row r="22229">
          <cell r="A22229" t="str">
            <v>SC7540</v>
          </cell>
          <cell r="B22229" t="str">
            <v>SC</v>
          </cell>
          <cell r="C22229">
            <v>7540</v>
          </cell>
          <cell r="D22229">
            <v>117183</v>
          </cell>
          <cell r="E22229">
            <v>42736</v>
          </cell>
          <cell r="F22229">
            <v>0.20831002789132508</v>
          </cell>
        </row>
        <row r="22230">
          <cell r="A22230" t="str">
            <v>SC7580</v>
          </cell>
          <cell r="B22230" t="str">
            <v>SC</v>
          </cell>
          <cell r="C22230">
            <v>7580</v>
          </cell>
          <cell r="D22230">
            <v>82885</v>
          </cell>
          <cell r="E22230">
            <v>42736</v>
          </cell>
          <cell r="F22230">
            <v>0.26756098271181805</v>
          </cell>
        </row>
        <row r="22231">
          <cell r="A22231" t="str">
            <v>SC7590</v>
          </cell>
          <cell r="B22231" t="str">
            <v>SC</v>
          </cell>
          <cell r="C22231">
            <v>7590</v>
          </cell>
          <cell r="D22231">
            <v>70069</v>
          </cell>
          <cell r="E22231">
            <v>42736</v>
          </cell>
          <cell r="F22231">
            <v>0.33167254889383818</v>
          </cell>
        </row>
        <row r="22232">
          <cell r="A22232" t="str">
            <v>SC7600</v>
          </cell>
          <cell r="B22232" t="str">
            <v>SC</v>
          </cell>
          <cell r="C22232">
            <v>7600</v>
          </cell>
          <cell r="D22232">
            <v>82885</v>
          </cell>
          <cell r="E22232">
            <v>42736</v>
          </cell>
          <cell r="F22232">
            <v>0.38156162621276107</v>
          </cell>
        </row>
        <row r="22233">
          <cell r="A22233" t="str">
            <v>SC7605</v>
          </cell>
          <cell r="B22233" t="str">
            <v>SC</v>
          </cell>
          <cell r="C22233">
            <v>7605</v>
          </cell>
          <cell r="D22233">
            <v>82885</v>
          </cell>
          <cell r="E22233">
            <v>42736</v>
          </cell>
          <cell r="F22233">
            <v>0.31932084229995839</v>
          </cell>
        </row>
        <row r="22234">
          <cell r="A22234" t="str">
            <v>SC7610</v>
          </cell>
          <cell r="B22234" t="str">
            <v>SC</v>
          </cell>
          <cell r="C22234">
            <v>7610</v>
          </cell>
          <cell r="D22234">
            <v>70069</v>
          </cell>
          <cell r="E22234">
            <v>42736</v>
          </cell>
          <cell r="F22234">
            <v>0.16566132982990436</v>
          </cell>
        </row>
        <row r="22235">
          <cell r="A22235" t="str">
            <v>SC7705</v>
          </cell>
          <cell r="B22235" t="str">
            <v>SC</v>
          </cell>
          <cell r="C22235">
            <v>7705</v>
          </cell>
          <cell r="D22235">
            <v>70069</v>
          </cell>
          <cell r="E22235">
            <v>42736</v>
          </cell>
          <cell r="F22235">
            <v>0.30232449391136351</v>
          </cell>
        </row>
        <row r="22236">
          <cell r="A22236" t="str">
            <v>SC7710</v>
          </cell>
          <cell r="B22236" t="str">
            <v>SC</v>
          </cell>
          <cell r="C22236">
            <v>7710</v>
          </cell>
          <cell r="D22236">
            <v>98501</v>
          </cell>
          <cell r="E22236">
            <v>42736</v>
          </cell>
          <cell r="F22236">
            <v>0.1879667872304534</v>
          </cell>
        </row>
        <row r="22237">
          <cell r="A22237" t="str">
            <v>SC7711</v>
          </cell>
          <cell r="B22237" t="str">
            <v>SC</v>
          </cell>
          <cell r="C22237">
            <v>7711</v>
          </cell>
          <cell r="D22237" t="e">
            <v>#N/A</v>
          </cell>
          <cell r="E22237" t="e">
            <v>#N/A</v>
          </cell>
          <cell r="F22237">
            <v>0.12437896066413237</v>
          </cell>
        </row>
        <row r="22238">
          <cell r="A22238" t="str">
            <v>SC7720</v>
          </cell>
          <cell r="B22238" t="str">
            <v>SC</v>
          </cell>
          <cell r="C22238">
            <v>7720</v>
          </cell>
          <cell r="D22238">
            <v>82885</v>
          </cell>
          <cell r="E22238">
            <v>42736</v>
          </cell>
          <cell r="F22238">
            <v>0.27267500434169739</v>
          </cell>
        </row>
        <row r="22239">
          <cell r="A22239" t="str">
            <v>SC7855</v>
          </cell>
          <cell r="B22239" t="str">
            <v>SC</v>
          </cell>
          <cell r="C22239">
            <v>7855</v>
          </cell>
          <cell r="D22239">
            <v>82885</v>
          </cell>
          <cell r="E22239">
            <v>42736</v>
          </cell>
          <cell r="F22239">
            <v>0.41118247625222282</v>
          </cell>
        </row>
        <row r="22240">
          <cell r="A22240" t="str">
            <v>SC8001</v>
          </cell>
          <cell r="B22240" t="str">
            <v>SC</v>
          </cell>
          <cell r="C22240">
            <v>8001</v>
          </cell>
          <cell r="D22240">
            <v>53942</v>
          </cell>
          <cell r="E22240">
            <v>42736</v>
          </cell>
          <cell r="F22240">
            <v>0.27581426993386715</v>
          </cell>
        </row>
        <row r="22241">
          <cell r="A22241" t="str">
            <v>SC8002</v>
          </cell>
          <cell r="B22241" t="str">
            <v>SC</v>
          </cell>
          <cell r="C22241">
            <v>8002</v>
          </cell>
          <cell r="D22241">
            <v>58091</v>
          </cell>
          <cell r="E22241">
            <v>42736</v>
          </cell>
          <cell r="F22241">
            <v>0.25869952177134325</v>
          </cell>
        </row>
        <row r="22242">
          <cell r="A22242" t="str">
            <v>SC8006</v>
          </cell>
          <cell r="B22242" t="str">
            <v>SC</v>
          </cell>
          <cell r="C22242">
            <v>8006</v>
          </cell>
          <cell r="D22242">
            <v>58091</v>
          </cell>
          <cell r="E22242">
            <v>42736</v>
          </cell>
          <cell r="F22242">
            <v>0.3210068812295086</v>
          </cell>
        </row>
        <row r="22243">
          <cell r="A22243" t="str">
            <v>SC8008</v>
          </cell>
          <cell r="B22243" t="str">
            <v>SC</v>
          </cell>
          <cell r="C22243">
            <v>8008</v>
          </cell>
          <cell r="D22243">
            <v>53942</v>
          </cell>
          <cell r="E22243">
            <v>42736</v>
          </cell>
          <cell r="F22243">
            <v>0.24173325323711378</v>
          </cell>
        </row>
        <row r="22244">
          <cell r="A22244" t="str">
            <v>SC8010</v>
          </cell>
          <cell r="B22244" t="str">
            <v>SC</v>
          </cell>
          <cell r="C22244">
            <v>8010</v>
          </cell>
          <cell r="D22244">
            <v>53942</v>
          </cell>
          <cell r="E22244">
            <v>42736</v>
          </cell>
          <cell r="F22244">
            <v>0.24386214773685105</v>
          </cell>
        </row>
        <row r="22245">
          <cell r="A22245" t="str">
            <v>SC8013</v>
          </cell>
          <cell r="B22245" t="str">
            <v>SC</v>
          </cell>
          <cell r="C22245">
            <v>8013</v>
          </cell>
          <cell r="D22245">
            <v>58091</v>
          </cell>
          <cell r="E22245">
            <v>42736</v>
          </cell>
          <cell r="F22245">
            <v>0.22825778468081551</v>
          </cell>
        </row>
        <row r="22246">
          <cell r="A22246" t="str">
            <v>SC8015</v>
          </cell>
          <cell r="B22246" t="str">
            <v>SC</v>
          </cell>
          <cell r="C22246">
            <v>8015</v>
          </cell>
          <cell r="D22246">
            <v>58091</v>
          </cell>
          <cell r="E22246">
            <v>42736</v>
          </cell>
          <cell r="F22246">
            <v>0.2550921151756238</v>
          </cell>
        </row>
        <row r="22247">
          <cell r="A22247" t="str">
            <v>SC8017</v>
          </cell>
          <cell r="B22247" t="str">
            <v>SC</v>
          </cell>
          <cell r="C22247">
            <v>8017</v>
          </cell>
          <cell r="D22247">
            <v>53942</v>
          </cell>
          <cell r="E22247">
            <v>42736</v>
          </cell>
          <cell r="F22247">
            <v>0.27175104673549505</v>
          </cell>
        </row>
        <row r="22248">
          <cell r="A22248" t="str">
            <v>SC8018</v>
          </cell>
          <cell r="B22248" t="str">
            <v>SC</v>
          </cell>
          <cell r="C22248">
            <v>8018</v>
          </cell>
          <cell r="D22248">
            <v>53942</v>
          </cell>
          <cell r="E22248">
            <v>42736</v>
          </cell>
          <cell r="F22248">
            <v>0.28810873253616759</v>
          </cell>
        </row>
        <row r="22249">
          <cell r="A22249" t="str">
            <v>SC8021</v>
          </cell>
          <cell r="B22249" t="str">
            <v>SC</v>
          </cell>
          <cell r="C22249">
            <v>8021</v>
          </cell>
          <cell r="D22249">
            <v>58091</v>
          </cell>
          <cell r="E22249">
            <v>42736</v>
          </cell>
          <cell r="F22249">
            <v>0.25791059281443202</v>
          </cell>
        </row>
        <row r="22250">
          <cell r="A22250" t="str">
            <v>SC8031</v>
          </cell>
          <cell r="B22250" t="str">
            <v>SC</v>
          </cell>
          <cell r="C22250">
            <v>8031</v>
          </cell>
          <cell r="D22250">
            <v>58091</v>
          </cell>
          <cell r="E22250">
            <v>42736</v>
          </cell>
          <cell r="F22250">
            <v>0.27312202368350647</v>
          </cell>
        </row>
        <row r="22251">
          <cell r="A22251" t="str">
            <v>SC8032</v>
          </cell>
          <cell r="B22251" t="str">
            <v>SC</v>
          </cell>
          <cell r="C22251">
            <v>8032</v>
          </cell>
          <cell r="D22251">
            <v>53942</v>
          </cell>
          <cell r="E22251">
            <v>42736</v>
          </cell>
          <cell r="F22251">
            <v>0.20759536351281652</v>
          </cell>
        </row>
        <row r="22252">
          <cell r="A22252" t="str">
            <v>SC8033</v>
          </cell>
          <cell r="B22252" t="str">
            <v>SC</v>
          </cell>
          <cell r="C22252">
            <v>8033</v>
          </cell>
          <cell r="D22252">
            <v>58091</v>
          </cell>
          <cell r="E22252">
            <v>42736</v>
          </cell>
          <cell r="F22252">
            <v>0.31839030869855744</v>
          </cell>
        </row>
        <row r="22253">
          <cell r="A22253" t="str">
            <v>SC8037</v>
          </cell>
          <cell r="B22253" t="str">
            <v>SC</v>
          </cell>
          <cell r="C22253">
            <v>8037</v>
          </cell>
          <cell r="D22253">
            <v>53942</v>
          </cell>
          <cell r="E22253">
            <v>42736</v>
          </cell>
          <cell r="F22253">
            <v>0.26869757976400771</v>
          </cell>
        </row>
        <row r="22254">
          <cell r="A22254" t="str">
            <v>SC8039</v>
          </cell>
          <cell r="B22254" t="str">
            <v>SC</v>
          </cell>
          <cell r="C22254">
            <v>8039</v>
          </cell>
          <cell r="D22254">
            <v>53942</v>
          </cell>
          <cell r="E22254">
            <v>42736</v>
          </cell>
          <cell r="F22254">
            <v>0.24110731731911184</v>
          </cell>
        </row>
        <row r="22255">
          <cell r="A22255" t="str">
            <v>SC8044</v>
          </cell>
          <cell r="B22255" t="str">
            <v>SC</v>
          </cell>
          <cell r="C22255">
            <v>8044</v>
          </cell>
          <cell r="D22255">
            <v>70069</v>
          </cell>
          <cell r="E22255">
            <v>42736</v>
          </cell>
          <cell r="F22255">
            <v>0.33522569960867249</v>
          </cell>
        </row>
        <row r="22256">
          <cell r="A22256" t="str">
            <v>SC8045</v>
          </cell>
          <cell r="B22256" t="str">
            <v>SC</v>
          </cell>
          <cell r="C22256">
            <v>8045</v>
          </cell>
          <cell r="D22256">
            <v>53942</v>
          </cell>
          <cell r="E22256">
            <v>42736</v>
          </cell>
          <cell r="F22256">
            <v>0.24041799271422259</v>
          </cell>
        </row>
        <row r="22257">
          <cell r="A22257" t="str">
            <v>SC8046</v>
          </cell>
          <cell r="B22257" t="str">
            <v>SC</v>
          </cell>
          <cell r="C22257">
            <v>8046</v>
          </cell>
          <cell r="D22257">
            <v>58091</v>
          </cell>
          <cell r="E22257">
            <v>42736</v>
          </cell>
          <cell r="F22257">
            <v>0.28391223309873526</v>
          </cell>
        </row>
        <row r="22258">
          <cell r="A22258" t="str">
            <v>SC8047</v>
          </cell>
          <cell r="B22258" t="str">
            <v>SC</v>
          </cell>
          <cell r="C22258">
            <v>8047</v>
          </cell>
          <cell r="D22258">
            <v>53942</v>
          </cell>
          <cell r="E22258">
            <v>42736</v>
          </cell>
          <cell r="F22258">
            <v>0.22236892459643123</v>
          </cell>
        </row>
        <row r="22259">
          <cell r="A22259" t="str">
            <v>SC8058</v>
          </cell>
          <cell r="B22259" t="str">
            <v>SC</v>
          </cell>
          <cell r="C22259">
            <v>8058</v>
          </cell>
          <cell r="D22259">
            <v>58091</v>
          </cell>
          <cell r="E22259">
            <v>42736</v>
          </cell>
          <cell r="F22259">
            <v>0.209765374477516</v>
          </cell>
        </row>
        <row r="22260">
          <cell r="A22260" t="str">
            <v>SC8072</v>
          </cell>
          <cell r="B22260" t="str">
            <v>SC</v>
          </cell>
          <cell r="C22260">
            <v>8072</v>
          </cell>
          <cell r="D22260">
            <v>53942</v>
          </cell>
          <cell r="E22260">
            <v>42736</v>
          </cell>
          <cell r="F22260">
            <v>0.21574629674040671</v>
          </cell>
        </row>
        <row r="22261">
          <cell r="A22261" t="str">
            <v>SC8102</v>
          </cell>
          <cell r="B22261" t="str">
            <v>SC</v>
          </cell>
          <cell r="C22261">
            <v>8102</v>
          </cell>
          <cell r="D22261">
            <v>53942</v>
          </cell>
          <cell r="E22261">
            <v>42736</v>
          </cell>
          <cell r="F22261">
            <v>0.23480236515126185</v>
          </cell>
        </row>
        <row r="22262">
          <cell r="A22262" t="str">
            <v>SC8103</v>
          </cell>
          <cell r="B22262" t="str">
            <v>SC</v>
          </cell>
          <cell r="C22262">
            <v>8103</v>
          </cell>
          <cell r="D22262">
            <v>70069</v>
          </cell>
          <cell r="E22262">
            <v>42736</v>
          </cell>
          <cell r="F22262">
            <v>0.26569234564877664</v>
          </cell>
        </row>
        <row r="22263">
          <cell r="A22263" t="str">
            <v>SC8105</v>
          </cell>
          <cell r="B22263" t="str">
            <v>SC</v>
          </cell>
          <cell r="C22263">
            <v>8105</v>
          </cell>
          <cell r="D22263">
            <v>53942</v>
          </cell>
          <cell r="E22263">
            <v>42736</v>
          </cell>
          <cell r="F22263">
            <v>0.26869757976400771</v>
          </cell>
        </row>
        <row r="22264">
          <cell r="A22264" t="str">
            <v>SC8106</v>
          </cell>
          <cell r="B22264" t="str">
            <v>SC</v>
          </cell>
          <cell r="C22264">
            <v>8106</v>
          </cell>
          <cell r="D22264">
            <v>82885</v>
          </cell>
          <cell r="E22264">
            <v>42736</v>
          </cell>
          <cell r="F22264">
            <v>0.28515205298738311</v>
          </cell>
        </row>
        <row r="22265">
          <cell r="A22265" t="str">
            <v>SC8107</v>
          </cell>
          <cell r="B22265" t="str">
            <v>SC</v>
          </cell>
          <cell r="C22265">
            <v>8107</v>
          </cell>
          <cell r="D22265">
            <v>82885</v>
          </cell>
          <cell r="E22265">
            <v>42736</v>
          </cell>
          <cell r="F22265">
            <v>0.28589106976529244</v>
          </cell>
        </row>
        <row r="22266">
          <cell r="A22266" t="str">
            <v>SC8111</v>
          </cell>
          <cell r="B22266" t="str">
            <v>SC</v>
          </cell>
          <cell r="C22266">
            <v>8111</v>
          </cell>
          <cell r="D22266">
            <v>58091</v>
          </cell>
          <cell r="E22266">
            <v>42736</v>
          </cell>
          <cell r="F22266">
            <v>0.21510771736848952</v>
          </cell>
        </row>
        <row r="22267">
          <cell r="A22267" t="str">
            <v>SC8116</v>
          </cell>
          <cell r="B22267" t="str">
            <v>SC</v>
          </cell>
          <cell r="C22267">
            <v>8116</v>
          </cell>
          <cell r="D22267">
            <v>58091</v>
          </cell>
          <cell r="E22267">
            <v>42736</v>
          </cell>
          <cell r="F22267">
            <v>0.26219047172237647</v>
          </cell>
        </row>
        <row r="22268">
          <cell r="A22268" t="str">
            <v>SC8203</v>
          </cell>
          <cell r="B22268" t="str">
            <v>SC</v>
          </cell>
          <cell r="C22268">
            <v>8203</v>
          </cell>
          <cell r="D22268">
            <v>58091</v>
          </cell>
          <cell r="E22268">
            <v>42736</v>
          </cell>
          <cell r="F22268">
            <v>0.26892623735337551</v>
          </cell>
        </row>
        <row r="22269">
          <cell r="A22269" t="str">
            <v>SC8204</v>
          </cell>
          <cell r="B22269" t="str">
            <v>SC</v>
          </cell>
          <cell r="C22269">
            <v>8204</v>
          </cell>
          <cell r="D22269">
            <v>82885</v>
          </cell>
          <cell r="E22269">
            <v>42736</v>
          </cell>
          <cell r="F22269">
            <v>0.30667512351760934</v>
          </cell>
        </row>
        <row r="22270">
          <cell r="A22270" t="str">
            <v>SC8209</v>
          </cell>
          <cell r="B22270" t="str">
            <v>SC</v>
          </cell>
          <cell r="C22270">
            <v>8209</v>
          </cell>
          <cell r="D22270">
            <v>58091</v>
          </cell>
          <cell r="E22270">
            <v>42736</v>
          </cell>
          <cell r="F22270">
            <v>0.26161572545611489</v>
          </cell>
        </row>
        <row r="22271">
          <cell r="A22271" t="str">
            <v>SC8215</v>
          </cell>
          <cell r="B22271" t="str">
            <v>SC</v>
          </cell>
          <cell r="C22271">
            <v>8215</v>
          </cell>
          <cell r="D22271">
            <v>82885</v>
          </cell>
          <cell r="E22271">
            <v>42736</v>
          </cell>
          <cell r="F22271">
            <v>0.32072327239726978</v>
          </cell>
        </row>
        <row r="22272">
          <cell r="A22272" t="str">
            <v>SC8227</v>
          </cell>
          <cell r="B22272" t="str">
            <v>SC</v>
          </cell>
          <cell r="C22272">
            <v>8227</v>
          </cell>
          <cell r="D22272">
            <v>117183</v>
          </cell>
          <cell r="E22272">
            <v>42736</v>
          </cell>
          <cell r="F22272">
            <v>0.36019549489526576</v>
          </cell>
        </row>
        <row r="22273">
          <cell r="A22273" t="str">
            <v>SC8232</v>
          </cell>
          <cell r="B22273" t="str">
            <v>SC</v>
          </cell>
          <cell r="C22273">
            <v>8232</v>
          </cell>
          <cell r="D22273">
            <v>82885</v>
          </cell>
          <cell r="E22273">
            <v>42736</v>
          </cell>
          <cell r="F22273">
            <v>0.36541424039437775</v>
          </cell>
        </row>
        <row r="22274">
          <cell r="A22274" t="str">
            <v>SC8233</v>
          </cell>
          <cell r="B22274" t="str">
            <v>SC</v>
          </cell>
          <cell r="C22274">
            <v>8233</v>
          </cell>
          <cell r="D22274">
            <v>82885</v>
          </cell>
          <cell r="E22274">
            <v>42736</v>
          </cell>
          <cell r="F22274">
            <v>0.25944725857030132</v>
          </cell>
        </row>
        <row r="22275">
          <cell r="A22275" t="str">
            <v>SC8235</v>
          </cell>
          <cell r="B22275" t="str">
            <v>SC</v>
          </cell>
          <cell r="C22275">
            <v>8235</v>
          </cell>
          <cell r="D22275">
            <v>58091</v>
          </cell>
          <cell r="E22275">
            <v>42736</v>
          </cell>
          <cell r="F22275">
            <v>0.24808938979021941</v>
          </cell>
        </row>
        <row r="22276">
          <cell r="A22276" t="str">
            <v>SC8263</v>
          </cell>
          <cell r="B22276" t="str">
            <v>SC</v>
          </cell>
          <cell r="C22276">
            <v>8263</v>
          </cell>
          <cell r="D22276">
            <v>70069</v>
          </cell>
          <cell r="E22276">
            <v>42736</v>
          </cell>
          <cell r="F22276">
            <v>0.23087906861600552</v>
          </cell>
        </row>
        <row r="22277">
          <cell r="A22277" t="str">
            <v>SC8264</v>
          </cell>
          <cell r="B22277" t="str">
            <v>SC</v>
          </cell>
          <cell r="C22277">
            <v>8264</v>
          </cell>
          <cell r="D22277">
            <v>82885</v>
          </cell>
          <cell r="E22277">
            <v>42736</v>
          </cell>
          <cell r="F22277">
            <v>0.29268618927793422</v>
          </cell>
        </row>
        <row r="22278">
          <cell r="A22278" t="str">
            <v>SC8265</v>
          </cell>
          <cell r="B22278" t="str">
            <v>SC</v>
          </cell>
          <cell r="C22278">
            <v>8265</v>
          </cell>
          <cell r="D22278">
            <v>98501</v>
          </cell>
          <cell r="E22278">
            <v>42736</v>
          </cell>
          <cell r="F22278">
            <v>0.30480960291742126</v>
          </cell>
        </row>
        <row r="22279">
          <cell r="A22279" t="str">
            <v>SC8279</v>
          </cell>
          <cell r="B22279" t="str">
            <v>SC</v>
          </cell>
          <cell r="C22279">
            <v>8279</v>
          </cell>
          <cell r="D22279">
            <v>98501</v>
          </cell>
          <cell r="E22279">
            <v>42736</v>
          </cell>
          <cell r="F22279">
            <v>0.29516012324375129</v>
          </cell>
        </row>
        <row r="22280">
          <cell r="A22280" t="str">
            <v>SC8288</v>
          </cell>
          <cell r="B22280" t="str">
            <v>SC</v>
          </cell>
          <cell r="C22280">
            <v>8288</v>
          </cell>
          <cell r="D22280">
            <v>82885</v>
          </cell>
          <cell r="E22280">
            <v>42736</v>
          </cell>
          <cell r="F22280">
            <v>0.31368791069751001</v>
          </cell>
        </row>
        <row r="22281">
          <cell r="A22281" t="str">
            <v>SC8291</v>
          </cell>
          <cell r="B22281" t="str">
            <v>SC</v>
          </cell>
          <cell r="C22281">
            <v>8291</v>
          </cell>
          <cell r="D22281">
            <v>70069</v>
          </cell>
          <cell r="E22281">
            <v>42736</v>
          </cell>
          <cell r="F22281">
            <v>0.22317194718297662</v>
          </cell>
        </row>
        <row r="22282">
          <cell r="A22282" t="str">
            <v>SC8292</v>
          </cell>
          <cell r="B22282" t="str">
            <v>SC</v>
          </cell>
          <cell r="C22282">
            <v>8292</v>
          </cell>
          <cell r="D22282">
            <v>58091</v>
          </cell>
          <cell r="E22282">
            <v>42736</v>
          </cell>
          <cell r="F22282">
            <v>0.28988230966643769</v>
          </cell>
        </row>
        <row r="22283">
          <cell r="A22283" t="str">
            <v>SC8293</v>
          </cell>
          <cell r="B22283" t="str">
            <v>SC</v>
          </cell>
          <cell r="C22283">
            <v>8293</v>
          </cell>
          <cell r="D22283">
            <v>82885</v>
          </cell>
          <cell r="E22283">
            <v>42736</v>
          </cell>
          <cell r="F22283">
            <v>0.45785397845971021</v>
          </cell>
        </row>
        <row r="22284">
          <cell r="A22284" t="str">
            <v>SC8304</v>
          </cell>
          <cell r="B22284" t="str">
            <v>SC</v>
          </cell>
          <cell r="C22284">
            <v>8304</v>
          </cell>
          <cell r="D22284">
            <v>82885</v>
          </cell>
          <cell r="E22284">
            <v>42736</v>
          </cell>
          <cell r="F22284">
            <v>0.29871107958858961</v>
          </cell>
        </row>
        <row r="22285">
          <cell r="A22285" t="str">
            <v>SC8350</v>
          </cell>
          <cell r="B22285" t="str">
            <v>SC</v>
          </cell>
          <cell r="C22285">
            <v>8350</v>
          </cell>
          <cell r="D22285">
            <v>98501</v>
          </cell>
          <cell r="E22285">
            <v>42736</v>
          </cell>
          <cell r="F22285">
            <v>0.37057725702007899</v>
          </cell>
        </row>
        <row r="22286">
          <cell r="A22286" t="str">
            <v>SC8380</v>
          </cell>
          <cell r="B22286" t="str">
            <v>SC</v>
          </cell>
          <cell r="C22286">
            <v>8380</v>
          </cell>
          <cell r="D22286">
            <v>70069</v>
          </cell>
          <cell r="E22286">
            <v>42736</v>
          </cell>
          <cell r="F22286">
            <v>0.30257529224859409</v>
          </cell>
        </row>
        <row r="22287">
          <cell r="A22287" t="str">
            <v>SC8381</v>
          </cell>
          <cell r="B22287" t="str">
            <v>SC</v>
          </cell>
          <cell r="C22287">
            <v>8381</v>
          </cell>
          <cell r="D22287">
            <v>70069</v>
          </cell>
          <cell r="E22287">
            <v>42736</v>
          </cell>
          <cell r="F22287">
            <v>0.24823511594833522</v>
          </cell>
        </row>
        <row r="22288">
          <cell r="A22288" t="str">
            <v>SC8385</v>
          </cell>
          <cell r="B22288" t="str">
            <v>SC</v>
          </cell>
          <cell r="C22288">
            <v>8385</v>
          </cell>
          <cell r="D22288">
            <v>82885</v>
          </cell>
          <cell r="E22288">
            <v>42736</v>
          </cell>
          <cell r="F22288">
            <v>0.23284518089249581</v>
          </cell>
        </row>
        <row r="22289">
          <cell r="A22289" t="str">
            <v>SC8392</v>
          </cell>
          <cell r="B22289" t="str">
            <v>SC</v>
          </cell>
          <cell r="C22289">
            <v>8392</v>
          </cell>
          <cell r="D22289">
            <v>58091</v>
          </cell>
          <cell r="E22289">
            <v>42736</v>
          </cell>
          <cell r="F22289">
            <v>0.33491367265971789</v>
          </cell>
        </row>
        <row r="22290">
          <cell r="A22290" t="str">
            <v>SC8393</v>
          </cell>
          <cell r="B22290" t="str">
            <v>SC</v>
          </cell>
          <cell r="C22290">
            <v>8393</v>
          </cell>
          <cell r="D22290">
            <v>58091</v>
          </cell>
          <cell r="E22290">
            <v>42736</v>
          </cell>
          <cell r="F22290">
            <v>0.30040094875363982</v>
          </cell>
        </row>
        <row r="22291">
          <cell r="A22291" t="str">
            <v>SC8500</v>
          </cell>
          <cell r="B22291" t="str">
            <v>SC</v>
          </cell>
          <cell r="C22291">
            <v>8500</v>
          </cell>
          <cell r="D22291">
            <v>82885</v>
          </cell>
          <cell r="E22291">
            <v>42736</v>
          </cell>
          <cell r="F22291">
            <v>0.30641962024801411</v>
          </cell>
        </row>
        <row r="22292">
          <cell r="A22292" t="str">
            <v>SC8601</v>
          </cell>
          <cell r="B22292" t="str">
            <v>SC</v>
          </cell>
          <cell r="C22292">
            <v>8601</v>
          </cell>
          <cell r="D22292">
            <v>70069</v>
          </cell>
          <cell r="E22292">
            <v>42736</v>
          </cell>
          <cell r="F22292">
            <v>0.25724638668979916</v>
          </cell>
        </row>
        <row r="22293">
          <cell r="A22293" t="str">
            <v>SC8602</v>
          </cell>
          <cell r="B22293" t="str">
            <v>SC</v>
          </cell>
          <cell r="C22293">
            <v>8602</v>
          </cell>
          <cell r="D22293">
            <v>70069</v>
          </cell>
          <cell r="E22293">
            <v>42736</v>
          </cell>
          <cell r="F22293">
            <v>0.22293864053325427</v>
          </cell>
        </row>
        <row r="22294">
          <cell r="A22294" t="str">
            <v>SC8603</v>
          </cell>
          <cell r="B22294" t="str">
            <v>SC</v>
          </cell>
          <cell r="C22294">
            <v>8603</v>
          </cell>
          <cell r="D22294">
            <v>58091</v>
          </cell>
          <cell r="E22294">
            <v>42736</v>
          </cell>
          <cell r="F22294">
            <v>0.19812604757677615</v>
          </cell>
        </row>
        <row r="22295">
          <cell r="A22295" t="str">
            <v>SC8606</v>
          </cell>
          <cell r="B22295" t="str">
            <v>SC</v>
          </cell>
          <cell r="C22295">
            <v>8606</v>
          </cell>
          <cell r="D22295">
            <v>98501</v>
          </cell>
          <cell r="E22295">
            <v>42736</v>
          </cell>
          <cell r="F22295">
            <v>0.2564186572125986</v>
          </cell>
        </row>
        <row r="22296">
          <cell r="A22296" t="str">
            <v>SC8709</v>
          </cell>
          <cell r="B22296" t="str">
            <v>SC</v>
          </cell>
          <cell r="C22296">
            <v>8709</v>
          </cell>
          <cell r="D22296">
            <v>117183</v>
          </cell>
          <cell r="E22296">
            <v>42736</v>
          </cell>
          <cell r="F22296" t="e">
            <v>#N/A</v>
          </cell>
        </row>
        <row r="22297">
          <cell r="A22297" t="str">
            <v>SC8719</v>
          </cell>
          <cell r="B22297" t="str">
            <v>SC</v>
          </cell>
          <cell r="C22297">
            <v>8719</v>
          </cell>
          <cell r="D22297">
            <v>117183</v>
          </cell>
          <cell r="E22297">
            <v>42736</v>
          </cell>
          <cell r="F22297">
            <v>0.26869757976400771</v>
          </cell>
        </row>
        <row r="22298">
          <cell r="A22298" t="str">
            <v>SC8720</v>
          </cell>
          <cell r="B22298" t="str">
            <v>SC</v>
          </cell>
          <cell r="C22298">
            <v>8720</v>
          </cell>
          <cell r="D22298">
            <v>82885</v>
          </cell>
          <cell r="E22298">
            <v>42736</v>
          </cell>
          <cell r="F22298">
            <v>0.3233277812707171</v>
          </cell>
        </row>
        <row r="22299">
          <cell r="A22299" t="str">
            <v>SC8721</v>
          </cell>
          <cell r="B22299" t="str">
            <v>SC</v>
          </cell>
          <cell r="C22299">
            <v>8721</v>
          </cell>
          <cell r="D22299">
            <v>82885</v>
          </cell>
          <cell r="E22299">
            <v>42736</v>
          </cell>
          <cell r="F22299">
            <v>0.22421435070290757</v>
          </cell>
        </row>
        <row r="22300">
          <cell r="A22300" t="str">
            <v>SC8723</v>
          </cell>
          <cell r="B22300" t="str">
            <v>SC</v>
          </cell>
          <cell r="C22300">
            <v>8723</v>
          </cell>
          <cell r="D22300">
            <v>58091</v>
          </cell>
          <cell r="E22300">
            <v>42736</v>
          </cell>
          <cell r="F22300">
            <v>0.18882766405497672</v>
          </cell>
        </row>
        <row r="22301">
          <cell r="A22301" t="str">
            <v>SC8725</v>
          </cell>
          <cell r="B22301" t="str">
            <v>SC</v>
          </cell>
          <cell r="C22301">
            <v>8725</v>
          </cell>
          <cell r="D22301">
            <v>82885</v>
          </cell>
          <cell r="E22301">
            <v>42736</v>
          </cell>
          <cell r="F22301">
            <v>0.26869757976400771</v>
          </cell>
        </row>
        <row r="22302">
          <cell r="A22302" t="str">
            <v>SC8726</v>
          </cell>
          <cell r="B22302" t="str">
            <v>SC</v>
          </cell>
          <cell r="C22302">
            <v>8726</v>
          </cell>
          <cell r="D22302">
            <v>82885</v>
          </cell>
          <cell r="E22302">
            <v>42736</v>
          </cell>
          <cell r="F22302">
            <v>0.38685535810225169</v>
          </cell>
        </row>
        <row r="22303">
          <cell r="A22303" t="str">
            <v>SC8734</v>
          </cell>
          <cell r="B22303" t="str">
            <v>SC</v>
          </cell>
          <cell r="C22303">
            <v>8734</v>
          </cell>
          <cell r="D22303">
            <v>82885</v>
          </cell>
          <cell r="E22303">
            <v>42736</v>
          </cell>
          <cell r="F22303" t="e">
            <v>#N/A</v>
          </cell>
        </row>
        <row r="22304">
          <cell r="A22304" t="str">
            <v>SC8737</v>
          </cell>
          <cell r="B22304" t="str">
            <v>SC</v>
          </cell>
          <cell r="C22304">
            <v>8737</v>
          </cell>
          <cell r="D22304">
            <v>82885</v>
          </cell>
          <cell r="E22304">
            <v>42736</v>
          </cell>
          <cell r="F22304" t="e">
            <v>#N/A</v>
          </cell>
        </row>
        <row r="22305">
          <cell r="A22305" t="str">
            <v>SC8738</v>
          </cell>
          <cell r="B22305" t="str">
            <v>SC</v>
          </cell>
          <cell r="C22305">
            <v>8738</v>
          </cell>
          <cell r="D22305">
            <v>82885</v>
          </cell>
          <cell r="E22305">
            <v>42736</v>
          </cell>
          <cell r="F22305" t="e">
            <v>#N/A</v>
          </cell>
        </row>
        <row r="22306">
          <cell r="A22306" t="str">
            <v>SC8742</v>
          </cell>
          <cell r="B22306" t="str">
            <v>SC</v>
          </cell>
          <cell r="C22306">
            <v>8742</v>
          </cell>
          <cell r="D22306">
            <v>82885</v>
          </cell>
          <cell r="E22306">
            <v>42736</v>
          </cell>
          <cell r="F22306">
            <v>0.31778670411109949</v>
          </cell>
        </row>
        <row r="22307">
          <cell r="A22307" t="str">
            <v>SC8745</v>
          </cell>
          <cell r="B22307" t="str">
            <v>SC</v>
          </cell>
          <cell r="C22307">
            <v>8745</v>
          </cell>
          <cell r="D22307">
            <v>70069</v>
          </cell>
          <cell r="E22307">
            <v>42736</v>
          </cell>
          <cell r="F22307">
            <v>0.27729734864193822</v>
          </cell>
        </row>
        <row r="22308">
          <cell r="A22308" t="str">
            <v>SC8748</v>
          </cell>
          <cell r="B22308" t="str">
            <v>SC</v>
          </cell>
          <cell r="C22308">
            <v>8748</v>
          </cell>
          <cell r="D22308">
            <v>70069</v>
          </cell>
          <cell r="E22308">
            <v>42736</v>
          </cell>
          <cell r="F22308">
            <v>0.22194052093554956</v>
          </cell>
        </row>
        <row r="22309">
          <cell r="A22309" t="str">
            <v>SC8755</v>
          </cell>
          <cell r="B22309" t="str">
            <v>SC</v>
          </cell>
          <cell r="C22309">
            <v>8755</v>
          </cell>
          <cell r="D22309">
            <v>82885</v>
          </cell>
          <cell r="E22309">
            <v>42736</v>
          </cell>
          <cell r="F22309">
            <v>0.25137483816268447</v>
          </cell>
        </row>
        <row r="22310">
          <cell r="A22310" t="str">
            <v>SC8799</v>
          </cell>
          <cell r="B22310" t="str">
            <v>SC</v>
          </cell>
          <cell r="C22310">
            <v>8799</v>
          </cell>
          <cell r="D22310">
            <v>58091</v>
          </cell>
          <cell r="E22310">
            <v>42736</v>
          </cell>
          <cell r="F22310">
            <v>0.20250308371871251</v>
          </cell>
        </row>
        <row r="22311">
          <cell r="A22311" t="str">
            <v>SC8800</v>
          </cell>
          <cell r="B22311" t="str">
            <v>SC</v>
          </cell>
          <cell r="C22311">
            <v>8800</v>
          </cell>
          <cell r="D22311">
            <v>42479</v>
          </cell>
          <cell r="E22311">
            <v>42736</v>
          </cell>
          <cell r="F22311">
            <v>0.24880341897926928</v>
          </cell>
        </row>
        <row r="22312">
          <cell r="A22312" t="str">
            <v>SC8803</v>
          </cell>
          <cell r="B22312" t="str">
            <v>SC</v>
          </cell>
          <cell r="C22312">
            <v>8803</v>
          </cell>
          <cell r="D22312">
            <v>82885</v>
          </cell>
          <cell r="E22312">
            <v>42736</v>
          </cell>
          <cell r="F22312">
            <v>0.24642955347643355</v>
          </cell>
        </row>
        <row r="22313">
          <cell r="A22313" t="str">
            <v>SC8805</v>
          </cell>
          <cell r="B22313" t="str">
            <v>SC</v>
          </cell>
          <cell r="C22313">
            <v>8805</v>
          </cell>
          <cell r="D22313">
            <v>58091</v>
          </cell>
          <cell r="E22313">
            <v>42736</v>
          </cell>
          <cell r="F22313" t="e">
            <v>#N/A</v>
          </cell>
        </row>
        <row r="22314">
          <cell r="A22314" t="str">
            <v>SC8810</v>
          </cell>
          <cell r="B22314" t="str">
            <v>SC</v>
          </cell>
          <cell r="C22314">
            <v>8810</v>
          </cell>
          <cell r="D22314">
            <v>58091</v>
          </cell>
          <cell r="E22314">
            <v>42736</v>
          </cell>
          <cell r="F22314">
            <v>0.26563750222488991</v>
          </cell>
        </row>
        <row r="22315">
          <cell r="A22315" t="str">
            <v>SC8814</v>
          </cell>
          <cell r="B22315" t="str">
            <v>SC</v>
          </cell>
          <cell r="C22315">
            <v>8814</v>
          </cell>
          <cell r="D22315">
            <v>58091</v>
          </cell>
          <cell r="E22315">
            <v>42736</v>
          </cell>
          <cell r="F22315" t="e">
            <v>#N/A</v>
          </cell>
        </row>
        <row r="22316">
          <cell r="A22316" t="str">
            <v>SC8815</v>
          </cell>
          <cell r="B22316" t="str">
            <v>SC</v>
          </cell>
          <cell r="C22316">
            <v>8815</v>
          </cell>
          <cell r="D22316">
            <v>58091</v>
          </cell>
          <cell r="E22316">
            <v>42736</v>
          </cell>
          <cell r="F22316" t="e">
            <v>#N/A</v>
          </cell>
        </row>
        <row r="22317">
          <cell r="A22317" t="str">
            <v>SC8820</v>
          </cell>
          <cell r="B22317" t="str">
            <v>SC</v>
          </cell>
          <cell r="C22317">
            <v>8820</v>
          </cell>
          <cell r="D22317">
            <v>70069</v>
          </cell>
          <cell r="E22317">
            <v>42736</v>
          </cell>
          <cell r="F22317">
            <v>0.30038346694333318</v>
          </cell>
        </row>
        <row r="22318">
          <cell r="A22318" t="str">
            <v>SC8824</v>
          </cell>
          <cell r="B22318" t="str">
            <v>SC</v>
          </cell>
          <cell r="C22318">
            <v>8824</v>
          </cell>
          <cell r="D22318">
            <v>53942</v>
          </cell>
          <cell r="E22318">
            <v>42736</v>
          </cell>
          <cell r="F22318">
            <v>0.25731336503759011</v>
          </cell>
        </row>
        <row r="22319">
          <cell r="A22319" t="str">
            <v>SC8825</v>
          </cell>
          <cell r="B22319" t="str">
            <v>SC</v>
          </cell>
          <cell r="C22319">
            <v>8825</v>
          </cell>
          <cell r="D22319">
            <v>42479</v>
          </cell>
          <cell r="E22319">
            <v>42736</v>
          </cell>
          <cell r="F22319">
            <v>0.26890705191838649</v>
          </cell>
        </row>
        <row r="22320">
          <cell r="A22320" t="str">
            <v>SC8826</v>
          </cell>
          <cell r="B22320" t="str">
            <v>SC</v>
          </cell>
          <cell r="C22320">
            <v>8826</v>
          </cell>
          <cell r="D22320">
            <v>58091</v>
          </cell>
          <cell r="E22320">
            <v>42736</v>
          </cell>
          <cell r="F22320">
            <v>0.2022715471948679</v>
          </cell>
        </row>
        <row r="22321">
          <cell r="A22321" t="str">
            <v>SC8829</v>
          </cell>
          <cell r="B22321" t="str">
            <v>SC</v>
          </cell>
          <cell r="C22321">
            <v>8829</v>
          </cell>
          <cell r="D22321">
            <v>58091</v>
          </cell>
          <cell r="E22321">
            <v>42736</v>
          </cell>
          <cell r="F22321">
            <v>0.25108250367564328</v>
          </cell>
        </row>
        <row r="22322">
          <cell r="A22322" t="str">
            <v>SC8831</v>
          </cell>
          <cell r="B22322" t="str">
            <v>SC</v>
          </cell>
          <cell r="C22322">
            <v>8831</v>
          </cell>
          <cell r="D22322">
            <v>58091</v>
          </cell>
          <cell r="E22322">
            <v>42736</v>
          </cell>
          <cell r="F22322">
            <v>0.124310428204553</v>
          </cell>
        </row>
        <row r="22323">
          <cell r="A22323" t="str">
            <v>SC8832</v>
          </cell>
          <cell r="B22323" t="str">
            <v>SC</v>
          </cell>
          <cell r="C22323">
            <v>8832</v>
          </cell>
          <cell r="D22323">
            <v>58091</v>
          </cell>
          <cell r="E22323">
            <v>42736</v>
          </cell>
          <cell r="F22323">
            <v>0.18963223557903316</v>
          </cell>
        </row>
        <row r="22324">
          <cell r="A22324" t="str">
            <v>SC8833</v>
          </cell>
          <cell r="B22324" t="str">
            <v>SC</v>
          </cell>
          <cell r="C22324">
            <v>8833</v>
          </cell>
          <cell r="D22324">
            <v>58091</v>
          </cell>
          <cell r="E22324">
            <v>42736</v>
          </cell>
          <cell r="F22324">
            <v>0.23324969619727953</v>
          </cell>
        </row>
        <row r="22325">
          <cell r="A22325" t="str">
            <v>SC8835</v>
          </cell>
          <cell r="B22325" t="str">
            <v>SC</v>
          </cell>
          <cell r="C22325">
            <v>8835</v>
          </cell>
          <cell r="D22325">
            <v>58091</v>
          </cell>
          <cell r="E22325">
            <v>42736</v>
          </cell>
          <cell r="F22325">
            <v>0.36331689027662967</v>
          </cell>
        </row>
        <row r="22326">
          <cell r="A22326" t="str">
            <v>SC8842</v>
          </cell>
          <cell r="B22326" t="str">
            <v>SC</v>
          </cell>
          <cell r="C22326">
            <v>8842</v>
          </cell>
          <cell r="D22326">
            <v>58091</v>
          </cell>
          <cell r="E22326">
            <v>42736</v>
          </cell>
          <cell r="F22326">
            <v>0.20137373559752789</v>
          </cell>
        </row>
        <row r="22327">
          <cell r="A22327" t="str">
            <v>SC8855</v>
          </cell>
          <cell r="B22327" t="str">
            <v>SC</v>
          </cell>
          <cell r="C22327">
            <v>8855</v>
          </cell>
          <cell r="D22327">
            <v>58091</v>
          </cell>
          <cell r="E22327">
            <v>42736</v>
          </cell>
          <cell r="F22327">
            <v>0.16235248851661893</v>
          </cell>
        </row>
        <row r="22328">
          <cell r="A22328" t="str">
            <v>SC8856</v>
          </cell>
          <cell r="B22328" t="str">
            <v>SC</v>
          </cell>
          <cell r="C22328">
            <v>8856</v>
          </cell>
          <cell r="D22328">
            <v>58091</v>
          </cell>
          <cell r="E22328">
            <v>42736</v>
          </cell>
          <cell r="F22328">
            <v>0.23280579258537287</v>
          </cell>
        </row>
        <row r="22329">
          <cell r="A22329" t="str">
            <v>SC8864</v>
          </cell>
          <cell r="B22329" t="str">
            <v>SC</v>
          </cell>
          <cell r="C22329">
            <v>8864</v>
          </cell>
          <cell r="D22329">
            <v>58091</v>
          </cell>
          <cell r="E22329">
            <v>42736</v>
          </cell>
          <cell r="F22329">
            <v>0.22186147834814055</v>
          </cell>
        </row>
        <row r="22330">
          <cell r="A22330" t="str">
            <v>SC8868</v>
          </cell>
          <cell r="B22330" t="str">
            <v>SC</v>
          </cell>
          <cell r="C22330">
            <v>8868</v>
          </cell>
          <cell r="D22330">
            <v>53942</v>
          </cell>
          <cell r="E22330">
            <v>42736</v>
          </cell>
          <cell r="F22330">
            <v>0.21977122254484133</v>
          </cell>
        </row>
        <row r="22331">
          <cell r="A22331" t="str">
            <v>SC8869</v>
          </cell>
          <cell r="B22331" t="str">
            <v>SC</v>
          </cell>
          <cell r="C22331">
            <v>8869</v>
          </cell>
          <cell r="D22331">
            <v>53942</v>
          </cell>
          <cell r="E22331">
            <v>42736</v>
          </cell>
          <cell r="F22331">
            <v>0.25845708182098487</v>
          </cell>
        </row>
        <row r="22332">
          <cell r="A22332" t="str">
            <v>SC8871</v>
          </cell>
          <cell r="B22332" t="str">
            <v>SC</v>
          </cell>
          <cell r="C22332">
            <v>8871</v>
          </cell>
          <cell r="D22332">
            <v>53942</v>
          </cell>
          <cell r="E22332">
            <v>42736</v>
          </cell>
          <cell r="F22332">
            <v>0.20310042350630322</v>
          </cell>
        </row>
        <row r="22333">
          <cell r="A22333" t="str">
            <v>SC8901</v>
          </cell>
          <cell r="B22333" t="str">
            <v>SC</v>
          </cell>
          <cell r="C22333">
            <v>8901</v>
          </cell>
          <cell r="D22333">
            <v>70069</v>
          </cell>
          <cell r="E22333">
            <v>42736</v>
          </cell>
          <cell r="F22333">
            <v>0.20535198026064677</v>
          </cell>
        </row>
        <row r="22334">
          <cell r="A22334" t="str">
            <v>SC9012</v>
          </cell>
          <cell r="B22334" t="str">
            <v>SC</v>
          </cell>
          <cell r="C22334">
            <v>9012</v>
          </cell>
          <cell r="D22334">
            <v>70069</v>
          </cell>
          <cell r="E22334">
            <v>42736</v>
          </cell>
          <cell r="F22334">
            <v>0.28634717345659882</v>
          </cell>
        </row>
        <row r="22335">
          <cell r="A22335" t="str">
            <v>SC9014</v>
          </cell>
          <cell r="B22335" t="str">
            <v>SC</v>
          </cell>
          <cell r="C22335">
            <v>9014</v>
          </cell>
          <cell r="D22335">
            <v>58091</v>
          </cell>
          <cell r="E22335">
            <v>42736</v>
          </cell>
          <cell r="F22335">
            <v>0.40673564719217675</v>
          </cell>
        </row>
        <row r="22336">
          <cell r="A22336" t="str">
            <v>SC9015</v>
          </cell>
          <cell r="B22336" t="str">
            <v>SC</v>
          </cell>
          <cell r="C22336">
            <v>9015</v>
          </cell>
          <cell r="D22336">
            <v>58091</v>
          </cell>
          <cell r="E22336">
            <v>42736</v>
          </cell>
          <cell r="F22336">
            <v>0.31069686043845501</v>
          </cell>
        </row>
        <row r="22337">
          <cell r="A22337" t="str">
            <v>SC9016</v>
          </cell>
          <cell r="B22337" t="str">
            <v>SC</v>
          </cell>
          <cell r="C22337">
            <v>9016</v>
          </cell>
          <cell r="D22337">
            <v>58091</v>
          </cell>
          <cell r="E22337">
            <v>42736</v>
          </cell>
          <cell r="F22337">
            <v>0.19611574909970048</v>
          </cell>
        </row>
        <row r="22338">
          <cell r="A22338" t="str">
            <v>SC9019</v>
          </cell>
          <cell r="B22338" t="str">
            <v>SC</v>
          </cell>
          <cell r="C22338">
            <v>9019</v>
          </cell>
          <cell r="D22338">
            <v>82885</v>
          </cell>
          <cell r="E22338">
            <v>42736</v>
          </cell>
          <cell r="F22338">
            <v>0.35010238452342091</v>
          </cell>
        </row>
        <row r="22339">
          <cell r="A22339" t="str">
            <v>SC9033</v>
          </cell>
          <cell r="B22339" t="str">
            <v>SC</v>
          </cell>
          <cell r="C22339">
            <v>9033</v>
          </cell>
          <cell r="D22339">
            <v>58091</v>
          </cell>
          <cell r="E22339">
            <v>42736</v>
          </cell>
          <cell r="F22339">
            <v>0.23695653161295541</v>
          </cell>
        </row>
        <row r="22340">
          <cell r="A22340" t="str">
            <v>SC9040</v>
          </cell>
          <cell r="B22340" t="str">
            <v>SC</v>
          </cell>
          <cell r="C22340">
            <v>9040</v>
          </cell>
          <cell r="D22340">
            <v>53942</v>
          </cell>
          <cell r="E22340">
            <v>42736</v>
          </cell>
          <cell r="F22340">
            <v>0.18878469534692627</v>
          </cell>
        </row>
        <row r="22341">
          <cell r="A22341" t="str">
            <v>SC9052</v>
          </cell>
          <cell r="B22341" t="str">
            <v>SC</v>
          </cell>
          <cell r="C22341">
            <v>9052</v>
          </cell>
          <cell r="D22341">
            <v>53942</v>
          </cell>
          <cell r="E22341">
            <v>42736</v>
          </cell>
          <cell r="F22341">
            <v>0.30451865040780274</v>
          </cell>
        </row>
        <row r="22342">
          <cell r="A22342" t="str">
            <v>SC9058</v>
          </cell>
          <cell r="B22342" t="str">
            <v>SC</v>
          </cell>
          <cell r="C22342">
            <v>9058</v>
          </cell>
          <cell r="D22342">
            <v>42479</v>
          </cell>
          <cell r="E22342">
            <v>42736</v>
          </cell>
          <cell r="F22342">
            <v>0.2023437718721047</v>
          </cell>
        </row>
        <row r="22343">
          <cell r="A22343" t="str">
            <v>SC9060</v>
          </cell>
          <cell r="B22343" t="str">
            <v>SC</v>
          </cell>
          <cell r="C22343">
            <v>9060</v>
          </cell>
          <cell r="D22343">
            <v>53942</v>
          </cell>
          <cell r="E22343">
            <v>42736</v>
          </cell>
          <cell r="F22343">
            <v>0.24102848277168376</v>
          </cell>
        </row>
        <row r="22344">
          <cell r="A22344" t="str">
            <v>SC9061</v>
          </cell>
          <cell r="B22344" t="str">
            <v>SC</v>
          </cell>
          <cell r="C22344">
            <v>9061</v>
          </cell>
          <cell r="D22344">
            <v>42479</v>
          </cell>
          <cell r="E22344">
            <v>42736</v>
          </cell>
          <cell r="F22344">
            <v>0.27075726213644247</v>
          </cell>
        </row>
        <row r="22345">
          <cell r="A22345" t="str">
            <v>SC9063</v>
          </cell>
          <cell r="B22345" t="str">
            <v>SC</v>
          </cell>
          <cell r="C22345">
            <v>9063</v>
          </cell>
          <cell r="D22345">
            <v>53942</v>
          </cell>
          <cell r="E22345">
            <v>42736</v>
          </cell>
          <cell r="F22345">
            <v>0.23055729981198583</v>
          </cell>
        </row>
        <row r="22346">
          <cell r="A22346" t="str">
            <v>SC9077</v>
          </cell>
          <cell r="B22346" t="str">
            <v>SC</v>
          </cell>
          <cell r="C22346">
            <v>9077</v>
          </cell>
          <cell r="D22346">
            <v>58091</v>
          </cell>
          <cell r="E22346">
            <v>42736</v>
          </cell>
          <cell r="F22346">
            <v>0.26869757976400771</v>
          </cell>
        </row>
        <row r="22347">
          <cell r="A22347" t="str">
            <v>SC9082</v>
          </cell>
          <cell r="B22347" t="str">
            <v>SC</v>
          </cell>
          <cell r="C22347">
            <v>9082</v>
          </cell>
          <cell r="D22347">
            <v>42479</v>
          </cell>
          <cell r="E22347">
            <v>42736</v>
          </cell>
          <cell r="F22347">
            <v>0.25273303389061436</v>
          </cell>
        </row>
        <row r="22348">
          <cell r="A22348" t="str">
            <v>SC9083</v>
          </cell>
          <cell r="B22348" t="str">
            <v>SC</v>
          </cell>
          <cell r="C22348">
            <v>9083</v>
          </cell>
          <cell r="D22348">
            <v>42479</v>
          </cell>
          <cell r="E22348">
            <v>42736</v>
          </cell>
          <cell r="F22348">
            <v>0.23200414093409935</v>
          </cell>
        </row>
        <row r="22349">
          <cell r="A22349" t="str">
            <v>SC9084</v>
          </cell>
          <cell r="B22349" t="str">
            <v>SC</v>
          </cell>
          <cell r="C22349">
            <v>9084</v>
          </cell>
          <cell r="D22349">
            <v>58091</v>
          </cell>
          <cell r="E22349">
            <v>42736</v>
          </cell>
          <cell r="F22349">
            <v>0.26915491451448309</v>
          </cell>
        </row>
        <row r="22350">
          <cell r="A22350" t="str">
            <v>SC9088</v>
          </cell>
          <cell r="B22350" t="str">
            <v>SC</v>
          </cell>
          <cell r="C22350">
            <v>9088</v>
          </cell>
          <cell r="D22350">
            <v>117183</v>
          </cell>
          <cell r="E22350">
            <v>42736</v>
          </cell>
          <cell r="F22350">
            <v>3.0712487833230332E-2</v>
          </cell>
        </row>
        <row r="22351">
          <cell r="A22351" t="str">
            <v>SC9089</v>
          </cell>
          <cell r="B22351" t="str">
            <v>SC</v>
          </cell>
          <cell r="C22351">
            <v>9089</v>
          </cell>
          <cell r="D22351">
            <v>53942</v>
          </cell>
          <cell r="E22351">
            <v>42736</v>
          </cell>
          <cell r="F22351">
            <v>0.26804083840006582</v>
          </cell>
        </row>
        <row r="22352">
          <cell r="A22352" t="str">
            <v>SC9093</v>
          </cell>
          <cell r="B22352" t="str">
            <v>SC</v>
          </cell>
          <cell r="C22352">
            <v>9093</v>
          </cell>
          <cell r="D22352">
            <v>53942</v>
          </cell>
          <cell r="E22352">
            <v>42736</v>
          </cell>
          <cell r="F22352">
            <v>0.21715755408119744</v>
          </cell>
        </row>
        <row r="22353">
          <cell r="A22353" t="str">
            <v>SC9101</v>
          </cell>
          <cell r="B22353" t="str">
            <v>SC</v>
          </cell>
          <cell r="C22353">
            <v>9101</v>
          </cell>
          <cell r="D22353">
            <v>53942</v>
          </cell>
          <cell r="E22353">
            <v>42736</v>
          </cell>
          <cell r="F22353">
            <v>0.20080783443887035</v>
          </cell>
        </row>
        <row r="22354">
          <cell r="A22354" t="str">
            <v>SC9102</v>
          </cell>
          <cell r="B22354" t="str">
            <v>SC</v>
          </cell>
          <cell r="C22354">
            <v>9102</v>
          </cell>
          <cell r="D22354">
            <v>58091</v>
          </cell>
          <cell r="E22354">
            <v>42736</v>
          </cell>
          <cell r="F22354">
            <v>0.31455301385309697</v>
          </cell>
        </row>
        <row r="22355">
          <cell r="A22355" t="str">
            <v>SC9154</v>
          </cell>
          <cell r="B22355" t="str">
            <v>SC</v>
          </cell>
          <cell r="C22355">
            <v>9154</v>
          </cell>
          <cell r="D22355">
            <v>58091</v>
          </cell>
          <cell r="E22355">
            <v>42736</v>
          </cell>
          <cell r="F22355">
            <v>0.16761109599018684</v>
          </cell>
        </row>
        <row r="22356">
          <cell r="A22356" t="str">
            <v>SC9156</v>
          </cell>
          <cell r="B22356" t="str">
            <v>SC</v>
          </cell>
          <cell r="C22356">
            <v>9156</v>
          </cell>
          <cell r="D22356">
            <v>70069</v>
          </cell>
          <cell r="E22356">
            <v>42736</v>
          </cell>
          <cell r="F22356">
            <v>0.20085543147130633</v>
          </cell>
        </row>
        <row r="22357">
          <cell r="A22357" t="str">
            <v>SC9170</v>
          </cell>
          <cell r="B22357" t="str">
            <v>SC</v>
          </cell>
          <cell r="C22357">
            <v>9170</v>
          </cell>
          <cell r="D22357">
            <v>117183</v>
          </cell>
          <cell r="E22357">
            <v>42736</v>
          </cell>
          <cell r="F22357">
            <v>0.35420246090247698</v>
          </cell>
        </row>
        <row r="22358">
          <cell r="A22358" t="str">
            <v>SC9178</v>
          </cell>
          <cell r="B22358" t="str">
            <v>SC</v>
          </cell>
          <cell r="C22358">
            <v>9178</v>
          </cell>
          <cell r="D22358">
            <v>42479</v>
          </cell>
          <cell r="E22358">
            <v>42736</v>
          </cell>
          <cell r="F22358">
            <v>0.33475974874582015</v>
          </cell>
        </row>
        <row r="22359">
          <cell r="A22359" t="str">
            <v>SC9179</v>
          </cell>
          <cell r="B22359" t="str">
            <v>SC</v>
          </cell>
          <cell r="C22359">
            <v>9179</v>
          </cell>
          <cell r="D22359">
            <v>53942</v>
          </cell>
          <cell r="E22359">
            <v>42736</v>
          </cell>
          <cell r="F22359">
            <v>0.2421918147200337</v>
          </cell>
        </row>
        <row r="22360">
          <cell r="A22360" t="str">
            <v>SC9180</v>
          </cell>
          <cell r="B22360" t="str">
            <v>SC</v>
          </cell>
          <cell r="C22360">
            <v>9180</v>
          </cell>
          <cell r="D22360">
            <v>82885</v>
          </cell>
          <cell r="E22360">
            <v>42736</v>
          </cell>
          <cell r="F22360">
            <v>0.1568660588449548</v>
          </cell>
        </row>
        <row r="22361">
          <cell r="A22361" t="str">
            <v>SC9182</v>
          </cell>
          <cell r="B22361" t="str">
            <v>SC</v>
          </cell>
          <cell r="C22361">
            <v>9182</v>
          </cell>
          <cell r="D22361">
            <v>58091</v>
          </cell>
          <cell r="E22361">
            <v>42736</v>
          </cell>
          <cell r="F22361">
            <v>0.26322727465444906</v>
          </cell>
        </row>
        <row r="22362">
          <cell r="A22362" t="str">
            <v>SC9186</v>
          </cell>
          <cell r="B22362" t="str">
            <v>SC</v>
          </cell>
          <cell r="C22362">
            <v>9186</v>
          </cell>
          <cell r="D22362">
            <v>98501</v>
          </cell>
          <cell r="E22362">
            <v>42736</v>
          </cell>
          <cell r="F22362">
            <v>0.31569785447902005</v>
          </cell>
        </row>
        <row r="22363">
          <cell r="A22363" t="str">
            <v>SC9220</v>
          </cell>
          <cell r="B22363" t="str">
            <v>SC</v>
          </cell>
          <cell r="C22363">
            <v>9220</v>
          </cell>
          <cell r="D22363">
            <v>70069</v>
          </cell>
          <cell r="E22363">
            <v>42736</v>
          </cell>
          <cell r="F22363">
            <v>0.27588884814323733</v>
          </cell>
        </row>
        <row r="22364">
          <cell r="A22364" t="str">
            <v>SC9402</v>
          </cell>
          <cell r="B22364" t="str">
            <v>SC</v>
          </cell>
          <cell r="C22364">
            <v>9402</v>
          </cell>
          <cell r="D22364">
            <v>82885</v>
          </cell>
          <cell r="E22364">
            <v>42736</v>
          </cell>
          <cell r="F22364">
            <v>0.36458719387455296</v>
          </cell>
        </row>
        <row r="22365">
          <cell r="A22365" t="str">
            <v>SC9403</v>
          </cell>
          <cell r="B22365" t="str">
            <v>SC</v>
          </cell>
          <cell r="C22365">
            <v>9403</v>
          </cell>
          <cell r="D22365">
            <v>98501</v>
          </cell>
          <cell r="E22365">
            <v>42736</v>
          </cell>
          <cell r="F22365">
            <v>0.38155179017025581</v>
          </cell>
        </row>
        <row r="22366">
          <cell r="A22366" t="str">
            <v>SC9410</v>
          </cell>
          <cell r="B22366" t="str">
            <v>SC</v>
          </cell>
          <cell r="C22366">
            <v>9410</v>
          </cell>
          <cell r="D22366">
            <v>58091</v>
          </cell>
          <cell r="E22366">
            <v>42736</v>
          </cell>
          <cell r="F22366">
            <v>0.25284233430152975</v>
          </cell>
        </row>
        <row r="22367">
          <cell r="A22367" t="str">
            <v>SC9423</v>
          </cell>
          <cell r="B22367" t="str">
            <v>SC</v>
          </cell>
          <cell r="C22367">
            <v>9423</v>
          </cell>
          <cell r="D22367" t="e">
            <v>#N/A</v>
          </cell>
          <cell r="E22367" t="e">
            <v>#N/A</v>
          </cell>
          <cell r="F22367">
            <v>0.35010238452342091</v>
          </cell>
        </row>
        <row r="22368">
          <cell r="A22368" t="str">
            <v>SC9501</v>
          </cell>
          <cell r="B22368" t="str">
            <v>SC</v>
          </cell>
          <cell r="C22368">
            <v>9501</v>
          </cell>
          <cell r="D22368">
            <v>70069</v>
          </cell>
          <cell r="E22368">
            <v>42736</v>
          </cell>
          <cell r="F22368">
            <v>0.21972467944528049</v>
          </cell>
        </row>
        <row r="22369">
          <cell r="A22369" t="str">
            <v>SC9505</v>
          </cell>
          <cell r="B22369" t="str">
            <v>SC</v>
          </cell>
          <cell r="C22369">
            <v>9505</v>
          </cell>
          <cell r="D22369">
            <v>70069</v>
          </cell>
          <cell r="E22369">
            <v>42736</v>
          </cell>
          <cell r="F22369">
            <v>0.19234764978003793</v>
          </cell>
        </row>
        <row r="22370">
          <cell r="A22370" t="str">
            <v>SC9519</v>
          </cell>
          <cell r="B22370" t="str">
            <v>SC</v>
          </cell>
          <cell r="C22370">
            <v>9519</v>
          </cell>
          <cell r="D22370">
            <v>82885</v>
          </cell>
          <cell r="E22370">
            <v>42736</v>
          </cell>
          <cell r="F22370">
            <v>0.33005710276408257</v>
          </cell>
        </row>
        <row r="22371">
          <cell r="A22371" t="str">
            <v>SC9521</v>
          </cell>
          <cell r="B22371" t="str">
            <v>SC</v>
          </cell>
          <cell r="C22371">
            <v>9521</v>
          </cell>
          <cell r="D22371">
            <v>82885</v>
          </cell>
          <cell r="E22371">
            <v>42736</v>
          </cell>
          <cell r="F22371">
            <v>0.27460507934888734</v>
          </cell>
        </row>
        <row r="22372">
          <cell r="A22372" t="str">
            <v>SC9522</v>
          </cell>
          <cell r="B22372" t="str">
            <v>SC</v>
          </cell>
          <cell r="C22372">
            <v>9522</v>
          </cell>
          <cell r="D22372">
            <v>58091</v>
          </cell>
          <cell r="E22372">
            <v>42736</v>
          </cell>
          <cell r="F22372">
            <v>0.24340611238627499</v>
          </cell>
        </row>
        <row r="22373">
          <cell r="A22373" t="str">
            <v>SC9534</v>
          </cell>
          <cell r="B22373" t="str">
            <v>SC</v>
          </cell>
          <cell r="C22373">
            <v>9534</v>
          </cell>
          <cell r="D22373">
            <v>98501</v>
          </cell>
          <cell r="E22373">
            <v>42736</v>
          </cell>
          <cell r="F22373">
            <v>0.41085108367640466</v>
          </cell>
        </row>
        <row r="22374">
          <cell r="A22374" t="str">
            <v>SC9539</v>
          </cell>
          <cell r="B22374" t="str">
            <v>SC</v>
          </cell>
          <cell r="C22374">
            <v>9539</v>
          </cell>
          <cell r="D22374" t="e">
            <v>#N/A</v>
          </cell>
          <cell r="E22374" t="e">
            <v>#N/A</v>
          </cell>
          <cell r="F22374">
            <v>0.39257875107666701</v>
          </cell>
        </row>
        <row r="22375">
          <cell r="A22375" t="str">
            <v>SC9554</v>
          </cell>
          <cell r="B22375" t="str">
            <v>SC</v>
          </cell>
          <cell r="C22375">
            <v>9554</v>
          </cell>
          <cell r="D22375">
            <v>98501</v>
          </cell>
          <cell r="E22375">
            <v>42736</v>
          </cell>
          <cell r="F22375">
            <v>0.33002915649556525</v>
          </cell>
        </row>
        <row r="22376">
          <cell r="A22376" t="str">
            <v>SC9586</v>
          </cell>
          <cell r="B22376" t="str">
            <v>SC</v>
          </cell>
          <cell r="C22376">
            <v>9586</v>
          </cell>
          <cell r="D22376">
            <v>42479</v>
          </cell>
          <cell r="E22376">
            <v>42736</v>
          </cell>
          <cell r="F22376">
            <v>0.32613020637114515</v>
          </cell>
        </row>
        <row r="22377">
          <cell r="A22377" t="str">
            <v>SC9600</v>
          </cell>
          <cell r="B22377" t="str">
            <v>SC</v>
          </cell>
          <cell r="C22377">
            <v>9600</v>
          </cell>
          <cell r="D22377">
            <v>53942</v>
          </cell>
          <cell r="E22377">
            <v>42736</v>
          </cell>
          <cell r="F22377">
            <v>0.2387411518987341</v>
          </cell>
        </row>
        <row r="22378">
          <cell r="A22378" t="str">
            <v>SC9620</v>
          </cell>
          <cell r="B22378" t="str">
            <v>SC</v>
          </cell>
          <cell r="C22378">
            <v>9620</v>
          </cell>
          <cell r="D22378">
            <v>70069</v>
          </cell>
          <cell r="E22378">
            <v>42736</v>
          </cell>
          <cell r="F22378">
            <v>0.27844085692619103</v>
          </cell>
        </row>
        <row r="22379">
          <cell r="A22379" t="str">
            <v>SC9800</v>
          </cell>
          <cell r="B22379" t="str">
            <v>SC</v>
          </cell>
          <cell r="C22379">
            <v>9800</v>
          </cell>
          <cell r="D22379" t="e">
            <v>#N/A</v>
          </cell>
          <cell r="E22379" t="e">
            <v>#N/A</v>
          </cell>
          <cell r="F22379">
            <v>0.39257875107666701</v>
          </cell>
        </row>
        <row r="22380">
          <cell r="A22380" t="str">
            <v>SC9984</v>
          </cell>
          <cell r="B22380" t="str">
            <v>SC</v>
          </cell>
          <cell r="C22380">
            <v>9984</v>
          </cell>
          <cell r="D22380" t="e">
            <v>#N/A</v>
          </cell>
          <cell r="E22380" t="e">
            <v>#N/A</v>
          </cell>
          <cell r="F22380" t="e">
            <v>#N/A</v>
          </cell>
        </row>
        <row r="22381">
          <cell r="A22381" t="str">
            <v>SD0005</v>
          </cell>
          <cell r="B22381" t="str">
            <v>SD</v>
          </cell>
          <cell r="C22381">
            <v>5</v>
          </cell>
          <cell r="D22381">
            <v>49963</v>
          </cell>
          <cell r="E22381">
            <v>42736</v>
          </cell>
          <cell r="F22381">
            <v>0.12277258033632152</v>
          </cell>
        </row>
        <row r="22382">
          <cell r="A22382" t="str">
            <v>SD0008</v>
          </cell>
          <cell r="B22382" t="str">
            <v>SD</v>
          </cell>
          <cell r="C22382">
            <v>8</v>
          </cell>
          <cell r="D22382">
            <v>60481</v>
          </cell>
          <cell r="E22382">
            <v>42736</v>
          </cell>
          <cell r="F22382">
            <v>0.16468178662954261</v>
          </cell>
        </row>
        <row r="22383">
          <cell r="A22383" t="str">
            <v>SD0016</v>
          </cell>
          <cell r="B22383" t="str">
            <v>SD</v>
          </cell>
          <cell r="C22383">
            <v>16</v>
          </cell>
          <cell r="D22383">
            <v>74620</v>
          </cell>
          <cell r="E22383">
            <v>42736</v>
          </cell>
          <cell r="F22383">
            <v>0.14961527098767433</v>
          </cell>
        </row>
        <row r="22384">
          <cell r="A22384" t="str">
            <v>SD0034</v>
          </cell>
          <cell r="B22384" t="str">
            <v>SD</v>
          </cell>
          <cell r="C22384">
            <v>34</v>
          </cell>
          <cell r="D22384">
            <v>49963</v>
          </cell>
          <cell r="E22384">
            <v>42736</v>
          </cell>
          <cell r="F22384">
            <v>0.11764479945199505</v>
          </cell>
        </row>
        <row r="22385">
          <cell r="A22385" t="str">
            <v>SD0035</v>
          </cell>
          <cell r="B22385" t="str">
            <v>SD</v>
          </cell>
          <cell r="C22385">
            <v>35</v>
          </cell>
          <cell r="D22385">
            <v>44541</v>
          </cell>
          <cell r="E22385">
            <v>42736</v>
          </cell>
          <cell r="F22385">
            <v>0.10144767784830752</v>
          </cell>
        </row>
        <row r="22386">
          <cell r="A22386" t="str">
            <v>SD0036</v>
          </cell>
          <cell r="B22386" t="str">
            <v>SD</v>
          </cell>
          <cell r="C22386">
            <v>36</v>
          </cell>
          <cell r="D22386">
            <v>49963</v>
          </cell>
          <cell r="E22386">
            <v>42736</v>
          </cell>
          <cell r="F22386">
            <v>0.11244484035562269</v>
          </cell>
        </row>
        <row r="22387">
          <cell r="A22387" t="str">
            <v>SD0037</v>
          </cell>
          <cell r="B22387" t="str">
            <v>SD</v>
          </cell>
          <cell r="C22387">
            <v>37</v>
          </cell>
          <cell r="D22387">
            <v>60481</v>
          </cell>
          <cell r="E22387">
            <v>42736</v>
          </cell>
          <cell r="F22387">
            <v>0.16505071299501958</v>
          </cell>
        </row>
        <row r="22388">
          <cell r="A22388" t="str">
            <v>SD0042</v>
          </cell>
          <cell r="B22388" t="str">
            <v>SD</v>
          </cell>
          <cell r="C22388">
            <v>42</v>
          </cell>
          <cell r="D22388">
            <v>60481</v>
          </cell>
          <cell r="E22388">
            <v>42736</v>
          </cell>
          <cell r="F22388">
            <v>0.17545163011307419</v>
          </cell>
        </row>
        <row r="22389">
          <cell r="A22389" t="str">
            <v>SD0050</v>
          </cell>
          <cell r="B22389" t="str">
            <v>SD</v>
          </cell>
          <cell r="C22389">
            <v>50</v>
          </cell>
          <cell r="D22389">
            <v>49963</v>
          </cell>
          <cell r="E22389">
            <v>42736</v>
          </cell>
          <cell r="F22389">
            <v>0.17115247123864791</v>
          </cell>
        </row>
        <row r="22390">
          <cell r="A22390" t="str">
            <v>SD0059</v>
          </cell>
          <cell r="B22390" t="str">
            <v>SD</v>
          </cell>
          <cell r="C22390">
            <v>59</v>
          </cell>
          <cell r="D22390" t="e">
            <v>#N/A</v>
          </cell>
          <cell r="E22390" t="e">
            <v>#N/A</v>
          </cell>
          <cell r="F22390" t="e">
            <v>#N/A</v>
          </cell>
        </row>
        <row r="22391">
          <cell r="A22391" t="str">
            <v>SD0065</v>
          </cell>
          <cell r="B22391" t="str">
            <v>SD</v>
          </cell>
          <cell r="C22391">
            <v>65</v>
          </cell>
          <cell r="D22391" t="e">
            <v>#N/A</v>
          </cell>
          <cell r="E22391" t="e">
            <v>#N/A</v>
          </cell>
          <cell r="F22391" t="e">
            <v>#N/A</v>
          </cell>
        </row>
        <row r="22392">
          <cell r="A22392" t="str">
            <v>SD0066</v>
          </cell>
          <cell r="B22392" t="str">
            <v>SD</v>
          </cell>
          <cell r="C22392">
            <v>66</v>
          </cell>
          <cell r="D22392" t="e">
            <v>#N/A</v>
          </cell>
          <cell r="E22392" t="e">
            <v>#N/A</v>
          </cell>
          <cell r="F22392" t="e">
            <v>#N/A</v>
          </cell>
        </row>
        <row r="22393">
          <cell r="A22393" t="str">
            <v>SD0067</v>
          </cell>
          <cell r="B22393" t="str">
            <v>SD</v>
          </cell>
          <cell r="C22393">
            <v>67</v>
          </cell>
          <cell r="D22393" t="e">
            <v>#N/A</v>
          </cell>
          <cell r="E22393" t="e">
            <v>#N/A</v>
          </cell>
          <cell r="F22393" t="e">
            <v>#N/A</v>
          </cell>
        </row>
        <row r="22394">
          <cell r="A22394" t="str">
            <v>SD0079</v>
          </cell>
          <cell r="B22394" t="str">
            <v>SD</v>
          </cell>
          <cell r="C22394">
            <v>79</v>
          </cell>
          <cell r="D22394">
            <v>74620</v>
          </cell>
          <cell r="E22394">
            <v>42736</v>
          </cell>
          <cell r="F22394">
            <v>0.13055550858229495</v>
          </cell>
        </row>
        <row r="22395">
          <cell r="A22395" t="str">
            <v>SD0083</v>
          </cell>
          <cell r="B22395" t="str">
            <v>SD</v>
          </cell>
          <cell r="C22395">
            <v>83</v>
          </cell>
          <cell r="D22395">
            <v>49963</v>
          </cell>
          <cell r="E22395">
            <v>42736</v>
          </cell>
          <cell r="F22395">
            <v>0.1485629073622074</v>
          </cell>
        </row>
        <row r="22396">
          <cell r="A22396" t="str">
            <v>SD0106</v>
          </cell>
          <cell r="B22396" t="str">
            <v>SD</v>
          </cell>
          <cell r="C22396">
            <v>106</v>
          </cell>
          <cell r="D22396">
            <v>89777</v>
          </cell>
          <cell r="E22396">
            <v>42736</v>
          </cell>
          <cell r="F22396">
            <v>0.27240526973784196</v>
          </cell>
        </row>
        <row r="22397">
          <cell r="A22397" t="str">
            <v>SD0113</v>
          </cell>
          <cell r="B22397" t="str">
            <v>SD</v>
          </cell>
          <cell r="C22397">
            <v>113</v>
          </cell>
          <cell r="D22397">
            <v>49963</v>
          </cell>
          <cell r="E22397">
            <v>42736</v>
          </cell>
          <cell r="F22397">
            <v>0.11657925098163474</v>
          </cell>
        </row>
        <row r="22398">
          <cell r="A22398" t="str">
            <v>SD0170</v>
          </cell>
          <cell r="B22398" t="str">
            <v>SD</v>
          </cell>
          <cell r="C22398">
            <v>170</v>
          </cell>
          <cell r="D22398">
            <v>49963</v>
          </cell>
          <cell r="E22398">
            <v>42736</v>
          </cell>
          <cell r="F22398">
            <v>0.13435489602699224</v>
          </cell>
        </row>
        <row r="22399">
          <cell r="A22399" t="str">
            <v>SD0251</v>
          </cell>
          <cell r="B22399" t="str">
            <v>SD</v>
          </cell>
          <cell r="C22399">
            <v>251</v>
          </cell>
          <cell r="D22399">
            <v>49963</v>
          </cell>
          <cell r="E22399">
            <v>42736</v>
          </cell>
          <cell r="F22399">
            <v>0.1284069906445745</v>
          </cell>
        </row>
        <row r="22400">
          <cell r="A22400" t="str">
            <v>SD0400</v>
          </cell>
          <cell r="B22400" t="str">
            <v>SD</v>
          </cell>
          <cell r="C22400">
            <v>400</v>
          </cell>
          <cell r="D22400">
            <v>60481</v>
          </cell>
          <cell r="E22400">
            <v>42736</v>
          </cell>
          <cell r="F22400">
            <v>0.12553701482760363</v>
          </cell>
        </row>
        <row r="22401">
          <cell r="A22401" t="str">
            <v>SD0401</v>
          </cell>
          <cell r="B22401" t="str">
            <v>SD</v>
          </cell>
          <cell r="C22401">
            <v>401</v>
          </cell>
          <cell r="D22401">
            <v>89777</v>
          </cell>
          <cell r="E22401">
            <v>42736</v>
          </cell>
          <cell r="F22401">
            <v>0.14505694178278641</v>
          </cell>
        </row>
        <row r="22402">
          <cell r="A22402" t="str">
            <v>SD0908</v>
          </cell>
          <cell r="B22402" t="str">
            <v>SD</v>
          </cell>
          <cell r="C22402">
            <v>908</v>
          </cell>
          <cell r="D22402">
            <v>49963</v>
          </cell>
          <cell r="E22402">
            <v>42736</v>
          </cell>
          <cell r="F22402">
            <v>0.1285024409304372</v>
          </cell>
        </row>
        <row r="22403">
          <cell r="A22403" t="str">
            <v>SD0913</v>
          </cell>
          <cell r="B22403" t="str">
            <v>SD</v>
          </cell>
          <cell r="C22403">
            <v>913</v>
          </cell>
          <cell r="D22403">
            <v>49963</v>
          </cell>
          <cell r="E22403">
            <v>42736</v>
          </cell>
          <cell r="F22403">
            <v>0.15975548818502236</v>
          </cell>
        </row>
        <row r="22404">
          <cell r="A22404" t="str">
            <v>SD0917</v>
          </cell>
          <cell r="B22404" t="str">
            <v>SD</v>
          </cell>
          <cell r="C22404">
            <v>917</v>
          </cell>
          <cell r="D22404">
            <v>44541</v>
          </cell>
          <cell r="E22404">
            <v>42736</v>
          </cell>
          <cell r="F22404">
            <v>0.18151904890561957</v>
          </cell>
        </row>
        <row r="22405">
          <cell r="A22405" t="str">
            <v>SD1005</v>
          </cell>
          <cell r="B22405" t="str">
            <v>SD</v>
          </cell>
          <cell r="C22405">
            <v>1005</v>
          </cell>
          <cell r="D22405">
            <v>114915</v>
          </cell>
          <cell r="E22405">
            <v>42736</v>
          </cell>
          <cell r="F22405">
            <v>0.21779432959344733</v>
          </cell>
        </row>
        <row r="22406">
          <cell r="A22406" t="str">
            <v>SD1016</v>
          </cell>
          <cell r="B22406" t="str">
            <v>SD</v>
          </cell>
          <cell r="C22406">
            <v>1016</v>
          </cell>
          <cell r="D22406">
            <v>114915</v>
          </cell>
          <cell r="E22406">
            <v>42736</v>
          </cell>
          <cell r="F22406">
            <v>0.21788005915970377</v>
          </cell>
        </row>
        <row r="22407">
          <cell r="A22407" t="str">
            <v>SD1164</v>
          </cell>
          <cell r="B22407" t="str">
            <v>SD</v>
          </cell>
          <cell r="C22407">
            <v>1164</v>
          </cell>
          <cell r="D22407">
            <v>114915</v>
          </cell>
          <cell r="E22407">
            <v>42736</v>
          </cell>
          <cell r="F22407">
            <v>0.13250521848273669</v>
          </cell>
        </row>
        <row r="22408">
          <cell r="A22408" t="str">
            <v>SD1165</v>
          </cell>
          <cell r="B22408" t="str">
            <v>SD</v>
          </cell>
          <cell r="C22408">
            <v>1165</v>
          </cell>
          <cell r="D22408">
            <v>89777</v>
          </cell>
          <cell r="E22408">
            <v>42736</v>
          </cell>
          <cell r="F22408">
            <v>0.13014028645407349</v>
          </cell>
        </row>
        <row r="22409">
          <cell r="A22409" t="str">
            <v>SD1320</v>
          </cell>
          <cell r="B22409" t="str">
            <v>SD</v>
          </cell>
          <cell r="C22409">
            <v>1320</v>
          </cell>
          <cell r="D22409">
            <v>89777</v>
          </cell>
          <cell r="E22409">
            <v>42736</v>
          </cell>
          <cell r="F22409">
            <v>0.19597843524785283</v>
          </cell>
        </row>
        <row r="22410">
          <cell r="A22410" t="str">
            <v>SD1322</v>
          </cell>
          <cell r="B22410" t="str">
            <v>SD</v>
          </cell>
          <cell r="C22410">
            <v>1322</v>
          </cell>
          <cell r="D22410">
            <v>89777</v>
          </cell>
          <cell r="E22410">
            <v>42736</v>
          </cell>
          <cell r="F22410">
            <v>0.30610034315673645</v>
          </cell>
        </row>
        <row r="22411">
          <cell r="A22411" t="str">
            <v>SD1430</v>
          </cell>
          <cell r="B22411" t="str">
            <v>SD</v>
          </cell>
          <cell r="C22411">
            <v>1430</v>
          </cell>
          <cell r="D22411">
            <v>74620</v>
          </cell>
          <cell r="E22411">
            <v>42736</v>
          </cell>
          <cell r="F22411">
            <v>0.10915882132037466</v>
          </cell>
        </row>
        <row r="22412">
          <cell r="A22412" t="str">
            <v>SD1438</v>
          </cell>
          <cell r="B22412" t="str">
            <v>SD</v>
          </cell>
          <cell r="C22412">
            <v>1438</v>
          </cell>
          <cell r="D22412">
            <v>89777</v>
          </cell>
          <cell r="E22412">
            <v>42736</v>
          </cell>
          <cell r="F22412">
            <v>8.9018121200553191E-2</v>
          </cell>
        </row>
        <row r="22413">
          <cell r="A22413" t="str">
            <v>SD1452</v>
          </cell>
          <cell r="B22413" t="str">
            <v>SD</v>
          </cell>
          <cell r="C22413">
            <v>1452</v>
          </cell>
          <cell r="D22413">
            <v>74620</v>
          </cell>
          <cell r="E22413">
            <v>42736</v>
          </cell>
          <cell r="F22413">
            <v>9.7778689289797105E-2</v>
          </cell>
        </row>
        <row r="22414">
          <cell r="A22414" t="str">
            <v>SD1463</v>
          </cell>
          <cell r="B22414" t="str">
            <v>SD</v>
          </cell>
          <cell r="C22414">
            <v>1463</v>
          </cell>
          <cell r="D22414">
            <v>89777</v>
          </cell>
          <cell r="E22414">
            <v>42736</v>
          </cell>
          <cell r="F22414">
            <v>0.16611950985891591</v>
          </cell>
        </row>
        <row r="22415">
          <cell r="A22415" t="str">
            <v>SD1472</v>
          </cell>
          <cell r="B22415" t="str">
            <v>SD</v>
          </cell>
          <cell r="C22415">
            <v>1472</v>
          </cell>
          <cell r="D22415">
            <v>89777</v>
          </cell>
          <cell r="E22415">
            <v>42736</v>
          </cell>
          <cell r="F22415">
            <v>0.10315382606242178</v>
          </cell>
        </row>
        <row r="22416">
          <cell r="A22416" t="str">
            <v>SD1624</v>
          </cell>
          <cell r="B22416" t="str">
            <v>SD</v>
          </cell>
          <cell r="C22416">
            <v>1624</v>
          </cell>
          <cell r="D22416">
            <v>89777</v>
          </cell>
          <cell r="E22416">
            <v>42736</v>
          </cell>
          <cell r="F22416">
            <v>0.15524380793980389</v>
          </cell>
        </row>
        <row r="22417">
          <cell r="A22417" t="str">
            <v>SD1642</v>
          </cell>
          <cell r="B22417" t="str">
            <v>SD</v>
          </cell>
          <cell r="C22417">
            <v>1642</v>
          </cell>
          <cell r="D22417">
            <v>74620</v>
          </cell>
          <cell r="E22417">
            <v>42736</v>
          </cell>
          <cell r="F22417">
            <v>0.10915882132037466</v>
          </cell>
        </row>
        <row r="22418">
          <cell r="A22418" t="str">
            <v>SD1654</v>
          </cell>
          <cell r="B22418" t="str">
            <v>SD</v>
          </cell>
          <cell r="C22418">
            <v>1654</v>
          </cell>
          <cell r="D22418">
            <v>74620</v>
          </cell>
          <cell r="E22418">
            <v>42736</v>
          </cell>
          <cell r="F22418">
            <v>0.17388239875507419</v>
          </cell>
        </row>
        <row r="22419">
          <cell r="A22419" t="str">
            <v>SD1655</v>
          </cell>
          <cell r="B22419" t="str">
            <v>SD</v>
          </cell>
          <cell r="C22419">
            <v>1655</v>
          </cell>
          <cell r="D22419">
            <v>74620</v>
          </cell>
          <cell r="E22419">
            <v>42736</v>
          </cell>
          <cell r="F22419">
            <v>0.17388239875507419</v>
          </cell>
        </row>
        <row r="22420">
          <cell r="A22420" t="str">
            <v>SD1699</v>
          </cell>
          <cell r="B22420" t="str">
            <v>SD</v>
          </cell>
          <cell r="C22420">
            <v>1699</v>
          </cell>
          <cell r="D22420">
            <v>74620</v>
          </cell>
          <cell r="E22420">
            <v>42736</v>
          </cell>
          <cell r="F22420">
            <v>9.223506357041783E-2</v>
          </cell>
        </row>
        <row r="22421">
          <cell r="A22421" t="str">
            <v>SD1701</v>
          </cell>
          <cell r="B22421" t="str">
            <v>SD</v>
          </cell>
          <cell r="C22421">
            <v>1701</v>
          </cell>
          <cell r="D22421">
            <v>74620</v>
          </cell>
          <cell r="E22421">
            <v>42736</v>
          </cell>
          <cell r="F22421">
            <v>9.7880822919303626E-2</v>
          </cell>
        </row>
        <row r="22422">
          <cell r="A22422" t="str">
            <v>SD1710</v>
          </cell>
          <cell r="B22422" t="str">
            <v>SD</v>
          </cell>
          <cell r="C22422">
            <v>1710</v>
          </cell>
          <cell r="D22422">
            <v>74620</v>
          </cell>
          <cell r="E22422">
            <v>42736</v>
          </cell>
          <cell r="F22422">
            <v>0.18206411153073729</v>
          </cell>
        </row>
        <row r="22423">
          <cell r="A22423" t="str">
            <v>SD1741</v>
          </cell>
          <cell r="B22423" t="str">
            <v>SD</v>
          </cell>
          <cell r="C22423">
            <v>1741</v>
          </cell>
          <cell r="D22423">
            <v>114915</v>
          </cell>
          <cell r="E22423">
            <v>42736</v>
          </cell>
          <cell r="F22423">
            <v>0.10915882132037466</v>
          </cell>
        </row>
        <row r="22424">
          <cell r="A22424" t="str">
            <v>SD1747</v>
          </cell>
          <cell r="B22424" t="str">
            <v>SD</v>
          </cell>
          <cell r="C22424">
            <v>1747</v>
          </cell>
          <cell r="D22424">
            <v>74620</v>
          </cell>
          <cell r="E22424">
            <v>42736</v>
          </cell>
          <cell r="F22424">
            <v>0.10536165753815818</v>
          </cell>
        </row>
        <row r="22425">
          <cell r="A22425" t="str">
            <v>SD1748</v>
          </cell>
          <cell r="B22425" t="str">
            <v>SD</v>
          </cell>
          <cell r="C22425">
            <v>1748</v>
          </cell>
          <cell r="D22425">
            <v>74620</v>
          </cell>
          <cell r="E22425">
            <v>42736</v>
          </cell>
          <cell r="F22425">
            <v>0.10014706135294016</v>
          </cell>
        </row>
        <row r="22426">
          <cell r="A22426" t="str">
            <v>SD1803</v>
          </cell>
          <cell r="B22426" t="str">
            <v>SD</v>
          </cell>
          <cell r="C22426">
            <v>1803</v>
          </cell>
          <cell r="D22426">
            <v>89777</v>
          </cell>
          <cell r="E22426">
            <v>42736</v>
          </cell>
          <cell r="F22426">
            <v>0.14028040160984384</v>
          </cell>
        </row>
        <row r="22427">
          <cell r="A22427" t="str">
            <v>SD1852</v>
          </cell>
          <cell r="B22427" t="str">
            <v>SD</v>
          </cell>
          <cell r="C22427">
            <v>1852</v>
          </cell>
          <cell r="D22427">
            <v>114915</v>
          </cell>
          <cell r="E22427">
            <v>42736</v>
          </cell>
          <cell r="F22427">
            <v>0.10915882132037466</v>
          </cell>
        </row>
        <row r="22428">
          <cell r="A22428" t="str">
            <v>SD1853</v>
          </cell>
          <cell r="B22428" t="str">
            <v>SD</v>
          </cell>
          <cell r="C22428">
            <v>1853</v>
          </cell>
          <cell r="D22428">
            <v>60481</v>
          </cell>
          <cell r="E22428">
            <v>42736</v>
          </cell>
          <cell r="F22428">
            <v>0.10915882132037466</v>
          </cell>
        </row>
        <row r="22429">
          <cell r="A22429" t="str">
            <v>SD1860</v>
          </cell>
          <cell r="B22429" t="str">
            <v>SD</v>
          </cell>
          <cell r="C22429">
            <v>1860</v>
          </cell>
          <cell r="D22429">
            <v>44541</v>
          </cell>
          <cell r="E22429">
            <v>42736</v>
          </cell>
          <cell r="F22429">
            <v>9.8140023601370724E-2</v>
          </cell>
        </row>
        <row r="22430">
          <cell r="A22430" t="str">
            <v>SD1924</v>
          </cell>
          <cell r="B22430" t="str">
            <v>SD</v>
          </cell>
          <cell r="C22430">
            <v>1924</v>
          </cell>
          <cell r="D22430">
            <v>44541</v>
          </cell>
          <cell r="E22430">
            <v>42736</v>
          </cell>
          <cell r="F22430">
            <v>0.10291036933933957</v>
          </cell>
        </row>
        <row r="22431">
          <cell r="A22431" t="str">
            <v>SD1925</v>
          </cell>
          <cell r="B22431" t="str">
            <v>SD</v>
          </cell>
          <cell r="C22431">
            <v>1925</v>
          </cell>
          <cell r="D22431">
            <v>60481</v>
          </cell>
          <cell r="E22431">
            <v>42736</v>
          </cell>
          <cell r="F22431">
            <v>8.9843589066487581E-2</v>
          </cell>
        </row>
        <row r="22432">
          <cell r="A22432" t="str">
            <v>SD2002</v>
          </cell>
          <cell r="B22432" t="str">
            <v>SD</v>
          </cell>
          <cell r="C22432">
            <v>2002</v>
          </cell>
          <cell r="D22432">
            <v>44541</v>
          </cell>
          <cell r="E22432">
            <v>42736</v>
          </cell>
          <cell r="F22432">
            <v>0.10734838086289901</v>
          </cell>
        </row>
        <row r="22433">
          <cell r="A22433" t="str">
            <v>SD2003</v>
          </cell>
          <cell r="B22433" t="str">
            <v>SD</v>
          </cell>
          <cell r="C22433">
            <v>2003</v>
          </cell>
          <cell r="D22433">
            <v>49963</v>
          </cell>
          <cell r="E22433">
            <v>42736</v>
          </cell>
          <cell r="F22433">
            <v>0.15072445213709393</v>
          </cell>
        </row>
        <row r="22434">
          <cell r="A22434" t="str">
            <v>SD2014</v>
          </cell>
          <cell r="B22434" t="str">
            <v>SD</v>
          </cell>
          <cell r="C22434">
            <v>2014</v>
          </cell>
          <cell r="D22434">
            <v>74620</v>
          </cell>
          <cell r="E22434">
            <v>42736</v>
          </cell>
          <cell r="F22434">
            <v>0.10798163344116478</v>
          </cell>
        </row>
        <row r="22435">
          <cell r="A22435" t="str">
            <v>SD2016</v>
          </cell>
          <cell r="B22435" t="str">
            <v>SD</v>
          </cell>
          <cell r="C22435">
            <v>2016</v>
          </cell>
          <cell r="D22435">
            <v>44541</v>
          </cell>
          <cell r="E22435">
            <v>42736</v>
          </cell>
          <cell r="F22435">
            <v>8.7048257998048537E-2</v>
          </cell>
        </row>
        <row r="22436">
          <cell r="A22436" t="str">
            <v>SD2021</v>
          </cell>
          <cell r="B22436" t="str">
            <v>SD</v>
          </cell>
          <cell r="C22436">
            <v>2021</v>
          </cell>
          <cell r="D22436">
            <v>60481</v>
          </cell>
          <cell r="E22436">
            <v>42736</v>
          </cell>
          <cell r="F22436">
            <v>0.10043567861098196</v>
          </cell>
        </row>
        <row r="22437">
          <cell r="A22437" t="str">
            <v>SD2039</v>
          </cell>
          <cell r="B22437" t="str">
            <v>SD</v>
          </cell>
          <cell r="C22437">
            <v>2039</v>
          </cell>
          <cell r="D22437">
            <v>44541</v>
          </cell>
          <cell r="E22437">
            <v>42736</v>
          </cell>
          <cell r="F22437">
            <v>0.10295823770380859</v>
          </cell>
        </row>
        <row r="22438">
          <cell r="A22438" t="str">
            <v>SD2041</v>
          </cell>
          <cell r="B22438" t="str">
            <v>SD</v>
          </cell>
          <cell r="C22438">
            <v>2041</v>
          </cell>
          <cell r="D22438">
            <v>44541</v>
          </cell>
          <cell r="E22438">
            <v>42736</v>
          </cell>
          <cell r="F22438">
            <v>9.3786704370637422E-2</v>
          </cell>
        </row>
        <row r="22439">
          <cell r="A22439" t="str">
            <v>SD2065</v>
          </cell>
          <cell r="B22439" t="str">
            <v>SD</v>
          </cell>
          <cell r="C22439">
            <v>2065</v>
          </cell>
          <cell r="D22439">
            <v>49963</v>
          </cell>
          <cell r="E22439">
            <v>42736</v>
          </cell>
          <cell r="F22439">
            <v>8.7098006867033853E-2</v>
          </cell>
        </row>
        <row r="22440">
          <cell r="A22440" t="str">
            <v>SD2070</v>
          </cell>
          <cell r="B22440" t="str">
            <v>SD</v>
          </cell>
          <cell r="C22440">
            <v>2070</v>
          </cell>
          <cell r="D22440">
            <v>49963</v>
          </cell>
          <cell r="E22440">
            <v>42736</v>
          </cell>
          <cell r="F22440">
            <v>0.1147587596684479</v>
          </cell>
        </row>
        <row r="22441">
          <cell r="A22441" t="str">
            <v>SD2081</v>
          </cell>
          <cell r="B22441" t="str">
            <v>SD</v>
          </cell>
          <cell r="C22441">
            <v>2081</v>
          </cell>
          <cell r="D22441">
            <v>49963</v>
          </cell>
          <cell r="E22441">
            <v>42736</v>
          </cell>
          <cell r="F22441">
            <v>8.2583930074596315E-2</v>
          </cell>
        </row>
        <row r="22442">
          <cell r="A22442" t="str">
            <v>SD2089</v>
          </cell>
          <cell r="B22442" t="str">
            <v>SD</v>
          </cell>
          <cell r="C22442">
            <v>2089</v>
          </cell>
          <cell r="D22442">
            <v>49963</v>
          </cell>
          <cell r="E22442">
            <v>42736</v>
          </cell>
          <cell r="F22442">
            <v>8.1122451676275964E-2</v>
          </cell>
        </row>
        <row r="22443">
          <cell r="A22443" t="str">
            <v>SD2095</v>
          </cell>
          <cell r="B22443" t="str">
            <v>SD</v>
          </cell>
          <cell r="C22443">
            <v>2095</v>
          </cell>
          <cell r="D22443">
            <v>49963</v>
          </cell>
          <cell r="E22443">
            <v>42736</v>
          </cell>
          <cell r="F22443">
            <v>0.13459461528492606</v>
          </cell>
        </row>
        <row r="22444">
          <cell r="A22444" t="str">
            <v>SD2105</v>
          </cell>
          <cell r="B22444" t="str">
            <v>SD</v>
          </cell>
          <cell r="C22444">
            <v>2105</v>
          </cell>
          <cell r="D22444">
            <v>44541</v>
          </cell>
          <cell r="E22444">
            <v>42736</v>
          </cell>
          <cell r="F22444">
            <v>0.10831033349013613</v>
          </cell>
        </row>
        <row r="22445">
          <cell r="A22445" t="str">
            <v>SD2110</v>
          </cell>
          <cell r="B22445" t="str">
            <v>SD</v>
          </cell>
          <cell r="C22445">
            <v>2110</v>
          </cell>
          <cell r="D22445">
            <v>44541</v>
          </cell>
          <cell r="E22445">
            <v>42736</v>
          </cell>
          <cell r="F22445">
            <v>0.10526868388352285</v>
          </cell>
        </row>
        <row r="22446">
          <cell r="A22446" t="str">
            <v>SD2111</v>
          </cell>
          <cell r="B22446" t="str">
            <v>SD</v>
          </cell>
          <cell r="C22446">
            <v>2111</v>
          </cell>
          <cell r="D22446">
            <v>44541</v>
          </cell>
          <cell r="E22446">
            <v>42736</v>
          </cell>
          <cell r="F22446">
            <v>9.3287197489452467E-2</v>
          </cell>
        </row>
        <row r="22447">
          <cell r="A22447" t="str">
            <v>SD2112</v>
          </cell>
          <cell r="B22447" t="str">
            <v>SD</v>
          </cell>
          <cell r="C22447">
            <v>2112</v>
          </cell>
          <cell r="D22447">
            <v>44541</v>
          </cell>
          <cell r="E22447">
            <v>42736</v>
          </cell>
          <cell r="F22447">
            <v>9.7670564208351018E-2</v>
          </cell>
        </row>
        <row r="22448">
          <cell r="A22448" t="str">
            <v>SD2114</v>
          </cell>
          <cell r="B22448" t="str">
            <v>SD</v>
          </cell>
          <cell r="C22448">
            <v>2114</v>
          </cell>
          <cell r="D22448">
            <v>44541</v>
          </cell>
          <cell r="E22448">
            <v>42736</v>
          </cell>
          <cell r="F22448">
            <v>0.10576262562404631</v>
          </cell>
        </row>
        <row r="22449">
          <cell r="A22449" t="str">
            <v>SD2121</v>
          </cell>
          <cell r="B22449" t="str">
            <v>SD</v>
          </cell>
          <cell r="C22449">
            <v>2121</v>
          </cell>
          <cell r="D22449">
            <v>49963</v>
          </cell>
          <cell r="E22449">
            <v>42736</v>
          </cell>
          <cell r="F22449">
            <v>9.4310101571342911E-2</v>
          </cell>
        </row>
        <row r="22450">
          <cell r="A22450" t="str">
            <v>SD2130</v>
          </cell>
          <cell r="B22450" t="str">
            <v>SD</v>
          </cell>
          <cell r="C22450">
            <v>2130</v>
          </cell>
          <cell r="D22450">
            <v>49963</v>
          </cell>
          <cell r="E22450">
            <v>42736</v>
          </cell>
          <cell r="F22450">
            <v>9.3991686341094144E-2</v>
          </cell>
        </row>
        <row r="22451">
          <cell r="A22451" t="str">
            <v>SD2131</v>
          </cell>
          <cell r="B22451" t="str">
            <v>SD</v>
          </cell>
          <cell r="C22451">
            <v>2131</v>
          </cell>
          <cell r="D22451">
            <v>49963</v>
          </cell>
          <cell r="E22451">
            <v>42736</v>
          </cell>
          <cell r="F22451">
            <v>0.11872433776846669</v>
          </cell>
        </row>
        <row r="22452">
          <cell r="A22452" t="str">
            <v>SD2143</v>
          </cell>
          <cell r="B22452" t="str">
            <v>SD</v>
          </cell>
          <cell r="C22452">
            <v>2143</v>
          </cell>
          <cell r="D22452">
            <v>44541</v>
          </cell>
          <cell r="E22452">
            <v>42736</v>
          </cell>
          <cell r="F22452">
            <v>9.2242119891912042E-2</v>
          </cell>
        </row>
        <row r="22453">
          <cell r="A22453" t="str">
            <v>SD2157</v>
          </cell>
          <cell r="B22453" t="str">
            <v>SD</v>
          </cell>
          <cell r="C22453">
            <v>2157</v>
          </cell>
          <cell r="D22453">
            <v>49963</v>
          </cell>
          <cell r="E22453">
            <v>42736</v>
          </cell>
          <cell r="F22453">
            <v>9.7222105959903229E-2</v>
          </cell>
        </row>
        <row r="22454">
          <cell r="A22454" t="str">
            <v>SD2172</v>
          </cell>
          <cell r="B22454" t="str">
            <v>SD</v>
          </cell>
          <cell r="C22454">
            <v>2172</v>
          </cell>
          <cell r="D22454">
            <v>60481</v>
          </cell>
          <cell r="E22454">
            <v>42736</v>
          </cell>
          <cell r="F22454">
            <v>0.12589312790664617</v>
          </cell>
        </row>
        <row r="22455">
          <cell r="A22455" t="str">
            <v>SD2174</v>
          </cell>
          <cell r="B22455" t="str">
            <v>SD</v>
          </cell>
          <cell r="C22455">
            <v>2174</v>
          </cell>
          <cell r="D22455">
            <v>44541</v>
          </cell>
          <cell r="E22455">
            <v>42736</v>
          </cell>
          <cell r="F22455">
            <v>9.6632433999126077E-2</v>
          </cell>
        </row>
        <row r="22456">
          <cell r="A22456" t="str">
            <v>SD2211</v>
          </cell>
          <cell r="B22456" t="str">
            <v>SD</v>
          </cell>
          <cell r="C22456">
            <v>2211</v>
          </cell>
          <cell r="D22456">
            <v>74620</v>
          </cell>
          <cell r="E22456">
            <v>42736</v>
          </cell>
          <cell r="F22456">
            <v>9.7503531719445063E-2</v>
          </cell>
        </row>
        <row r="22457">
          <cell r="A22457" t="str">
            <v>SD2220</v>
          </cell>
          <cell r="B22457" t="str">
            <v>SD</v>
          </cell>
          <cell r="C22457">
            <v>2220</v>
          </cell>
          <cell r="D22457">
            <v>49963</v>
          </cell>
          <cell r="E22457">
            <v>42736</v>
          </cell>
          <cell r="F22457">
            <v>0.10135111144527381</v>
          </cell>
        </row>
        <row r="22458">
          <cell r="A22458" t="str">
            <v>SD2286</v>
          </cell>
          <cell r="B22458" t="str">
            <v>SD</v>
          </cell>
          <cell r="C22458">
            <v>2286</v>
          </cell>
          <cell r="D22458">
            <v>44541</v>
          </cell>
          <cell r="E22458">
            <v>42736</v>
          </cell>
          <cell r="F22458">
            <v>9.7627831617945179E-2</v>
          </cell>
        </row>
        <row r="22459">
          <cell r="A22459" t="str">
            <v>SD2288</v>
          </cell>
          <cell r="B22459" t="str">
            <v>SD</v>
          </cell>
          <cell r="C22459">
            <v>2288</v>
          </cell>
          <cell r="D22459">
            <v>44541</v>
          </cell>
          <cell r="E22459">
            <v>42736</v>
          </cell>
          <cell r="F22459">
            <v>0.10008372734443007</v>
          </cell>
        </row>
        <row r="22460">
          <cell r="A22460" t="str">
            <v>SD2300</v>
          </cell>
          <cell r="B22460" t="str">
            <v>SD</v>
          </cell>
          <cell r="C22460">
            <v>2300</v>
          </cell>
          <cell r="D22460">
            <v>34201</v>
          </cell>
          <cell r="E22460">
            <v>42736</v>
          </cell>
          <cell r="F22460">
            <v>0.10017777894445823</v>
          </cell>
        </row>
        <row r="22461">
          <cell r="A22461" t="str">
            <v>SD2302</v>
          </cell>
          <cell r="B22461" t="str">
            <v>SD</v>
          </cell>
          <cell r="C22461">
            <v>2302</v>
          </cell>
          <cell r="D22461">
            <v>49963</v>
          </cell>
          <cell r="E22461">
            <v>42736</v>
          </cell>
          <cell r="F22461">
            <v>0.11103365594199024</v>
          </cell>
        </row>
        <row r="22462">
          <cell r="A22462" t="str">
            <v>SD2305</v>
          </cell>
          <cell r="B22462" t="str">
            <v>SD</v>
          </cell>
          <cell r="C22462">
            <v>2305</v>
          </cell>
          <cell r="D22462">
            <v>60481</v>
          </cell>
          <cell r="E22462">
            <v>42736</v>
          </cell>
          <cell r="F22462">
            <v>0.11496316836504278</v>
          </cell>
        </row>
        <row r="22463">
          <cell r="A22463" t="str">
            <v>SD2361</v>
          </cell>
          <cell r="B22463" t="str">
            <v>SD</v>
          </cell>
          <cell r="C22463">
            <v>2361</v>
          </cell>
          <cell r="D22463">
            <v>49963</v>
          </cell>
          <cell r="E22463">
            <v>42736</v>
          </cell>
          <cell r="F22463">
            <v>0.11770014157584759</v>
          </cell>
        </row>
        <row r="22464">
          <cell r="A22464" t="str">
            <v>SD2362</v>
          </cell>
          <cell r="B22464" t="str">
            <v>SD</v>
          </cell>
          <cell r="C22464">
            <v>2362</v>
          </cell>
          <cell r="D22464">
            <v>49963</v>
          </cell>
          <cell r="E22464">
            <v>42736</v>
          </cell>
          <cell r="F22464">
            <v>0.10097706467463488</v>
          </cell>
        </row>
        <row r="22465">
          <cell r="A22465" t="str">
            <v>SD2380</v>
          </cell>
          <cell r="B22465" t="str">
            <v>SD</v>
          </cell>
          <cell r="C22465">
            <v>2380</v>
          </cell>
          <cell r="D22465">
            <v>49963</v>
          </cell>
          <cell r="E22465">
            <v>42736</v>
          </cell>
          <cell r="F22465">
            <v>0.10219684733295996</v>
          </cell>
        </row>
        <row r="22466">
          <cell r="A22466" t="str">
            <v>SD2386</v>
          </cell>
          <cell r="B22466" t="str">
            <v>SD</v>
          </cell>
          <cell r="C22466">
            <v>2386</v>
          </cell>
          <cell r="D22466">
            <v>44541</v>
          </cell>
          <cell r="E22466">
            <v>42736</v>
          </cell>
          <cell r="F22466">
            <v>0.10460700534388147</v>
          </cell>
        </row>
        <row r="22467">
          <cell r="A22467" t="str">
            <v>SD2388</v>
          </cell>
          <cell r="B22467" t="str">
            <v>SD</v>
          </cell>
          <cell r="C22467">
            <v>2388</v>
          </cell>
          <cell r="D22467">
            <v>44541</v>
          </cell>
          <cell r="E22467">
            <v>42736</v>
          </cell>
          <cell r="F22467">
            <v>8.6121101561799002E-2</v>
          </cell>
        </row>
        <row r="22468">
          <cell r="A22468" t="str">
            <v>SD2402</v>
          </cell>
          <cell r="B22468" t="str">
            <v>SD</v>
          </cell>
          <cell r="C22468">
            <v>2402</v>
          </cell>
          <cell r="D22468">
            <v>74620</v>
          </cell>
          <cell r="E22468">
            <v>42736</v>
          </cell>
          <cell r="F22468">
            <v>0.10017934447204449</v>
          </cell>
        </row>
        <row r="22469">
          <cell r="A22469" t="str">
            <v>SD2413</v>
          </cell>
          <cell r="B22469" t="str">
            <v>SD</v>
          </cell>
          <cell r="C22469">
            <v>2413</v>
          </cell>
          <cell r="D22469">
            <v>49963</v>
          </cell>
          <cell r="E22469">
            <v>42736</v>
          </cell>
          <cell r="F22469">
            <v>0.11684070394561556</v>
          </cell>
        </row>
        <row r="22470">
          <cell r="A22470" t="str">
            <v>SD2416</v>
          </cell>
          <cell r="B22470" t="str">
            <v>SD</v>
          </cell>
          <cell r="C22470">
            <v>2416</v>
          </cell>
          <cell r="D22470">
            <v>49963</v>
          </cell>
          <cell r="E22470">
            <v>42736</v>
          </cell>
          <cell r="F22470">
            <v>0.11022859200806939</v>
          </cell>
        </row>
        <row r="22471">
          <cell r="A22471" t="str">
            <v>SD2417</v>
          </cell>
          <cell r="B22471" t="str">
            <v>SD</v>
          </cell>
          <cell r="C22471">
            <v>2417</v>
          </cell>
          <cell r="D22471">
            <v>49963</v>
          </cell>
          <cell r="E22471">
            <v>42736</v>
          </cell>
          <cell r="F22471">
            <v>0.10624642886793519</v>
          </cell>
        </row>
        <row r="22472">
          <cell r="A22472" t="str">
            <v>SD2501</v>
          </cell>
          <cell r="B22472" t="str">
            <v>SD</v>
          </cell>
          <cell r="C22472">
            <v>2501</v>
          </cell>
          <cell r="D22472">
            <v>49963</v>
          </cell>
          <cell r="E22472">
            <v>42736</v>
          </cell>
          <cell r="F22472">
            <v>0.1128981495974119</v>
          </cell>
        </row>
        <row r="22473">
          <cell r="A22473" t="str">
            <v>SD2503</v>
          </cell>
          <cell r="B22473" t="str">
            <v>SD</v>
          </cell>
          <cell r="C22473">
            <v>2503</v>
          </cell>
          <cell r="D22473">
            <v>44541</v>
          </cell>
          <cell r="E22473">
            <v>42736</v>
          </cell>
          <cell r="F22473">
            <v>0.10718215660259142</v>
          </cell>
        </row>
        <row r="22474">
          <cell r="A22474" t="str">
            <v>SD2534</v>
          </cell>
          <cell r="B22474" t="str">
            <v>SD</v>
          </cell>
          <cell r="C22474">
            <v>2534</v>
          </cell>
          <cell r="D22474">
            <v>44541</v>
          </cell>
          <cell r="E22474">
            <v>42736</v>
          </cell>
          <cell r="F22474">
            <v>0.10915882132037466</v>
          </cell>
        </row>
        <row r="22475">
          <cell r="A22475" t="str">
            <v>SD2570</v>
          </cell>
          <cell r="B22475" t="str">
            <v>SD</v>
          </cell>
          <cell r="C22475">
            <v>2570</v>
          </cell>
          <cell r="D22475">
            <v>44541</v>
          </cell>
          <cell r="E22475">
            <v>42736</v>
          </cell>
          <cell r="F22475">
            <v>9.010259109727814E-2</v>
          </cell>
        </row>
        <row r="22476">
          <cell r="A22476" t="str">
            <v>SD2585</v>
          </cell>
          <cell r="B22476" t="str">
            <v>SD</v>
          </cell>
          <cell r="C22476">
            <v>2585</v>
          </cell>
          <cell r="D22476">
            <v>44541</v>
          </cell>
          <cell r="E22476">
            <v>42736</v>
          </cell>
          <cell r="F22476">
            <v>0.14968394793395132</v>
          </cell>
        </row>
        <row r="22477">
          <cell r="A22477" t="str">
            <v>SD2586</v>
          </cell>
          <cell r="B22477" t="str">
            <v>SD</v>
          </cell>
          <cell r="C22477">
            <v>2586</v>
          </cell>
          <cell r="D22477">
            <v>49963</v>
          </cell>
          <cell r="E22477">
            <v>42736</v>
          </cell>
          <cell r="F22477">
            <v>0.10501958461791354</v>
          </cell>
        </row>
        <row r="22478">
          <cell r="A22478" t="str">
            <v>SD2587</v>
          </cell>
          <cell r="B22478" t="str">
            <v>SD</v>
          </cell>
          <cell r="C22478">
            <v>2587</v>
          </cell>
          <cell r="D22478">
            <v>44541</v>
          </cell>
          <cell r="E22478">
            <v>42736</v>
          </cell>
          <cell r="F22478">
            <v>0.12553701482760363</v>
          </cell>
        </row>
        <row r="22479">
          <cell r="A22479" t="str">
            <v>SD2589</v>
          </cell>
          <cell r="B22479" t="str">
            <v>SD</v>
          </cell>
          <cell r="C22479">
            <v>2589</v>
          </cell>
          <cell r="D22479">
            <v>49963</v>
          </cell>
          <cell r="E22479">
            <v>42736</v>
          </cell>
          <cell r="F22479">
            <v>0.18040989651311548</v>
          </cell>
        </row>
        <row r="22480">
          <cell r="A22480" t="str">
            <v>SD2600</v>
          </cell>
          <cell r="B22480" t="str">
            <v>SD</v>
          </cell>
          <cell r="C22480">
            <v>2600</v>
          </cell>
          <cell r="D22480">
            <v>44541</v>
          </cell>
          <cell r="E22480">
            <v>42736</v>
          </cell>
          <cell r="F22480">
            <v>0.10915882132037466</v>
          </cell>
        </row>
        <row r="22481">
          <cell r="A22481" t="str">
            <v>SD2623</v>
          </cell>
          <cell r="B22481" t="str">
            <v>SD</v>
          </cell>
          <cell r="C22481">
            <v>2623</v>
          </cell>
          <cell r="D22481">
            <v>60481</v>
          </cell>
          <cell r="E22481">
            <v>42736</v>
          </cell>
          <cell r="F22481">
            <v>0.10397153634230069</v>
          </cell>
        </row>
        <row r="22482">
          <cell r="A22482" t="str">
            <v>SD2651</v>
          </cell>
          <cell r="B22482" t="str">
            <v>SD</v>
          </cell>
          <cell r="C22482">
            <v>2651</v>
          </cell>
          <cell r="D22482">
            <v>44541</v>
          </cell>
          <cell r="E22482">
            <v>42736</v>
          </cell>
          <cell r="F22482">
            <v>9.7576191606355653E-2</v>
          </cell>
        </row>
        <row r="22483">
          <cell r="A22483" t="str">
            <v>SD2660</v>
          </cell>
          <cell r="B22483" t="str">
            <v>SD</v>
          </cell>
          <cell r="C22483">
            <v>2660</v>
          </cell>
          <cell r="D22483">
            <v>44541</v>
          </cell>
          <cell r="E22483">
            <v>42736</v>
          </cell>
          <cell r="F22483">
            <v>9.4038298200340029E-2</v>
          </cell>
        </row>
        <row r="22484">
          <cell r="A22484" t="str">
            <v>SD2670</v>
          </cell>
          <cell r="B22484" t="str">
            <v>SD</v>
          </cell>
          <cell r="C22484">
            <v>2670</v>
          </cell>
          <cell r="D22484">
            <v>34201</v>
          </cell>
          <cell r="E22484">
            <v>42736</v>
          </cell>
          <cell r="F22484">
            <v>0.10708803742658171</v>
          </cell>
        </row>
        <row r="22485">
          <cell r="A22485" t="str">
            <v>SD2683</v>
          </cell>
          <cell r="B22485" t="str">
            <v>SD</v>
          </cell>
          <cell r="C22485">
            <v>2683</v>
          </cell>
          <cell r="D22485">
            <v>44541</v>
          </cell>
          <cell r="E22485">
            <v>42736</v>
          </cell>
          <cell r="F22485">
            <v>8.7793624535419043E-2</v>
          </cell>
        </row>
        <row r="22486">
          <cell r="A22486" t="str">
            <v>SD2688</v>
          </cell>
          <cell r="B22486" t="str">
            <v>SD</v>
          </cell>
          <cell r="C22486">
            <v>2688</v>
          </cell>
          <cell r="D22486">
            <v>44541</v>
          </cell>
          <cell r="E22486">
            <v>42736</v>
          </cell>
          <cell r="F22486">
            <v>9.876674045152059E-2</v>
          </cell>
        </row>
        <row r="22487">
          <cell r="A22487" t="str">
            <v>SD2701</v>
          </cell>
          <cell r="B22487" t="str">
            <v>SD</v>
          </cell>
          <cell r="C22487">
            <v>2701</v>
          </cell>
          <cell r="D22487">
            <v>74620</v>
          </cell>
          <cell r="E22487">
            <v>42736</v>
          </cell>
          <cell r="F22487">
            <v>0.23234805933088221</v>
          </cell>
        </row>
        <row r="22488">
          <cell r="A22488" t="str">
            <v>SD2702</v>
          </cell>
          <cell r="B22488" t="str">
            <v>SD</v>
          </cell>
          <cell r="C22488">
            <v>2702</v>
          </cell>
          <cell r="D22488">
            <v>114915</v>
          </cell>
          <cell r="E22488">
            <v>42736</v>
          </cell>
          <cell r="F22488">
            <v>0.32615769753589452</v>
          </cell>
        </row>
        <row r="22489">
          <cell r="A22489" t="str">
            <v>SD2703</v>
          </cell>
          <cell r="B22489" t="str">
            <v>SD</v>
          </cell>
          <cell r="C22489">
            <v>2703</v>
          </cell>
          <cell r="D22489">
            <v>74620</v>
          </cell>
          <cell r="E22489">
            <v>42736</v>
          </cell>
          <cell r="F22489">
            <v>0.20161127865272685</v>
          </cell>
        </row>
        <row r="22490">
          <cell r="A22490" t="str">
            <v>SD2709</v>
          </cell>
          <cell r="B22490" t="str">
            <v>SD</v>
          </cell>
          <cell r="C22490">
            <v>2709</v>
          </cell>
          <cell r="D22490">
            <v>74620</v>
          </cell>
          <cell r="E22490">
            <v>42736</v>
          </cell>
          <cell r="F22490">
            <v>0.27466339063870499</v>
          </cell>
        </row>
        <row r="22491">
          <cell r="A22491" t="str">
            <v>SD2710</v>
          </cell>
          <cell r="B22491" t="str">
            <v>SD</v>
          </cell>
          <cell r="C22491">
            <v>2710</v>
          </cell>
          <cell r="D22491">
            <v>89777</v>
          </cell>
          <cell r="E22491">
            <v>42736</v>
          </cell>
          <cell r="F22491">
            <v>0.13024830528818193</v>
          </cell>
        </row>
        <row r="22492">
          <cell r="A22492" t="str">
            <v>SD2714</v>
          </cell>
          <cell r="B22492" t="str">
            <v>SD</v>
          </cell>
          <cell r="C22492">
            <v>2714</v>
          </cell>
          <cell r="D22492">
            <v>44541</v>
          </cell>
          <cell r="E22492">
            <v>42736</v>
          </cell>
          <cell r="F22492">
            <v>9.0798470965101907E-2</v>
          </cell>
        </row>
        <row r="22493">
          <cell r="A22493" t="str">
            <v>SD2731</v>
          </cell>
          <cell r="B22493" t="str">
            <v>SD</v>
          </cell>
          <cell r="C22493">
            <v>2731</v>
          </cell>
          <cell r="D22493">
            <v>74620</v>
          </cell>
          <cell r="E22493">
            <v>42736</v>
          </cell>
          <cell r="F22493">
            <v>0.10674694637673737</v>
          </cell>
        </row>
        <row r="22494">
          <cell r="A22494" t="str">
            <v>SD2735</v>
          </cell>
          <cell r="B22494" t="str">
            <v>SD</v>
          </cell>
          <cell r="C22494">
            <v>2735</v>
          </cell>
          <cell r="D22494">
            <v>44541</v>
          </cell>
          <cell r="E22494">
            <v>42736</v>
          </cell>
          <cell r="F22494">
            <v>0.11881109062088593</v>
          </cell>
        </row>
        <row r="22495">
          <cell r="A22495" t="str">
            <v>SD2759</v>
          </cell>
          <cell r="B22495" t="str">
            <v>SD</v>
          </cell>
          <cell r="C22495">
            <v>2759</v>
          </cell>
          <cell r="D22495">
            <v>44541</v>
          </cell>
          <cell r="E22495">
            <v>42736</v>
          </cell>
          <cell r="F22495">
            <v>0.14220023392575698</v>
          </cell>
        </row>
        <row r="22496">
          <cell r="A22496" t="str">
            <v>SD2790</v>
          </cell>
          <cell r="B22496" t="str">
            <v>SD</v>
          </cell>
          <cell r="C22496">
            <v>2790</v>
          </cell>
          <cell r="D22496">
            <v>44541</v>
          </cell>
          <cell r="E22496">
            <v>42736</v>
          </cell>
          <cell r="F22496">
            <v>0.10181748412390934</v>
          </cell>
        </row>
        <row r="22497">
          <cell r="A22497" t="str">
            <v>SD2797</v>
          </cell>
          <cell r="B22497" t="str">
            <v>SD</v>
          </cell>
          <cell r="C22497">
            <v>2797</v>
          </cell>
          <cell r="D22497">
            <v>49963</v>
          </cell>
          <cell r="E22497">
            <v>42736</v>
          </cell>
          <cell r="F22497">
            <v>5.9601051583197354E-2</v>
          </cell>
        </row>
        <row r="22498">
          <cell r="A22498" t="str">
            <v>SD2799</v>
          </cell>
          <cell r="B22498" t="str">
            <v>SD</v>
          </cell>
          <cell r="C22498">
            <v>2799</v>
          </cell>
          <cell r="D22498">
            <v>60481</v>
          </cell>
          <cell r="E22498">
            <v>42736</v>
          </cell>
          <cell r="F22498">
            <v>0.19939776166528964</v>
          </cell>
        </row>
        <row r="22499">
          <cell r="A22499" t="str">
            <v>SD2802</v>
          </cell>
          <cell r="B22499" t="str">
            <v>SD</v>
          </cell>
          <cell r="C22499">
            <v>2802</v>
          </cell>
          <cell r="D22499">
            <v>60481</v>
          </cell>
          <cell r="E22499">
            <v>42736</v>
          </cell>
          <cell r="F22499">
            <v>0.12304580820435355</v>
          </cell>
        </row>
        <row r="22500">
          <cell r="A22500" t="str">
            <v>SD2835</v>
          </cell>
          <cell r="B22500" t="str">
            <v>SD</v>
          </cell>
          <cell r="C22500">
            <v>2835</v>
          </cell>
          <cell r="D22500">
            <v>34201</v>
          </cell>
          <cell r="E22500">
            <v>42736</v>
          </cell>
          <cell r="F22500">
            <v>9.8222091345632034E-2</v>
          </cell>
        </row>
        <row r="22501">
          <cell r="A22501" t="str">
            <v>SD2836</v>
          </cell>
          <cell r="B22501" t="str">
            <v>SD</v>
          </cell>
          <cell r="C22501">
            <v>2836</v>
          </cell>
          <cell r="D22501">
            <v>34201</v>
          </cell>
          <cell r="E22501">
            <v>42736</v>
          </cell>
          <cell r="F22501">
            <v>9.6109586818771436E-2</v>
          </cell>
        </row>
        <row r="22502">
          <cell r="A22502" t="str">
            <v>SD2841</v>
          </cell>
          <cell r="B22502" t="str">
            <v>SD</v>
          </cell>
          <cell r="C22502">
            <v>2841</v>
          </cell>
          <cell r="D22502">
            <v>44541</v>
          </cell>
          <cell r="E22502">
            <v>42736</v>
          </cell>
          <cell r="F22502">
            <v>0.10261959555108829</v>
          </cell>
        </row>
        <row r="22503">
          <cell r="A22503" t="str">
            <v>SD2881</v>
          </cell>
          <cell r="B22503" t="str">
            <v>SD</v>
          </cell>
          <cell r="C22503">
            <v>2881</v>
          </cell>
          <cell r="D22503">
            <v>34201</v>
          </cell>
          <cell r="E22503">
            <v>42736</v>
          </cell>
          <cell r="F22503">
            <v>9.0985501589098322E-2</v>
          </cell>
        </row>
        <row r="22504">
          <cell r="A22504" t="str">
            <v>SD2883</v>
          </cell>
          <cell r="B22504" t="str">
            <v>SD</v>
          </cell>
          <cell r="C22504">
            <v>2883</v>
          </cell>
          <cell r="D22504">
            <v>49963</v>
          </cell>
          <cell r="E22504">
            <v>42736</v>
          </cell>
          <cell r="F22504">
            <v>0.13619830999140708</v>
          </cell>
        </row>
        <row r="22505">
          <cell r="A22505" t="str">
            <v>SD2913</v>
          </cell>
          <cell r="B22505" t="str">
            <v>SD</v>
          </cell>
          <cell r="C22505">
            <v>2913</v>
          </cell>
          <cell r="D22505">
            <v>34201</v>
          </cell>
          <cell r="E22505">
            <v>42736</v>
          </cell>
          <cell r="F22505">
            <v>0.10915882132037466</v>
          </cell>
        </row>
        <row r="22506">
          <cell r="A22506" t="str">
            <v>SD2915</v>
          </cell>
          <cell r="B22506" t="str">
            <v>SD</v>
          </cell>
          <cell r="C22506">
            <v>2915</v>
          </cell>
          <cell r="D22506">
            <v>60481</v>
          </cell>
          <cell r="E22506">
            <v>42736</v>
          </cell>
          <cell r="F22506">
            <v>0.1061210637908469</v>
          </cell>
        </row>
        <row r="22507">
          <cell r="A22507" t="str">
            <v>SD2916</v>
          </cell>
          <cell r="B22507" t="str">
            <v>SD</v>
          </cell>
          <cell r="C22507">
            <v>2916</v>
          </cell>
          <cell r="D22507">
            <v>89777</v>
          </cell>
          <cell r="E22507">
            <v>42736</v>
          </cell>
          <cell r="F22507">
            <v>8.2815846507754046E-2</v>
          </cell>
        </row>
        <row r="22508">
          <cell r="A22508" t="str">
            <v>SD2923</v>
          </cell>
          <cell r="B22508" t="str">
            <v>SD</v>
          </cell>
          <cell r="C22508">
            <v>2923</v>
          </cell>
          <cell r="D22508">
            <v>44541</v>
          </cell>
          <cell r="E22508">
            <v>42736</v>
          </cell>
          <cell r="F22508">
            <v>9.7310073524702945E-2</v>
          </cell>
        </row>
        <row r="22509">
          <cell r="A22509" t="str">
            <v>SD2942</v>
          </cell>
          <cell r="B22509" t="str">
            <v>SD</v>
          </cell>
          <cell r="C22509">
            <v>2942</v>
          </cell>
          <cell r="D22509">
            <v>34201</v>
          </cell>
          <cell r="E22509">
            <v>42736</v>
          </cell>
          <cell r="F22509">
            <v>0.10915882132037466</v>
          </cell>
        </row>
        <row r="22510">
          <cell r="A22510" t="str">
            <v>SD2960</v>
          </cell>
          <cell r="B22510" t="str">
            <v>SD</v>
          </cell>
          <cell r="C22510">
            <v>2960</v>
          </cell>
          <cell r="D22510">
            <v>49963</v>
          </cell>
          <cell r="E22510">
            <v>42736</v>
          </cell>
          <cell r="F22510">
            <v>9.9166199421654208E-2</v>
          </cell>
        </row>
        <row r="22511">
          <cell r="A22511" t="str">
            <v>SD3004</v>
          </cell>
          <cell r="B22511" t="str">
            <v>SD</v>
          </cell>
          <cell r="C22511">
            <v>3004</v>
          </cell>
          <cell r="D22511">
            <v>74620</v>
          </cell>
          <cell r="E22511">
            <v>42736</v>
          </cell>
          <cell r="F22511">
            <v>0.10562913587069819</v>
          </cell>
        </row>
        <row r="22512">
          <cell r="A22512" t="str">
            <v>SD3018</v>
          </cell>
          <cell r="B22512" t="str">
            <v>SD</v>
          </cell>
          <cell r="C22512">
            <v>3018</v>
          </cell>
          <cell r="D22512">
            <v>74620</v>
          </cell>
          <cell r="E22512">
            <v>42736</v>
          </cell>
          <cell r="F22512">
            <v>9.4508102054904217E-2</v>
          </cell>
        </row>
        <row r="22513">
          <cell r="A22513" t="str">
            <v>SD3022</v>
          </cell>
          <cell r="B22513" t="str">
            <v>SD</v>
          </cell>
          <cell r="C22513">
            <v>3022</v>
          </cell>
          <cell r="D22513">
            <v>44541</v>
          </cell>
          <cell r="E22513">
            <v>42736</v>
          </cell>
          <cell r="F22513">
            <v>9.5025624071643972E-2</v>
          </cell>
        </row>
        <row r="22514">
          <cell r="A22514" t="str">
            <v>SD3027</v>
          </cell>
          <cell r="B22514" t="str">
            <v>SD</v>
          </cell>
          <cell r="C22514">
            <v>3027</v>
          </cell>
          <cell r="D22514">
            <v>74620</v>
          </cell>
          <cell r="E22514">
            <v>42736</v>
          </cell>
          <cell r="F22514">
            <v>0.10992546078956189</v>
          </cell>
        </row>
        <row r="22515">
          <cell r="A22515" t="str">
            <v>SD3028</v>
          </cell>
          <cell r="B22515" t="str">
            <v>SD</v>
          </cell>
          <cell r="C22515">
            <v>3028</v>
          </cell>
          <cell r="D22515">
            <v>49963</v>
          </cell>
          <cell r="E22515">
            <v>42736</v>
          </cell>
          <cell r="F22515">
            <v>0.10329539762145099</v>
          </cell>
        </row>
        <row r="22516">
          <cell r="A22516" t="str">
            <v>SD3030</v>
          </cell>
          <cell r="B22516" t="str">
            <v>SD</v>
          </cell>
          <cell r="C22516">
            <v>3030</v>
          </cell>
          <cell r="D22516">
            <v>74620</v>
          </cell>
          <cell r="E22516">
            <v>42736</v>
          </cell>
          <cell r="F22516">
            <v>0.1060629687128388</v>
          </cell>
        </row>
        <row r="22517">
          <cell r="A22517" t="str">
            <v>SD3040</v>
          </cell>
          <cell r="B22517" t="str">
            <v>SD</v>
          </cell>
          <cell r="C22517">
            <v>3040</v>
          </cell>
          <cell r="D22517">
            <v>74620</v>
          </cell>
          <cell r="E22517">
            <v>42736</v>
          </cell>
          <cell r="F22517">
            <v>0.10765288174858759</v>
          </cell>
        </row>
        <row r="22518">
          <cell r="A22518" t="str">
            <v>SD3041</v>
          </cell>
          <cell r="B22518" t="str">
            <v>SD</v>
          </cell>
          <cell r="C22518">
            <v>3041</v>
          </cell>
          <cell r="D22518">
            <v>49963</v>
          </cell>
          <cell r="E22518">
            <v>42736</v>
          </cell>
          <cell r="F22518">
            <v>8.9264712979880104E-2</v>
          </cell>
        </row>
        <row r="22519">
          <cell r="A22519" t="str">
            <v>SD3042</v>
          </cell>
          <cell r="B22519" t="str">
            <v>SD</v>
          </cell>
          <cell r="C22519">
            <v>3042</v>
          </cell>
          <cell r="D22519">
            <v>60481</v>
          </cell>
          <cell r="E22519">
            <v>42736</v>
          </cell>
          <cell r="F22519">
            <v>0.10739768057200381</v>
          </cell>
        </row>
        <row r="22520">
          <cell r="A22520" t="str">
            <v>SD3064</v>
          </cell>
          <cell r="B22520" t="str">
            <v>SD</v>
          </cell>
          <cell r="C22520">
            <v>3064</v>
          </cell>
          <cell r="D22520">
            <v>49963</v>
          </cell>
          <cell r="E22520">
            <v>42736</v>
          </cell>
          <cell r="F22520">
            <v>8.7478373806134616E-2</v>
          </cell>
        </row>
        <row r="22521">
          <cell r="A22521" t="str">
            <v>SD3069</v>
          </cell>
          <cell r="B22521" t="str">
            <v>SD</v>
          </cell>
          <cell r="C22521">
            <v>3069</v>
          </cell>
          <cell r="D22521">
            <v>74620</v>
          </cell>
          <cell r="E22521">
            <v>42736</v>
          </cell>
          <cell r="F22521">
            <v>9.9408938133562261E-2</v>
          </cell>
        </row>
        <row r="22522">
          <cell r="A22522" t="str">
            <v>SD3076</v>
          </cell>
          <cell r="B22522" t="str">
            <v>SD</v>
          </cell>
          <cell r="C22522">
            <v>3076</v>
          </cell>
          <cell r="D22522">
            <v>44541</v>
          </cell>
          <cell r="E22522">
            <v>42736</v>
          </cell>
          <cell r="F22522">
            <v>0.10774780707205746</v>
          </cell>
        </row>
        <row r="22523">
          <cell r="A22523" t="str">
            <v>SD3081</v>
          </cell>
          <cell r="B22523" t="str">
            <v>SD</v>
          </cell>
          <cell r="C22523">
            <v>3081</v>
          </cell>
          <cell r="D22523">
            <v>74620</v>
          </cell>
          <cell r="E22523">
            <v>42736</v>
          </cell>
          <cell r="F22523">
            <v>8.5991378104006672E-2</v>
          </cell>
        </row>
        <row r="22524">
          <cell r="A22524" t="str">
            <v>SD3082</v>
          </cell>
          <cell r="B22524" t="str">
            <v>SD</v>
          </cell>
          <cell r="C22524">
            <v>3082</v>
          </cell>
          <cell r="D22524">
            <v>74620</v>
          </cell>
          <cell r="E22524">
            <v>42736</v>
          </cell>
          <cell r="F22524">
            <v>0.11927965940809002</v>
          </cell>
        </row>
        <row r="22525">
          <cell r="A22525" t="str">
            <v>SD3085</v>
          </cell>
          <cell r="B22525" t="str">
            <v>SD</v>
          </cell>
          <cell r="C22525">
            <v>3085</v>
          </cell>
          <cell r="D22525">
            <v>74620</v>
          </cell>
          <cell r="E22525">
            <v>42736</v>
          </cell>
          <cell r="F22525">
            <v>0.11091879432309279</v>
          </cell>
        </row>
        <row r="22526">
          <cell r="A22526" t="str">
            <v>SD3110</v>
          </cell>
          <cell r="B22526" t="str">
            <v>SD</v>
          </cell>
          <cell r="C22526">
            <v>3110</v>
          </cell>
          <cell r="D22526">
            <v>49963</v>
          </cell>
          <cell r="E22526">
            <v>42736</v>
          </cell>
          <cell r="F22526">
            <v>0.10625557401427831</v>
          </cell>
        </row>
        <row r="22527">
          <cell r="A22527" t="str">
            <v>SD3111</v>
          </cell>
          <cell r="B22527" t="str">
            <v>SD</v>
          </cell>
          <cell r="C22527">
            <v>3111</v>
          </cell>
          <cell r="D22527">
            <v>49963</v>
          </cell>
          <cell r="E22527">
            <v>42736</v>
          </cell>
          <cell r="F22527">
            <v>8.9625914077924126E-2</v>
          </cell>
        </row>
        <row r="22528">
          <cell r="A22528" t="str">
            <v>SD3113</v>
          </cell>
          <cell r="B22528" t="str">
            <v>SD</v>
          </cell>
          <cell r="C22528">
            <v>3113</v>
          </cell>
          <cell r="D22528">
            <v>49963</v>
          </cell>
          <cell r="E22528">
            <v>42736</v>
          </cell>
          <cell r="F22528">
            <v>0.10325647772584859</v>
          </cell>
        </row>
        <row r="22529">
          <cell r="A22529" t="str">
            <v>SD3114</v>
          </cell>
          <cell r="B22529" t="str">
            <v>SD</v>
          </cell>
          <cell r="C22529">
            <v>3114</v>
          </cell>
          <cell r="D22529">
            <v>49963</v>
          </cell>
          <cell r="E22529">
            <v>42736</v>
          </cell>
          <cell r="F22529">
            <v>8.4763487190099171E-2</v>
          </cell>
        </row>
        <row r="22530">
          <cell r="A22530" t="str">
            <v>SD3118</v>
          </cell>
          <cell r="B22530" t="str">
            <v>SD</v>
          </cell>
          <cell r="C22530">
            <v>3118</v>
          </cell>
          <cell r="D22530">
            <v>44541</v>
          </cell>
          <cell r="E22530">
            <v>42736</v>
          </cell>
          <cell r="F22530">
            <v>9.9209989656042538E-2</v>
          </cell>
        </row>
        <row r="22531">
          <cell r="A22531" t="str">
            <v>SD3119</v>
          </cell>
          <cell r="B22531" t="str">
            <v>SD</v>
          </cell>
          <cell r="C22531">
            <v>3119</v>
          </cell>
          <cell r="D22531">
            <v>34201</v>
          </cell>
          <cell r="E22531">
            <v>42736</v>
          </cell>
          <cell r="F22531">
            <v>0.10915882132037466</v>
          </cell>
        </row>
        <row r="22532">
          <cell r="A22532" t="str">
            <v>SD3122</v>
          </cell>
          <cell r="B22532" t="str">
            <v>SD</v>
          </cell>
          <cell r="C22532">
            <v>3122</v>
          </cell>
          <cell r="D22532">
            <v>44541</v>
          </cell>
          <cell r="E22532">
            <v>42736</v>
          </cell>
          <cell r="F22532">
            <v>0.10427779579817001</v>
          </cell>
        </row>
        <row r="22533">
          <cell r="A22533" t="str">
            <v>SD3126</v>
          </cell>
          <cell r="B22533" t="str">
            <v>SD</v>
          </cell>
          <cell r="C22533">
            <v>3126</v>
          </cell>
          <cell r="D22533">
            <v>49963</v>
          </cell>
          <cell r="E22533">
            <v>42736</v>
          </cell>
          <cell r="F22533">
            <v>0.10331251017065556</v>
          </cell>
        </row>
        <row r="22534">
          <cell r="A22534" t="str">
            <v>SD3131</v>
          </cell>
          <cell r="B22534" t="str">
            <v>SD</v>
          </cell>
          <cell r="C22534">
            <v>3131</v>
          </cell>
          <cell r="D22534">
            <v>49963</v>
          </cell>
          <cell r="E22534">
            <v>42736</v>
          </cell>
          <cell r="F22534">
            <v>0.10602061677243607</v>
          </cell>
        </row>
        <row r="22535">
          <cell r="A22535" t="str">
            <v>SD3132</v>
          </cell>
          <cell r="B22535" t="str">
            <v>SD</v>
          </cell>
          <cell r="C22535">
            <v>3132</v>
          </cell>
          <cell r="D22535">
            <v>49963</v>
          </cell>
          <cell r="E22535">
            <v>42736</v>
          </cell>
          <cell r="F22535">
            <v>9.1218650887248176E-2</v>
          </cell>
        </row>
        <row r="22536">
          <cell r="A22536" t="str">
            <v>SD3145</v>
          </cell>
          <cell r="B22536" t="str">
            <v>SD</v>
          </cell>
          <cell r="C22536">
            <v>3145</v>
          </cell>
          <cell r="D22536">
            <v>49963</v>
          </cell>
          <cell r="E22536">
            <v>42736</v>
          </cell>
          <cell r="F22536">
            <v>0.10477470516574869</v>
          </cell>
        </row>
        <row r="22537">
          <cell r="A22537" t="str">
            <v>SD3146</v>
          </cell>
          <cell r="B22537" t="str">
            <v>SD</v>
          </cell>
          <cell r="C22537">
            <v>3146</v>
          </cell>
          <cell r="D22537">
            <v>49963</v>
          </cell>
          <cell r="E22537">
            <v>42736</v>
          </cell>
          <cell r="F22537">
            <v>8.2466424711551078E-2</v>
          </cell>
        </row>
        <row r="22538">
          <cell r="A22538" t="str">
            <v>SD3169</v>
          </cell>
          <cell r="B22538" t="str">
            <v>SD</v>
          </cell>
          <cell r="C22538">
            <v>3169</v>
          </cell>
          <cell r="D22538">
            <v>49963</v>
          </cell>
          <cell r="E22538">
            <v>42736</v>
          </cell>
          <cell r="F22538">
            <v>9.21545107650978E-2</v>
          </cell>
        </row>
        <row r="22539">
          <cell r="A22539" t="str">
            <v>SD3175</v>
          </cell>
          <cell r="B22539" t="str">
            <v>SD</v>
          </cell>
          <cell r="C22539">
            <v>3175</v>
          </cell>
          <cell r="D22539">
            <v>49963</v>
          </cell>
          <cell r="E22539">
            <v>42736</v>
          </cell>
          <cell r="F22539">
            <v>0.10915882132037466</v>
          </cell>
        </row>
        <row r="22540">
          <cell r="A22540" t="str">
            <v>SD3179</v>
          </cell>
          <cell r="B22540" t="str">
            <v>SD</v>
          </cell>
          <cell r="C22540">
            <v>3179</v>
          </cell>
          <cell r="D22540">
            <v>44541</v>
          </cell>
          <cell r="E22540">
            <v>42736</v>
          </cell>
          <cell r="F22540">
            <v>9.4781518126134015E-2</v>
          </cell>
        </row>
        <row r="22541">
          <cell r="A22541" t="str">
            <v>SD3180</v>
          </cell>
          <cell r="B22541" t="str">
            <v>SD</v>
          </cell>
          <cell r="C22541">
            <v>3180</v>
          </cell>
          <cell r="D22541">
            <v>44541</v>
          </cell>
          <cell r="E22541">
            <v>42736</v>
          </cell>
          <cell r="F22541">
            <v>0.10467268244514555</v>
          </cell>
        </row>
        <row r="22542">
          <cell r="A22542" t="str">
            <v>SD3188</v>
          </cell>
          <cell r="B22542" t="str">
            <v>SD</v>
          </cell>
          <cell r="C22542">
            <v>3188</v>
          </cell>
          <cell r="D22542">
            <v>44541</v>
          </cell>
          <cell r="E22542">
            <v>42736</v>
          </cell>
          <cell r="F22542">
            <v>9.4090975670115873E-2</v>
          </cell>
        </row>
        <row r="22543">
          <cell r="A22543" t="str">
            <v>SD3220</v>
          </cell>
          <cell r="B22543" t="str">
            <v>SD</v>
          </cell>
          <cell r="C22543">
            <v>3220</v>
          </cell>
          <cell r="D22543">
            <v>49963</v>
          </cell>
          <cell r="E22543">
            <v>42736</v>
          </cell>
          <cell r="F22543">
            <v>0.10397153634230069</v>
          </cell>
        </row>
        <row r="22544">
          <cell r="A22544" t="str">
            <v>SD3223</v>
          </cell>
          <cell r="B22544" t="str">
            <v>SD</v>
          </cell>
          <cell r="C22544">
            <v>3223</v>
          </cell>
          <cell r="D22544">
            <v>34201</v>
          </cell>
          <cell r="E22544">
            <v>42736</v>
          </cell>
          <cell r="F22544">
            <v>0.10915882132037466</v>
          </cell>
        </row>
        <row r="22545">
          <cell r="A22545" t="str">
            <v>SD3224</v>
          </cell>
          <cell r="B22545" t="str">
            <v>SD</v>
          </cell>
          <cell r="C22545">
            <v>3224</v>
          </cell>
          <cell r="D22545">
            <v>44541</v>
          </cell>
          <cell r="E22545">
            <v>42736</v>
          </cell>
          <cell r="F22545">
            <v>9.2717127862775223E-2</v>
          </cell>
        </row>
        <row r="22546">
          <cell r="A22546" t="str">
            <v>SD3227</v>
          </cell>
          <cell r="B22546" t="str">
            <v>SD</v>
          </cell>
          <cell r="C22546">
            <v>3227</v>
          </cell>
          <cell r="D22546">
            <v>44541</v>
          </cell>
          <cell r="E22546">
            <v>42736</v>
          </cell>
          <cell r="F22546">
            <v>9.2766780368764498E-2</v>
          </cell>
        </row>
        <row r="22547">
          <cell r="A22547" t="str">
            <v>SD3240</v>
          </cell>
          <cell r="B22547" t="str">
            <v>SD</v>
          </cell>
          <cell r="C22547">
            <v>3240</v>
          </cell>
          <cell r="D22547">
            <v>44541</v>
          </cell>
          <cell r="E22547">
            <v>42736</v>
          </cell>
          <cell r="F22547">
            <v>9.918766375861475E-2</v>
          </cell>
        </row>
        <row r="22548">
          <cell r="A22548" t="str">
            <v>SD3241</v>
          </cell>
          <cell r="B22548" t="str">
            <v>SD</v>
          </cell>
          <cell r="C22548">
            <v>3241</v>
          </cell>
          <cell r="D22548">
            <v>49963</v>
          </cell>
          <cell r="E22548">
            <v>42736</v>
          </cell>
          <cell r="F22548">
            <v>8.9344553132565299E-2</v>
          </cell>
        </row>
        <row r="22549">
          <cell r="A22549" t="str">
            <v>SD3255</v>
          </cell>
          <cell r="B22549" t="str">
            <v>SD</v>
          </cell>
          <cell r="C22549">
            <v>3255</v>
          </cell>
          <cell r="D22549">
            <v>34201</v>
          </cell>
          <cell r="E22549">
            <v>42736</v>
          </cell>
          <cell r="F22549">
            <v>0.11122923471358458</v>
          </cell>
        </row>
        <row r="22550">
          <cell r="A22550" t="str">
            <v>SD3257</v>
          </cell>
          <cell r="B22550" t="str">
            <v>SD</v>
          </cell>
          <cell r="C22550">
            <v>3257</v>
          </cell>
          <cell r="D22550">
            <v>49963</v>
          </cell>
          <cell r="E22550">
            <v>42736</v>
          </cell>
          <cell r="F22550">
            <v>0.10177193663131834</v>
          </cell>
        </row>
        <row r="22551">
          <cell r="A22551" t="str">
            <v>SD3270</v>
          </cell>
          <cell r="B22551" t="str">
            <v>SD</v>
          </cell>
          <cell r="C22551">
            <v>3270</v>
          </cell>
          <cell r="D22551">
            <v>49963</v>
          </cell>
          <cell r="E22551">
            <v>42736</v>
          </cell>
          <cell r="F22551">
            <v>0.12235819236849006</v>
          </cell>
        </row>
        <row r="22552">
          <cell r="A22552" t="str">
            <v>SD3300</v>
          </cell>
          <cell r="B22552" t="str">
            <v>SD</v>
          </cell>
          <cell r="C22552">
            <v>3300</v>
          </cell>
          <cell r="D22552">
            <v>49963</v>
          </cell>
          <cell r="E22552">
            <v>42736</v>
          </cell>
          <cell r="F22552">
            <v>0.10915882132037466</v>
          </cell>
        </row>
        <row r="22553">
          <cell r="A22553" t="str">
            <v>SD3303</v>
          </cell>
          <cell r="B22553" t="str">
            <v>SD</v>
          </cell>
          <cell r="C22553">
            <v>3303</v>
          </cell>
          <cell r="D22553">
            <v>44541</v>
          </cell>
          <cell r="E22553">
            <v>42736</v>
          </cell>
          <cell r="F22553">
            <v>0.10919573551132558</v>
          </cell>
        </row>
        <row r="22554">
          <cell r="A22554" t="str">
            <v>SD3307</v>
          </cell>
          <cell r="B22554" t="str">
            <v>SD</v>
          </cell>
          <cell r="C22554">
            <v>3307</v>
          </cell>
          <cell r="D22554">
            <v>49963</v>
          </cell>
          <cell r="E22554">
            <v>42736</v>
          </cell>
          <cell r="F22554">
            <v>0.10737274436676493</v>
          </cell>
        </row>
        <row r="22555">
          <cell r="A22555" t="str">
            <v>SD3315</v>
          </cell>
          <cell r="B22555" t="str">
            <v>SD</v>
          </cell>
          <cell r="C22555">
            <v>3315</v>
          </cell>
          <cell r="D22555">
            <v>44541</v>
          </cell>
          <cell r="E22555">
            <v>42736</v>
          </cell>
          <cell r="F22555">
            <v>9.2913716974905955E-2</v>
          </cell>
        </row>
        <row r="22556">
          <cell r="A22556" t="str">
            <v>SD3316</v>
          </cell>
          <cell r="B22556" t="str">
            <v>SD</v>
          </cell>
          <cell r="C22556">
            <v>3316</v>
          </cell>
          <cell r="D22556" t="e">
            <v>#N/A</v>
          </cell>
          <cell r="E22556" t="e">
            <v>#N/A</v>
          </cell>
          <cell r="F22556">
            <v>0.10915882132037466</v>
          </cell>
        </row>
        <row r="22557">
          <cell r="A22557" t="str">
            <v>SD3334</v>
          </cell>
          <cell r="B22557" t="str">
            <v>SD</v>
          </cell>
          <cell r="C22557">
            <v>3334</v>
          </cell>
          <cell r="D22557">
            <v>49963</v>
          </cell>
          <cell r="E22557">
            <v>42736</v>
          </cell>
          <cell r="F22557">
            <v>0.10915882132037466</v>
          </cell>
        </row>
        <row r="22558">
          <cell r="A22558" t="str">
            <v>SD3336</v>
          </cell>
          <cell r="B22558" t="str">
            <v>SD</v>
          </cell>
          <cell r="C22558">
            <v>3336</v>
          </cell>
          <cell r="D22558">
            <v>74620</v>
          </cell>
          <cell r="E22558">
            <v>42736</v>
          </cell>
          <cell r="F22558">
            <v>0.10298634473854788</v>
          </cell>
        </row>
        <row r="22559">
          <cell r="A22559" t="str">
            <v>SD3365</v>
          </cell>
          <cell r="B22559" t="str">
            <v>SD</v>
          </cell>
          <cell r="C22559">
            <v>3365</v>
          </cell>
          <cell r="D22559">
            <v>74620</v>
          </cell>
          <cell r="E22559">
            <v>42736</v>
          </cell>
          <cell r="F22559">
            <v>0.13384646587815902</v>
          </cell>
        </row>
        <row r="22560">
          <cell r="A22560" t="str">
            <v>SD3372</v>
          </cell>
          <cell r="B22560" t="str">
            <v>SD</v>
          </cell>
          <cell r="C22560">
            <v>3372</v>
          </cell>
          <cell r="D22560">
            <v>60481</v>
          </cell>
          <cell r="E22560">
            <v>42736</v>
          </cell>
          <cell r="F22560">
            <v>0.10896533957725396</v>
          </cell>
        </row>
        <row r="22561">
          <cell r="A22561" t="str">
            <v>SD3373</v>
          </cell>
          <cell r="B22561" t="str">
            <v>SD</v>
          </cell>
          <cell r="C22561">
            <v>3373</v>
          </cell>
          <cell r="D22561">
            <v>49963</v>
          </cell>
          <cell r="E22561">
            <v>42736</v>
          </cell>
          <cell r="F22561">
            <v>9.6981831702281848E-2</v>
          </cell>
        </row>
        <row r="22562">
          <cell r="A22562" t="str">
            <v>SD3383</v>
          </cell>
          <cell r="B22562" t="str">
            <v>SD</v>
          </cell>
          <cell r="C22562">
            <v>3383</v>
          </cell>
          <cell r="D22562">
            <v>44541</v>
          </cell>
          <cell r="E22562">
            <v>42736</v>
          </cell>
          <cell r="F22562">
            <v>0.12896668352103355</v>
          </cell>
        </row>
        <row r="22563">
          <cell r="A22563" t="str">
            <v>SD3385</v>
          </cell>
          <cell r="B22563" t="str">
            <v>SD</v>
          </cell>
          <cell r="C22563">
            <v>3385</v>
          </cell>
          <cell r="D22563">
            <v>44541</v>
          </cell>
          <cell r="E22563">
            <v>42736</v>
          </cell>
          <cell r="F22563">
            <v>0.10122280381982234</v>
          </cell>
        </row>
        <row r="22564">
          <cell r="A22564" t="str">
            <v>SD3400</v>
          </cell>
          <cell r="B22564" t="str">
            <v>SD</v>
          </cell>
          <cell r="C22564">
            <v>3400</v>
          </cell>
          <cell r="D22564">
            <v>60481</v>
          </cell>
          <cell r="E22564">
            <v>42736</v>
          </cell>
          <cell r="F22564">
            <v>0.10587517072456212</v>
          </cell>
        </row>
        <row r="22565">
          <cell r="A22565" t="str">
            <v>SD3507</v>
          </cell>
          <cell r="B22565" t="str">
            <v>SD</v>
          </cell>
          <cell r="C22565">
            <v>3507</v>
          </cell>
          <cell r="D22565">
            <v>49963</v>
          </cell>
          <cell r="E22565">
            <v>42736</v>
          </cell>
          <cell r="F22565">
            <v>0.10539356094830984</v>
          </cell>
        </row>
        <row r="22566">
          <cell r="A22566" t="str">
            <v>SD3515</v>
          </cell>
          <cell r="B22566" t="str">
            <v>SD</v>
          </cell>
          <cell r="C22566">
            <v>3515</v>
          </cell>
          <cell r="D22566">
            <v>49963</v>
          </cell>
          <cell r="E22566">
            <v>42736</v>
          </cell>
          <cell r="F22566">
            <v>8.5893014643880633E-2</v>
          </cell>
        </row>
        <row r="22567">
          <cell r="A22567" t="str">
            <v>SD3527</v>
          </cell>
          <cell r="B22567" t="str">
            <v>SD</v>
          </cell>
          <cell r="C22567">
            <v>3527</v>
          </cell>
          <cell r="D22567" t="e">
            <v>#N/A</v>
          </cell>
          <cell r="E22567" t="e">
            <v>#N/A</v>
          </cell>
          <cell r="F22567">
            <v>0.10915882132037466</v>
          </cell>
        </row>
        <row r="22568">
          <cell r="A22568" t="str">
            <v>SD3548</v>
          </cell>
          <cell r="B22568" t="str">
            <v>SD</v>
          </cell>
          <cell r="C22568">
            <v>3548</v>
          </cell>
          <cell r="D22568">
            <v>49963</v>
          </cell>
          <cell r="E22568">
            <v>42736</v>
          </cell>
          <cell r="F22568">
            <v>0.11215814279511152</v>
          </cell>
        </row>
        <row r="22569">
          <cell r="A22569" t="str">
            <v>SD3559</v>
          </cell>
          <cell r="B22569" t="str">
            <v>SD</v>
          </cell>
          <cell r="C22569">
            <v>3559</v>
          </cell>
          <cell r="D22569">
            <v>49963</v>
          </cell>
          <cell r="E22569">
            <v>42736</v>
          </cell>
          <cell r="F22569">
            <v>9.2290221784442669E-2</v>
          </cell>
        </row>
        <row r="22570">
          <cell r="A22570" t="str">
            <v>SD3574</v>
          </cell>
          <cell r="B22570" t="str">
            <v>SD</v>
          </cell>
          <cell r="C22570">
            <v>3574</v>
          </cell>
          <cell r="D22570">
            <v>44541</v>
          </cell>
          <cell r="E22570">
            <v>42736</v>
          </cell>
          <cell r="F22570">
            <v>7.7254774855010352E-2</v>
          </cell>
        </row>
        <row r="22571">
          <cell r="A22571" t="str">
            <v>SD3581</v>
          </cell>
          <cell r="B22571" t="str">
            <v>SD</v>
          </cell>
          <cell r="C22571">
            <v>3581</v>
          </cell>
          <cell r="D22571">
            <v>44541</v>
          </cell>
          <cell r="E22571">
            <v>42736</v>
          </cell>
          <cell r="F22571">
            <v>8.53440220763554E-2</v>
          </cell>
        </row>
        <row r="22572">
          <cell r="A22572" t="str">
            <v>SD3612</v>
          </cell>
          <cell r="B22572" t="str">
            <v>SD</v>
          </cell>
          <cell r="C22572">
            <v>3612</v>
          </cell>
          <cell r="D22572">
            <v>60481</v>
          </cell>
          <cell r="E22572">
            <v>42736</v>
          </cell>
          <cell r="F22572">
            <v>8.0076975447989154E-2</v>
          </cell>
        </row>
        <row r="22573">
          <cell r="A22573" t="str">
            <v>SD3620</v>
          </cell>
          <cell r="B22573" t="str">
            <v>SD</v>
          </cell>
          <cell r="C22573">
            <v>3620</v>
          </cell>
          <cell r="D22573">
            <v>74620</v>
          </cell>
          <cell r="E22573">
            <v>42736</v>
          </cell>
          <cell r="F22573">
            <v>9.7803556957907961E-2</v>
          </cell>
        </row>
        <row r="22574">
          <cell r="A22574" t="str">
            <v>SD3621</v>
          </cell>
          <cell r="B22574" t="str">
            <v>SD</v>
          </cell>
          <cell r="C22574">
            <v>3621</v>
          </cell>
          <cell r="D22574" t="e">
            <v>#N/A</v>
          </cell>
          <cell r="E22574" t="e">
            <v>#N/A</v>
          </cell>
          <cell r="F22574">
            <v>0.10915882132037466</v>
          </cell>
        </row>
        <row r="22575">
          <cell r="A22575" t="str">
            <v>SD3629</v>
          </cell>
          <cell r="B22575" t="str">
            <v>SD</v>
          </cell>
          <cell r="C22575">
            <v>3629</v>
          </cell>
          <cell r="D22575">
            <v>44541</v>
          </cell>
          <cell r="E22575">
            <v>42736</v>
          </cell>
          <cell r="F22575">
            <v>0.11343800172893867</v>
          </cell>
        </row>
        <row r="22576">
          <cell r="A22576" t="str">
            <v>SD3632</v>
          </cell>
          <cell r="B22576" t="str">
            <v>SD</v>
          </cell>
          <cell r="C22576">
            <v>3632</v>
          </cell>
          <cell r="D22576">
            <v>60481</v>
          </cell>
          <cell r="E22576">
            <v>42736</v>
          </cell>
          <cell r="F22576">
            <v>0.12079240707488649</v>
          </cell>
        </row>
        <row r="22577">
          <cell r="A22577" t="str">
            <v>SD3634</v>
          </cell>
          <cell r="B22577" t="str">
            <v>SD</v>
          </cell>
          <cell r="C22577">
            <v>3634</v>
          </cell>
          <cell r="D22577">
            <v>44541</v>
          </cell>
          <cell r="E22577">
            <v>42736</v>
          </cell>
          <cell r="F22577">
            <v>8.8086898178929118E-2</v>
          </cell>
        </row>
        <row r="22578">
          <cell r="A22578" t="str">
            <v>SD3635</v>
          </cell>
          <cell r="B22578" t="str">
            <v>SD</v>
          </cell>
          <cell r="C22578">
            <v>3635</v>
          </cell>
          <cell r="D22578">
            <v>49963</v>
          </cell>
          <cell r="E22578">
            <v>42736</v>
          </cell>
          <cell r="F22578">
            <v>9.9563150546780971E-2</v>
          </cell>
        </row>
        <row r="22579">
          <cell r="A22579" t="str">
            <v>SD3638</v>
          </cell>
          <cell r="B22579" t="str">
            <v>SD</v>
          </cell>
          <cell r="C22579">
            <v>3638</v>
          </cell>
          <cell r="D22579">
            <v>44541</v>
          </cell>
          <cell r="E22579">
            <v>42736</v>
          </cell>
          <cell r="F22579">
            <v>8.9103787347159805E-2</v>
          </cell>
        </row>
        <row r="22580">
          <cell r="A22580" t="str">
            <v>SD3639</v>
          </cell>
          <cell r="B22580" t="str">
            <v>SD</v>
          </cell>
          <cell r="C22580">
            <v>3639</v>
          </cell>
          <cell r="D22580">
            <v>114915</v>
          </cell>
          <cell r="E22580">
            <v>42736</v>
          </cell>
          <cell r="F22580">
            <v>0.10496520336719734</v>
          </cell>
        </row>
        <row r="22581">
          <cell r="A22581" t="str">
            <v>SD3642</v>
          </cell>
          <cell r="B22581" t="str">
            <v>SD</v>
          </cell>
          <cell r="C22581">
            <v>3642</v>
          </cell>
          <cell r="D22581">
            <v>49963</v>
          </cell>
          <cell r="E22581">
            <v>42736</v>
          </cell>
          <cell r="F22581">
            <v>0.10460700534388147</v>
          </cell>
        </row>
        <row r="22582">
          <cell r="A22582" t="str">
            <v>SD3643</v>
          </cell>
          <cell r="B22582" t="str">
            <v>SD</v>
          </cell>
          <cell r="C22582">
            <v>3643</v>
          </cell>
          <cell r="D22582">
            <v>49963</v>
          </cell>
          <cell r="E22582">
            <v>42736</v>
          </cell>
          <cell r="F22582">
            <v>9.6462911011381533E-2</v>
          </cell>
        </row>
        <row r="22583">
          <cell r="A22583" t="str">
            <v>SD3647</v>
          </cell>
          <cell r="B22583" t="str">
            <v>SD</v>
          </cell>
          <cell r="C22583">
            <v>3647</v>
          </cell>
          <cell r="D22583">
            <v>60481</v>
          </cell>
          <cell r="E22583">
            <v>42736</v>
          </cell>
          <cell r="F22583">
            <v>9.7194616141964452E-2</v>
          </cell>
        </row>
        <row r="22584">
          <cell r="A22584" t="str">
            <v>SD3648</v>
          </cell>
          <cell r="B22584" t="str">
            <v>SD</v>
          </cell>
          <cell r="C22584">
            <v>3648</v>
          </cell>
          <cell r="D22584">
            <v>44541</v>
          </cell>
          <cell r="E22584">
            <v>42736</v>
          </cell>
          <cell r="F22584">
            <v>9.3035435164811928E-2</v>
          </cell>
        </row>
        <row r="22585">
          <cell r="A22585" t="str">
            <v>SD3681</v>
          </cell>
          <cell r="B22585" t="str">
            <v>SD</v>
          </cell>
          <cell r="C22585">
            <v>3681</v>
          </cell>
          <cell r="D22585">
            <v>44541</v>
          </cell>
          <cell r="E22585">
            <v>42736</v>
          </cell>
          <cell r="F22585">
            <v>0.10024721213472157</v>
          </cell>
        </row>
        <row r="22586">
          <cell r="A22586" t="str">
            <v>SD3685</v>
          </cell>
          <cell r="B22586" t="str">
            <v>SD</v>
          </cell>
          <cell r="C22586">
            <v>3685</v>
          </cell>
          <cell r="D22586">
            <v>44541</v>
          </cell>
          <cell r="E22586">
            <v>42736</v>
          </cell>
          <cell r="F22586">
            <v>8.5501683168538511E-2</v>
          </cell>
        </row>
        <row r="22587">
          <cell r="A22587" t="str">
            <v>SD3719</v>
          </cell>
          <cell r="B22587" t="str">
            <v>SD</v>
          </cell>
          <cell r="C22587">
            <v>3719</v>
          </cell>
          <cell r="D22587">
            <v>114915</v>
          </cell>
          <cell r="E22587">
            <v>42736</v>
          </cell>
          <cell r="F22587">
            <v>0.2110632141771881</v>
          </cell>
        </row>
        <row r="22588">
          <cell r="A22588" t="str">
            <v>SD3724</v>
          </cell>
          <cell r="B22588" t="str">
            <v>SD</v>
          </cell>
          <cell r="C22588">
            <v>3724</v>
          </cell>
          <cell r="D22588">
            <v>89777</v>
          </cell>
          <cell r="E22588">
            <v>42736</v>
          </cell>
          <cell r="F22588">
            <v>0.17765130746162452</v>
          </cell>
        </row>
        <row r="22589">
          <cell r="A22589" t="str">
            <v>SD3726</v>
          </cell>
          <cell r="B22589" t="str">
            <v>SD</v>
          </cell>
          <cell r="C22589">
            <v>3726</v>
          </cell>
          <cell r="D22589">
            <v>114915</v>
          </cell>
          <cell r="E22589">
            <v>42736</v>
          </cell>
          <cell r="F22589">
            <v>0.2392392577623772</v>
          </cell>
        </row>
        <row r="22590">
          <cell r="A22590" t="str">
            <v>SD3803</v>
          </cell>
          <cell r="B22590" t="str">
            <v>SD</v>
          </cell>
          <cell r="C22590">
            <v>3803</v>
          </cell>
          <cell r="D22590">
            <v>49963</v>
          </cell>
          <cell r="E22590">
            <v>42736</v>
          </cell>
          <cell r="F22590">
            <v>0.11667321081880774</v>
          </cell>
        </row>
        <row r="22591">
          <cell r="A22591" t="str">
            <v>SD3807</v>
          </cell>
          <cell r="B22591" t="str">
            <v>SD</v>
          </cell>
          <cell r="C22591">
            <v>3807</v>
          </cell>
          <cell r="D22591">
            <v>44541</v>
          </cell>
          <cell r="E22591">
            <v>42736</v>
          </cell>
          <cell r="F22591">
            <v>8.8237291082977357E-2</v>
          </cell>
        </row>
        <row r="22592">
          <cell r="A22592" t="str">
            <v>SD3808</v>
          </cell>
          <cell r="B22592" t="str">
            <v>SD</v>
          </cell>
          <cell r="C22592">
            <v>3808</v>
          </cell>
          <cell r="D22592">
            <v>60481</v>
          </cell>
          <cell r="E22592">
            <v>42736</v>
          </cell>
          <cell r="F22592">
            <v>8.9037154952387426E-2</v>
          </cell>
        </row>
        <row r="22593">
          <cell r="A22593" t="str">
            <v>SD3821</v>
          </cell>
          <cell r="B22593" t="str">
            <v>SD</v>
          </cell>
          <cell r="C22593">
            <v>3821</v>
          </cell>
          <cell r="D22593">
            <v>60481</v>
          </cell>
          <cell r="E22593">
            <v>42736</v>
          </cell>
          <cell r="F22593">
            <v>0.14217741251486815</v>
          </cell>
        </row>
        <row r="22594">
          <cell r="A22594" t="str">
            <v>SD3822</v>
          </cell>
          <cell r="B22594" t="str">
            <v>SD</v>
          </cell>
          <cell r="C22594">
            <v>3822</v>
          </cell>
          <cell r="D22594">
            <v>60481</v>
          </cell>
          <cell r="E22594">
            <v>42736</v>
          </cell>
          <cell r="F22594">
            <v>9.3584039680256165E-2</v>
          </cell>
        </row>
        <row r="22595">
          <cell r="A22595" t="str">
            <v>SD3824</v>
          </cell>
          <cell r="B22595" t="str">
            <v>SD</v>
          </cell>
          <cell r="C22595">
            <v>3824</v>
          </cell>
          <cell r="D22595">
            <v>60481</v>
          </cell>
          <cell r="E22595">
            <v>42736</v>
          </cell>
          <cell r="F22595">
            <v>8.4562286070386725E-2</v>
          </cell>
        </row>
        <row r="22596">
          <cell r="A22596" t="str">
            <v>SD3826</v>
          </cell>
          <cell r="B22596" t="str">
            <v>SD</v>
          </cell>
          <cell r="C22596">
            <v>3826</v>
          </cell>
          <cell r="D22596">
            <v>49963</v>
          </cell>
          <cell r="E22596">
            <v>42736</v>
          </cell>
          <cell r="F22596">
            <v>9.6591816958974952E-2</v>
          </cell>
        </row>
        <row r="22597">
          <cell r="A22597" t="str">
            <v>SD3827</v>
          </cell>
          <cell r="B22597" t="str">
            <v>SD</v>
          </cell>
          <cell r="C22597">
            <v>3827</v>
          </cell>
          <cell r="D22597">
            <v>60481</v>
          </cell>
          <cell r="E22597">
            <v>42736</v>
          </cell>
          <cell r="F22597">
            <v>9.4699887728192336E-2</v>
          </cell>
        </row>
        <row r="22598">
          <cell r="A22598" t="str">
            <v>SD3830</v>
          </cell>
          <cell r="B22598" t="str">
            <v>SD</v>
          </cell>
          <cell r="C22598">
            <v>3830</v>
          </cell>
          <cell r="D22598">
            <v>60481</v>
          </cell>
          <cell r="E22598">
            <v>42736</v>
          </cell>
          <cell r="F22598">
            <v>7.0197891124987727E-2</v>
          </cell>
        </row>
        <row r="22599">
          <cell r="A22599" t="str">
            <v>SD3851</v>
          </cell>
          <cell r="B22599" t="str">
            <v>SD</v>
          </cell>
          <cell r="C22599">
            <v>3851</v>
          </cell>
          <cell r="D22599">
            <v>44541</v>
          </cell>
          <cell r="E22599">
            <v>42736</v>
          </cell>
          <cell r="F22599">
            <v>0.10160583036666222</v>
          </cell>
        </row>
        <row r="22600">
          <cell r="A22600" t="str">
            <v>SD3865</v>
          </cell>
          <cell r="B22600" t="str">
            <v>SD</v>
          </cell>
          <cell r="C22600">
            <v>3865</v>
          </cell>
          <cell r="D22600">
            <v>34201</v>
          </cell>
          <cell r="E22600">
            <v>42736</v>
          </cell>
          <cell r="F22600">
            <v>0.10085872187887547</v>
          </cell>
        </row>
        <row r="22601">
          <cell r="A22601" t="str">
            <v>SD3881</v>
          </cell>
          <cell r="B22601" t="str">
            <v>SD</v>
          </cell>
          <cell r="C22601">
            <v>3881</v>
          </cell>
          <cell r="D22601">
            <v>49963</v>
          </cell>
          <cell r="E22601">
            <v>42736</v>
          </cell>
          <cell r="F22601">
            <v>9.6909047385413991E-2</v>
          </cell>
        </row>
        <row r="22602">
          <cell r="A22602" t="str">
            <v>SD4000</v>
          </cell>
          <cell r="B22602" t="str">
            <v>SD</v>
          </cell>
          <cell r="C22602">
            <v>4000</v>
          </cell>
          <cell r="D22602">
            <v>89777</v>
          </cell>
          <cell r="E22602">
            <v>42736</v>
          </cell>
          <cell r="F22602">
            <v>0.16685521915639867</v>
          </cell>
        </row>
        <row r="22603">
          <cell r="A22603" t="str">
            <v>SD4021</v>
          </cell>
          <cell r="B22603" t="str">
            <v>SD</v>
          </cell>
          <cell r="C22603">
            <v>4021</v>
          </cell>
          <cell r="D22603">
            <v>74620</v>
          </cell>
          <cell r="E22603">
            <v>42736</v>
          </cell>
          <cell r="F22603">
            <v>9.6669719248389713E-2</v>
          </cell>
        </row>
        <row r="22604">
          <cell r="A22604" t="str">
            <v>SD4024</v>
          </cell>
          <cell r="B22604" t="str">
            <v>SD</v>
          </cell>
          <cell r="C22604">
            <v>4024</v>
          </cell>
          <cell r="D22604">
            <v>74620</v>
          </cell>
          <cell r="E22604">
            <v>42736</v>
          </cell>
          <cell r="F22604">
            <v>0.10533855622683945</v>
          </cell>
        </row>
        <row r="22605">
          <cell r="A22605" t="str">
            <v>SD4034</v>
          </cell>
          <cell r="B22605" t="str">
            <v>SD</v>
          </cell>
          <cell r="C22605">
            <v>4034</v>
          </cell>
          <cell r="D22605">
            <v>74620</v>
          </cell>
          <cell r="E22605">
            <v>42736</v>
          </cell>
          <cell r="F22605">
            <v>0.14276610660848435</v>
          </cell>
        </row>
        <row r="22606">
          <cell r="A22606" t="str">
            <v>SD4036</v>
          </cell>
          <cell r="B22606" t="str">
            <v>SD</v>
          </cell>
          <cell r="C22606">
            <v>4036</v>
          </cell>
          <cell r="D22606">
            <v>74620</v>
          </cell>
          <cell r="E22606">
            <v>42736</v>
          </cell>
          <cell r="F22606">
            <v>0.10953007658581473</v>
          </cell>
        </row>
        <row r="22607">
          <cell r="A22607" t="str">
            <v>SD4038</v>
          </cell>
          <cell r="B22607" t="str">
            <v>SD</v>
          </cell>
          <cell r="C22607">
            <v>4038</v>
          </cell>
          <cell r="D22607">
            <v>34201</v>
          </cell>
          <cell r="E22607">
            <v>42736</v>
          </cell>
          <cell r="F22607">
            <v>9.5892395340325232E-2</v>
          </cell>
        </row>
        <row r="22608">
          <cell r="A22608" t="str">
            <v>SD4053</v>
          </cell>
          <cell r="B22608" t="str">
            <v>SD</v>
          </cell>
          <cell r="C22608">
            <v>4053</v>
          </cell>
          <cell r="D22608">
            <v>49963</v>
          </cell>
          <cell r="E22608">
            <v>42736</v>
          </cell>
          <cell r="F22608">
            <v>0.10536165753815818</v>
          </cell>
        </row>
        <row r="22609">
          <cell r="A22609" t="str">
            <v>SD4061</v>
          </cell>
          <cell r="B22609" t="str">
            <v>SD</v>
          </cell>
          <cell r="C22609">
            <v>4061</v>
          </cell>
          <cell r="D22609">
            <v>44541</v>
          </cell>
          <cell r="E22609">
            <v>42736</v>
          </cell>
          <cell r="F22609">
            <v>0.10915882132037466</v>
          </cell>
        </row>
        <row r="22610">
          <cell r="A22610" t="str">
            <v>SD4062</v>
          </cell>
          <cell r="B22610" t="str">
            <v>SD</v>
          </cell>
          <cell r="C22610">
            <v>4062</v>
          </cell>
          <cell r="D22610">
            <v>49963</v>
          </cell>
          <cell r="E22610">
            <v>42736</v>
          </cell>
          <cell r="F22610">
            <v>9.0701863278855696E-2</v>
          </cell>
        </row>
        <row r="22611">
          <cell r="A22611" t="str">
            <v>SD4101</v>
          </cell>
          <cell r="B22611" t="str">
            <v>SD</v>
          </cell>
          <cell r="C22611">
            <v>4101</v>
          </cell>
          <cell r="D22611">
            <v>60481</v>
          </cell>
          <cell r="E22611">
            <v>42736</v>
          </cell>
          <cell r="F22611">
            <v>0.10248202596387805</v>
          </cell>
        </row>
        <row r="22612">
          <cell r="A22612" t="str">
            <v>SD4109</v>
          </cell>
          <cell r="B22612" t="str">
            <v>SD</v>
          </cell>
          <cell r="C22612">
            <v>4109</v>
          </cell>
          <cell r="D22612">
            <v>44541</v>
          </cell>
          <cell r="E22612">
            <v>42736</v>
          </cell>
          <cell r="F22612">
            <v>0.10103856724098781</v>
          </cell>
        </row>
        <row r="22613">
          <cell r="A22613" t="str">
            <v>SD4110</v>
          </cell>
          <cell r="B22613" t="str">
            <v>SD</v>
          </cell>
          <cell r="C22613">
            <v>4110</v>
          </cell>
          <cell r="D22613">
            <v>49963</v>
          </cell>
          <cell r="E22613">
            <v>42736</v>
          </cell>
          <cell r="F22613">
            <v>0.10258335934306818</v>
          </cell>
        </row>
        <row r="22614">
          <cell r="A22614" t="str">
            <v>SD4111</v>
          </cell>
          <cell r="B22614" t="str">
            <v>SD</v>
          </cell>
          <cell r="C22614">
            <v>4111</v>
          </cell>
          <cell r="D22614">
            <v>44541</v>
          </cell>
          <cell r="E22614">
            <v>42736</v>
          </cell>
          <cell r="F22614">
            <v>0.10499437112134981</v>
          </cell>
        </row>
        <row r="22615">
          <cell r="A22615" t="str">
            <v>SD4113</v>
          </cell>
          <cell r="B22615" t="str">
            <v>SD</v>
          </cell>
          <cell r="C22615">
            <v>4113</v>
          </cell>
          <cell r="D22615">
            <v>49963</v>
          </cell>
          <cell r="E22615">
            <v>42736</v>
          </cell>
          <cell r="F22615">
            <v>0.10915882132037466</v>
          </cell>
        </row>
        <row r="22616">
          <cell r="A22616" t="str">
            <v>SD4114</v>
          </cell>
          <cell r="B22616" t="str">
            <v>SD</v>
          </cell>
          <cell r="C22616">
            <v>4114</v>
          </cell>
          <cell r="D22616">
            <v>49963</v>
          </cell>
          <cell r="E22616">
            <v>42736</v>
          </cell>
          <cell r="F22616">
            <v>0.10341223107289703</v>
          </cell>
        </row>
        <row r="22617">
          <cell r="A22617" t="str">
            <v>SD4130</v>
          </cell>
          <cell r="B22617" t="str">
            <v>SD</v>
          </cell>
          <cell r="C22617">
            <v>4130</v>
          </cell>
          <cell r="D22617">
            <v>49963</v>
          </cell>
          <cell r="E22617">
            <v>42736</v>
          </cell>
          <cell r="F22617">
            <v>8.629573344104069E-2</v>
          </cell>
        </row>
        <row r="22618">
          <cell r="A22618" t="str">
            <v>SD4131</v>
          </cell>
          <cell r="B22618" t="str">
            <v>SD</v>
          </cell>
          <cell r="C22618">
            <v>4131</v>
          </cell>
          <cell r="D22618">
            <v>44541</v>
          </cell>
          <cell r="E22618">
            <v>42736</v>
          </cell>
          <cell r="F22618">
            <v>0.10129066009953942</v>
          </cell>
        </row>
        <row r="22619">
          <cell r="A22619" t="str">
            <v>SD4133</v>
          </cell>
          <cell r="B22619" t="str">
            <v>SD</v>
          </cell>
          <cell r="C22619">
            <v>4133</v>
          </cell>
          <cell r="D22619">
            <v>44541</v>
          </cell>
          <cell r="E22619">
            <v>42736</v>
          </cell>
          <cell r="F22619">
            <v>0.10460700534388147</v>
          </cell>
        </row>
        <row r="22620">
          <cell r="A22620" t="str">
            <v>SD4149</v>
          </cell>
          <cell r="B22620" t="str">
            <v>SD</v>
          </cell>
          <cell r="C22620">
            <v>4149</v>
          </cell>
          <cell r="D22620">
            <v>34201</v>
          </cell>
          <cell r="E22620">
            <v>42736</v>
          </cell>
          <cell r="F22620">
            <v>9.1309727487576584E-2</v>
          </cell>
        </row>
        <row r="22621">
          <cell r="A22621" t="str">
            <v>SD4206</v>
          </cell>
          <cell r="B22621" t="str">
            <v>SD</v>
          </cell>
          <cell r="C22621">
            <v>4206</v>
          </cell>
          <cell r="D22621">
            <v>49963</v>
          </cell>
          <cell r="E22621">
            <v>42736</v>
          </cell>
          <cell r="F22621">
            <v>0.10460700534388147</v>
          </cell>
        </row>
        <row r="22622">
          <cell r="A22622" t="str">
            <v>SD4207</v>
          </cell>
          <cell r="B22622" t="str">
            <v>SD</v>
          </cell>
          <cell r="C22622">
            <v>4207</v>
          </cell>
          <cell r="D22622">
            <v>74620</v>
          </cell>
          <cell r="E22622">
            <v>42736</v>
          </cell>
          <cell r="F22622">
            <v>0.10915882132037466</v>
          </cell>
        </row>
        <row r="22623">
          <cell r="A22623" t="str">
            <v>SD4239</v>
          </cell>
          <cell r="B22623" t="str">
            <v>SD</v>
          </cell>
          <cell r="C22623">
            <v>4239</v>
          </cell>
          <cell r="D22623">
            <v>74620</v>
          </cell>
          <cell r="E22623">
            <v>42736</v>
          </cell>
          <cell r="F22623">
            <v>0.11154475755633358</v>
          </cell>
        </row>
        <row r="22624">
          <cell r="A22624" t="str">
            <v>SD4240</v>
          </cell>
          <cell r="B22624" t="str">
            <v>SD</v>
          </cell>
          <cell r="C22624">
            <v>4240</v>
          </cell>
          <cell r="D22624">
            <v>44541</v>
          </cell>
          <cell r="E22624">
            <v>42736</v>
          </cell>
          <cell r="F22624">
            <v>9.3230213959960048E-2</v>
          </cell>
        </row>
        <row r="22625">
          <cell r="A22625" t="str">
            <v>SD4243</v>
          </cell>
          <cell r="B22625" t="str">
            <v>SD</v>
          </cell>
          <cell r="C22625">
            <v>4243</v>
          </cell>
          <cell r="D22625">
            <v>49963</v>
          </cell>
          <cell r="E22625">
            <v>42736</v>
          </cell>
          <cell r="F22625">
            <v>0.10964945661920832</v>
          </cell>
        </row>
        <row r="22626">
          <cell r="A22626" t="str">
            <v>SD4244</v>
          </cell>
          <cell r="B22626" t="str">
            <v>SD</v>
          </cell>
          <cell r="C22626">
            <v>4244</v>
          </cell>
          <cell r="D22626">
            <v>49963</v>
          </cell>
          <cell r="E22626">
            <v>42736</v>
          </cell>
          <cell r="F22626">
            <v>0.10140711376713202</v>
          </cell>
        </row>
        <row r="22627">
          <cell r="A22627" t="str">
            <v>SD4250</v>
          </cell>
          <cell r="B22627" t="str">
            <v>SD</v>
          </cell>
          <cell r="C22627">
            <v>4250</v>
          </cell>
          <cell r="D22627">
            <v>49963</v>
          </cell>
          <cell r="E22627">
            <v>42736</v>
          </cell>
          <cell r="F22627">
            <v>0.10403213229733797</v>
          </cell>
        </row>
        <row r="22628">
          <cell r="A22628" t="str">
            <v>SD4251</v>
          </cell>
          <cell r="B22628" t="str">
            <v>SD</v>
          </cell>
          <cell r="C22628">
            <v>4251</v>
          </cell>
          <cell r="D22628">
            <v>49963</v>
          </cell>
          <cell r="E22628">
            <v>42736</v>
          </cell>
          <cell r="F22628">
            <v>0.10027796645583127</v>
          </cell>
        </row>
        <row r="22629">
          <cell r="A22629" t="str">
            <v>SD4263</v>
          </cell>
          <cell r="B22629" t="str">
            <v>SD</v>
          </cell>
          <cell r="C22629">
            <v>4263</v>
          </cell>
          <cell r="D22629">
            <v>49963</v>
          </cell>
          <cell r="E22629">
            <v>42736</v>
          </cell>
          <cell r="F22629">
            <v>0.11398002059059599</v>
          </cell>
        </row>
        <row r="22630">
          <cell r="A22630" t="str">
            <v>SD4273</v>
          </cell>
          <cell r="B22630" t="str">
            <v>SD</v>
          </cell>
          <cell r="C22630">
            <v>4273</v>
          </cell>
          <cell r="D22630">
            <v>49963</v>
          </cell>
          <cell r="E22630">
            <v>42736</v>
          </cell>
          <cell r="F22630">
            <v>0.11831353400571575</v>
          </cell>
        </row>
        <row r="22631">
          <cell r="A22631" t="str">
            <v>SD4279</v>
          </cell>
          <cell r="B22631" t="str">
            <v>SD</v>
          </cell>
          <cell r="C22631">
            <v>4279</v>
          </cell>
          <cell r="D22631">
            <v>49963</v>
          </cell>
          <cell r="E22631">
            <v>42736</v>
          </cell>
          <cell r="F22631">
            <v>0.10847309223344108</v>
          </cell>
        </row>
        <row r="22632">
          <cell r="A22632" t="str">
            <v>SD4282</v>
          </cell>
          <cell r="B22632" t="str">
            <v>SD</v>
          </cell>
          <cell r="C22632">
            <v>4282</v>
          </cell>
          <cell r="D22632">
            <v>44541</v>
          </cell>
          <cell r="E22632">
            <v>42736</v>
          </cell>
          <cell r="F22632">
            <v>0.10915882132037466</v>
          </cell>
        </row>
        <row r="22633">
          <cell r="A22633" t="str">
            <v>SD4283</v>
          </cell>
          <cell r="B22633" t="str">
            <v>SD</v>
          </cell>
          <cell r="C22633">
            <v>4283</v>
          </cell>
          <cell r="D22633">
            <v>49963</v>
          </cell>
          <cell r="E22633">
            <v>42736</v>
          </cell>
          <cell r="F22633">
            <v>0.10397153634230069</v>
          </cell>
        </row>
        <row r="22634">
          <cell r="A22634" t="str">
            <v>SD4299</v>
          </cell>
          <cell r="B22634" t="str">
            <v>SD</v>
          </cell>
          <cell r="C22634">
            <v>4299</v>
          </cell>
          <cell r="D22634">
            <v>44541</v>
          </cell>
          <cell r="E22634">
            <v>42736</v>
          </cell>
          <cell r="F22634">
            <v>0.13755017241839954</v>
          </cell>
        </row>
        <row r="22635">
          <cell r="A22635" t="str">
            <v>SD4304</v>
          </cell>
          <cell r="B22635" t="str">
            <v>SD</v>
          </cell>
          <cell r="C22635">
            <v>4304</v>
          </cell>
          <cell r="D22635">
            <v>60481</v>
          </cell>
          <cell r="E22635">
            <v>42736</v>
          </cell>
          <cell r="F22635">
            <v>7.8797773281459066E-2</v>
          </cell>
        </row>
        <row r="22636">
          <cell r="A22636" t="str">
            <v>SD4307</v>
          </cell>
          <cell r="B22636" t="str">
            <v>SD</v>
          </cell>
          <cell r="C22636">
            <v>4307</v>
          </cell>
          <cell r="D22636">
            <v>34201</v>
          </cell>
          <cell r="E22636">
            <v>42736</v>
          </cell>
          <cell r="F22636">
            <v>0.11011878147935132</v>
          </cell>
        </row>
        <row r="22637">
          <cell r="A22637" t="str">
            <v>SD4351</v>
          </cell>
          <cell r="B22637" t="str">
            <v>SD</v>
          </cell>
          <cell r="C22637">
            <v>4351</v>
          </cell>
          <cell r="D22637">
            <v>49963</v>
          </cell>
          <cell r="E22637">
            <v>42736</v>
          </cell>
          <cell r="F22637">
            <v>0.10581196882134024</v>
          </cell>
        </row>
        <row r="22638">
          <cell r="A22638" t="str">
            <v>SD4352</v>
          </cell>
          <cell r="B22638" t="str">
            <v>SD</v>
          </cell>
          <cell r="C22638">
            <v>4352</v>
          </cell>
          <cell r="D22638">
            <v>44541</v>
          </cell>
          <cell r="E22638">
            <v>42736</v>
          </cell>
          <cell r="F22638">
            <v>9.4260945594441189E-2</v>
          </cell>
        </row>
        <row r="22639">
          <cell r="A22639" t="str">
            <v>SD4360</v>
          </cell>
          <cell r="B22639" t="str">
            <v>SD</v>
          </cell>
          <cell r="C22639">
            <v>4360</v>
          </cell>
          <cell r="D22639">
            <v>44541</v>
          </cell>
          <cell r="E22639">
            <v>42736</v>
          </cell>
          <cell r="F22639">
            <v>9.9397558730538432E-2</v>
          </cell>
        </row>
        <row r="22640">
          <cell r="A22640" t="str">
            <v>SD4361</v>
          </cell>
          <cell r="B22640" t="str">
            <v>SD</v>
          </cell>
          <cell r="C22640">
            <v>4361</v>
          </cell>
          <cell r="D22640">
            <v>44541</v>
          </cell>
          <cell r="E22640">
            <v>42736</v>
          </cell>
          <cell r="F22640">
            <v>9.5858662136058065E-2</v>
          </cell>
        </row>
        <row r="22641">
          <cell r="A22641" t="str">
            <v>SD4410</v>
          </cell>
          <cell r="B22641" t="str">
            <v>SD</v>
          </cell>
          <cell r="C22641">
            <v>4410</v>
          </cell>
          <cell r="D22641">
            <v>49963</v>
          </cell>
          <cell r="E22641">
            <v>42736</v>
          </cell>
          <cell r="F22641">
            <v>0.11387053674193742</v>
          </cell>
        </row>
        <row r="22642">
          <cell r="A22642" t="str">
            <v>SD4420</v>
          </cell>
          <cell r="B22642" t="str">
            <v>SD</v>
          </cell>
          <cell r="C22642">
            <v>4420</v>
          </cell>
          <cell r="D22642">
            <v>89777</v>
          </cell>
          <cell r="E22642">
            <v>42736</v>
          </cell>
          <cell r="F22642">
            <v>9.5818056527967571E-2</v>
          </cell>
        </row>
        <row r="22643">
          <cell r="A22643" t="str">
            <v>SD4431</v>
          </cell>
          <cell r="B22643" t="str">
            <v>SD</v>
          </cell>
          <cell r="C22643">
            <v>4431</v>
          </cell>
          <cell r="D22643">
            <v>34201</v>
          </cell>
          <cell r="E22643">
            <v>42736</v>
          </cell>
          <cell r="F22643">
            <v>0.10329000114264734</v>
          </cell>
        </row>
        <row r="22644">
          <cell r="A22644" t="str">
            <v>SD4432</v>
          </cell>
          <cell r="B22644" t="str">
            <v>SD</v>
          </cell>
          <cell r="C22644">
            <v>4432</v>
          </cell>
          <cell r="D22644">
            <v>34201</v>
          </cell>
          <cell r="E22644">
            <v>42736</v>
          </cell>
          <cell r="F22644">
            <v>0.10915882132037466</v>
          </cell>
        </row>
        <row r="22645">
          <cell r="A22645" t="str">
            <v>SD4439</v>
          </cell>
          <cell r="B22645" t="str">
            <v>SD</v>
          </cell>
          <cell r="C22645">
            <v>4439</v>
          </cell>
          <cell r="D22645">
            <v>60481</v>
          </cell>
          <cell r="E22645">
            <v>42736</v>
          </cell>
          <cell r="F22645">
            <v>0.10915882132037466</v>
          </cell>
        </row>
        <row r="22646">
          <cell r="A22646" t="str">
            <v>SD4452</v>
          </cell>
          <cell r="B22646" t="str">
            <v>SD</v>
          </cell>
          <cell r="C22646">
            <v>4452</v>
          </cell>
          <cell r="D22646">
            <v>49963</v>
          </cell>
          <cell r="E22646">
            <v>42736</v>
          </cell>
          <cell r="F22646">
            <v>0.10292776811331773</v>
          </cell>
        </row>
        <row r="22647">
          <cell r="A22647" t="str">
            <v>SD4459</v>
          </cell>
          <cell r="B22647" t="str">
            <v>SD</v>
          </cell>
          <cell r="C22647">
            <v>4459</v>
          </cell>
          <cell r="D22647">
            <v>49963</v>
          </cell>
          <cell r="E22647">
            <v>42736</v>
          </cell>
          <cell r="F22647">
            <v>0.11316858426369243</v>
          </cell>
        </row>
        <row r="22648">
          <cell r="A22648" t="str">
            <v>SD4470</v>
          </cell>
          <cell r="B22648" t="str">
            <v>SD</v>
          </cell>
          <cell r="C22648">
            <v>4470</v>
          </cell>
          <cell r="D22648">
            <v>49963</v>
          </cell>
          <cell r="E22648">
            <v>42736</v>
          </cell>
          <cell r="F22648">
            <v>9.2654639045538612E-2</v>
          </cell>
        </row>
        <row r="22649">
          <cell r="A22649" t="str">
            <v>SD4484</v>
          </cell>
          <cell r="B22649" t="str">
            <v>SD</v>
          </cell>
          <cell r="C22649">
            <v>4484</v>
          </cell>
          <cell r="D22649">
            <v>49963</v>
          </cell>
          <cell r="E22649">
            <v>42736</v>
          </cell>
          <cell r="F22649">
            <v>0.10979634203055701</v>
          </cell>
        </row>
        <row r="22650">
          <cell r="A22650" t="str">
            <v>SD4493</v>
          </cell>
          <cell r="B22650" t="str">
            <v>SD</v>
          </cell>
          <cell r="C22650">
            <v>4493</v>
          </cell>
          <cell r="D22650">
            <v>49963</v>
          </cell>
          <cell r="E22650">
            <v>42736</v>
          </cell>
          <cell r="F22650">
            <v>0.10169738737597021</v>
          </cell>
        </row>
        <row r="22651">
          <cell r="A22651" t="str">
            <v>SD4511</v>
          </cell>
          <cell r="B22651" t="str">
            <v>SD</v>
          </cell>
          <cell r="C22651">
            <v>4511</v>
          </cell>
          <cell r="D22651">
            <v>60481</v>
          </cell>
          <cell r="E22651">
            <v>42736</v>
          </cell>
          <cell r="F22651">
            <v>5.5208391910012519E-2</v>
          </cell>
        </row>
        <row r="22652">
          <cell r="A22652" t="str">
            <v>SD4557</v>
          </cell>
          <cell r="B22652" t="str">
            <v>SD</v>
          </cell>
          <cell r="C22652">
            <v>4557</v>
          </cell>
          <cell r="D22652">
            <v>44541</v>
          </cell>
          <cell r="E22652">
            <v>42736</v>
          </cell>
          <cell r="F22652">
            <v>9.8804915051158307E-2</v>
          </cell>
        </row>
        <row r="22653">
          <cell r="A22653" t="str">
            <v>SD4558</v>
          </cell>
          <cell r="B22653" t="str">
            <v>SD</v>
          </cell>
          <cell r="C22653">
            <v>4558</v>
          </cell>
          <cell r="D22653">
            <v>49963</v>
          </cell>
          <cell r="E22653">
            <v>42736</v>
          </cell>
          <cell r="F22653">
            <v>0.10565097812210583</v>
          </cell>
        </row>
        <row r="22654">
          <cell r="A22654" t="str">
            <v>SD4568</v>
          </cell>
          <cell r="B22654" t="str">
            <v>SD</v>
          </cell>
          <cell r="C22654">
            <v>4568</v>
          </cell>
          <cell r="D22654">
            <v>74620</v>
          </cell>
          <cell r="E22654">
            <v>42736</v>
          </cell>
          <cell r="F22654">
            <v>0.10017777894445823</v>
          </cell>
        </row>
        <row r="22655">
          <cell r="A22655" t="str">
            <v>SD4581</v>
          </cell>
          <cell r="B22655" t="str">
            <v>SD</v>
          </cell>
          <cell r="C22655">
            <v>4581</v>
          </cell>
          <cell r="D22655">
            <v>89777</v>
          </cell>
          <cell r="E22655">
            <v>42736</v>
          </cell>
          <cell r="F22655">
            <v>0.10915882132037466</v>
          </cell>
        </row>
        <row r="22656">
          <cell r="A22656" t="str">
            <v>SD4583</v>
          </cell>
          <cell r="B22656" t="str">
            <v>SD</v>
          </cell>
          <cell r="C22656">
            <v>4583</v>
          </cell>
          <cell r="D22656">
            <v>89777</v>
          </cell>
          <cell r="E22656">
            <v>42736</v>
          </cell>
          <cell r="F22656">
            <v>9.5990873548061212E-2</v>
          </cell>
        </row>
        <row r="22657">
          <cell r="A22657" t="str">
            <v>SD4611</v>
          </cell>
          <cell r="B22657" t="str">
            <v>SD</v>
          </cell>
          <cell r="C22657">
            <v>4611</v>
          </cell>
          <cell r="D22657">
            <v>44541</v>
          </cell>
          <cell r="E22657">
            <v>42736</v>
          </cell>
          <cell r="F22657">
            <v>8.7761908041242509E-2</v>
          </cell>
        </row>
        <row r="22658">
          <cell r="A22658" t="str">
            <v>SD4635</v>
          </cell>
          <cell r="B22658" t="str">
            <v>SD</v>
          </cell>
          <cell r="C22658">
            <v>4635</v>
          </cell>
          <cell r="D22658">
            <v>114915</v>
          </cell>
          <cell r="E22658">
            <v>42736</v>
          </cell>
          <cell r="F22658">
            <v>0.10699066788238365</v>
          </cell>
        </row>
        <row r="22659">
          <cell r="A22659" t="str">
            <v>SD4653</v>
          </cell>
          <cell r="B22659" t="str">
            <v>SD</v>
          </cell>
          <cell r="C22659">
            <v>4653</v>
          </cell>
          <cell r="D22659">
            <v>44541</v>
          </cell>
          <cell r="E22659">
            <v>42736</v>
          </cell>
          <cell r="F22659">
            <v>9.4467167043234379E-2</v>
          </cell>
        </row>
        <row r="22660">
          <cell r="A22660" t="str">
            <v>SD4665</v>
          </cell>
          <cell r="B22660" t="str">
            <v>SD</v>
          </cell>
          <cell r="C22660">
            <v>4665</v>
          </cell>
          <cell r="D22660">
            <v>74620</v>
          </cell>
          <cell r="E22660">
            <v>42736</v>
          </cell>
          <cell r="F22660">
            <v>0.10581196882134024</v>
          </cell>
        </row>
        <row r="22661">
          <cell r="A22661" t="str">
            <v>SD4670</v>
          </cell>
          <cell r="B22661" t="str">
            <v>SD</v>
          </cell>
          <cell r="C22661">
            <v>4670</v>
          </cell>
          <cell r="D22661">
            <v>74620</v>
          </cell>
          <cell r="E22661">
            <v>42736</v>
          </cell>
          <cell r="F22661">
            <v>0.10915882132037466</v>
          </cell>
        </row>
        <row r="22662">
          <cell r="A22662" t="str">
            <v>SD4683</v>
          </cell>
          <cell r="B22662" t="str">
            <v>SD</v>
          </cell>
          <cell r="C22662">
            <v>4683</v>
          </cell>
          <cell r="D22662">
            <v>49963</v>
          </cell>
          <cell r="E22662">
            <v>42736</v>
          </cell>
          <cell r="F22662">
            <v>0.11681600784857882</v>
          </cell>
        </row>
        <row r="22663">
          <cell r="A22663" t="str">
            <v>SD4686</v>
          </cell>
          <cell r="B22663" t="str">
            <v>SD</v>
          </cell>
          <cell r="C22663">
            <v>4686</v>
          </cell>
          <cell r="D22663">
            <v>74620</v>
          </cell>
          <cell r="E22663">
            <v>42736</v>
          </cell>
          <cell r="F22663">
            <v>0.11114526814424001</v>
          </cell>
        </row>
        <row r="22664">
          <cell r="A22664" t="str">
            <v>SD4692</v>
          </cell>
          <cell r="B22664" t="str">
            <v>SD</v>
          </cell>
          <cell r="C22664">
            <v>4692</v>
          </cell>
          <cell r="D22664">
            <v>44541</v>
          </cell>
          <cell r="E22664">
            <v>42736</v>
          </cell>
          <cell r="F22664">
            <v>7.4751292864044236E-2</v>
          </cell>
        </row>
        <row r="22665">
          <cell r="A22665" t="str">
            <v>SD4693</v>
          </cell>
          <cell r="B22665" t="str">
            <v>SD</v>
          </cell>
          <cell r="C22665">
            <v>4693</v>
          </cell>
          <cell r="D22665">
            <v>49963</v>
          </cell>
          <cell r="E22665">
            <v>42736</v>
          </cell>
          <cell r="F22665">
            <v>7.3904494664688888E-2</v>
          </cell>
        </row>
        <row r="22666">
          <cell r="A22666" t="str">
            <v>SD4703</v>
          </cell>
          <cell r="B22666" t="str">
            <v>SD</v>
          </cell>
          <cell r="C22666">
            <v>4703</v>
          </cell>
          <cell r="D22666">
            <v>49963</v>
          </cell>
          <cell r="E22666">
            <v>42736</v>
          </cell>
          <cell r="F22666">
            <v>0.10453521906341859</v>
          </cell>
        </row>
        <row r="22667">
          <cell r="A22667" t="str">
            <v>SD4717</v>
          </cell>
          <cell r="B22667" t="str">
            <v>SD</v>
          </cell>
          <cell r="C22667">
            <v>4717</v>
          </cell>
          <cell r="D22667">
            <v>34201</v>
          </cell>
          <cell r="E22667">
            <v>42736</v>
          </cell>
          <cell r="F22667">
            <v>0.10341223107289703</v>
          </cell>
        </row>
        <row r="22668">
          <cell r="A22668" t="str">
            <v>SD4720</v>
          </cell>
          <cell r="B22668" t="str">
            <v>SD</v>
          </cell>
          <cell r="C22668">
            <v>4720</v>
          </cell>
          <cell r="D22668">
            <v>49963</v>
          </cell>
          <cell r="E22668">
            <v>42736</v>
          </cell>
          <cell r="F22668">
            <v>9.1192718769928308E-2</v>
          </cell>
        </row>
        <row r="22669">
          <cell r="A22669" t="str">
            <v>SD4740</v>
          </cell>
          <cell r="B22669" t="str">
            <v>SD</v>
          </cell>
          <cell r="C22669">
            <v>4740</v>
          </cell>
          <cell r="D22669">
            <v>74620</v>
          </cell>
          <cell r="E22669">
            <v>42736</v>
          </cell>
          <cell r="F22669">
            <v>0.10986110028002882</v>
          </cell>
        </row>
        <row r="22670">
          <cell r="A22670" t="str">
            <v>SD4741</v>
          </cell>
          <cell r="B22670" t="str">
            <v>SD</v>
          </cell>
          <cell r="C22670">
            <v>4741</v>
          </cell>
          <cell r="D22670">
            <v>49963</v>
          </cell>
          <cell r="E22670">
            <v>42736</v>
          </cell>
          <cell r="F22670">
            <v>0.10393301064712741</v>
          </cell>
        </row>
        <row r="22671">
          <cell r="A22671" t="str">
            <v>SD4751</v>
          </cell>
          <cell r="B22671" t="str">
            <v>SD</v>
          </cell>
          <cell r="C22671">
            <v>4751</v>
          </cell>
          <cell r="D22671">
            <v>74620</v>
          </cell>
          <cell r="E22671">
            <v>42736</v>
          </cell>
          <cell r="F22671">
            <v>9.8679004276624474E-2</v>
          </cell>
        </row>
        <row r="22672">
          <cell r="A22672" t="str">
            <v>SD4770</v>
          </cell>
          <cell r="B22672" t="str">
            <v>SD</v>
          </cell>
          <cell r="C22672">
            <v>4770</v>
          </cell>
          <cell r="D22672">
            <v>114915</v>
          </cell>
          <cell r="E22672">
            <v>42736</v>
          </cell>
          <cell r="F22672">
            <v>0.10915882132037466</v>
          </cell>
        </row>
        <row r="22673">
          <cell r="A22673" t="str">
            <v>SD4771</v>
          </cell>
          <cell r="B22673" t="str">
            <v>SD</v>
          </cell>
          <cell r="C22673">
            <v>4771</v>
          </cell>
          <cell r="D22673">
            <v>114915</v>
          </cell>
          <cell r="E22673">
            <v>42736</v>
          </cell>
          <cell r="F22673">
            <v>9.6902143434100113E-2</v>
          </cell>
        </row>
        <row r="22674">
          <cell r="A22674" t="str">
            <v>SD4775</v>
          </cell>
          <cell r="B22674" t="str">
            <v>SD</v>
          </cell>
          <cell r="C22674">
            <v>4775</v>
          </cell>
          <cell r="D22674">
            <v>114915</v>
          </cell>
          <cell r="E22674">
            <v>42736</v>
          </cell>
          <cell r="F22674">
            <v>0.10915882132037466</v>
          </cell>
        </row>
        <row r="22675">
          <cell r="A22675" t="str">
            <v>SD4776</v>
          </cell>
          <cell r="B22675" t="str">
            <v>SD</v>
          </cell>
          <cell r="C22675">
            <v>4776</v>
          </cell>
          <cell r="D22675">
            <v>114915</v>
          </cell>
          <cell r="E22675">
            <v>42736</v>
          </cell>
          <cell r="F22675">
            <v>0.10915882132037466</v>
          </cell>
        </row>
        <row r="22676">
          <cell r="A22676" t="str">
            <v>SD4777</v>
          </cell>
          <cell r="B22676" t="str">
            <v>SD</v>
          </cell>
          <cell r="C22676">
            <v>4777</v>
          </cell>
          <cell r="D22676">
            <v>114915</v>
          </cell>
          <cell r="E22676">
            <v>42736</v>
          </cell>
          <cell r="F22676">
            <v>0.10496520336719734</v>
          </cell>
        </row>
        <row r="22677">
          <cell r="A22677" t="str">
            <v>SD4825</v>
          </cell>
          <cell r="B22677" t="str">
            <v>SD</v>
          </cell>
          <cell r="C22677">
            <v>4825</v>
          </cell>
          <cell r="D22677">
            <v>74620</v>
          </cell>
          <cell r="E22677">
            <v>42736</v>
          </cell>
          <cell r="F22677">
            <v>8.70696243854686E-2</v>
          </cell>
        </row>
        <row r="22678">
          <cell r="A22678" t="str">
            <v>SD4828</v>
          </cell>
          <cell r="B22678" t="str">
            <v>SD</v>
          </cell>
          <cell r="C22678">
            <v>4828</v>
          </cell>
          <cell r="D22678">
            <v>60481</v>
          </cell>
          <cell r="E22678">
            <v>42736</v>
          </cell>
          <cell r="F22678">
            <v>0.10235389077569791</v>
          </cell>
        </row>
        <row r="22679">
          <cell r="A22679" t="str">
            <v>SD4829</v>
          </cell>
          <cell r="B22679" t="str">
            <v>SD</v>
          </cell>
          <cell r="C22679">
            <v>4829</v>
          </cell>
          <cell r="D22679">
            <v>89777</v>
          </cell>
          <cell r="E22679">
            <v>42736</v>
          </cell>
          <cell r="F22679">
            <v>9.9496859799385884E-2</v>
          </cell>
        </row>
        <row r="22680">
          <cell r="A22680" t="str">
            <v>SD4902</v>
          </cell>
          <cell r="B22680" t="str">
            <v>SD</v>
          </cell>
          <cell r="C22680">
            <v>4902</v>
          </cell>
          <cell r="D22680">
            <v>44541</v>
          </cell>
          <cell r="E22680">
            <v>42736</v>
          </cell>
          <cell r="F22680">
            <v>8.1836369009811893E-2</v>
          </cell>
        </row>
        <row r="22681">
          <cell r="A22681" t="str">
            <v>SD4923</v>
          </cell>
          <cell r="B22681" t="str">
            <v>SD</v>
          </cell>
          <cell r="C22681">
            <v>4923</v>
          </cell>
          <cell r="D22681">
            <v>49963</v>
          </cell>
          <cell r="E22681">
            <v>42736</v>
          </cell>
          <cell r="F22681">
            <v>8.9790333482281437E-2</v>
          </cell>
        </row>
        <row r="22682">
          <cell r="A22682" t="str">
            <v>SD5000</v>
          </cell>
          <cell r="B22682" t="str">
            <v>SD</v>
          </cell>
          <cell r="C22682">
            <v>5000</v>
          </cell>
          <cell r="D22682" t="e">
            <v>#N/A</v>
          </cell>
          <cell r="E22682" t="e">
            <v>#N/A</v>
          </cell>
          <cell r="F22682">
            <v>0.20161127865272685</v>
          </cell>
        </row>
        <row r="22683">
          <cell r="A22683" t="str">
            <v>SD5020</v>
          </cell>
          <cell r="B22683" t="str">
            <v>SD</v>
          </cell>
          <cell r="C22683">
            <v>5020</v>
          </cell>
          <cell r="D22683">
            <v>74620</v>
          </cell>
          <cell r="E22683">
            <v>42736</v>
          </cell>
          <cell r="F22683">
            <v>0.20147840139247195</v>
          </cell>
        </row>
        <row r="22684">
          <cell r="A22684" t="str">
            <v>SD5022</v>
          </cell>
          <cell r="B22684" t="str">
            <v>SD</v>
          </cell>
          <cell r="C22684">
            <v>5022</v>
          </cell>
          <cell r="D22684">
            <v>89777</v>
          </cell>
          <cell r="E22684">
            <v>42736</v>
          </cell>
          <cell r="F22684">
            <v>0.2791748128349516</v>
          </cell>
        </row>
        <row r="22685">
          <cell r="A22685" t="str">
            <v>SD5037</v>
          </cell>
          <cell r="B22685" t="str">
            <v>SD</v>
          </cell>
          <cell r="C22685">
            <v>5037</v>
          </cell>
          <cell r="D22685">
            <v>114915</v>
          </cell>
          <cell r="E22685">
            <v>42736</v>
          </cell>
          <cell r="F22685">
            <v>0.20632035641041543</v>
          </cell>
        </row>
        <row r="22686">
          <cell r="A22686" t="str">
            <v>SD5040</v>
          </cell>
          <cell r="B22686" t="str">
            <v>SD</v>
          </cell>
          <cell r="C22686">
            <v>5040</v>
          </cell>
          <cell r="D22686">
            <v>114915</v>
          </cell>
          <cell r="E22686">
            <v>42736</v>
          </cell>
          <cell r="F22686">
            <v>0.17998100831260214</v>
          </cell>
        </row>
        <row r="22687">
          <cell r="A22687" t="str">
            <v>SD5057</v>
          </cell>
          <cell r="B22687" t="str">
            <v>SD</v>
          </cell>
          <cell r="C22687">
            <v>5057</v>
          </cell>
          <cell r="D22687">
            <v>114915</v>
          </cell>
          <cell r="E22687">
            <v>42736</v>
          </cell>
          <cell r="F22687">
            <v>0.19689477409613268</v>
          </cell>
        </row>
        <row r="22688">
          <cell r="A22688" t="str">
            <v>SD5059</v>
          </cell>
          <cell r="B22688" t="str">
            <v>SD</v>
          </cell>
          <cell r="C22688">
            <v>5059</v>
          </cell>
          <cell r="D22688">
            <v>114915</v>
          </cell>
          <cell r="E22688">
            <v>42736</v>
          </cell>
          <cell r="F22688">
            <v>0.16939352756130857</v>
          </cell>
        </row>
        <row r="22689">
          <cell r="A22689" t="str">
            <v>SD5069</v>
          </cell>
          <cell r="B22689" t="str">
            <v>SD</v>
          </cell>
          <cell r="C22689">
            <v>5069</v>
          </cell>
          <cell r="D22689">
            <v>114915</v>
          </cell>
          <cell r="E22689">
            <v>42736</v>
          </cell>
          <cell r="F22689">
            <v>0.20161127865272685</v>
          </cell>
        </row>
        <row r="22690">
          <cell r="A22690" t="str">
            <v>SD5071</v>
          </cell>
          <cell r="B22690" t="str">
            <v>SD</v>
          </cell>
          <cell r="C22690">
            <v>5071</v>
          </cell>
          <cell r="D22690" t="e">
            <v>#N/A</v>
          </cell>
          <cell r="E22690" t="e">
            <v>#N/A</v>
          </cell>
          <cell r="F22690">
            <v>0.20161127865272685</v>
          </cell>
        </row>
        <row r="22691">
          <cell r="A22691" t="str">
            <v>SD5102</v>
          </cell>
          <cell r="B22691" t="str">
            <v>SD</v>
          </cell>
          <cell r="C22691">
            <v>5102</v>
          </cell>
          <cell r="D22691">
            <v>89777</v>
          </cell>
          <cell r="E22691">
            <v>42736</v>
          </cell>
          <cell r="F22691">
            <v>0.17180636864630333</v>
          </cell>
        </row>
        <row r="22692">
          <cell r="A22692" t="str">
            <v>SD5146</v>
          </cell>
          <cell r="B22692" t="str">
            <v>SD</v>
          </cell>
          <cell r="C22692">
            <v>5146</v>
          </cell>
          <cell r="D22692">
            <v>74620</v>
          </cell>
          <cell r="E22692">
            <v>42736</v>
          </cell>
          <cell r="F22692">
            <v>0.20698241424473626</v>
          </cell>
        </row>
        <row r="22693">
          <cell r="A22693" t="str">
            <v>SD5160</v>
          </cell>
          <cell r="B22693" t="str">
            <v>SD</v>
          </cell>
          <cell r="C22693">
            <v>5160</v>
          </cell>
          <cell r="D22693">
            <v>89777</v>
          </cell>
          <cell r="E22693">
            <v>42736</v>
          </cell>
          <cell r="F22693">
            <v>0.19871392561734721</v>
          </cell>
        </row>
        <row r="22694">
          <cell r="A22694" t="str">
            <v>SD5183</v>
          </cell>
          <cell r="B22694" t="str">
            <v>SD</v>
          </cell>
          <cell r="C22694">
            <v>5183</v>
          </cell>
          <cell r="D22694">
            <v>74620</v>
          </cell>
          <cell r="E22694">
            <v>42736</v>
          </cell>
          <cell r="F22694">
            <v>0.18921067218197249</v>
          </cell>
        </row>
        <row r="22695">
          <cell r="A22695" t="str">
            <v>SD5188</v>
          </cell>
          <cell r="B22695" t="str">
            <v>SD</v>
          </cell>
          <cell r="C22695">
            <v>5188</v>
          </cell>
          <cell r="D22695">
            <v>74620</v>
          </cell>
          <cell r="E22695">
            <v>42736</v>
          </cell>
          <cell r="F22695">
            <v>0.16427768764135778</v>
          </cell>
        </row>
        <row r="22696">
          <cell r="A22696" t="str">
            <v>SD5190</v>
          </cell>
          <cell r="B22696" t="str">
            <v>SD</v>
          </cell>
          <cell r="C22696">
            <v>5190</v>
          </cell>
          <cell r="D22696">
            <v>74620</v>
          </cell>
          <cell r="E22696">
            <v>42736</v>
          </cell>
          <cell r="F22696">
            <v>0.17825322698648363</v>
          </cell>
        </row>
        <row r="22697">
          <cell r="A22697" t="str">
            <v>SD5191</v>
          </cell>
          <cell r="B22697" t="str">
            <v>SD</v>
          </cell>
          <cell r="C22697">
            <v>5191</v>
          </cell>
          <cell r="D22697">
            <v>49963</v>
          </cell>
          <cell r="E22697">
            <v>42736</v>
          </cell>
          <cell r="F22697">
            <v>0.14085087262103163</v>
          </cell>
        </row>
        <row r="22698">
          <cell r="A22698" t="str">
            <v>SD5192</v>
          </cell>
          <cell r="B22698" t="str">
            <v>SD</v>
          </cell>
          <cell r="C22698">
            <v>5192</v>
          </cell>
          <cell r="D22698">
            <v>49963</v>
          </cell>
          <cell r="E22698">
            <v>42736</v>
          </cell>
          <cell r="F22698">
            <v>0.14862825693083953</v>
          </cell>
        </row>
        <row r="22699">
          <cell r="A22699" t="str">
            <v>SD5213</v>
          </cell>
          <cell r="B22699" t="str">
            <v>SD</v>
          </cell>
          <cell r="C22699">
            <v>5213</v>
          </cell>
          <cell r="D22699">
            <v>89777</v>
          </cell>
          <cell r="E22699">
            <v>42736</v>
          </cell>
          <cell r="F22699">
            <v>0.1736438760570716</v>
          </cell>
        </row>
        <row r="22700">
          <cell r="A22700" t="str">
            <v>SD5215</v>
          </cell>
          <cell r="B22700" t="str">
            <v>SD</v>
          </cell>
          <cell r="C22700">
            <v>5215</v>
          </cell>
          <cell r="D22700">
            <v>60481</v>
          </cell>
          <cell r="E22700">
            <v>42736</v>
          </cell>
          <cell r="F22700">
            <v>0.20209464428249493</v>
          </cell>
        </row>
        <row r="22701">
          <cell r="A22701" t="str">
            <v>SD5219</v>
          </cell>
          <cell r="B22701" t="str">
            <v>SD</v>
          </cell>
          <cell r="C22701">
            <v>5219</v>
          </cell>
          <cell r="D22701" t="e">
            <v>#N/A</v>
          </cell>
          <cell r="E22701" t="e">
            <v>#N/A</v>
          </cell>
          <cell r="F22701">
            <v>0.20161127865272685</v>
          </cell>
        </row>
        <row r="22702">
          <cell r="A22702" t="str">
            <v>SD5221</v>
          </cell>
          <cell r="B22702" t="str">
            <v>SD</v>
          </cell>
          <cell r="C22702">
            <v>5221</v>
          </cell>
          <cell r="D22702">
            <v>74620</v>
          </cell>
          <cell r="E22702">
            <v>42736</v>
          </cell>
          <cell r="F22702">
            <v>0.23891090999664166</v>
          </cell>
        </row>
        <row r="22703">
          <cell r="A22703" t="str">
            <v>SD5222</v>
          </cell>
          <cell r="B22703" t="str">
            <v>SD</v>
          </cell>
          <cell r="C22703">
            <v>5222</v>
          </cell>
          <cell r="D22703">
            <v>89777</v>
          </cell>
          <cell r="E22703">
            <v>42736</v>
          </cell>
          <cell r="F22703">
            <v>0.1955865391405468</v>
          </cell>
        </row>
        <row r="22704">
          <cell r="A22704" t="str">
            <v>SD5223</v>
          </cell>
          <cell r="B22704" t="str">
            <v>SD</v>
          </cell>
          <cell r="C22704">
            <v>5223</v>
          </cell>
          <cell r="D22704">
            <v>74620</v>
          </cell>
          <cell r="E22704">
            <v>42736</v>
          </cell>
          <cell r="F22704">
            <v>0.18344001967744239</v>
          </cell>
        </row>
        <row r="22705">
          <cell r="A22705" t="str">
            <v>SD5348</v>
          </cell>
          <cell r="B22705" t="str">
            <v>SD</v>
          </cell>
          <cell r="C22705">
            <v>5348</v>
          </cell>
          <cell r="D22705">
            <v>74620</v>
          </cell>
          <cell r="E22705">
            <v>42736</v>
          </cell>
          <cell r="F22705">
            <v>0.20304256713581348</v>
          </cell>
        </row>
        <row r="22706">
          <cell r="A22706" t="str">
            <v>SD5402</v>
          </cell>
          <cell r="B22706" t="str">
            <v>SD</v>
          </cell>
          <cell r="C22706">
            <v>5402</v>
          </cell>
          <cell r="D22706">
            <v>44541</v>
          </cell>
          <cell r="E22706">
            <v>42736</v>
          </cell>
          <cell r="F22706">
            <v>0.20161127865272685</v>
          </cell>
        </row>
        <row r="22707">
          <cell r="A22707" t="str">
            <v>SD5403</v>
          </cell>
          <cell r="B22707" t="str">
            <v>SD</v>
          </cell>
          <cell r="C22707">
            <v>5403</v>
          </cell>
          <cell r="D22707">
            <v>89777</v>
          </cell>
          <cell r="E22707">
            <v>42736</v>
          </cell>
          <cell r="F22707">
            <v>0.17729735815647454</v>
          </cell>
        </row>
        <row r="22708">
          <cell r="A22708" t="str">
            <v>SD5437</v>
          </cell>
          <cell r="B22708" t="str">
            <v>SD</v>
          </cell>
          <cell r="C22708">
            <v>5437</v>
          </cell>
          <cell r="D22708">
            <v>74620</v>
          </cell>
          <cell r="E22708">
            <v>42736</v>
          </cell>
          <cell r="F22708">
            <v>0.23919444281654476</v>
          </cell>
        </row>
        <row r="22709">
          <cell r="A22709" t="str">
            <v>SD5443</v>
          </cell>
          <cell r="B22709" t="str">
            <v>SD</v>
          </cell>
          <cell r="C22709">
            <v>5443</v>
          </cell>
          <cell r="D22709">
            <v>49963</v>
          </cell>
          <cell r="E22709">
            <v>42736</v>
          </cell>
          <cell r="F22709">
            <v>0.17149805939229074</v>
          </cell>
        </row>
        <row r="22710">
          <cell r="A22710" t="str">
            <v>SD5445</v>
          </cell>
          <cell r="B22710" t="str">
            <v>SD</v>
          </cell>
          <cell r="C22710">
            <v>5445</v>
          </cell>
          <cell r="D22710">
            <v>89777</v>
          </cell>
          <cell r="E22710">
            <v>42736</v>
          </cell>
          <cell r="F22710">
            <v>0.22661175048467283</v>
          </cell>
        </row>
        <row r="22711">
          <cell r="A22711" t="str">
            <v>SD5462</v>
          </cell>
          <cell r="B22711" t="str">
            <v>SD</v>
          </cell>
          <cell r="C22711">
            <v>5462</v>
          </cell>
          <cell r="D22711">
            <v>74620</v>
          </cell>
          <cell r="E22711">
            <v>42736</v>
          </cell>
          <cell r="F22711">
            <v>0.14056523190778342</v>
          </cell>
        </row>
        <row r="22712">
          <cell r="A22712" t="str">
            <v>SD5472</v>
          </cell>
          <cell r="B22712" t="str">
            <v>SD</v>
          </cell>
          <cell r="C22712">
            <v>5472</v>
          </cell>
          <cell r="D22712">
            <v>114915</v>
          </cell>
          <cell r="E22712">
            <v>42736</v>
          </cell>
          <cell r="F22712">
            <v>0.2274357133579489</v>
          </cell>
        </row>
        <row r="22713">
          <cell r="A22713" t="str">
            <v>SD5473</v>
          </cell>
          <cell r="B22713" t="str">
            <v>SD</v>
          </cell>
          <cell r="C22713">
            <v>5473</v>
          </cell>
          <cell r="D22713">
            <v>114915</v>
          </cell>
          <cell r="E22713">
            <v>42736</v>
          </cell>
          <cell r="F22713">
            <v>0.19827755210618991</v>
          </cell>
        </row>
        <row r="22714">
          <cell r="A22714" t="str">
            <v>SD5474</v>
          </cell>
          <cell r="B22714" t="str">
            <v>SD</v>
          </cell>
          <cell r="C22714">
            <v>5474</v>
          </cell>
          <cell r="D22714">
            <v>89777</v>
          </cell>
          <cell r="E22714">
            <v>42736</v>
          </cell>
          <cell r="F22714">
            <v>0.29460669672659162</v>
          </cell>
        </row>
        <row r="22715">
          <cell r="A22715" t="str">
            <v>SD5478</v>
          </cell>
          <cell r="B22715" t="str">
            <v>SD</v>
          </cell>
          <cell r="C22715">
            <v>5478</v>
          </cell>
          <cell r="D22715">
            <v>74620</v>
          </cell>
          <cell r="E22715">
            <v>42736</v>
          </cell>
          <cell r="F22715">
            <v>0.229498852836925</v>
          </cell>
        </row>
        <row r="22716">
          <cell r="A22716" t="str">
            <v>SD5479</v>
          </cell>
          <cell r="B22716" t="str">
            <v>SD</v>
          </cell>
          <cell r="C22716">
            <v>5479</v>
          </cell>
          <cell r="D22716">
            <v>60481</v>
          </cell>
          <cell r="E22716">
            <v>42736</v>
          </cell>
          <cell r="F22716">
            <v>0.19019365934859259</v>
          </cell>
        </row>
        <row r="22717">
          <cell r="A22717" t="str">
            <v>SD5480</v>
          </cell>
          <cell r="B22717" t="str">
            <v>SD</v>
          </cell>
          <cell r="C22717">
            <v>5480</v>
          </cell>
          <cell r="D22717">
            <v>89777</v>
          </cell>
          <cell r="E22717">
            <v>42736</v>
          </cell>
          <cell r="F22717">
            <v>0.2168286418043712</v>
          </cell>
        </row>
        <row r="22718">
          <cell r="A22718" t="str">
            <v>SD5491</v>
          </cell>
          <cell r="B22718" t="str">
            <v>SD</v>
          </cell>
          <cell r="C22718">
            <v>5491</v>
          </cell>
          <cell r="D22718">
            <v>89777</v>
          </cell>
          <cell r="E22718">
            <v>42736</v>
          </cell>
          <cell r="F22718">
            <v>0.20545380119318826</v>
          </cell>
        </row>
        <row r="22719">
          <cell r="A22719" t="str">
            <v>SD5506</v>
          </cell>
          <cell r="B22719" t="str">
            <v>SD</v>
          </cell>
          <cell r="C22719">
            <v>5506</v>
          </cell>
          <cell r="D22719">
            <v>114915</v>
          </cell>
          <cell r="E22719">
            <v>42736</v>
          </cell>
          <cell r="F22719">
            <v>0.15589538046545048</v>
          </cell>
        </row>
        <row r="22720">
          <cell r="A22720" t="str">
            <v>SD5507</v>
          </cell>
          <cell r="B22720" t="str">
            <v>SD</v>
          </cell>
          <cell r="C22720">
            <v>5507</v>
          </cell>
          <cell r="D22720">
            <v>89777</v>
          </cell>
          <cell r="E22720">
            <v>42736</v>
          </cell>
          <cell r="F22720">
            <v>0.18091014220975143</v>
          </cell>
        </row>
        <row r="22721">
          <cell r="A22721" t="str">
            <v>SD5508</v>
          </cell>
          <cell r="B22721" t="str">
            <v>SD</v>
          </cell>
          <cell r="C22721">
            <v>5508</v>
          </cell>
          <cell r="D22721">
            <v>74620</v>
          </cell>
          <cell r="E22721">
            <v>42736</v>
          </cell>
          <cell r="F22721">
            <v>0.20161127865272685</v>
          </cell>
        </row>
        <row r="22722">
          <cell r="A22722" t="str">
            <v>SD5535</v>
          </cell>
          <cell r="B22722" t="str">
            <v>SD</v>
          </cell>
          <cell r="C22722">
            <v>5535</v>
          </cell>
          <cell r="D22722">
            <v>74620</v>
          </cell>
          <cell r="E22722">
            <v>42736</v>
          </cell>
          <cell r="F22722">
            <v>0.20676676686103407</v>
          </cell>
        </row>
        <row r="22723">
          <cell r="A22723" t="str">
            <v>SD5537</v>
          </cell>
          <cell r="B22723" t="str">
            <v>SD</v>
          </cell>
          <cell r="C22723">
            <v>5537</v>
          </cell>
          <cell r="D22723">
            <v>74620</v>
          </cell>
          <cell r="E22723">
            <v>42736</v>
          </cell>
          <cell r="F22723">
            <v>0.17212821870120845</v>
          </cell>
        </row>
        <row r="22724">
          <cell r="A22724" t="str">
            <v>SD5551</v>
          </cell>
          <cell r="B22724" t="str">
            <v>SD</v>
          </cell>
          <cell r="C22724">
            <v>5551</v>
          </cell>
          <cell r="D22724">
            <v>114915</v>
          </cell>
          <cell r="E22724">
            <v>42736</v>
          </cell>
          <cell r="F22724">
            <v>0.26204377721254751</v>
          </cell>
        </row>
        <row r="22725">
          <cell r="A22725" t="str">
            <v>SD5606</v>
          </cell>
          <cell r="B22725" t="str">
            <v>SD</v>
          </cell>
          <cell r="C22725">
            <v>5606</v>
          </cell>
          <cell r="D22725">
            <v>89777</v>
          </cell>
          <cell r="E22725">
            <v>42736</v>
          </cell>
          <cell r="F22725">
            <v>0.17365641667398138</v>
          </cell>
        </row>
        <row r="22726">
          <cell r="A22726" t="str">
            <v>SD5610</v>
          </cell>
          <cell r="B22726" t="str">
            <v>SD</v>
          </cell>
          <cell r="C22726">
            <v>5610</v>
          </cell>
          <cell r="D22726">
            <v>49963</v>
          </cell>
          <cell r="E22726">
            <v>42736</v>
          </cell>
          <cell r="F22726">
            <v>0.18874118576055984</v>
          </cell>
        </row>
        <row r="22727">
          <cell r="A22727" t="str">
            <v>SD5645</v>
          </cell>
          <cell r="B22727" t="str">
            <v>SD</v>
          </cell>
          <cell r="C22727">
            <v>5645</v>
          </cell>
          <cell r="D22727">
            <v>89777</v>
          </cell>
          <cell r="E22727">
            <v>42736</v>
          </cell>
          <cell r="F22727">
            <v>0.24583671194514217</v>
          </cell>
        </row>
        <row r="22728">
          <cell r="A22728" t="str">
            <v>SD5703</v>
          </cell>
          <cell r="B22728" t="str">
            <v>SD</v>
          </cell>
          <cell r="C22728">
            <v>5703</v>
          </cell>
          <cell r="D22728">
            <v>74620</v>
          </cell>
          <cell r="E22728">
            <v>42736</v>
          </cell>
          <cell r="F22728">
            <v>0.21910846807305639</v>
          </cell>
        </row>
        <row r="22729">
          <cell r="A22729" t="str">
            <v>SD5705</v>
          </cell>
          <cell r="B22729" t="str">
            <v>SD</v>
          </cell>
          <cell r="C22729">
            <v>5705</v>
          </cell>
          <cell r="D22729">
            <v>74620</v>
          </cell>
          <cell r="E22729">
            <v>42736</v>
          </cell>
          <cell r="F22729">
            <v>0.19939776166528964</v>
          </cell>
        </row>
        <row r="22730">
          <cell r="A22730" t="str">
            <v>SD5706</v>
          </cell>
          <cell r="B22730" t="str">
            <v>SD</v>
          </cell>
          <cell r="C22730">
            <v>5706</v>
          </cell>
          <cell r="D22730" t="e">
            <v>#N/A</v>
          </cell>
          <cell r="E22730" t="e">
            <v>#N/A</v>
          </cell>
          <cell r="F22730">
            <v>0.20161127865272685</v>
          </cell>
        </row>
        <row r="22731">
          <cell r="A22731" t="str">
            <v>SD5951</v>
          </cell>
          <cell r="B22731" t="str">
            <v>SD</v>
          </cell>
          <cell r="C22731">
            <v>5951</v>
          </cell>
          <cell r="D22731">
            <v>44541</v>
          </cell>
          <cell r="E22731">
            <v>42736</v>
          </cell>
          <cell r="F22731">
            <v>9.7259083319050352E-2</v>
          </cell>
        </row>
        <row r="22732">
          <cell r="A22732" t="str">
            <v>SD6003</v>
          </cell>
          <cell r="B22732" t="str">
            <v>SD</v>
          </cell>
          <cell r="C22732">
            <v>6003</v>
          </cell>
          <cell r="D22732">
            <v>74620</v>
          </cell>
          <cell r="E22732">
            <v>42736</v>
          </cell>
          <cell r="F22732">
            <v>0.2214939546109525</v>
          </cell>
        </row>
        <row r="22733">
          <cell r="A22733" t="str">
            <v>SD6005</v>
          </cell>
          <cell r="B22733" t="str">
            <v>SD</v>
          </cell>
          <cell r="C22733">
            <v>6005</v>
          </cell>
          <cell r="D22733">
            <v>74620</v>
          </cell>
          <cell r="E22733">
            <v>42736</v>
          </cell>
          <cell r="F22733">
            <v>0.20161127865272685</v>
          </cell>
        </row>
        <row r="22734">
          <cell r="A22734" t="str">
            <v>SD6017</v>
          </cell>
          <cell r="B22734" t="str">
            <v>SD</v>
          </cell>
          <cell r="C22734">
            <v>6017</v>
          </cell>
          <cell r="D22734">
            <v>74620</v>
          </cell>
          <cell r="E22734">
            <v>42736</v>
          </cell>
          <cell r="F22734">
            <v>0.20161127865272685</v>
          </cell>
        </row>
        <row r="22735">
          <cell r="A22735" t="str">
            <v>SD6018</v>
          </cell>
          <cell r="B22735" t="str">
            <v>SD</v>
          </cell>
          <cell r="C22735">
            <v>6018</v>
          </cell>
          <cell r="D22735">
            <v>74620</v>
          </cell>
          <cell r="E22735">
            <v>42736</v>
          </cell>
          <cell r="F22735">
            <v>0.21037094128536435</v>
          </cell>
        </row>
        <row r="22736">
          <cell r="A22736" t="str">
            <v>SD6045</v>
          </cell>
          <cell r="B22736" t="str">
            <v>SD</v>
          </cell>
          <cell r="C22736">
            <v>6045</v>
          </cell>
          <cell r="D22736">
            <v>74620</v>
          </cell>
          <cell r="E22736">
            <v>42736</v>
          </cell>
          <cell r="F22736">
            <v>0.19462611675432598</v>
          </cell>
        </row>
        <row r="22737">
          <cell r="A22737" t="str">
            <v>SD6204</v>
          </cell>
          <cell r="B22737" t="str">
            <v>SD</v>
          </cell>
          <cell r="C22737">
            <v>6204</v>
          </cell>
          <cell r="D22737">
            <v>89777</v>
          </cell>
          <cell r="E22737">
            <v>42736</v>
          </cell>
          <cell r="F22737">
            <v>0.18366129739942211</v>
          </cell>
        </row>
        <row r="22738">
          <cell r="A22738" t="str">
            <v>SD6206</v>
          </cell>
          <cell r="B22738" t="str">
            <v>SD</v>
          </cell>
          <cell r="C22738">
            <v>6206</v>
          </cell>
          <cell r="D22738">
            <v>114915</v>
          </cell>
          <cell r="E22738">
            <v>42736</v>
          </cell>
          <cell r="F22738">
            <v>0.18333492485606726</v>
          </cell>
        </row>
        <row r="22739">
          <cell r="A22739" t="str">
            <v>SD6213</v>
          </cell>
          <cell r="B22739" t="str">
            <v>SD</v>
          </cell>
          <cell r="C22739">
            <v>6213</v>
          </cell>
          <cell r="D22739">
            <v>89777</v>
          </cell>
          <cell r="E22739">
            <v>42736</v>
          </cell>
          <cell r="F22739">
            <v>0.18188246571806807</v>
          </cell>
        </row>
        <row r="22740">
          <cell r="A22740" t="str">
            <v>SD6214</v>
          </cell>
          <cell r="B22740" t="str">
            <v>SD</v>
          </cell>
          <cell r="C22740">
            <v>6214</v>
          </cell>
          <cell r="D22740">
            <v>114915</v>
          </cell>
          <cell r="E22740">
            <v>42736</v>
          </cell>
          <cell r="F22740">
            <v>0.19939776166528964</v>
          </cell>
        </row>
        <row r="22741">
          <cell r="A22741" t="str">
            <v>SD6216</v>
          </cell>
          <cell r="B22741" t="str">
            <v>SD</v>
          </cell>
          <cell r="C22741">
            <v>6216</v>
          </cell>
          <cell r="D22741">
            <v>114915</v>
          </cell>
          <cell r="E22741">
            <v>42736</v>
          </cell>
          <cell r="F22741">
            <v>0.29098926842853579</v>
          </cell>
        </row>
        <row r="22742">
          <cell r="A22742" t="str">
            <v>SD6217</v>
          </cell>
          <cell r="B22742" t="str">
            <v>SD</v>
          </cell>
          <cell r="C22742">
            <v>6217</v>
          </cell>
          <cell r="D22742">
            <v>89777</v>
          </cell>
          <cell r="E22742">
            <v>42736</v>
          </cell>
          <cell r="F22742">
            <v>0.22626263260655582</v>
          </cell>
        </row>
        <row r="22743">
          <cell r="A22743" t="str">
            <v>SD6229</v>
          </cell>
          <cell r="B22743" t="str">
            <v>SD</v>
          </cell>
          <cell r="C22743">
            <v>6229</v>
          </cell>
          <cell r="D22743">
            <v>89777</v>
          </cell>
          <cell r="E22743">
            <v>42736</v>
          </cell>
          <cell r="F22743">
            <v>0.18955008163624826</v>
          </cell>
        </row>
        <row r="22744">
          <cell r="A22744" t="str">
            <v>SD6233</v>
          </cell>
          <cell r="B22744" t="str">
            <v>SD</v>
          </cell>
          <cell r="C22744">
            <v>6233</v>
          </cell>
          <cell r="D22744">
            <v>89777</v>
          </cell>
          <cell r="E22744">
            <v>42736</v>
          </cell>
          <cell r="F22744">
            <v>0.22455145886405739</v>
          </cell>
        </row>
        <row r="22745">
          <cell r="A22745" t="str">
            <v>SD6235</v>
          </cell>
          <cell r="B22745" t="str">
            <v>SD</v>
          </cell>
          <cell r="C22745">
            <v>6235</v>
          </cell>
          <cell r="D22745">
            <v>114915</v>
          </cell>
          <cell r="E22745">
            <v>42736</v>
          </cell>
          <cell r="F22745">
            <v>0.2795301825577951</v>
          </cell>
        </row>
        <row r="22746">
          <cell r="A22746" t="str">
            <v>SD6236</v>
          </cell>
          <cell r="B22746" t="str">
            <v>SD</v>
          </cell>
          <cell r="C22746">
            <v>6236</v>
          </cell>
          <cell r="D22746">
            <v>74620</v>
          </cell>
          <cell r="E22746">
            <v>42736</v>
          </cell>
          <cell r="F22746">
            <v>0.24763808526617873</v>
          </cell>
        </row>
        <row r="22747">
          <cell r="A22747" t="str">
            <v>SD6237</v>
          </cell>
          <cell r="B22747" t="str">
            <v>SD</v>
          </cell>
          <cell r="C22747">
            <v>6237</v>
          </cell>
          <cell r="D22747">
            <v>74620</v>
          </cell>
          <cell r="E22747">
            <v>42736</v>
          </cell>
          <cell r="F22747">
            <v>0.18051745116226603</v>
          </cell>
        </row>
        <row r="22748">
          <cell r="A22748" t="str">
            <v>SD6251</v>
          </cell>
          <cell r="B22748" t="str">
            <v>SD</v>
          </cell>
          <cell r="C22748">
            <v>6251</v>
          </cell>
          <cell r="D22748">
            <v>89777</v>
          </cell>
          <cell r="E22748">
            <v>42736</v>
          </cell>
          <cell r="F22748">
            <v>0.19848374495672874</v>
          </cell>
        </row>
        <row r="22749">
          <cell r="A22749" t="str">
            <v>SD6252</v>
          </cell>
          <cell r="B22749" t="str">
            <v>SD</v>
          </cell>
          <cell r="C22749">
            <v>6252</v>
          </cell>
          <cell r="D22749">
            <v>114915</v>
          </cell>
          <cell r="E22749">
            <v>42736</v>
          </cell>
          <cell r="F22749">
            <v>0.17718230742307914</v>
          </cell>
        </row>
        <row r="22750">
          <cell r="A22750" t="str">
            <v>SD6260</v>
          </cell>
          <cell r="B22750" t="str">
            <v>SD</v>
          </cell>
          <cell r="C22750">
            <v>6260</v>
          </cell>
          <cell r="D22750">
            <v>114915</v>
          </cell>
          <cell r="E22750">
            <v>42736</v>
          </cell>
          <cell r="F22750">
            <v>0.20161127865272685</v>
          </cell>
        </row>
        <row r="22751">
          <cell r="A22751" t="str">
            <v>SD6306</v>
          </cell>
          <cell r="B22751" t="str">
            <v>SD</v>
          </cell>
          <cell r="C22751">
            <v>6306</v>
          </cell>
          <cell r="D22751">
            <v>89777</v>
          </cell>
          <cell r="E22751">
            <v>42736</v>
          </cell>
          <cell r="F22751">
            <v>0.18410462771315206</v>
          </cell>
        </row>
        <row r="22752">
          <cell r="A22752" t="str">
            <v>SD6319</v>
          </cell>
          <cell r="B22752" t="str">
            <v>SD</v>
          </cell>
          <cell r="C22752">
            <v>6319</v>
          </cell>
          <cell r="D22752">
            <v>89777</v>
          </cell>
          <cell r="E22752">
            <v>42736</v>
          </cell>
          <cell r="F22752">
            <v>0.17897837331796065</v>
          </cell>
        </row>
        <row r="22753">
          <cell r="A22753" t="str">
            <v>SD6325</v>
          </cell>
          <cell r="B22753" t="str">
            <v>SD</v>
          </cell>
          <cell r="C22753">
            <v>6325</v>
          </cell>
          <cell r="D22753">
            <v>89777</v>
          </cell>
          <cell r="E22753">
            <v>42736</v>
          </cell>
          <cell r="F22753">
            <v>0.17855563888618323</v>
          </cell>
        </row>
        <row r="22754">
          <cell r="A22754" t="str">
            <v>SD6400</v>
          </cell>
          <cell r="B22754" t="str">
            <v>SD</v>
          </cell>
          <cell r="C22754">
            <v>6400</v>
          </cell>
          <cell r="D22754">
            <v>60481</v>
          </cell>
          <cell r="E22754">
            <v>42736</v>
          </cell>
          <cell r="F22754">
            <v>0.14790605066929233</v>
          </cell>
        </row>
        <row r="22755">
          <cell r="A22755" t="str">
            <v>SD6503</v>
          </cell>
          <cell r="B22755" t="str">
            <v>SD</v>
          </cell>
          <cell r="C22755">
            <v>6503</v>
          </cell>
          <cell r="D22755">
            <v>44541</v>
          </cell>
          <cell r="E22755">
            <v>42736</v>
          </cell>
          <cell r="F22755">
            <v>0.10915882132037466</v>
          </cell>
        </row>
        <row r="22756">
          <cell r="A22756" t="str">
            <v>SD6504</v>
          </cell>
          <cell r="B22756" t="str">
            <v>SD</v>
          </cell>
          <cell r="C22756">
            <v>6504</v>
          </cell>
          <cell r="D22756">
            <v>44541</v>
          </cell>
          <cell r="E22756">
            <v>42736</v>
          </cell>
          <cell r="F22756">
            <v>0.12488356538548281</v>
          </cell>
        </row>
        <row r="22757">
          <cell r="A22757" t="str">
            <v>SD6702</v>
          </cell>
          <cell r="B22757" t="str">
            <v>SD</v>
          </cell>
          <cell r="C22757">
            <v>6702</v>
          </cell>
          <cell r="D22757">
            <v>74620</v>
          </cell>
          <cell r="E22757">
            <v>42736</v>
          </cell>
          <cell r="F22757" t="e">
            <v>#N/A</v>
          </cell>
        </row>
        <row r="22758">
          <cell r="A22758" t="str">
            <v>SD6703</v>
          </cell>
          <cell r="B22758" t="str">
            <v>SD</v>
          </cell>
          <cell r="C22758">
            <v>6703</v>
          </cell>
          <cell r="D22758">
            <v>74620</v>
          </cell>
          <cell r="E22758">
            <v>42736</v>
          </cell>
          <cell r="F22758" t="e">
            <v>#N/A</v>
          </cell>
        </row>
        <row r="22759">
          <cell r="A22759" t="str">
            <v>SD6704</v>
          </cell>
          <cell r="B22759" t="str">
            <v>SD</v>
          </cell>
          <cell r="C22759">
            <v>6704</v>
          </cell>
          <cell r="D22759">
            <v>74620</v>
          </cell>
          <cell r="E22759">
            <v>42736</v>
          </cell>
          <cell r="F22759" t="e">
            <v>#N/A</v>
          </cell>
        </row>
        <row r="22760">
          <cell r="A22760" t="str">
            <v>SD6801</v>
          </cell>
          <cell r="B22760" t="str">
            <v>SD</v>
          </cell>
          <cell r="C22760">
            <v>6801</v>
          </cell>
          <cell r="D22760">
            <v>74620</v>
          </cell>
          <cell r="E22760">
            <v>42736</v>
          </cell>
          <cell r="F22760" t="e">
            <v>#N/A</v>
          </cell>
        </row>
        <row r="22761">
          <cell r="A22761" t="str">
            <v>SD6811</v>
          </cell>
          <cell r="B22761" t="str">
            <v>SD</v>
          </cell>
          <cell r="C22761">
            <v>6811</v>
          </cell>
          <cell r="D22761">
            <v>74620</v>
          </cell>
          <cell r="E22761">
            <v>42736</v>
          </cell>
          <cell r="F22761">
            <v>0.17388239875507419</v>
          </cell>
        </row>
        <row r="22762">
          <cell r="A22762" t="str">
            <v>SD6824</v>
          </cell>
          <cell r="B22762" t="str">
            <v>SD</v>
          </cell>
          <cell r="C22762">
            <v>6824</v>
          </cell>
          <cell r="D22762">
            <v>89777</v>
          </cell>
          <cell r="E22762">
            <v>42736</v>
          </cell>
          <cell r="F22762">
            <v>0.18706603458503884</v>
          </cell>
        </row>
        <row r="22763">
          <cell r="A22763" t="str">
            <v>SD6826</v>
          </cell>
          <cell r="B22763" t="str">
            <v>SD</v>
          </cell>
          <cell r="C22763">
            <v>6826</v>
          </cell>
          <cell r="D22763">
            <v>74620</v>
          </cell>
          <cell r="E22763">
            <v>42736</v>
          </cell>
          <cell r="F22763" t="e">
            <v>#N/A</v>
          </cell>
        </row>
        <row r="22764">
          <cell r="A22764" t="str">
            <v>SD6834</v>
          </cell>
          <cell r="B22764" t="str">
            <v>SD</v>
          </cell>
          <cell r="C22764">
            <v>6834</v>
          </cell>
          <cell r="D22764">
            <v>60481</v>
          </cell>
          <cell r="E22764">
            <v>42736</v>
          </cell>
          <cell r="F22764">
            <v>0.10881246491281378</v>
          </cell>
        </row>
        <row r="22765">
          <cell r="A22765" t="str">
            <v>SD6836</v>
          </cell>
          <cell r="B22765" t="str">
            <v>SD</v>
          </cell>
          <cell r="C22765">
            <v>6836</v>
          </cell>
          <cell r="D22765">
            <v>74620</v>
          </cell>
          <cell r="E22765">
            <v>42736</v>
          </cell>
          <cell r="F22765">
            <v>0.13568168613132137</v>
          </cell>
        </row>
        <row r="22766">
          <cell r="A22766" t="str">
            <v>SD6843</v>
          </cell>
          <cell r="B22766" t="str">
            <v>SD</v>
          </cell>
          <cell r="C22766">
            <v>6843</v>
          </cell>
          <cell r="D22766">
            <v>114915</v>
          </cell>
          <cell r="E22766">
            <v>42736</v>
          </cell>
          <cell r="F22766">
            <v>0.20124319198202259</v>
          </cell>
        </row>
        <row r="22767">
          <cell r="A22767" t="str">
            <v>SD6845</v>
          </cell>
          <cell r="B22767" t="str">
            <v>SD</v>
          </cell>
          <cell r="C22767">
            <v>6845</v>
          </cell>
          <cell r="D22767">
            <v>114915</v>
          </cell>
          <cell r="E22767">
            <v>42736</v>
          </cell>
          <cell r="F22767" t="e">
            <v>#N/A</v>
          </cell>
        </row>
        <row r="22768">
          <cell r="A22768" t="str">
            <v>SD6854</v>
          </cell>
          <cell r="B22768" t="str">
            <v>SD</v>
          </cell>
          <cell r="C22768">
            <v>6854</v>
          </cell>
          <cell r="D22768">
            <v>114915</v>
          </cell>
          <cell r="E22768">
            <v>42736</v>
          </cell>
          <cell r="F22768">
            <v>0.17388239875507419</v>
          </cell>
        </row>
        <row r="22769">
          <cell r="A22769" t="str">
            <v>SD6872</v>
          </cell>
          <cell r="B22769" t="str">
            <v>SD</v>
          </cell>
          <cell r="C22769">
            <v>6872</v>
          </cell>
          <cell r="D22769">
            <v>114915</v>
          </cell>
          <cell r="E22769">
            <v>42736</v>
          </cell>
          <cell r="F22769">
            <v>0.21606465623087948</v>
          </cell>
        </row>
        <row r="22770">
          <cell r="A22770" t="str">
            <v>SD6874</v>
          </cell>
          <cell r="B22770" t="str">
            <v>SD</v>
          </cell>
          <cell r="C22770">
            <v>6874</v>
          </cell>
          <cell r="D22770">
            <v>114915</v>
          </cell>
          <cell r="E22770">
            <v>42736</v>
          </cell>
          <cell r="F22770">
            <v>0.22101647923521395</v>
          </cell>
        </row>
        <row r="22771">
          <cell r="A22771" t="str">
            <v>SD6882</v>
          </cell>
          <cell r="B22771" t="str">
            <v>SD</v>
          </cell>
          <cell r="C22771">
            <v>6882</v>
          </cell>
          <cell r="D22771">
            <v>114915</v>
          </cell>
          <cell r="E22771">
            <v>42736</v>
          </cell>
          <cell r="F22771">
            <v>0.17388239875507419</v>
          </cell>
        </row>
        <row r="22772">
          <cell r="A22772" t="str">
            <v>SD6884</v>
          </cell>
          <cell r="B22772" t="str">
            <v>SD</v>
          </cell>
          <cell r="C22772">
            <v>6884</v>
          </cell>
          <cell r="D22772">
            <v>114915</v>
          </cell>
          <cell r="E22772">
            <v>42736</v>
          </cell>
          <cell r="F22772">
            <v>0.17388239875507419</v>
          </cell>
        </row>
        <row r="22773">
          <cell r="A22773" t="str">
            <v>SD7016</v>
          </cell>
          <cell r="B22773" t="str">
            <v>SD</v>
          </cell>
          <cell r="C22773">
            <v>7016</v>
          </cell>
          <cell r="D22773">
            <v>114915</v>
          </cell>
          <cell r="E22773">
            <v>42736</v>
          </cell>
          <cell r="F22773">
            <v>0.17388239875507419</v>
          </cell>
        </row>
        <row r="22774">
          <cell r="A22774" t="str">
            <v>SD7024</v>
          </cell>
          <cell r="B22774" t="str">
            <v>SD</v>
          </cell>
          <cell r="C22774">
            <v>7024</v>
          </cell>
          <cell r="D22774">
            <v>114915</v>
          </cell>
          <cell r="E22774">
            <v>42736</v>
          </cell>
          <cell r="F22774">
            <v>0.17388239875507419</v>
          </cell>
        </row>
        <row r="22775">
          <cell r="A22775" t="str">
            <v>SD7038</v>
          </cell>
          <cell r="B22775" t="str">
            <v>SD</v>
          </cell>
          <cell r="C22775">
            <v>7038</v>
          </cell>
          <cell r="D22775">
            <v>114915</v>
          </cell>
          <cell r="E22775">
            <v>42736</v>
          </cell>
          <cell r="F22775">
            <v>0.17388239875507419</v>
          </cell>
        </row>
        <row r="22776">
          <cell r="A22776" t="str">
            <v>SD7046</v>
          </cell>
          <cell r="B22776" t="str">
            <v>SD</v>
          </cell>
          <cell r="C22776">
            <v>7046</v>
          </cell>
          <cell r="D22776">
            <v>114915</v>
          </cell>
          <cell r="E22776">
            <v>42736</v>
          </cell>
          <cell r="F22776">
            <v>0.17388239875507419</v>
          </cell>
        </row>
        <row r="22777">
          <cell r="A22777" t="str">
            <v>SD7047</v>
          </cell>
          <cell r="B22777" t="str">
            <v>SD</v>
          </cell>
          <cell r="C22777">
            <v>7047</v>
          </cell>
          <cell r="D22777">
            <v>114915</v>
          </cell>
          <cell r="E22777">
            <v>42736</v>
          </cell>
          <cell r="F22777">
            <v>0.17388239875507419</v>
          </cell>
        </row>
        <row r="22778">
          <cell r="A22778" t="str">
            <v>SD7050</v>
          </cell>
          <cell r="B22778" t="str">
            <v>SD</v>
          </cell>
          <cell r="C22778">
            <v>7050</v>
          </cell>
          <cell r="D22778">
            <v>114915</v>
          </cell>
          <cell r="E22778">
            <v>42736</v>
          </cell>
          <cell r="F22778">
            <v>0.17388239875507419</v>
          </cell>
        </row>
        <row r="22779">
          <cell r="A22779" t="str">
            <v>SD7090</v>
          </cell>
          <cell r="B22779" t="str">
            <v>SD</v>
          </cell>
          <cell r="C22779">
            <v>7090</v>
          </cell>
          <cell r="D22779">
            <v>114915</v>
          </cell>
          <cell r="E22779">
            <v>42736</v>
          </cell>
          <cell r="F22779">
            <v>0.20025642987890285</v>
          </cell>
        </row>
        <row r="22780">
          <cell r="A22780" t="str">
            <v>SD7098</v>
          </cell>
          <cell r="B22780" t="str">
            <v>SD</v>
          </cell>
          <cell r="C22780">
            <v>7098</v>
          </cell>
          <cell r="D22780">
            <v>114915</v>
          </cell>
          <cell r="E22780">
            <v>42736</v>
          </cell>
          <cell r="F22780">
            <v>0.17388239875507419</v>
          </cell>
        </row>
        <row r="22781">
          <cell r="A22781" t="str">
            <v>SD7099</v>
          </cell>
          <cell r="B22781" t="str">
            <v>SD</v>
          </cell>
          <cell r="C22781">
            <v>7099</v>
          </cell>
          <cell r="D22781">
            <v>114915</v>
          </cell>
          <cell r="E22781">
            <v>42736</v>
          </cell>
          <cell r="F22781">
            <v>0.17388239875507419</v>
          </cell>
        </row>
        <row r="22782">
          <cell r="A22782" t="str">
            <v>SD7133</v>
          </cell>
          <cell r="B22782" t="str">
            <v>SD</v>
          </cell>
          <cell r="C22782">
            <v>7133</v>
          </cell>
          <cell r="D22782">
            <v>89777</v>
          </cell>
          <cell r="E22782">
            <v>42736</v>
          </cell>
          <cell r="F22782">
            <v>0.17388239875507419</v>
          </cell>
        </row>
        <row r="22783">
          <cell r="A22783" t="str">
            <v>SD7151</v>
          </cell>
          <cell r="B22783" t="str">
            <v>SD</v>
          </cell>
          <cell r="C22783">
            <v>7151</v>
          </cell>
          <cell r="D22783">
            <v>89777</v>
          </cell>
          <cell r="E22783">
            <v>42736</v>
          </cell>
          <cell r="F22783" t="e">
            <v>#N/A</v>
          </cell>
        </row>
        <row r="22784">
          <cell r="A22784" t="str">
            <v>SD7152</v>
          </cell>
          <cell r="B22784" t="str">
            <v>SD</v>
          </cell>
          <cell r="C22784">
            <v>7152</v>
          </cell>
          <cell r="D22784">
            <v>89777</v>
          </cell>
          <cell r="E22784">
            <v>42736</v>
          </cell>
          <cell r="F22784" t="e">
            <v>#N/A</v>
          </cell>
        </row>
        <row r="22785">
          <cell r="A22785" t="str">
            <v>SD7153</v>
          </cell>
          <cell r="B22785" t="str">
            <v>SD</v>
          </cell>
          <cell r="C22785">
            <v>7153</v>
          </cell>
          <cell r="D22785">
            <v>89777</v>
          </cell>
          <cell r="E22785">
            <v>42736</v>
          </cell>
          <cell r="F22785" t="e">
            <v>#N/A</v>
          </cell>
        </row>
        <row r="22786">
          <cell r="A22786" t="str">
            <v>SD7222</v>
          </cell>
          <cell r="B22786" t="str">
            <v>SD</v>
          </cell>
          <cell r="C22786">
            <v>7222</v>
          </cell>
          <cell r="D22786">
            <v>74620</v>
          </cell>
          <cell r="E22786">
            <v>42736</v>
          </cell>
          <cell r="F22786">
            <v>0.20618662624623721</v>
          </cell>
        </row>
        <row r="22787">
          <cell r="A22787" t="str">
            <v>SD7228</v>
          </cell>
          <cell r="B22787" t="str">
            <v>SD</v>
          </cell>
          <cell r="C22787">
            <v>7228</v>
          </cell>
          <cell r="D22787">
            <v>74620</v>
          </cell>
          <cell r="E22787">
            <v>42736</v>
          </cell>
          <cell r="F22787">
            <v>0.25396675467082674</v>
          </cell>
        </row>
        <row r="22788">
          <cell r="A22788" t="str">
            <v>SD7229</v>
          </cell>
          <cell r="B22788" t="str">
            <v>SD</v>
          </cell>
          <cell r="C22788">
            <v>7229</v>
          </cell>
          <cell r="D22788">
            <v>89777</v>
          </cell>
          <cell r="E22788">
            <v>42736</v>
          </cell>
          <cell r="F22788">
            <v>0.3505210565830329</v>
          </cell>
        </row>
        <row r="22789">
          <cell r="A22789" t="str">
            <v>SD7230</v>
          </cell>
          <cell r="B22789" t="str">
            <v>SD</v>
          </cell>
          <cell r="C22789">
            <v>7230</v>
          </cell>
          <cell r="D22789">
            <v>60481</v>
          </cell>
          <cell r="E22789">
            <v>42736</v>
          </cell>
          <cell r="F22789">
            <v>0.19758503034595853</v>
          </cell>
        </row>
        <row r="22790">
          <cell r="A22790" t="str">
            <v>SD7231</v>
          </cell>
          <cell r="B22790" t="str">
            <v>SD</v>
          </cell>
          <cell r="C22790">
            <v>7231</v>
          </cell>
          <cell r="D22790">
            <v>60481</v>
          </cell>
          <cell r="E22790">
            <v>42736</v>
          </cell>
          <cell r="F22790">
            <v>0.26062180904922871</v>
          </cell>
        </row>
        <row r="22791">
          <cell r="A22791" t="str">
            <v>SD7232</v>
          </cell>
          <cell r="B22791" t="str">
            <v>SD</v>
          </cell>
          <cell r="C22791">
            <v>7232</v>
          </cell>
          <cell r="D22791">
            <v>89777</v>
          </cell>
          <cell r="E22791">
            <v>42736</v>
          </cell>
          <cell r="F22791">
            <v>0.31073329837687863</v>
          </cell>
        </row>
        <row r="22792">
          <cell r="A22792" t="str">
            <v>SD7309</v>
          </cell>
          <cell r="B22792" t="str">
            <v>SD</v>
          </cell>
          <cell r="C22792">
            <v>7309</v>
          </cell>
          <cell r="D22792">
            <v>114915</v>
          </cell>
          <cell r="E22792">
            <v>42736</v>
          </cell>
          <cell r="F22792">
            <v>0.18813463248767187</v>
          </cell>
        </row>
        <row r="22793">
          <cell r="A22793" t="str">
            <v>SD7313</v>
          </cell>
          <cell r="B22793" t="str">
            <v>SD</v>
          </cell>
          <cell r="C22793">
            <v>7313</v>
          </cell>
          <cell r="D22793">
            <v>114915</v>
          </cell>
          <cell r="E22793">
            <v>42736</v>
          </cell>
          <cell r="F22793">
            <v>0.19043924985638599</v>
          </cell>
        </row>
        <row r="22794">
          <cell r="A22794" t="str">
            <v>SD7317</v>
          </cell>
          <cell r="B22794" t="str">
            <v>SD</v>
          </cell>
          <cell r="C22794">
            <v>7317</v>
          </cell>
          <cell r="D22794">
            <v>114915</v>
          </cell>
          <cell r="E22794">
            <v>42736</v>
          </cell>
          <cell r="F22794">
            <v>0.23721724842120628</v>
          </cell>
        </row>
        <row r="22795">
          <cell r="A22795" t="str">
            <v>SD7327</v>
          </cell>
          <cell r="B22795" t="str">
            <v>SD</v>
          </cell>
          <cell r="C22795">
            <v>7327</v>
          </cell>
          <cell r="D22795">
            <v>114915</v>
          </cell>
          <cell r="E22795">
            <v>42736</v>
          </cell>
          <cell r="F22795" t="e">
            <v>#N/A</v>
          </cell>
        </row>
        <row r="22796">
          <cell r="A22796" t="str">
            <v>SD7333</v>
          </cell>
          <cell r="B22796" t="str">
            <v>SD</v>
          </cell>
          <cell r="C22796">
            <v>7333</v>
          </cell>
          <cell r="D22796">
            <v>114915</v>
          </cell>
          <cell r="E22796">
            <v>42736</v>
          </cell>
          <cell r="F22796">
            <v>0.17388239875507419</v>
          </cell>
        </row>
        <row r="22797">
          <cell r="A22797" t="str">
            <v>SD7335</v>
          </cell>
          <cell r="B22797" t="str">
            <v>SD</v>
          </cell>
          <cell r="C22797">
            <v>7335</v>
          </cell>
          <cell r="D22797">
            <v>114915</v>
          </cell>
          <cell r="E22797">
            <v>42736</v>
          </cell>
          <cell r="F22797">
            <v>0.17388239875507419</v>
          </cell>
        </row>
        <row r="22798">
          <cell r="A22798" t="str">
            <v>SD7337</v>
          </cell>
          <cell r="B22798" t="str">
            <v>SD</v>
          </cell>
          <cell r="C22798">
            <v>7337</v>
          </cell>
          <cell r="D22798">
            <v>114915</v>
          </cell>
          <cell r="E22798">
            <v>42736</v>
          </cell>
          <cell r="F22798">
            <v>0.17388239875507419</v>
          </cell>
        </row>
        <row r="22799">
          <cell r="A22799" t="str">
            <v>SD7350</v>
          </cell>
          <cell r="B22799" t="str">
            <v>SD</v>
          </cell>
          <cell r="C22799">
            <v>7350</v>
          </cell>
          <cell r="D22799">
            <v>89777</v>
          </cell>
          <cell r="E22799">
            <v>42736</v>
          </cell>
          <cell r="F22799">
            <v>0.22101647923521395</v>
          </cell>
        </row>
        <row r="22800">
          <cell r="A22800" t="str">
            <v>SD7360</v>
          </cell>
          <cell r="B22800" t="str">
            <v>SD</v>
          </cell>
          <cell r="C22800">
            <v>7360</v>
          </cell>
          <cell r="D22800">
            <v>74620</v>
          </cell>
          <cell r="E22800">
            <v>42736</v>
          </cell>
          <cell r="F22800">
            <v>0.15817171709861907</v>
          </cell>
        </row>
        <row r="22801">
          <cell r="A22801" t="str">
            <v>SD7370</v>
          </cell>
          <cell r="B22801" t="str">
            <v>SD</v>
          </cell>
          <cell r="C22801">
            <v>7370</v>
          </cell>
          <cell r="D22801">
            <v>49963</v>
          </cell>
          <cell r="E22801">
            <v>42736</v>
          </cell>
          <cell r="F22801">
            <v>0.1973127809707402</v>
          </cell>
        </row>
        <row r="22802">
          <cell r="A22802" t="str">
            <v>SD7380</v>
          </cell>
          <cell r="B22802" t="str">
            <v>SD</v>
          </cell>
          <cell r="C22802">
            <v>7380</v>
          </cell>
          <cell r="D22802">
            <v>60481</v>
          </cell>
          <cell r="E22802">
            <v>42736</v>
          </cell>
          <cell r="F22802">
            <v>0.17834802233106434</v>
          </cell>
        </row>
        <row r="22803">
          <cell r="A22803" t="str">
            <v>SD7382</v>
          </cell>
          <cell r="B22803" t="str">
            <v>SD</v>
          </cell>
          <cell r="C22803">
            <v>7382</v>
          </cell>
          <cell r="D22803">
            <v>49963</v>
          </cell>
          <cell r="E22803">
            <v>42736</v>
          </cell>
          <cell r="F22803">
            <v>0.22800465263048914</v>
          </cell>
        </row>
        <row r="22804">
          <cell r="A22804" t="str">
            <v>SD7390</v>
          </cell>
          <cell r="B22804" t="str">
            <v>SD</v>
          </cell>
          <cell r="C22804">
            <v>7390</v>
          </cell>
          <cell r="D22804">
            <v>49963</v>
          </cell>
          <cell r="E22804">
            <v>42736</v>
          </cell>
          <cell r="F22804">
            <v>0.15539980179025059</v>
          </cell>
        </row>
        <row r="22805">
          <cell r="A22805" t="str">
            <v>SD7392</v>
          </cell>
          <cell r="B22805" t="str">
            <v>SD</v>
          </cell>
          <cell r="C22805">
            <v>7392</v>
          </cell>
          <cell r="D22805" t="e">
            <v>#N/A</v>
          </cell>
          <cell r="E22805" t="e">
            <v>#N/A</v>
          </cell>
          <cell r="F22805">
            <v>0.12553701482760363</v>
          </cell>
        </row>
        <row r="22806">
          <cell r="A22806" t="str">
            <v>SD7394</v>
          </cell>
          <cell r="B22806" t="str">
            <v>SD</v>
          </cell>
          <cell r="C22806">
            <v>7394</v>
          </cell>
          <cell r="D22806">
            <v>114915</v>
          </cell>
          <cell r="E22806">
            <v>42736</v>
          </cell>
          <cell r="F22806">
            <v>0.17388239875507419</v>
          </cell>
        </row>
        <row r="22807">
          <cell r="A22807" t="str">
            <v>SD7395</v>
          </cell>
          <cell r="B22807" t="str">
            <v>SD</v>
          </cell>
          <cell r="C22807">
            <v>7395</v>
          </cell>
          <cell r="D22807">
            <v>114915</v>
          </cell>
          <cell r="E22807">
            <v>42736</v>
          </cell>
          <cell r="F22807">
            <v>0.17388239875507419</v>
          </cell>
        </row>
        <row r="22808">
          <cell r="A22808" t="str">
            <v>SD7398</v>
          </cell>
          <cell r="B22808" t="str">
            <v>SD</v>
          </cell>
          <cell r="C22808">
            <v>7398</v>
          </cell>
          <cell r="D22808">
            <v>114915</v>
          </cell>
          <cell r="E22808">
            <v>42736</v>
          </cell>
          <cell r="F22808">
            <v>0.17388239875507419</v>
          </cell>
        </row>
        <row r="22809">
          <cell r="A22809" t="str">
            <v>SD7402</v>
          </cell>
          <cell r="B22809" t="str">
            <v>SD</v>
          </cell>
          <cell r="C22809">
            <v>7402</v>
          </cell>
          <cell r="D22809">
            <v>49963</v>
          </cell>
          <cell r="E22809">
            <v>42736</v>
          </cell>
          <cell r="F22809">
            <v>0.1056570489714862</v>
          </cell>
        </row>
        <row r="22810">
          <cell r="A22810" t="str">
            <v>SD7403</v>
          </cell>
          <cell r="B22810" t="str">
            <v>SD</v>
          </cell>
          <cell r="C22810">
            <v>7403</v>
          </cell>
          <cell r="D22810">
            <v>74620</v>
          </cell>
          <cell r="E22810">
            <v>42736</v>
          </cell>
          <cell r="F22810">
            <v>0.13757352612438886</v>
          </cell>
        </row>
        <row r="22811">
          <cell r="A22811" t="str">
            <v>SD7405</v>
          </cell>
          <cell r="B22811" t="str">
            <v>SD</v>
          </cell>
          <cell r="C22811">
            <v>7405</v>
          </cell>
          <cell r="D22811">
            <v>74620</v>
          </cell>
          <cell r="E22811">
            <v>42736</v>
          </cell>
          <cell r="F22811">
            <v>0.2143590898184872</v>
          </cell>
        </row>
        <row r="22812">
          <cell r="A22812" t="str">
            <v>SD7420</v>
          </cell>
          <cell r="B22812" t="str">
            <v>SD</v>
          </cell>
          <cell r="C22812">
            <v>7420</v>
          </cell>
          <cell r="D22812">
            <v>114915</v>
          </cell>
          <cell r="E22812">
            <v>42736</v>
          </cell>
          <cell r="F22812">
            <v>0.1853608902963626</v>
          </cell>
        </row>
        <row r="22813">
          <cell r="A22813" t="str">
            <v>SD7421</v>
          </cell>
          <cell r="B22813" t="str">
            <v>SD</v>
          </cell>
          <cell r="C22813">
            <v>7421</v>
          </cell>
          <cell r="D22813">
            <v>89777</v>
          </cell>
          <cell r="E22813">
            <v>42736</v>
          </cell>
          <cell r="F22813">
            <v>0.18015142780527349</v>
          </cell>
        </row>
        <row r="22814">
          <cell r="A22814" t="str">
            <v>SD7422</v>
          </cell>
          <cell r="B22814" t="str">
            <v>SD</v>
          </cell>
          <cell r="C22814">
            <v>7422</v>
          </cell>
          <cell r="D22814">
            <v>114915</v>
          </cell>
          <cell r="E22814">
            <v>42736</v>
          </cell>
          <cell r="F22814">
            <v>0.1675883406352747</v>
          </cell>
        </row>
        <row r="22815">
          <cell r="A22815" t="str">
            <v>SD7425</v>
          </cell>
          <cell r="B22815" t="str">
            <v>SD</v>
          </cell>
          <cell r="C22815">
            <v>7425</v>
          </cell>
          <cell r="D22815">
            <v>114915</v>
          </cell>
          <cell r="E22815">
            <v>42736</v>
          </cell>
          <cell r="F22815">
            <v>0.15796529063436021</v>
          </cell>
        </row>
        <row r="22816">
          <cell r="A22816" t="str">
            <v>SD7431</v>
          </cell>
          <cell r="B22816" t="str">
            <v>SD</v>
          </cell>
          <cell r="C22816">
            <v>7431</v>
          </cell>
          <cell r="D22816">
            <v>114915</v>
          </cell>
          <cell r="E22816">
            <v>42736</v>
          </cell>
          <cell r="F22816">
            <v>0.17218069950253376</v>
          </cell>
        </row>
        <row r="22817">
          <cell r="A22817" t="str">
            <v>SD7502</v>
          </cell>
          <cell r="B22817" t="str">
            <v>SD</v>
          </cell>
          <cell r="C22817">
            <v>7502</v>
          </cell>
          <cell r="D22817">
            <v>74620</v>
          </cell>
          <cell r="E22817">
            <v>42736</v>
          </cell>
          <cell r="F22817">
            <v>0.13833929248392393</v>
          </cell>
        </row>
        <row r="22818">
          <cell r="A22818" t="str">
            <v>SD7515</v>
          </cell>
          <cell r="B22818" t="str">
            <v>SD</v>
          </cell>
          <cell r="C22818">
            <v>7515</v>
          </cell>
          <cell r="D22818">
            <v>114915</v>
          </cell>
          <cell r="E22818">
            <v>42736</v>
          </cell>
          <cell r="F22818">
            <v>0.19207169242257757</v>
          </cell>
        </row>
        <row r="22819">
          <cell r="A22819" t="str">
            <v>SD7520</v>
          </cell>
          <cell r="B22819" t="str">
            <v>SD</v>
          </cell>
          <cell r="C22819">
            <v>7520</v>
          </cell>
          <cell r="D22819">
            <v>49963</v>
          </cell>
          <cell r="E22819">
            <v>42736</v>
          </cell>
          <cell r="F22819">
            <v>8.9582635540434594E-2</v>
          </cell>
        </row>
        <row r="22820">
          <cell r="A22820" t="str">
            <v>SD7538</v>
          </cell>
          <cell r="B22820" t="str">
            <v>SD</v>
          </cell>
          <cell r="C22820">
            <v>7538</v>
          </cell>
          <cell r="D22820">
            <v>114915</v>
          </cell>
          <cell r="E22820">
            <v>42736</v>
          </cell>
          <cell r="F22820">
            <v>0.22688996929439378</v>
          </cell>
        </row>
        <row r="22821">
          <cell r="A22821" t="str">
            <v>SD7539</v>
          </cell>
          <cell r="B22821" t="str">
            <v>SD</v>
          </cell>
          <cell r="C22821">
            <v>7539</v>
          </cell>
          <cell r="D22821">
            <v>89777</v>
          </cell>
          <cell r="E22821">
            <v>42736</v>
          </cell>
          <cell r="F22821">
            <v>9.2977629770916559E-2</v>
          </cell>
        </row>
        <row r="22822">
          <cell r="A22822" t="str">
            <v>SD7540</v>
          </cell>
          <cell r="B22822" t="str">
            <v>SD</v>
          </cell>
          <cell r="C22822">
            <v>7540</v>
          </cell>
          <cell r="D22822">
            <v>114915</v>
          </cell>
          <cell r="E22822">
            <v>42736</v>
          </cell>
          <cell r="F22822">
            <v>9.3222236296763183E-2</v>
          </cell>
        </row>
        <row r="22823">
          <cell r="A22823" t="str">
            <v>SD7580</v>
          </cell>
          <cell r="B22823" t="str">
            <v>SD</v>
          </cell>
          <cell r="C22823">
            <v>7580</v>
          </cell>
          <cell r="D22823">
            <v>74620</v>
          </cell>
          <cell r="E22823">
            <v>42736</v>
          </cell>
          <cell r="F22823">
            <v>0.12490256174883807</v>
          </cell>
        </row>
        <row r="22824">
          <cell r="A22824" t="str">
            <v>SD7590</v>
          </cell>
          <cell r="B22824" t="str">
            <v>SD</v>
          </cell>
          <cell r="C22824">
            <v>7590</v>
          </cell>
          <cell r="D22824">
            <v>60481</v>
          </cell>
          <cell r="E22824">
            <v>42736</v>
          </cell>
          <cell r="F22824">
            <v>0.16241080437145214</v>
          </cell>
        </row>
        <row r="22825">
          <cell r="A22825" t="str">
            <v>SD7600</v>
          </cell>
          <cell r="B22825" t="str">
            <v>SD</v>
          </cell>
          <cell r="C22825">
            <v>7600</v>
          </cell>
          <cell r="D22825">
            <v>74620</v>
          </cell>
          <cell r="E22825">
            <v>42736</v>
          </cell>
          <cell r="F22825">
            <v>0.19423961025102043</v>
          </cell>
        </row>
        <row r="22826">
          <cell r="A22826" t="str">
            <v>SD7605</v>
          </cell>
          <cell r="B22826" t="str">
            <v>SD</v>
          </cell>
          <cell r="C22826">
            <v>7605</v>
          </cell>
          <cell r="D22826">
            <v>74620</v>
          </cell>
          <cell r="E22826">
            <v>42736</v>
          </cell>
          <cell r="F22826">
            <v>0.1549015431601187</v>
          </cell>
        </row>
        <row r="22827">
          <cell r="A22827" t="str">
            <v>SD7610</v>
          </cell>
          <cell r="B22827" t="str">
            <v>SD</v>
          </cell>
          <cell r="C22827">
            <v>7610</v>
          </cell>
          <cell r="D22827">
            <v>60481</v>
          </cell>
          <cell r="E22827">
            <v>42736</v>
          </cell>
          <cell r="F22827">
            <v>7.1993518965467435E-2</v>
          </cell>
        </row>
        <row r="22828">
          <cell r="A22828" t="str">
            <v>SD7705</v>
          </cell>
          <cell r="B22828" t="str">
            <v>SD</v>
          </cell>
          <cell r="C22828">
            <v>7705</v>
          </cell>
          <cell r="D22828">
            <v>60481</v>
          </cell>
          <cell r="E22828">
            <v>42736</v>
          </cell>
          <cell r="F22828">
            <v>0.14479504184745629</v>
          </cell>
        </row>
        <row r="22829">
          <cell r="A22829" t="str">
            <v>SD7710</v>
          </cell>
          <cell r="B22829" t="str">
            <v>SD</v>
          </cell>
          <cell r="C22829">
            <v>7710</v>
          </cell>
          <cell r="D22829">
            <v>89777</v>
          </cell>
          <cell r="E22829">
            <v>42736</v>
          </cell>
          <cell r="F22829">
            <v>8.2940817543620579E-2</v>
          </cell>
        </row>
        <row r="22830">
          <cell r="A22830" t="str">
            <v>SD7711</v>
          </cell>
          <cell r="B22830" t="str">
            <v>SD</v>
          </cell>
          <cell r="C22830">
            <v>7711</v>
          </cell>
          <cell r="D22830" t="e">
            <v>#N/A</v>
          </cell>
          <cell r="E22830" t="e">
            <v>#N/A</v>
          </cell>
          <cell r="F22830">
            <v>5.2581872474206696E-2</v>
          </cell>
        </row>
        <row r="22831">
          <cell r="A22831" t="str">
            <v>SD7720</v>
          </cell>
          <cell r="B22831" t="str">
            <v>SD</v>
          </cell>
          <cell r="C22831">
            <v>7720</v>
          </cell>
          <cell r="D22831">
            <v>74620</v>
          </cell>
          <cell r="E22831">
            <v>42736</v>
          </cell>
          <cell r="F22831">
            <v>0.12776552556261869</v>
          </cell>
        </row>
        <row r="22832">
          <cell r="A22832" t="str">
            <v>SD7855</v>
          </cell>
          <cell r="B22832" t="str">
            <v>SD</v>
          </cell>
          <cell r="C22832">
            <v>7855</v>
          </cell>
          <cell r="D22832">
            <v>74620</v>
          </cell>
          <cell r="E22832">
            <v>42736</v>
          </cell>
          <cell r="F22832">
            <v>0.21435896539082622</v>
          </cell>
        </row>
        <row r="22833">
          <cell r="A22833" t="str">
            <v>SD8001</v>
          </cell>
          <cell r="B22833" t="str">
            <v>SD</v>
          </cell>
          <cell r="C22833">
            <v>8001</v>
          </cell>
          <cell r="D22833">
            <v>44541</v>
          </cell>
          <cell r="E22833">
            <v>42736</v>
          </cell>
          <cell r="F22833">
            <v>0.1295335915530765</v>
          </cell>
        </row>
        <row r="22834">
          <cell r="A22834" t="str">
            <v>SD8002</v>
          </cell>
          <cell r="B22834" t="str">
            <v>SD</v>
          </cell>
          <cell r="C22834">
            <v>8002</v>
          </cell>
          <cell r="D22834">
            <v>49963</v>
          </cell>
          <cell r="E22834">
            <v>42736</v>
          </cell>
          <cell r="F22834">
            <v>0.11999182882162195</v>
          </cell>
        </row>
        <row r="22835">
          <cell r="A22835" t="str">
            <v>SD8006</v>
          </cell>
          <cell r="B22835" t="str">
            <v>SD</v>
          </cell>
          <cell r="C22835">
            <v>8006</v>
          </cell>
          <cell r="D22835">
            <v>49963</v>
          </cell>
          <cell r="E22835">
            <v>42736</v>
          </cell>
          <cell r="F22835">
            <v>0.15591829552255582</v>
          </cell>
        </row>
        <row r="22836">
          <cell r="A22836" t="str">
            <v>SD8008</v>
          </cell>
          <cell r="B22836" t="str">
            <v>SD</v>
          </cell>
          <cell r="C22836">
            <v>8008</v>
          </cell>
          <cell r="D22836">
            <v>44541</v>
          </cell>
          <cell r="E22836">
            <v>42736</v>
          </cell>
          <cell r="F22836">
            <v>0.11076318667090737</v>
          </cell>
        </row>
        <row r="22837">
          <cell r="A22837" t="str">
            <v>SD8010</v>
          </cell>
          <cell r="B22837" t="str">
            <v>SD</v>
          </cell>
          <cell r="C22837">
            <v>8010</v>
          </cell>
          <cell r="D22837">
            <v>44541</v>
          </cell>
          <cell r="E22837">
            <v>42736</v>
          </cell>
          <cell r="F22837">
            <v>0.11190888355386527</v>
          </cell>
        </row>
        <row r="22838">
          <cell r="A22838" t="str">
            <v>SD8013</v>
          </cell>
          <cell r="B22838" t="str">
            <v>SD</v>
          </cell>
          <cell r="C22838">
            <v>8013</v>
          </cell>
          <cell r="D22838">
            <v>49963</v>
          </cell>
          <cell r="E22838">
            <v>42736</v>
          </cell>
          <cell r="F22838">
            <v>0.10359124494177645</v>
          </cell>
        </row>
        <row r="22839">
          <cell r="A22839" t="str">
            <v>SD8015</v>
          </cell>
          <cell r="B22839" t="str">
            <v>SD</v>
          </cell>
          <cell r="C22839">
            <v>8015</v>
          </cell>
          <cell r="D22839">
            <v>49963</v>
          </cell>
          <cell r="E22839">
            <v>42736</v>
          </cell>
          <cell r="F22839">
            <v>0.11801070379174101</v>
          </cell>
        </row>
        <row r="22840">
          <cell r="A22840" t="str">
            <v>SD8017</v>
          </cell>
          <cell r="B22840" t="str">
            <v>SD</v>
          </cell>
          <cell r="C22840">
            <v>8017</v>
          </cell>
          <cell r="D22840">
            <v>44541</v>
          </cell>
          <cell r="E22840">
            <v>42736</v>
          </cell>
          <cell r="F22840">
            <v>0.12724668724915772</v>
          </cell>
        </row>
        <row r="22841">
          <cell r="A22841" t="str">
            <v>SD8018</v>
          </cell>
          <cell r="B22841" t="str">
            <v>SD</v>
          </cell>
          <cell r="C22841">
            <v>8018</v>
          </cell>
          <cell r="D22841">
            <v>44541</v>
          </cell>
          <cell r="E22841">
            <v>42736</v>
          </cell>
          <cell r="F22841">
            <v>0.13653693340845235</v>
          </cell>
        </row>
        <row r="22842">
          <cell r="A22842" t="str">
            <v>SD8021</v>
          </cell>
          <cell r="B22842" t="str">
            <v>SD</v>
          </cell>
          <cell r="C22842">
            <v>8021</v>
          </cell>
          <cell r="D22842">
            <v>49963</v>
          </cell>
          <cell r="E22842">
            <v>42736</v>
          </cell>
          <cell r="F22842">
            <v>0.11955768000605373</v>
          </cell>
        </row>
        <row r="22843">
          <cell r="A22843" t="str">
            <v>SD8031</v>
          </cell>
          <cell r="B22843" t="str">
            <v>SD</v>
          </cell>
          <cell r="C22843">
            <v>8031</v>
          </cell>
          <cell r="D22843">
            <v>49963</v>
          </cell>
          <cell r="E22843">
            <v>42736</v>
          </cell>
          <cell r="F22843">
            <v>0.12801679593372617</v>
          </cell>
        </row>
        <row r="22844">
          <cell r="A22844" t="str">
            <v>SD8032</v>
          </cell>
          <cell r="B22844" t="str">
            <v>SD</v>
          </cell>
          <cell r="C22844">
            <v>8032</v>
          </cell>
          <cell r="D22844">
            <v>44541</v>
          </cell>
          <cell r="E22844">
            <v>42736</v>
          </cell>
          <cell r="F22844">
            <v>9.2856101798431984E-2</v>
          </cell>
        </row>
        <row r="22845">
          <cell r="A22845" t="str">
            <v>SD8033</v>
          </cell>
          <cell r="B22845" t="str">
            <v>SD</v>
          </cell>
          <cell r="C22845">
            <v>8033</v>
          </cell>
          <cell r="D22845">
            <v>49963</v>
          </cell>
          <cell r="E22845">
            <v>42736</v>
          </cell>
          <cell r="F22845">
            <v>0.1543415021905451</v>
          </cell>
        </row>
        <row r="22846">
          <cell r="A22846" t="str">
            <v>SD8037</v>
          </cell>
          <cell r="B22846" t="str">
            <v>SD</v>
          </cell>
          <cell r="C22846">
            <v>8037</v>
          </cell>
          <cell r="D22846">
            <v>44541</v>
          </cell>
          <cell r="E22846">
            <v>42736</v>
          </cell>
          <cell r="F22846">
            <v>0.12553701482760363</v>
          </cell>
        </row>
        <row r="22847">
          <cell r="A22847" t="str">
            <v>SD8039</v>
          </cell>
          <cell r="B22847" t="str">
            <v>SD</v>
          </cell>
          <cell r="C22847">
            <v>8039</v>
          </cell>
          <cell r="D22847">
            <v>44541</v>
          </cell>
          <cell r="E22847">
            <v>42736</v>
          </cell>
          <cell r="F22847">
            <v>0.11042699252281621</v>
          </cell>
        </row>
        <row r="22848">
          <cell r="A22848" t="str">
            <v>SD8044</v>
          </cell>
          <cell r="B22848" t="str">
            <v>SD</v>
          </cell>
          <cell r="C22848">
            <v>8044</v>
          </cell>
          <cell r="D22848">
            <v>60481</v>
          </cell>
          <cell r="E22848">
            <v>42736</v>
          </cell>
          <cell r="F22848">
            <v>0.16459726011965228</v>
          </cell>
        </row>
        <row r="22849">
          <cell r="A22849" t="str">
            <v>SD8045</v>
          </cell>
          <cell r="B22849" t="str">
            <v>SD</v>
          </cell>
          <cell r="C22849">
            <v>8045</v>
          </cell>
          <cell r="D22849">
            <v>44541</v>
          </cell>
          <cell r="E22849">
            <v>42736</v>
          </cell>
          <cell r="F22849">
            <v>0.11005709952672772</v>
          </cell>
        </row>
        <row r="22850">
          <cell r="A22850" t="str">
            <v>SD8046</v>
          </cell>
          <cell r="B22850" t="str">
            <v>SD</v>
          </cell>
          <cell r="C22850">
            <v>8046</v>
          </cell>
          <cell r="D22850">
            <v>49963</v>
          </cell>
          <cell r="E22850">
            <v>42736</v>
          </cell>
          <cell r="F22850">
            <v>0.13413220394489822</v>
          </cell>
        </row>
        <row r="22851">
          <cell r="A22851" t="str">
            <v>SD8047</v>
          </cell>
          <cell r="B22851" t="str">
            <v>SD</v>
          </cell>
          <cell r="C22851">
            <v>8047</v>
          </cell>
          <cell r="D22851">
            <v>44541</v>
          </cell>
          <cell r="E22851">
            <v>42736</v>
          </cell>
          <cell r="F22851">
            <v>0.10049983692146607</v>
          </cell>
        </row>
        <row r="22852">
          <cell r="A22852" t="str">
            <v>SD8058</v>
          </cell>
          <cell r="B22852" t="str">
            <v>SD</v>
          </cell>
          <cell r="C22852">
            <v>8058</v>
          </cell>
          <cell r="D22852">
            <v>49963</v>
          </cell>
          <cell r="E22852">
            <v>42736</v>
          </cell>
          <cell r="F22852">
            <v>9.3968964905638747E-2</v>
          </cell>
        </row>
        <row r="22853">
          <cell r="A22853" t="str">
            <v>SD8072</v>
          </cell>
          <cell r="B22853" t="str">
            <v>SD</v>
          </cell>
          <cell r="C22853">
            <v>8072</v>
          </cell>
          <cell r="D22853">
            <v>44541</v>
          </cell>
          <cell r="E22853">
            <v>42736</v>
          </cell>
          <cell r="F22853">
            <v>9.7053744378276879E-2</v>
          </cell>
        </row>
        <row r="22854">
          <cell r="A22854" t="str">
            <v>SD8102</v>
          </cell>
          <cell r="B22854" t="str">
            <v>SD</v>
          </cell>
          <cell r="C22854">
            <v>8102</v>
          </cell>
          <cell r="D22854">
            <v>44541</v>
          </cell>
          <cell r="E22854">
            <v>42736</v>
          </cell>
          <cell r="F22854">
            <v>0.10705725056254853</v>
          </cell>
        </row>
        <row r="22855">
          <cell r="A22855" t="str">
            <v>SD8103</v>
          </cell>
          <cell r="B22855" t="str">
            <v>SD</v>
          </cell>
          <cell r="C22855">
            <v>8103</v>
          </cell>
          <cell r="D22855">
            <v>60481</v>
          </cell>
          <cell r="E22855">
            <v>42736</v>
          </cell>
          <cell r="F22855">
            <v>0.1238617597855034</v>
          </cell>
        </row>
        <row r="22856">
          <cell r="A22856" t="str">
            <v>SD8105</v>
          </cell>
          <cell r="B22856" t="str">
            <v>SD</v>
          </cell>
          <cell r="C22856">
            <v>8105</v>
          </cell>
          <cell r="D22856">
            <v>44541</v>
          </cell>
          <cell r="E22856">
            <v>42736</v>
          </cell>
          <cell r="F22856">
            <v>0.12553701482760363</v>
          </cell>
        </row>
        <row r="22857">
          <cell r="A22857" t="str">
            <v>SD8106</v>
          </cell>
          <cell r="B22857" t="str">
            <v>SD</v>
          </cell>
          <cell r="C22857">
            <v>8106</v>
          </cell>
          <cell r="D22857">
            <v>74620</v>
          </cell>
          <cell r="E22857">
            <v>42736</v>
          </cell>
          <cell r="F22857">
            <v>0.13484111174257488</v>
          </cell>
        </row>
        <row r="22858">
          <cell r="A22858" t="str">
            <v>SD8107</v>
          </cell>
          <cell r="B22858" t="str">
            <v>SD</v>
          </cell>
          <cell r="C22858">
            <v>8107</v>
          </cell>
          <cell r="D22858">
            <v>74620</v>
          </cell>
          <cell r="E22858">
            <v>42736</v>
          </cell>
          <cell r="F22858">
            <v>0.13526428581606942</v>
          </cell>
        </row>
        <row r="22859">
          <cell r="A22859" t="str">
            <v>SD8111</v>
          </cell>
          <cell r="B22859" t="str">
            <v>SD</v>
          </cell>
          <cell r="C22859">
            <v>8111</v>
          </cell>
          <cell r="D22859">
            <v>49963</v>
          </cell>
          <cell r="E22859">
            <v>42736</v>
          </cell>
          <cell r="F22859">
            <v>9.6723150618615375E-2</v>
          </cell>
        </row>
        <row r="22860">
          <cell r="A22860" t="str">
            <v>SD8116</v>
          </cell>
          <cell r="B22860" t="str">
            <v>SD</v>
          </cell>
          <cell r="C22860">
            <v>8116</v>
          </cell>
          <cell r="D22860">
            <v>49963</v>
          </cell>
          <cell r="E22860">
            <v>42736</v>
          </cell>
          <cell r="F22860">
            <v>0.12191886583289972</v>
          </cell>
        </row>
        <row r="22861">
          <cell r="A22861" t="str">
            <v>SD8203</v>
          </cell>
          <cell r="B22861" t="str">
            <v>SD</v>
          </cell>
          <cell r="C22861">
            <v>8203</v>
          </cell>
          <cell r="D22861">
            <v>49963</v>
          </cell>
          <cell r="E22861">
            <v>42736</v>
          </cell>
          <cell r="F22861">
            <v>0.12566477939789866</v>
          </cell>
        </row>
        <row r="22862">
          <cell r="A22862" t="str">
            <v>SD8204</v>
          </cell>
          <cell r="B22862" t="str">
            <v>SD</v>
          </cell>
          <cell r="C22862">
            <v>8204</v>
          </cell>
          <cell r="D22862">
            <v>74620</v>
          </cell>
          <cell r="E22862">
            <v>42736</v>
          </cell>
          <cell r="F22862">
            <v>0.14735753458281126</v>
          </cell>
        </row>
        <row r="22863">
          <cell r="A22863" t="str">
            <v>SD8209</v>
          </cell>
          <cell r="B22863" t="str">
            <v>SD</v>
          </cell>
          <cell r="C22863">
            <v>8209</v>
          </cell>
          <cell r="D22863">
            <v>49963</v>
          </cell>
          <cell r="E22863">
            <v>42736</v>
          </cell>
          <cell r="F22863">
            <v>0.1216009299133714</v>
          </cell>
        </row>
        <row r="22864">
          <cell r="A22864" t="str">
            <v>SD8215</v>
          </cell>
          <cell r="B22864" t="str">
            <v>SD</v>
          </cell>
          <cell r="C22864">
            <v>8215</v>
          </cell>
          <cell r="D22864">
            <v>74620</v>
          </cell>
          <cell r="E22864">
            <v>42736</v>
          </cell>
          <cell r="F22864">
            <v>0.15574708584054392</v>
          </cell>
        </row>
        <row r="22865">
          <cell r="A22865" t="str">
            <v>SD8227</v>
          </cell>
          <cell r="B22865" t="str">
            <v>SD</v>
          </cell>
          <cell r="C22865">
            <v>8227</v>
          </cell>
          <cell r="D22865">
            <v>114915</v>
          </cell>
          <cell r="E22865">
            <v>42736</v>
          </cell>
          <cell r="F22865">
            <v>0.18030470080505268</v>
          </cell>
        </row>
        <row r="22866">
          <cell r="A22866" t="str">
            <v>SD8232</v>
          </cell>
          <cell r="B22866" t="str">
            <v>SD</v>
          </cell>
          <cell r="C22866">
            <v>8232</v>
          </cell>
          <cell r="D22866">
            <v>74620</v>
          </cell>
          <cell r="E22866">
            <v>42736</v>
          </cell>
          <cell r="F22866">
            <v>0.1836652700036584</v>
          </cell>
        </row>
        <row r="22867">
          <cell r="A22867" t="str">
            <v>SD8233</v>
          </cell>
          <cell r="B22867" t="str">
            <v>SD</v>
          </cell>
          <cell r="C22867">
            <v>8233</v>
          </cell>
          <cell r="D22867">
            <v>74620</v>
          </cell>
          <cell r="E22867">
            <v>42736</v>
          </cell>
          <cell r="F22867">
            <v>0.12040376711730191</v>
          </cell>
        </row>
        <row r="22868">
          <cell r="A22868" t="str">
            <v>SD8235</v>
          </cell>
          <cell r="B22868" t="str">
            <v>SD</v>
          </cell>
          <cell r="C22868">
            <v>8235</v>
          </cell>
          <cell r="D22868">
            <v>49963</v>
          </cell>
          <cell r="E22868">
            <v>42736</v>
          </cell>
          <cell r="F22868">
            <v>0.11419421703939955</v>
          </cell>
        </row>
        <row r="22869">
          <cell r="A22869" t="str">
            <v>SD8263</v>
          </cell>
          <cell r="B22869" t="str">
            <v>SD</v>
          </cell>
          <cell r="C22869">
            <v>8263</v>
          </cell>
          <cell r="D22869">
            <v>60481</v>
          </cell>
          <cell r="E22869">
            <v>42736</v>
          </cell>
          <cell r="F22869">
            <v>0.10497561359911374</v>
          </cell>
        </row>
        <row r="22870">
          <cell r="A22870" t="str">
            <v>SD8264</v>
          </cell>
          <cell r="B22870" t="str">
            <v>SD</v>
          </cell>
          <cell r="C22870">
            <v>8264</v>
          </cell>
          <cell r="D22870">
            <v>74620</v>
          </cell>
          <cell r="E22870">
            <v>42736</v>
          </cell>
          <cell r="F22870">
            <v>0.13917702917585378</v>
          </cell>
        </row>
        <row r="22871">
          <cell r="A22871" t="str">
            <v>SD8265</v>
          </cell>
          <cell r="B22871" t="str">
            <v>SD</v>
          </cell>
          <cell r="C22871">
            <v>8265</v>
          </cell>
          <cell r="D22871">
            <v>89777</v>
          </cell>
          <cell r="E22871">
            <v>42736</v>
          </cell>
          <cell r="F22871">
            <v>0.14625671186118774</v>
          </cell>
        </row>
        <row r="22872">
          <cell r="A22872" t="str">
            <v>SD8279</v>
          </cell>
          <cell r="B22872" t="str">
            <v>SD</v>
          </cell>
          <cell r="C22872">
            <v>8279</v>
          </cell>
          <cell r="D22872">
            <v>89777</v>
          </cell>
          <cell r="E22872">
            <v>42736</v>
          </cell>
          <cell r="F22872">
            <v>0.14061137070052374</v>
          </cell>
        </row>
        <row r="22873">
          <cell r="A22873" t="str">
            <v>SD8288</v>
          </cell>
          <cell r="B22873" t="str">
            <v>SD</v>
          </cell>
          <cell r="C22873">
            <v>8288</v>
          </cell>
          <cell r="D22873">
            <v>74620</v>
          </cell>
          <cell r="E22873">
            <v>42736</v>
          </cell>
          <cell r="F22873">
            <v>0.15152337558586013</v>
          </cell>
        </row>
        <row r="22874">
          <cell r="A22874" t="str">
            <v>SD8291</v>
          </cell>
          <cell r="B22874" t="str">
            <v>SD</v>
          </cell>
          <cell r="C22874">
            <v>8291</v>
          </cell>
          <cell r="D22874">
            <v>60481</v>
          </cell>
          <cell r="E22874">
            <v>42736</v>
          </cell>
          <cell r="F22874">
            <v>0.10091987872751254</v>
          </cell>
        </row>
        <row r="22875">
          <cell r="A22875" t="str">
            <v>SD8292</v>
          </cell>
          <cell r="B22875" t="str">
            <v>SD</v>
          </cell>
          <cell r="C22875">
            <v>8292</v>
          </cell>
          <cell r="D22875">
            <v>49963</v>
          </cell>
          <cell r="E22875">
            <v>42736</v>
          </cell>
          <cell r="F22875">
            <v>0.13755774007986213</v>
          </cell>
        </row>
        <row r="22876">
          <cell r="A22876" t="str">
            <v>SD8293</v>
          </cell>
          <cell r="B22876" t="str">
            <v>SD</v>
          </cell>
          <cell r="C22876">
            <v>8293</v>
          </cell>
          <cell r="D22876">
            <v>74620</v>
          </cell>
          <cell r="E22876">
            <v>42736</v>
          </cell>
          <cell r="F22876">
            <v>0.24810329026011554</v>
          </cell>
        </row>
        <row r="22877">
          <cell r="A22877" t="str">
            <v>SD8304</v>
          </cell>
          <cell r="B22877" t="str">
            <v>SD</v>
          </cell>
          <cell r="C22877">
            <v>8304</v>
          </cell>
          <cell r="D22877">
            <v>74620</v>
          </cell>
          <cell r="E22877">
            <v>42736</v>
          </cell>
          <cell r="F22877">
            <v>0.14267938900840924</v>
          </cell>
        </row>
        <row r="22878">
          <cell r="A22878" t="str">
            <v>SD8350</v>
          </cell>
          <cell r="B22878" t="str">
            <v>SD</v>
          </cell>
          <cell r="C22878">
            <v>8350</v>
          </cell>
          <cell r="D22878">
            <v>89777</v>
          </cell>
          <cell r="E22878">
            <v>42736</v>
          </cell>
          <cell r="F22878">
            <v>0.1870171160909461</v>
          </cell>
        </row>
        <row r="22879">
          <cell r="A22879" t="str">
            <v>SD8370</v>
          </cell>
          <cell r="B22879" t="str">
            <v>SD</v>
          </cell>
          <cell r="C22879">
            <v>8370</v>
          </cell>
          <cell r="D22879">
            <v>74620</v>
          </cell>
          <cell r="E22879">
            <v>42736</v>
          </cell>
          <cell r="F22879">
            <v>0.17388239875507419</v>
          </cell>
        </row>
        <row r="22880">
          <cell r="A22880" t="str">
            <v>SD8380</v>
          </cell>
          <cell r="B22880" t="str">
            <v>SD</v>
          </cell>
          <cell r="C22880">
            <v>8380</v>
          </cell>
          <cell r="D22880">
            <v>60481</v>
          </cell>
          <cell r="E22880">
            <v>42736</v>
          </cell>
          <cell r="F22880">
            <v>0.14494230805339758</v>
          </cell>
        </row>
        <row r="22881">
          <cell r="A22881" t="str">
            <v>SD8381</v>
          </cell>
          <cell r="B22881" t="str">
            <v>SD</v>
          </cell>
          <cell r="C22881">
            <v>8381</v>
          </cell>
          <cell r="D22881">
            <v>60481</v>
          </cell>
          <cell r="E22881">
            <v>42736</v>
          </cell>
          <cell r="F22881">
            <v>0.11427324689036314</v>
          </cell>
        </row>
        <row r="22882">
          <cell r="A22882" t="str">
            <v>SD8385</v>
          </cell>
          <cell r="B22882" t="str">
            <v>SD</v>
          </cell>
          <cell r="C22882">
            <v>8385</v>
          </cell>
          <cell r="D22882">
            <v>74620</v>
          </cell>
          <cell r="E22882">
            <v>42736</v>
          </cell>
          <cell r="F22882">
            <v>0.10601735097754772</v>
          </cell>
        </row>
        <row r="22883">
          <cell r="A22883" t="str">
            <v>SD8392</v>
          </cell>
          <cell r="B22883" t="str">
            <v>SD</v>
          </cell>
          <cell r="C22883">
            <v>8392</v>
          </cell>
          <cell r="D22883">
            <v>49963</v>
          </cell>
          <cell r="E22883">
            <v>42736</v>
          </cell>
          <cell r="F22883">
            <v>0.16440477581181778</v>
          </cell>
        </row>
        <row r="22884">
          <cell r="A22884" t="str">
            <v>SD8393</v>
          </cell>
          <cell r="B22884" t="str">
            <v>SD</v>
          </cell>
          <cell r="C22884">
            <v>8393</v>
          </cell>
          <cell r="D22884">
            <v>49963</v>
          </cell>
          <cell r="E22884">
            <v>42736</v>
          </cell>
          <cell r="F22884">
            <v>0.14366738745799995</v>
          </cell>
        </row>
        <row r="22885">
          <cell r="A22885" t="str">
            <v>SD8500</v>
          </cell>
          <cell r="B22885" t="str">
            <v>SD</v>
          </cell>
          <cell r="C22885">
            <v>8500</v>
          </cell>
          <cell r="D22885">
            <v>74620</v>
          </cell>
          <cell r="E22885">
            <v>42736</v>
          </cell>
          <cell r="F22885">
            <v>0.14720658312903312</v>
          </cell>
        </row>
        <row r="22886">
          <cell r="A22886" t="str">
            <v>SD8601</v>
          </cell>
          <cell r="B22886" t="str">
            <v>SD</v>
          </cell>
          <cell r="C22886">
            <v>8601</v>
          </cell>
          <cell r="D22886">
            <v>60481</v>
          </cell>
          <cell r="E22886">
            <v>42736</v>
          </cell>
          <cell r="F22886">
            <v>0.11919255012027523</v>
          </cell>
        </row>
        <row r="22887">
          <cell r="A22887" t="str">
            <v>SD8602</v>
          </cell>
          <cell r="B22887" t="str">
            <v>SD</v>
          </cell>
          <cell r="C22887">
            <v>8602</v>
          </cell>
          <cell r="D22887">
            <v>60481</v>
          </cell>
          <cell r="E22887">
            <v>42736</v>
          </cell>
          <cell r="F22887">
            <v>0.10079779260930322</v>
          </cell>
        </row>
        <row r="22888">
          <cell r="A22888" t="str">
            <v>SD8603</v>
          </cell>
          <cell r="B22888" t="str">
            <v>SD</v>
          </cell>
          <cell r="C22888">
            <v>8603</v>
          </cell>
          <cell r="D22888">
            <v>49963</v>
          </cell>
          <cell r="E22888">
            <v>42736</v>
          </cell>
          <cell r="F22888">
            <v>8.8039047500249462E-2</v>
          </cell>
        </row>
        <row r="22889">
          <cell r="A22889" t="str">
            <v>SD8606</v>
          </cell>
          <cell r="B22889" t="str">
            <v>SD</v>
          </cell>
          <cell r="C22889">
            <v>8606</v>
          </cell>
          <cell r="D22889">
            <v>89777</v>
          </cell>
          <cell r="E22889">
            <v>42736</v>
          </cell>
          <cell r="F22889">
            <v>0.11873801776792445</v>
          </cell>
        </row>
        <row r="22890">
          <cell r="A22890" t="str">
            <v>SD8709</v>
          </cell>
          <cell r="B22890" t="str">
            <v>SD</v>
          </cell>
          <cell r="C22890">
            <v>8709</v>
          </cell>
          <cell r="D22890">
            <v>114915</v>
          </cell>
          <cell r="E22890">
            <v>42736</v>
          </cell>
          <cell r="F22890" t="e">
            <v>#N/A</v>
          </cell>
        </row>
        <row r="22891">
          <cell r="A22891" t="str">
            <v>SD8719</v>
          </cell>
          <cell r="B22891" t="str">
            <v>SD</v>
          </cell>
          <cell r="C22891">
            <v>8719</v>
          </cell>
          <cell r="D22891">
            <v>114915</v>
          </cell>
          <cell r="E22891">
            <v>42736</v>
          </cell>
          <cell r="F22891">
            <v>0.12553701482760363</v>
          </cell>
        </row>
        <row r="22892">
          <cell r="A22892" t="str">
            <v>SD8720</v>
          </cell>
          <cell r="B22892" t="str">
            <v>SD</v>
          </cell>
          <cell r="C22892">
            <v>8720</v>
          </cell>
          <cell r="D22892">
            <v>74620</v>
          </cell>
          <cell r="E22892">
            <v>42736</v>
          </cell>
          <cell r="F22892">
            <v>0.15732215101009936</v>
          </cell>
        </row>
        <row r="22893">
          <cell r="A22893" t="str">
            <v>SD8721</v>
          </cell>
          <cell r="B22893" t="str">
            <v>SD</v>
          </cell>
          <cell r="C22893">
            <v>8721</v>
          </cell>
          <cell r="D22893">
            <v>74620</v>
          </cell>
          <cell r="E22893">
            <v>42736</v>
          </cell>
          <cell r="F22893">
            <v>0.10146584502556155</v>
          </cell>
        </row>
        <row r="22894">
          <cell r="A22894" t="str">
            <v>SD8723</v>
          </cell>
          <cell r="B22894" t="str">
            <v>SD</v>
          </cell>
          <cell r="C22894">
            <v>8723</v>
          </cell>
          <cell r="D22894">
            <v>49963</v>
          </cell>
          <cell r="E22894">
            <v>42736</v>
          </cell>
          <cell r="F22894">
            <v>8.3370066367861484E-2</v>
          </cell>
        </row>
        <row r="22895">
          <cell r="A22895" t="str">
            <v>SD8725</v>
          </cell>
          <cell r="B22895" t="str">
            <v>SD</v>
          </cell>
          <cell r="C22895">
            <v>8725</v>
          </cell>
          <cell r="D22895">
            <v>74620</v>
          </cell>
          <cell r="E22895">
            <v>42736</v>
          </cell>
          <cell r="F22895">
            <v>0.12553701482760363</v>
          </cell>
        </row>
        <row r="22896">
          <cell r="A22896" t="str">
            <v>SD8726</v>
          </cell>
          <cell r="B22896" t="str">
            <v>SD</v>
          </cell>
          <cell r="C22896">
            <v>8726</v>
          </cell>
          <cell r="D22896">
            <v>74620</v>
          </cell>
          <cell r="E22896">
            <v>42736</v>
          </cell>
          <cell r="F22896">
            <v>0.19776553813612477</v>
          </cell>
        </row>
        <row r="22897">
          <cell r="A22897" t="str">
            <v>SD8734</v>
          </cell>
          <cell r="B22897" t="str">
            <v>SD</v>
          </cell>
          <cell r="C22897">
            <v>8734</v>
          </cell>
          <cell r="D22897">
            <v>74620</v>
          </cell>
          <cell r="E22897">
            <v>42736</v>
          </cell>
          <cell r="F22897" t="e">
            <v>#N/A</v>
          </cell>
        </row>
        <row r="22898">
          <cell r="A22898" t="str">
            <v>SD8737</v>
          </cell>
          <cell r="B22898" t="str">
            <v>SD</v>
          </cell>
          <cell r="C22898">
            <v>8737</v>
          </cell>
          <cell r="D22898">
            <v>74620</v>
          </cell>
          <cell r="E22898">
            <v>42736</v>
          </cell>
          <cell r="F22898" t="e">
            <v>#N/A</v>
          </cell>
        </row>
        <row r="22899">
          <cell r="A22899" t="str">
            <v>SD8738</v>
          </cell>
          <cell r="B22899" t="str">
            <v>SD</v>
          </cell>
          <cell r="C22899">
            <v>8738</v>
          </cell>
          <cell r="D22899">
            <v>74620</v>
          </cell>
          <cell r="E22899">
            <v>42736</v>
          </cell>
          <cell r="F22899" t="e">
            <v>#N/A</v>
          </cell>
        </row>
        <row r="22900">
          <cell r="A22900" t="str">
            <v>SD8742</v>
          </cell>
          <cell r="B22900" t="str">
            <v>SD</v>
          </cell>
          <cell r="C22900">
            <v>8742</v>
          </cell>
          <cell r="D22900">
            <v>74620</v>
          </cell>
          <cell r="E22900">
            <v>42736</v>
          </cell>
          <cell r="F22900">
            <v>0.15397864430856556</v>
          </cell>
        </row>
        <row r="22901">
          <cell r="A22901" t="str">
            <v>SD8745</v>
          </cell>
          <cell r="B22901" t="str">
            <v>SD</v>
          </cell>
          <cell r="C22901">
            <v>8745</v>
          </cell>
          <cell r="D22901">
            <v>60481</v>
          </cell>
          <cell r="E22901">
            <v>42736</v>
          </cell>
          <cell r="F22901">
            <v>0.1303717070837149</v>
          </cell>
        </row>
        <row r="22902">
          <cell r="A22902" t="str">
            <v>SD8748</v>
          </cell>
          <cell r="B22902" t="str">
            <v>SD</v>
          </cell>
          <cell r="C22902">
            <v>8748</v>
          </cell>
          <cell r="D22902">
            <v>60481</v>
          </cell>
          <cell r="E22902">
            <v>42736</v>
          </cell>
          <cell r="F22902">
            <v>0.10027594368765037</v>
          </cell>
        </row>
        <row r="22903">
          <cell r="A22903" t="str">
            <v>SD8755</v>
          </cell>
          <cell r="B22903" t="str">
            <v>SD</v>
          </cell>
          <cell r="C22903">
            <v>8755</v>
          </cell>
          <cell r="D22903">
            <v>74620</v>
          </cell>
          <cell r="E22903">
            <v>42736</v>
          </cell>
          <cell r="F22903">
            <v>0.11597999820750556</v>
          </cell>
        </row>
        <row r="22904">
          <cell r="A22904" t="str">
            <v>SD8799</v>
          </cell>
          <cell r="B22904" t="str">
            <v>SD</v>
          </cell>
          <cell r="C22904">
            <v>8799</v>
          </cell>
          <cell r="D22904">
            <v>49963</v>
          </cell>
          <cell r="E22904">
            <v>42736</v>
          </cell>
          <cell r="F22904">
            <v>9.0257771259473651E-2</v>
          </cell>
        </row>
        <row r="22905">
          <cell r="A22905" t="str">
            <v>SD8800</v>
          </cell>
          <cell r="B22905" t="str">
            <v>SD</v>
          </cell>
          <cell r="C22905">
            <v>8800</v>
          </cell>
          <cell r="D22905">
            <v>34201</v>
          </cell>
          <cell r="E22905">
            <v>42736</v>
          </cell>
          <cell r="F22905">
            <v>0.1145816056281007</v>
          </cell>
        </row>
        <row r="22906">
          <cell r="A22906" t="str">
            <v>SD8803</v>
          </cell>
          <cell r="B22906" t="str">
            <v>SD</v>
          </cell>
          <cell r="C22906">
            <v>8803</v>
          </cell>
          <cell r="D22906">
            <v>74620</v>
          </cell>
          <cell r="E22906">
            <v>42736</v>
          </cell>
          <cell r="F22906">
            <v>0.11329522391165851</v>
          </cell>
        </row>
        <row r="22907">
          <cell r="A22907" t="str">
            <v>SD8805</v>
          </cell>
          <cell r="B22907" t="str">
            <v>SD</v>
          </cell>
          <cell r="C22907">
            <v>8805</v>
          </cell>
          <cell r="D22907">
            <v>49963</v>
          </cell>
          <cell r="E22907">
            <v>42736</v>
          </cell>
          <cell r="F22907" t="e">
            <v>#N/A</v>
          </cell>
        </row>
        <row r="22908">
          <cell r="A22908" t="str">
            <v>SD8810</v>
          </cell>
          <cell r="B22908" t="str">
            <v>SD</v>
          </cell>
          <cell r="C22908">
            <v>8810</v>
          </cell>
          <cell r="D22908">
            <v>49963</v>
          </cell>
          <cell r="E22908">
            <v>42736</v>
          </cell>
          <cell r="F22908">
            <v>0.12383125555813757</v>
          </cell>
        </row>
        <row r="22909">
          <cell r="A22909" t="str">
            <v>SD8814</v>
          </cell>
          <cell r="B22909" t="str">
            <v>SD</v>
          </cell>
          <cell r="C22909">
            <v>8814</v>
          </cell>
          <cell r="D22909">
            <v>49963</v>
          </cell>
          <cell r="E22909">
            <v>42736</v>
          </cell>
          <cell r="F22909" t="e">
            <v>#N/A</v>
          </cell>
        </row>
        <row r="22910">
          <cell r="A22910" t="str">
            <v>SD8815</v>
          </cell>
          <cell r="B22910" t="str">
            <v>SD</v>
          </cell>
          <cell r="C22910">
            <v>8815</v>
          </cell>
          <cell r="D22910">
            <v>49963</v>
          </cell>
          <cell r="E22910">
            <v>42736</v>
          </cell>
          <cell r="F22910" t="e">
            <v>#N/A</v>
          </cell>
        </row>
        <row r="22911">
          <cell r="A22911" t="str">
            <v>SD8820</v>
          </cell>
          <cell r="B22911" t="str">
            <v>SD</v>
          </cell>
          <cell r="C22911">
            <v>8820</v>
          </cell>
          <cell r="D22911">
            <v>60481</v>
          </cell>
          <cell r="E22911">
            <v>42736</v>
          </cell>
          <cell r="F22911">
            <v>0.14365715379979471</v>
          </cell>
        </row>
        <row r="22912">
          <cell r="A22912" t="str">
            <v>SD8824</v>
          </cell>
          <cell r="B22912" t="str">
            <v>SD</v>
          </cell>
          <cell r="C22912">
            <v>8824</v>
          </cell>
          <cell r="D22912">
            <v>44541</v>
          </cell>
          <cell r="E22912">
            <v>42736</v>
          </cell>
          <cell r="F22912">
            <v>0.11922935382029254</v>
          </cell>
        </row>
        <row r="22913">
          <cell r="A22913" t="str">
            <v>SD8825</v>
          </cell>
          <cell r="B22913" t="str">
            <v>SD</v>
          </cell>
          <cell r="C22913">
            <v>8825</v>
          </cell>
          <cell r="D22913">
            <v>34201</v>
          </cell>
          <cell r="E22913">
            <v>42736</v>
          </cell>
          <cell r="F22913">
            <v>0.12565405772009733</v>
          </cell>
        </row>
        <row r="22914">
          <cell r="A22914" t="str">
            <v>SD8826</v>
          </cell>
          <cell r="B22914" t="str">
            <v>SD</v>
          </cell>
          <cell r="C22914">
            <v>8826</v>
          </cell>
          <cell r="D22914">
            <v>49963</v>
          </cell>
          <cell r="E22914">
            <v>42736</v>
          </cell>
          <cell r="F22914">
            <v>9.0140067067260327E-2</v>
          </cell>
        </row>
        <row r="22915">
          <cell r="A22915" t="str">
            <v>SD8829</v>
          </cell>
          <cell r="B22915" t="str">
            <v>SD</v>
          </cell>
          <cell r="C22915">
            <v>8829</v>
          </cell>
          <cell r="D22915">
            <v>49963</v>
          </cell>
          <cell r="E22915">
            <v>42736</v>
          </cell>
          <cell r="F22915">
            <v>0.11582075985219552</v>
          </cell>
        </row>
        <row r="22916">
          <cell r="A22916" t="str">
            <v>SD8831</v>
          </cell>
          <cell r="B22916" t="str">
            <v>SD</v>
          </cell>
          <cell r="C22916">
            <v>8831</v>
          </cell>
          <cell r="D22916">
            <v>49963</v>
          </cell>
          <cell r="E22916">
            <v>42736</v>
          </cell>
          <cell r="F22916">
            <v>5.2550525810559502E-2</v>
          </cell>
        </row>
        <row r="22917">
          <cell r="A22917" t="str">
            <v>SD8832</v>
          </cell>
          <cell r="B22917" t="str">
            <v>SD</v>
          </cell>
          <cell r="C22917">
            <v>8832</v>
          </cell>
          <cell r="D22917">
            <v>49963</v>
          </cell>
          <cell r="E22917">
            <v>42736</v>
          </cell>
          <cell r="F22917">
            <v>8.3771700606872376E-2</v>
          </cell>
        </row>
        <row r="22918">
          <cell r="A22918" t="str">
            <v>SD8833</v>
          </cell>
          <cell r="B22918" t="str">
            <v>SD</v>
          </cell>
          <cell r="C22918">
            <v>8833</v>
          </cell>
          <cell r="D22918">
            <v>49963</v>
          </cell>
          <cell r="E22918">
            <v>42736</v>
          </cell>
          <cell r="F22918">
            <v>0.10623204278688496</v>
          </cell>
        </row>
        <row r="22919">
          <cell r="A22919" t="str">
            <v>SD8835</v>
          </cell>
          <cell r="B22919" t="str">
            <v>SD</v>
          </cell>
          <cell r="C22919">
            <v>8835</v>
          </cell>
          <cell r="D22919">
            <v>49963</v>
          </cell>
          <cell r="E22919">
            <v>42736</v>
          </cell>
          <cell r="F22919">
            <v>0.18231139951175251</v>
          </cell>
        </row>
        <row r="22920">
          <cell r="A22920" t="str">
            <v>SD8842</v>
          </cell>
          <cell r="B22920" t="str">
            <v>SD</v>
          </cell>
          <cell r="C22920">
            <v>8842</v>
          </cell>
          <cell r="D22920">
            <v>49963</v>
          </cell>
          <cell r="E22920">
            <v>42736</v>
          </cell>
          <cell r="F22920">
            <v>8.9684012433345436E-2</v>
          </cell>
        </row>
        <row r="22921">
          <cell r="A22921" t="str">
            <v>SD8855</v>
          </cell>
          <cell r="B22921" t="str">
            <v>SD</v>
          </cell>
          <cell r="C22921">
            <v>8855</v>
          </cell>
          <cell r="D22921">
            <v>49963</v>
          </cell>
          <cell r="E22921">
            <v>42736</v>
          </cell>
          <cell r="F22921">
            <v>7.0397698295569855E-2</v>
          </cell>
        </row>
        <row r="22922">
          <cell r="A22922" t="str">
            <v>SD8856</v>
          </cell>
          <cell r="B22922" t="str">
            <v>SD</v>
          </cell>
          <cell r="C22922">
            <v>8856</v>
          </cell>
          <cell r="D22922">
            <v>49963</v>
          </cell>
          <cell r="E22922">
            <v>42736</v>
          </cell>
          <cell r="F22922">
            <v>0.10599645267861818</v>
          </cell>
        </row>
        <row r="22923">
          <cell r="A22923" t="str">
            <v>SD8862</v>
          </cell>
          <cell r="B22923" t="str">
            <v>SD</v>
          </cell>
          <cell r="C22923">
            <v>8862</v>
          </cell>
          <cell r="D22923">
            <v>49963</v>
          </cell>
          <cell r="E22923">
            <v>42736</v>
          </cell>
          <cell r="F22923">
            <v>0.12553701482760363</v>
          </cell>
        </row>
        <row r="22924">
          <cell r="A22924" t="str">
            <v>SD8864</v>
          </cell>
          <cell r="B22924" t="str">
            <v>SD</v>
          </cell>
          <cell r="C22924">
            <v>8864</v>
          </cell>
          <cell r="D22924">
            <v>49963</v>
          </cell>
          <cell r="E22924">
            <v>42736</v>
          </cell>
          <cell r="F22924">
            <v>0.10023464905051353</v>
          </cell>
        </row>
        <row r="22925">
          <cell r="A22925" t="str">
            <v>SD8868</v>
          </cell>
          <cell r="B22925" t="str">
            <v>SD</v>
          </cell>
          <cell r="C22925">
            <v>8868</v>
          </cell>
          <cell r="D22925">
            <v>44541</v>
          </cell>
          <cell r="E22925">
            <v>42736</v>
          </cell>
          <cell r="F22925">
            <v>9.914429214217084E-2</v>
          </cell>
        </row>
        <row r="22926">
          <cell r="A22926" t="str">
            <v>SD8869</v>
          </cell>
          <cell r="B22926" t="str">
            <v>SD</v>
          </cell>
          <cell r="C22926">
            <v>8869</v>
          </cell>
          <cell r="D22926">
            <v>44541</v>
          </cell>
          <cell r="E22926">
            <v>42736</v>
          </cell>
          <cell r="F22926">
            <v>0.1198583610194099</v>
          </cell>
        </row>
        <row r="22927">
          <cell r="A22927" t="str">
            <v>SD8871</v>
          </cell>
          <cell r="B22927" t="str">
            <v>SD</v>
          </cell>
          <cell r="C22927">
            <v>8871</v>
          </cell>
          <cell r="D22927">
            <v>44541</v>
          </cell>
          <cell r="E22927">
            <v>42736</v>
          </cell>
          <cell r="F22927">
            <v>9.0561610662517583E-2</v>
          </cell>
        </row>
        <row r="22928">
          <cell r="A22928" t="str">
            <v>SD8901</v>
          </cell>
          <cell r="B22928" t="str">
            <v>SD</v>
          </cell>
          <cell r="C22928">
            <v>8901</v>
          </cell>
          <cell r="D22928">
            <v>60481</v>
          </cell>
          <cell r="E22928">
            <v>42736</v>
          </cell>
          <cell r="F22928">
            <v>9.1709146725650087E-2</v>
          </cell>
        </row>
        <row r="22929">
          <cell r="A22929" t="str">
            <v>SD9012</v>
          </cell>
          <cell r="B22929" t="str">
            <v>SD</v>
          </cell>
          <cell r="C22929">
            <v>9012</v>
          </cell>
          <cell r="D22929">
            <v>60481</v>
          </cell>
          <cell r="E22929">
            <v>42736</v>
          </cell>
          <cell r="F22929">
            <v>0.13552568922265701</v>
          </cell>
        </row>
        <row r="22930">
          <cell r="A22930" t="str">
            <v>SD9014</v>
          </cell>
          <cell r="B22930" t="str">
            <v>SD</v>
          </cell>
          <cell r="C22930">
            <v>9014</v>
          </cell>
          <cell r="D22930">
            <v>49963</v>
          </cell>
          <cell r="E22930">
            <v>42736</v>
          </cell>
          <cell r="F22930">
            <v>0.21127695736868649</v>
          </cell>
        </row>
        <row r="22931">
          <cell r="A22931" t="str">
            <v>SD9015</v>
          </cell>
          <cell r="B22931" t="str">
            <v>SD</v>
          </cell>
          <cell r="C22931">
            <v>9015</v>
          </cell>
          <cell r="D22931">
            <v>49963</v>
          </cell>
          <cell r="E22931">
            <v>42736</v>
          </cell>
          <cell r="F22931">
            <v>0.14974121663482445</v>
          </cell>
        </row>
        <row r="22932">
          <cell r="A22932" t="str">
            <v>SD9016</v>
          </cell>
          <cell r="B22932" t="str">
            <v>SD</v>
          </cell>
          <cell r="C22932">
            <v>9016</v>
          </cell>
          <cell r="D22932">
            <v>49963</v>
          </cell>
          <cell r="E22932">
            <v>42736</v>
          </cell>
          <cell r="F22932">
            <v>8.7024529184514032E-2</v>
          </cell>
        </row>
        <row r="22933">
          <cell r="A22933" t="str">
            <v>SD9019</v>
          </cell>
          <cell r="B22933" t="str">
            <v>SD</v>
          </cell>
          <cell r="C22933">
            <v>9019</v>
          </cell>
          <cell r="D22933">
            <v>74620</v>
          </cell>
          <cell r="E22933">
            <v>42736</v>
          </cell>
          <cell r="F22933">
            <v>0.17388239875507419</v>
          </cell>
        </row>
        <row r="22934">
          <cell r="A22934" t="str">
            <v>SD9033</v>
          </cell>
          <cell r="B22934" t="str">
            <v>SD</v>
          </cell>
          <cell r="C22934">
            <v>9033</v>
          </cell>
          <cell r="D22934">
            <v>49963</v>
          </cell>
          <cell r="E22934">
            <v>42736</v>
          </cell>
          <cell r="F22934">
            <v>0.10820516244990523</v>
          </cell>
        </row>
        <row r="22935">
          <cell r="A22935" t="str">
            <v>SD9040</v>
          </cell>
          <cell r="B22935" t="str">
            <v>SD</v>
          </cell>
          <cell r="C22935">
            <v>9040</v>
          </cell>
          <cell r="D22935">
            <v>44541</v>
          </cell>
          <cell r="E22935">
            <v>42736</v>
          </cell>
          <cell r="F22935">
            <v>8.3348629324864157E-2</v>
          </cell>
        </row>
        <row r="22936">
          <cell r="A22936" t="str">
            <v>SD9044</v>
          </cell>
          <cell r="B22936" t="str">
            <v>SD</v>
          </cell>
          <cell r="C22936">
            <v>9044</v>
          </cell>
          <cell r="D22936">
            <v>44541</v>
          </cell>
          <cell r="E22936">
            <v>42736</v>
          </cell>
          <cell r="F22936">
            <v>8.8042673324690152E-2</v>
          </cell>
        </row>
        <row r="22937">
          <cell r="A22937" t="str">
            <v>SD9052</v>
          </cell>
          <cell r="B22937" t="str">
            <v>SD</v>
          </cell>
          <cell r="C22937">
            <v>9052</v>
          </cell>
          <cell r="D22937">
            <v>44541</v>
          </cell>
          <cell r="E22937">
            <v>42736</v>
          </cell>
          <cell r="F22937">
            <v>0.14608530102678927</v>
          </cell>
        </row>
        <row r="22938">
          <cell r="A22938" t="str">
            <v>SD9058</v>
          </cell>
          <cell r="B22938" t="str">
            <v>SD</v>
          </cell>
          <cell r="C22938">
            <v>9058</v>
          </cell>
          <cell r="D22938">
            <v>34201</v>
          </cell>
          <cell r="E22938">
            <v>42736</v>
          </cell>
          <cell r="F22938">
            <v>9.0176779228020185E-2</v>
          </cell>
        </row>
        <row r="22939">
          <cell r="A22939" t="str">
            <v>SD9060</v>
          </cell>
          <cell r="B22939" t="str">
            <v>SD</v>
          </cell>
          <cell r="C22939">
            <v>9060</v>
          </cell>
          <cell r="D22939">
            <v>44541</v>
          </cell>
          <cell r="E22939">
            <v>42736</v>
          </cell>
          <cell r="F22939">
            <v>0.11038467129959247</v>
          </cell>
        </row>
        <row r="22940">
          <cell r="A22940" t="str">
            <v>SD9061</v>
          </cell>
          <cell r="B22940" t="str">
            <v>SD</v>
          </cell>
          <cell r="C22940">
            <v>9061</v>
          </cell>
          <cell r="D22940">
            <v>34201</v>
          </cell>
          <cell r="E22940">
            <v>42736</v>
          </cell>
          <cell r="F22940">
            <v>0.12668941921709903</v>
          </cell>
        </row>
        <row r="22941">
          <cell r="A22941" t="str">
            <v>SD9062</v>
          </cell>
          <cell r="B22941" t="str">
            <v>SD</v>
          </cell>
          <cell r="C22941">
            <v>9062</v>
          </cell>
          <cell r="D22941">
            <v>34201</v>
          </cell>
          <cell r="E22941">
            <v>42736</v>
          </cell>
          <cell r="F22941">
            <v>0.10542699084237998</v>
          </cell>
        </row>
        <row r="22942">
          <cell r="A22942" t="str">
            <v>SD9063</v>
          </cell>
          <cell r="B22942" t="str">
            <v>SD</v>
          </cell>
          <cell r="C22942">
            <v>9063</v>
          </cell>
          <cell r="D22942">
            <v>44541</v>
          </cell>
          <cell r="E22942">
            <v>42736</v>
          </cell>
          <cell r="F22942">
            <v>0.10480540207311145</v>
          </cell>
        </row>
        <row r="22943">
          <cell r="A22943" t="str">
            <v>SD9077</v>
          </cell>
          <cell r="B22943" t="str">
            <v>SD</v>
          </cell>
          <cell r="C22943">
            <v>9077</v>
          </cell>
          <cell r="D22943">
            <v>49963</v>
          </cell>
          <cell r="E22943">
            <v>42736</v>
          </cell>
          <cell r="F22943">
            <v>0.12553701482760363</v>
          </cell>
        </row>
        <row r="22944">
          <cell r="A22944" t="str">
            <v>SD9082</v>
          </cell>
          <cell r="B22944" t="str">
            <v>SD</v>
          </cell>
          <cell r="C22944">
            <v>9082</v>
          </cell>
          <cell r="D22944">
            <v>34201</v>
          </cell>
          <cell r="E22944">
            <v>42736</v>
          </cell>
          <cell r="F22944">
            <v>0.11672070430578209</v>
          </cell>
        </row>
        <row r="22945">
          <cell r="A22945" t="str">
            <v>SD9083</v>
          </cell>
          <cell r="B22945" t="str">
            <v>SD</v>
          </cell>
          <cell r="C22945">
            <v>9083</v>
          </cell>
          <cell r="D22945">
            <v>34201</v>
          </cell>
          <cell r="E22945">
            <v>42736</v>
          </cell>
          <cell r="F22945">
            <v>0.10557137328450507</v>
          </cell>
        </row>
        <row r="22946">
          <cell r="A22946" t="str">
            <v>SD9084</v>
          </cell>
          <cell r="B22946" t="str">
            <v>SD</v>
          </cell>
          <cell r="C22946">
            <v>9084</v>
          </cell>
          <cell r="D22946">
            <v>49963</v>
          </cell>
          <cell r="E22946">
            <v>42736</v>
          </cell>
          <cell r="F22946">
            <v>0.12579259749227625</v>
          </cell>
        </row>
        <row r="22947">
          <cell r="A22947" t="str">
            <v>SD9088</v>
          </cell>
          <cell r="B22947" t="str">
            <v>SD</v>
          </cell>
          <cell r="C22947">
            <v>9088</v>
          </cell>
          <cell r="D22947">
            <v>114915</v>
          </cell>
          <cell r="E22947">
            <v>42736</v>
          </cell>
          <cell r="F22947">
            <v>1.222875881871722E-2</v>
          </cell>
        </row>
        <row r="22948">
          <cell r="A22948" t="str">
            <v>SD9089</v>
          </cell>
          <cell r="B22948" t="str">
            <v>SD</v>
          </cell>
          <cell r="C22948">
            <v>9089</v>
          </cell>
          <cell r="D22948">
            <v>44541</v>
          </cell>
          <cell r="E22948">
            <v>42736</v>
          </cell>
          <cell r="F22948">
            <v>0.12517029103675248</v>
          </cell>
        </row>
        <row r="22949">
          <cell r="A22949" t="str">
            <v>SD9093</v>
          </cell>
          <cell r="B22949" t="str">
            <v>SD</v>
          </cell>
          <cell r="C22949">
            <v>9093</v>
          </cell>
          <cell r="D22949">
            <v>44541</v>
          </cell>
          <cell r="E22949">
            <v>42736</v>
          </cell>
          <cell r="F22949">
            <v>9.7785406617457618E-2</v>
          </cell>
        </row>
        <row r="22950">
          <cell r="A22950" t="str">
            <v>SD9101</v>
          </cell>
          <cell r="B22950" t="str">
            <v>SD</v>
          </cell>
          <cell r="C22950">
            <v>9101</v>
          </cell>
          <cell r="D22950">
            <v>44541</v>
          </cell>
          <cell r="E22950">
            <v>42736</v>
          </cell>
          <cell r="F22950">
            <v>8.9396847954571687E-2</v>
          </cell>
        </row>
        <row r="22951">
          <cell r="A22951" t="str">
            <v>SD9102</v>
          </cell>
          <cell r="B22951" t="str">
            <v>SD</v>
          </cell>
          <cell r="C22951">
            <v>9102</v>
          </cell>
          <cell r="D22951">
            <v>49963</v>
          </cell>
          <cell r="E22951">
            <v>42736</v>
          </cell>
          <cell r="F22951">
            <v>0.15204032860735939</v>
          </cell>
        </row>
        <row r="22952">
          <cell r="A22952" t="str">
            <v>SD9154</v>
          </cell>
          <cell r="B22952" t="str">
            <v>SD</v>
          </cell>
          <cell r="C22952">
            <v>9154</v>
          </cell>
          <cell r="D22952">
            <v>49963</v>
          </cell>
          <cell r="E22952">
            <v>42736</v>
          </cell>
          <cell r="F22952">
            <v>7.2937226987698597E-2</v>
          </cell>
        </row>
        <row r="22953">
          <cell r="A22953" t="str">
            <v>SD9156</v>
          </cell>
          <cell r="B22953" t="str">
            <v>SD</v>
          </cell>
          <cell r="C22953">
            <v>9156</v>
          </cell>
          <cell r="D22953">
            <v>60481</v>
          </cell>
          <cell r="E22953">
            <v>42736</v>
          </cell>
          <cell r="F22953">
            <v>8.9420992204157362E-2</v>
          </cell>
        </row>
        <row r="22954">
          <cell r="A22954" t="str">
            <v>SD9170</v>
          </cell>
          <cell r="B22954" t="str">
            <v>SD</v>
          </cell>
          <cell r="C22954">
            <v>9170</v>
          </cell>
          <cell r="D22954">
            <v>114915</v>
          </cell>
          <cell r="E22954">
            <v>42736</v>
          </cell>
          <cell r="F22954">
            <v>0.17647915218211138</v>
          </cell>
        </row>
        <row r="22955">
          <cell r="A22955" t="str">
            <v>SD9178</v>
          </cell>
          <cell r="B22955" t="str">
            <v>SD</v>
          </cell>
          <cell r="C22955">
            <v>9178</v>
          </cell>
          <cell r="D22955">
            <v>34201</v>
          </cell>
          <cell r="E22955">
            <v>42736</v>
          </cell>
          <cell r="F22955">
            <v>0.16430985653725624</v>
          </cell>
        </row>
        <row r="22956">
          <cell r="A22956" t="str">
            <v>SD9179</v>
          </cell>
          <cell r="B22956" t="str">
            <v>SD</v>
          </cell>
          <cell r="C22956">
            <v>9179</v>
          </cell>
          <cell r="D22956">
            <v>44541</v>
          </cell>
          <cell r="E22956">
            <v>42736</v>
          </cell>
          <cell r="F22956">
            <v>0.11100967386527026</v>
          </cell>
        </row>
        <row r="22957">
          <cell r="A22957" t="str">
            <v>SD9180</v>
          </cell>
          <cell r="B22957" t="str">
            <v>SD</v>
          </cell>
          <cell r="C22957">
            <v>9180</v>
          </cell>
          <cell r="D22957">
            <v>74620</v>
          </cell>
          <cell r="E22957">
            <v>42736</v>
          </cell>
          <cell r="F22957">
            <v>6.7767326894210583E-2</v>
          </cell>
        </row>
        <row r="22958">
          <cell r="A22958" t="str">
            <v>SD9182</v>
          </cell>
          <cell r="B22958" t="str">
            <v>SD</v>
          </cell>
          <cell r="C22958">
            <v>9182</v>
          </cell>
          <cell r="D22958">
            <v>49963</v>
          </cell>
          <cell r="E22958">
            <v>42736</v>
          </cell>
          <cell r="F22958">
            <v>0.12249307118973159</v>
          </cell>
        </row>
        <row r="22959">
          <cell r="A22959" t="str">
            <v>SD9186</v>
          </cell>
          <cell r="B22959" t="str">
            <v>SD</v>
          </cell>
          <cell r="C22959">
            <v>9186</v>
          </cell>
          <cell r="D22959">
            <v>89777</v>
          </cell>
          <cell r="E22959">
            <v>42736</v>
          </cell>
          <cell r="F22959">
            <v>0.15272547949710735</v>
          </cell>
        </row>
        <row r="22960">
          <cell r="A22960" t="str">
            <v>SD9220</v>
          </cell>
          <cell r="B22960" t="str">
            <v>SD</v>
          </cell>
          <cell r="C22960">
            <v>9220</v>
          </cell>
          <cell r="D22960">
            <v>60481</v>
          </cell>
          <cell r="E22960">
            <v>42736</v>
          </cell>
          <cell r="F22960">
            <v>0.12957569361846036</v>
          </cell>
        </row>
        <row r="22961">
          <cell r="A22961" t="str">
            <v>SD9402</v>
          </cell>
          <cell r="B22961" t="str">
            <v>SD</v>
          </cell>
          <cell r="C22961">
            <v>9402</v>
          </cell>
          <cell r="D22961">
            <v>74620</v>
          </cell>
          <cell r="E22961">
            <v>42736</v>
          </cell>
          <cell r="F22961">
            <v>0.18313086805409209</v>
          </cell>
        </row>
        <row r="22962">
          <cell r="A22962" t="str">
            <v>SD9403</v>
          </cell>
          <cell r="B22962" t="str">
            <v>SD</v>
          </cell>
          <cell r="C22962">
            <v>9403</v>
          </cell>
          <cell r="D22962">
            <v>89777</v>
          </cell>
          <cell r="E22962">
            <v>42736</v>
          </cell>
          <cell r="F22962">
            <v>0.19423308646665891</v>
          </cell>
        </row>
        <row r="22963">
          <cell r="A22963" t="str">
            <v>SD9410</v>
          </cell>
          <cell r="B22963" t="str">
            <v>SD</v>
          </cell>
          <cell r="C22963">
            <v>9410</v>
          </cell>
          <cell r="D22963">
            <v>49963</v>
          </cell>
          <cell r="E22963">
            <v>42736</v>
          </cell>
          <cell r="F22963">
            <v>0.11678037541857776</v>
          </cell>
        </row>
        <row r="22964">
          <cell r="A22964" t="str">
            <v>SD9423</v>
          </cell>
          <cell r="B22964" t="str">
            <v>SD</v>
          </cell>
          <cell r="C22964">
            <v>9423</v>
          </cell>
          <cell r="D22964" t="e">
            <v>#N/A</v>
          </cell>
          <cell r="E22964" t="e">
            <v>#N/A</v>
          </cell>
          <cell r="F22964">
            <v>0.17388239875507419</v>
          </cell>
        </row>
        <row r="22965">
          <cell r="A22965" t="str">
            <v>SD9501</v>
          </cell>
          <cell r="B22965" t="str">
            <v>SD</v>
          </cell>
          <cell r="C22965">
            <v>9501</v>
          </cell>
          <cell r="D22965">
            <v>60481</v>
          </cell>
          <cell r="E22965">
            <v>42736</v>
          </cell>
          <cell r="F22965">
            <v>9.9120049985988487E-2</v>
          </cell>
        </row>
        <row r="22966">
          <cell r="A22966" t="str">
            <v>SD9505</v>
          </cell>
          <cell r="B22966" t="str">
            <v>SD</v>
          </cell>
          <cell r="C22966">
            <v>9505</v>
          </cell>
          <cell r="D22966">
            <v>60481</v>
          </cell>
          <cell r="E22966">
            <v>42736</v>
          </cell>
          <cell r="F22966">
            <v>8.5130501861184107E-2</v>
          </cell>
        </row>
        <row r="22967">
          <cell r="A22967" t="str">
            <v>SD9516</v>
          </cell>
          <cell r="B22967" t="str">
            <v>SD</v>
          </cell>
          <cell r="C22967">
            <v>9516</v>
          </cell>
          <cell r="D22967">
            <v>74620</v>
          </cell>
          <cell r="E22967">
            <v>42736</v>
          </cell>
          <cell r="F22967">
            <v>0.1859479533508806</v>
          </cell>
        </row>
        <row r="22968">
          <cell r="A22968" t="str">
            <v>SD9519</v>
          </cell>
          <cell r="B22968" t="str">
            <v>SD</v>
          </cell>
          <cell r="C22968">
            <v>9519</v>
          </cell>
          <cell r="D22968">
            <v>74620</v>
          </cell>
          <cell r="E22968">
            <v>42736</v>
          </cell>
          <cell r="F22968">
            <v>0.16142064694906599</v>
          </cell>
        </row>
        <row r="22969">
          <cell r="A22969" t="str">
            <v>SD9521</v>
          </cell>
          <cell r="B22969" t="str">
            <v>SD</v>
          </cell>
          <cell r="C22969">
            <v>9521</v>
          </cell>
          <cell r="D22969">
            <v>74620</v>
          </cell>
          <cell r="E22969">
            <v>42736</v>
          </cell>
          <cell r="F22969">
            <v>0.12885160146158789</v>
          </cell>
        </row>
        <row r="22970">
          <cell r="A22970" t="str">
            <v>SD9522</v>
          </cell>
          <cell r="B22970" t="str">
            <v>SD</v>
          </cell>
          <cell r="C22970">
            <v>9522</v>
          </cell>
          <cell r="D22970">
            <v>49963</v>
          </cell>
          <cell r="E22970">
            <v>42736</v>
          </cell>
          <cell r="F22970">
            <v>0.11166316750744769</v>
          </cell>
        </row>
        <row r="22971">
          <cell r="A22971" t="str">
            <v>SD9534</v>
          </cell>
          <cell r="B22971" t="str">
            <v>SD</v>
          </cell>
          <cell r="C22971">
            <v>9534</v>
          </cell>
          <cell r="D22971">
            <v>89777</v>
          </cell>
          <cell r="E22971">
            <v>42736</v>
          </cell>
          <cell r="F22971">
            <v>0.21412851562208168</v>
          </cell>
        </row>
        <row r="22972">
          <cell r="A22972" t="str">
            <v>SD9539</v>
          </cell>
          <cell r="B22972" t="str">
            <v>SD</v>
          </cell>
          <cell r="C22972">
            <v>9539</v>
          </cell>
          <cell r="D22972" t="e">
            <v>#N/A</v>
          </cell>
          <cell r="E22972" t="e">
            <v>#N/A</v>
          </cell>
          <cell r="F22972">
            <v>0.20161127865272685</v>
          </cell>
        </row>
        <row r="22973">
          <cell r="A22973" t="str">
            <v>SD9554</v>
          </cell>
          <cell r="B22973" t="str">
            <v>SD</v>
          </cell>
          <cell r="C22973">
            <v>9554</v>
          </cell>
          <cell r="D22973">
            <v>89777</v>
          </cell>
          <cell r="E22973">
            <v>42736</v>
          </cell>
          <cell r="F22973">
            <v>0.16140353927568449</v>
          </cell>
        </row>
        <row r="22974">
          <cell r="A22974" t="str">
            <v>SD9586</v>
          </cell>
          <cell r="B22974" t="str">
            <v>SD</v>
          </cell>
          <cell r="C22974">
            <v>9586</v>
          </cell>
          <cell r="D22974">
            <v>34201</v>
          </cell>
          <cell r="E22974">
            <v>42736</v>
          </cell>
          <cell r="F22974">
            <v>0.1590238727458495</v>
          </cell>
        </row>
        <row r="22975">
          <cell r="A22975" t="str">
            <v>SD9600</v>
          </cell>
          <cell r="B22975" t="str">
            <v>SD</v>
          </cell>
          <cell r="C22975">
            <v>9600</v>
          </cell>
          <cell r="D22975">
            <v>44541</v>
          </cell>
          <cell r="E22975">
            <v>42736</v>
          </cell>
          <cell r="F22975">
            <v>0.10915882132037466</v>
          </cell>
        </row>
        <row r="22976">
          <cell r="A22976" t="str">
            <v>SD9620</v>
          </cell>
          <cell r="B22976" t="str">
            <v>SD</v>
          </cell>
          <cell r="C22976">
            <v>9620</v>
          </cell>
          <cell r="D22976">
            <v>60481</v>
          </cell>
          <cell r="E22976">
            <v>42736</v>
          </cell>
          <cell r="F22976">
            <v>0.13101917046630185</v>
          </cell>
        </row>
        <row r="22977">
          <cell r="A22977" t="str">
            <v>SD9800</v>
          </cell>
          <cell r="B22977" t="str">
            <v>SD</v>
          </cell>
          <cell r="C22977">
            <v>9800</v>
          </cell>
          <cell r="D22977" t="e">
            <v>#N/A</v>
          </cell>
          <cell r="E22977" t="e">
            <v>#N/A</v>
          </cell>
          <cell r="F22977">
            <v>0.20161127865272685</v>
          </cell>
        </row>
        <row r="22978">
          <cell r="A22978" t="str">
            <v>SD9984</v>
          </cell>
          <cell r="B22978" t="str">
            <v>SD</v>
          </cell>
          <cell r="C22978">
            <v>9984</v>
          </cell>
          <cell r="D22978" t="e">
            <v>#N/A</v>
          </cell>
          <cell r="E22978" t="e">
            <v>#N/A</v>
          </cell>
          <cell r="F22978" t="e">
            <v>#N/A</v>
          </cell>
        </row>
        <row r="22979">
          <cell r="A22979" t="str">
            <v>TN0005</v>
          </cell>
          <cell r="B22979" t="str">
            <v>TN</v>
          </cell>
          <cell r="C22979">
            <v>5</v>
          </cell>
          <cell r="D22979">
            <v>36208</v>
          </cell>
          <cell r="E22979">
            <v>42736</v>
          </cell>
          <cell r="F22979">
            <v>0.19188671584578526</v>
          </cell>
        </row>
        <row r="22980">
          <cell r="A22980" t="str">
            <v>TN0008</v>
          </cell>
          <cell r="B22980" t="str">
            <v>TN</v>
          </cell>
          <cell r="C22980">
            <v>8</v>
          </cell>
          <cell r="D22980">
            <v>43389</v>
          </cell>
          <cell r="E22980">
            <v>42736</v>
          </cell>
          <cell r="F22980">
            <v>0.25064744845359549</v>
          </cell>
        </row>
        <row r="22981">
          <cell r="A22981" t="str">
            <v>TN0016</v>
          </cell>
          <cell r="B22981" t="str">
            <v>TN</v>
          </cell>
          <cell r="C22981">
            <v>16</v>
          </cell>
          <cell r="D22981">
            <v>51472</v>
          </cell>
          <cell r="E22981">
            <v>42736</v>
          </cell>
          <cell r="F22981">
            <v>0.22988047408418802</v>
          </cell>
        </row>
        <row r="22982">
          <cell r="A22982" t="str">
            <v>TN0034</v>
          </cell>
          <cell r="B22982" t="str">
            <v>TN</v>
          </cell>
          <cell r="C22982">
            <v>34</v>
          </cell>
          <cell r="D22982">
            <v>36208</v>
          </cell>
          <cell r="E22982">
            <v>42736</v>
          </cell>
          <cell r="F22982">
            <v>0.18447933789487214</v>
          </cell>
        </row>
        <row r="22983">
          <cell r="A22983" t="str">
            <v>TN0035</v>
          </cell>
          <cell r="B22983" t="str">
            <v>TN</v>
          </cell>
          <cell r="C22983">
            <v>35</v>
          </cell>
          <cell r="D22983">
            <v>33229</v>
          </cell>
          <cell r="E22983">
            <v>42736</v>
          </cell>
          <cell r="F22983">
            <v>0.16075701633700684</v>
          </cell>
        </row>
        <row r="22984">
          <cell r="A22984" t="str">
            <v>TN0036</v>
          </cell>
          <cell r="B22984" t="str">
            <v>TN</v>
          </cell>
          <cell r="C22984">
            <v>36</v>
          </cell>
          <cell r="D22984">
            <v>36208</v>
          </cell>
          <cell r="E22984">
            <v>42736</v>
          </cell>
          <cell r="F22984">
            <v>0.1769175777278939</v>
          </cell>
        </row>
        <row r="22985">
          <cell r="A22985" t="str">
            <v>TN0037</v>
          </cell>
          <cell r="B22985" t="str">
            <v>TN</v>
          </cell>
          <cell r="C22985">
            <v>37</v>
          </cell>
          <cell r="D22985">
            <v>43389</v>
          </cell>
          <cell r="E22985">
            <v>42736</v>
          </cell>
          <cell r="F22985">
            <v>0.25115105519526909</v>
          </cell>
        </row>
        <row r="22986">
          <cell r="A22986" t="str">
            <v>TN0042</v>
          </cell>
          <cell r="B22986" t="str">
            <v>TN</v>
          </cell>
          <cell r="C22986">
            <v>42</v>
          </cell>
          <cell r="D22986">
            <v>43389</v>
          </cell>
          <cell r="E22986">
            <v>42736</v>
          </cell>
          <cell r="F22986">
            <v>0.26525401672168486</v>
          </cell>
        </row>
        <row r="22987">
          <cell r="A22987" t="str">
            <v>TN0050</v>
          </cell>
          <cell r="B22987" t="str">
            <v>TN</v>
          </cell>
          <cell r="C22987">
            <v>50</v>
          </cell>
          <cell r="D22987">
            <v>36208</v>
          </cell>
          <cell r="E22987">
            <v>42736</v>
          </cell>
          <cell r="F22987">
            <v>0.25944677792111859</v>
          </cell>
        </row>
        <row r="22988">
          <cell r="A22988" t="str">
            <v>TN0059</v>
          </cell>
          <cell r="B22988" t="str">
            <v>TN</v>
          </cell>
          <cell r="C22988">
            <v>59</v>
          </cell>
          <cell r="D22988" t="e">
            <v>#N/A</v>
          </cell>
          <cell r="E22988" t="e">
            <v>#N/A</v>
          </cell>
          <cell r="F22988" t="e">
            <v>#N/A</v>
          </cell>
        </row>
        <row r="22989">
          <cell r="A22989" t="str">
            <v>TN0065</v>
          </cell>
          <cell r="B22989" t="str">
            <v>TN</v>
          </cell>
          <cell r="C22989">
            <v>65</v>
          </cell>
          <cell r="D22989" t="e">
            <v>#N/A</v>
          </cell>
          <cell r="E22989" t="e">
            <v>#N/A</v>
          </cell>
          <cell r="F22989" t="e">
            <v>#N/A</v>
          </cell>
        </row>
        <row r="22990">
          <cell r="A22990" t="str">
            <v>TN0066</v>
          </cell>
          <cell r="B22990" t="str">
            <v>TN</v>
          </cell>
          <cell r="C22990">
            <v>66</v>
          </cell>
          <cell r="D22990" t="e">
            <v>#N/A</v>
          </cell>
          <cell r="E22990" t="e">
            <v>#N/A</v>
          </cell>
          <cell r="F22990" t="e">
            <v>#N/A</v>
          </cell>
        </row>
        <row r="22991">
          <cell r="A22991" t="str">
            <v>TN0067</v>
          </cell>
          <cell r="B22991" t="str">
            <v>TN</v>
          </cell>
          <cell r="C22991">
            <v>67</v>
          </cell>
          <cell r="D22991" t="e">
            <v>#N/A</v>
          </cell>
          <cell r="E22991" t="e">
            <v>#N/A</v>
          </cell>
          <cell r="F22991" t="e">
            <v>#N/A</v>
          </cell>
        </row>
        <row r="22992">
          <cell r="A22992" t="str">
            <v>TN0079</v>
          </cell>
          <cell r="B22992" t="str">
            <v>TN</v>
          </cell>
          <cell r="C22992">
            <v>79</v>
          </cell>
          <cell r="D22992">
            <v>51472</v>
          </cell>
          <cell r="E22992">
            <v>42736</v>
          </cell>
          <cell r="F22992">
            <v>0.20303692193118877</v>
          </cell>
        </row>
        <row r="22993">
          <cell r="A22993" t="str">
            <v>TN0083</v>
          </cell>
          <cell r="B22993" t="str">
            <v>TN</v>
          </cell>
          <cell r="C22993">
            <v>83</v>
          </cell>
          <cell r="D22993">
            <v>36208</v>
          </cell>
          <cell r="E22993">
            <v>42736</v>
          </cell>
          <cell r="F22993">
            <v>0.22841518574171207</v>
          </cell>
        </row>
        <row r="22994">
          <cell r="A22994" t="str">
            <v>TN0106</v>
          </cell>
          <cell r="B22994" t="str">
            <v>TN</v>
          </cell>
          <cell r="C22994">
            <v>106</v>
          </cell>
          <cell r="D22994">
            <v>61767</v>
          </cell>
          <cell r="E22994">
            <v>42736</v>
          </cell>
          <cell r="F22994">
            <v>0.38845343679251165</v>
          </cell>
        </row>
        <row r="22995">
          <cell r="A22995" t="str">
            <v>TN0113</v>
          </cell>
          <cell r="B22995" t="str">
            <v>TN</v>
          </cell>
          <cell r="C22995">
            <v>113</v>
          </cell>
          <cell r="D22995">
            <v>36208</v>
          </cell>
          <cell r="E22995">
            <v>42736</v>
          </cell>
          <cell r="F22995">
            <v>0.18293394903203464</v>
          </cell>
        </row>
        <row r="22996">
          <cell r="A22996" t="str">
            <v>TN0170</v>
          </cell>
          <cell r="B22996" t="str">
            <v>TN</v>
          </cell>
          <cell r="C22996">
            <v>170</v>
          </cell>
          <cell r="D22996">
            <v>36208</v>
          </cell>
          <cell r="E22996">
            <v>42736</v>
          </cell>
          <cell r="F22996">
            <v>0.20843995209670574</v>
          </cell>
        </row>
        <row r="22997">
          <cell r="A22997" t="str">
            <v>TN0251</v>
          </cell>
          <cell r="B22997" t="str">
            <v>TN</v>
          </cell>
          <cell r="C22997">
            <v>251</v>
          </cell>
          <cell r="D22997">
            <v>36208</v>
          </cell>
          <cell r="E22997">
            <v>42736</v>
          </cell>
          <cell r="F22997">
            <v>0.19996993891231044</v>
          </cell>
        </row>
        <row r="22998">
          <cell r="A22998" t="str">
            <v>TN0400</v>
          </cell>
          <cell r="B22998" t="str">
            <v>TN</v>
          </cell>
          <cell r="C22998">
            <v>400</v>
          </cell>
          <cell r="D22998">
            <v>43389</v>
          </cell>
          <cell r="E22998">
            <v>42736</v>
          </cell>
          <cell r="F22998">
            <v>0.19585991295447161</v>
          </cell>
        </row>
        <row r="22999">
          <cell r="A22999" t="str">
            <v>TN0401</v>
          </cell>
          <cell r="B22999" t="str">
            <v>TN</v>
          </cell>
          <cell r="C22999">
            <v>401</v>
          </cell>
          <cell r="D22999">
            <v>61767</v>
          </cell>
          <cell r="E22999">
            <v>42736</v>
          </cell>
          <cell r="F22999">
            <v>0.22351947659896007</v>
          </cell>
        </row>
        <row r="23000">
          <cell r="A23000" t="str">
            <v>TN0908</v>
          </cell>
          <cell r="B23000" t="str">
            <v>TN</v>
          </cell>
          <cell r="C23000">
            <v>908</v>
          </cell>
          <cell r="D23000">
            <v>36208</v>
          </cell>
          <cell r="E23000">
            <v>42736</v>
          </cell>
          <cell r="F23000">
            <v>0.20010637188489422</v>
          </cell>
        </row>
        <row r="23001">
          <cell r="A23001" t="str">
            <v>TN0913</v>
          </cell>
          <cell r="B23001" t="str">
            <v>TN</v>
          </cell>
          <cell r="C23001">
            <v>913</v>
          </cell>
          <cell r="D23001">
            <v>36208</v>
          </cell>
          <cell r="E23001">
            <v>42736</v>
          </cell>
          <cell r="F23001">
            <v>0.24390043242635279</v>
          </cell>
        </row>
        <row r="23002">
          <cell r="A23002" t="str">
            <v>TN0917</v>
          </cell>
          <cell r="B23002" t="str">
            <v>TN</v>
          </cell>
          <cell r="C23002">
            <v>917</v>
          </cell>
          <cell r="D23002">
            <v>33229</v>
          </cell>
          <cell r="E23002">
            <v>42736</v>
          </cell>
          <cell r="F23002">
            <v>0.27339725219991268</v>
          </cell>
        </row>
        <row r="23003">
          <cell r="A23003" t="str">
            <v>TN1005</v>
          </cell>
          <cell r="B23003" t="str">
            <v>TN</v>
          </cell>
          <cell r="C23003">
            <v>1005</v>
          </cell>
          <cell r="D23003">
            <v>72919</v>
          </cell>
          <cell r="E23003">
            <v>42736</v>
          </cell>
          <cell r="F23003">
            <v>0.32083632675375084</v>
          </cell>
        </row>
        <row r="23004">
          <cell r="A23004" t="str">
            <v>TN1016</v>
          </cell>
          <cell r="B23004" t="str">
            <v>TN</v>
          </cell>
          <cell r="C23004">
            <v>1016</v>
          </cell>
          <cell r="D23004">
            <v>72919</v>
          </cell>
          <cell r="E23004">
            <v>42736</v>
          </cell>
          <cell r="F23004">
            <v>0.32094597421056181</v>
          </cell>
        </row>
        <row r="23005">
          <cell r="A23005" t="str">
            <v>TN1164</v>
          </cell>
          <cell r="B23005" t="str">
            <v>TN</v>
          </cell>
          <cell r="C23005">
            <v>1164</v>
          </cell>
          <cell r="D23005">
            <v>72919</v>
          </cell>
          <cell r="E23005">
            <v>42736</v>
          </cell>
          <cell r="F23005">
            <v>0.20581283467219949</v>
          </cell>
        </row>
        <row r="23006">
          <cell r="A23006" t="str">
            <v>TN1165</v>
          </cell>
          <cell r="B23006" t="str">
            <v>TN</v>
          </cell>
          <cell r="C23006">
            <v>1165</v>
          </cell>
          <cell r="D23006">
            <v>61767</v>
          </cell>
          <cell r="E23006">
            <v>42736</v>
          </cell>
          <cell r="F23006">
            <v>0.20244485362415335</v>
          </cell>
        </row>
        <row r="23007">
          <cell r="A23007" t="str">
            <v>TN1320</v>
          </cell>
          <cell r="B23007" t="str">
            <v>TN</v>
          </cell>
          <cell r="C23007">
            <v>1320</v>
          </cell>
          <cell r="D23007">
            <v>61767</v>
          </cell>
          <cell r="E23007">
            <v>42736</v>
          </cell>
          <cell r="F23007">
            <v>0.29255939559346633</v>
          </cell>
        </row>
        <row r="23008">
          <cell r="A23008" t="str">
            <v>TN1322</v>
          </cell>
          <cell r="B23008" t="str">
            <v>TN</v>
          </cell>
          <cell r="C23008">
            <v>1322</v>
          </cell>
          <cell r="D23008">
            <v>61767</v>
          </cell>
          <cell r="E23008">
            <v>42736</v>
          </cell>
          <cell r="F23008">
            <v>0.42805799653998072</v>
          </cell>
        </row>
        <row r="23009">
          <cell r="A23009" t="str">
            <v>TN1429</v>
          </cell>
          <cell r="B23009" t="str">
            <v>TN</v>
          </cell>
          <cell r="C23009">
            <v>1429</v>
          </cell>
          <cell r="D23009">
            <v>51472</v>
          </cell>
          <cell r="E23009">
            <v>42736</v>
          </cell>
          <cell r="F23009">
            <v>0.17211280990742275</v>
          </cell>
        </row>
        <row r="23010">
          <cell r="A23010" t="str">
            <v>TN1430</v>
          </cell>
          <cell r="B23010" t="str">
            <v>TN</v>
          </cell>
          <cell r="C23010">
            <v>1430</v>
          </cell>
          <cell r="D23010">
            <v>51472</v>
          </cell>
          <cell r="E23010">
            <v>42736</v>
          </cell>
          <cell r="F23010">
            <v>0.17211280990742275</v>
          </cell>
        </row>
        <row r="23011">
          <cell r="A23011" t="str">
            <v>TN1438</v>
          </cell>
          <cell r="B23011" t="str">
            <v>TN</v>
          </cell>
          <cell r="C23011">
            <v>1438</v>
          </cell>
          <cell r="D23011">
            <v>61767</v>
          </cell>
          <cell r="E23011">
            <v>42736</v>
          </cell>
          <cell r="F23011">
            <v>0.14221084456200184</v>
          </cell>
        </row>
        <row r="23012">
          <cell r="A23012" t="str">
            <v>TN1452</v>
          </cell>
          <cell r="B23012" t="str">
            <v>TN</v>
          </cell>
          <cell r="C23012">
            <v>1452</v>
          </cell>
          <cell r="D23012">
            <v>51472</v>
          </cell>
          <cell r="E23012">
            <v>42736</v>
          </cell>
          <cell r="F23012">
            <v>0.15531378856320041</v>
          </cell>
        </row>
        <row r="23013">
          <cell r="A23013" t="str">
            <v>TN1463</v>
          </cell>
          <cell r="B23013" t="str">
            <v>TN</v>
          </cell>
          <cell r="C23013">
            <v>1463</v>
          </cell>
          <cell r="D23013">
            <v>61767</v>
          </cell>
          <cell r="E23013">
            <v>42736</v>
          </cell>
          <cell r="F23013">
            <v>0.252608717718246</v>
          </cell>
        </row>
        <row r="23014">
          <cell r="A23014" t="str">
            <v>TN1472</v>
          </cell>
          <cell r="B23014" t="str">
            <v>TN</v>
          </cell>
          <cell r="C23014">
            <v>1472</v>
          </cell>
          <cell r="D23014">
            <v>61767</v>
          </cell>
          <cell r="E23014">
            <v>42736</v>
          </cell>
          <cell r="F23014">
            <v>0.16327937648650992</v>
          </cell>
        </row>
        <row r="23015">
          <cell r="A23015" t="str">
            <v>TN1604</v>
          </cell>
          <cell r="B23015" t="str">
            <v>TN</v>
          </cell>
          <cell r="C23015">
            <v>1604</v>
          </cell>
          <cell r="D23015">
            <v>51472</v>
          </cell>
          <cell r="E23015">
            <v>42736</v>
          </cell>
          <cell r="F23015">
            <v>0.31271295181916137</v>
          </cell>
        </row>
        <row r="23016">
          <cell r="A23016" t="str">
            <v>TN1624</v>
          </cell>
          <cell r="B23016" t="str">
            <v>TN</v>
          </cell>
          <cell r="C23016">
            <v>1624</v>
          </cell>
          <cell r="D23016">
            <v>61767</v>
          </cell>
          <cell r="E23016">
            <v>42736</v>
          </cell>
          <cell r="F23016">
            <v>0.23768461287441314</v>
          </cell>
        </row>
        <row r="23017">
          <cell r="A23017" t="str">
            <v>TN1642</v>
          </cell>
          <cell r="B23017" t="str">
            <v>TN</v>
          </cell>
          <cell r="C23017">
            <v>1642</v>
          </cell>
          <cell r="D23017">
            <v>51472</v>
          </cell>
          <cell r="E23017">
            <v>42736</v>
          </cell>
          <cell r="F23017">
            <v>0.17211280990742275</v>
          </cell>
        </row>
        <row r="23018">
          <cell r="A23018" t="str">
            <v>TN1654</v>
          </cell>
          <cell r="B23018" t="str">
            <v>TN</v>
          </cell>
          <cell r="C23018">
            <v>1654</v>
          </cell>
          <cell r="D23018">
            <v>51472</v>
          </cell>
          <cell r="E23018">
            <v>42736</v>
          </cell>
          <cell r="F23018">
            <v>0.26313791825275867</v>
          </cell>
        </row>
        <row r="23019">
          <cell r="A23019" t="str">
            <v>TN1655</v>
          </cell>
          <cell r="B23019" t="str">
            <v>TN</v>
          </cell>
          <cell r="C23019">
            <v>1655</v>
          </cell>
          <cell r="D23019">
            <v>51472</v>
          </cell>
          <cell r="E23019">
            <v>42736</v>
          </cell>
          <cell r="F23019">
            <v>0.26313791825275867</v>
          </cell>
        </row>
        <row r="23020">
          <cell r="A23020" t="str">
            <v>TN1699</v>
          </cell>
          <cell r="B23020" t="str">
            <v>TN</v>
          </cell>
          <cell r="C23020">
            <v>1699</v>
          </cell>
          <cell r="D23020">
            <v>51472</v>
          </cell>
          <cell r="E23020">
            <v>42736</v>
          </cell>
          <cell r="F23020">
            <v>0.14703979710573439</v>
          </cell>
        </row>
        <row r="23021">
          <cell r="A23021" t="str">
            <v>TN1701</v>
          </cell>
          <cell r="B23021" t="str">
            <v>TN</v>
          </cell>
          <cell r="C23021">
            <v>1701</v>
          </cell>
          <cell r="D23021">
            <v>51472</v>
          </cell>
          <cell r="E23021">
            <v>42736</v>
          </cell>
          <cell r="F23021">
            <v>0.155465664148278</v>
          </cell>
        </row>
        <row r="23022">
          <cell r="A23022" t="str">
            <v>TN1710</v>
          </cell>
          <cell r="B23022" t="str">
            <v>TN</v>
          </cell>
          <cell r="C23022">
            <v>1710</v>
          </cell>
          <cell r="D23022">
            <v>51472</v>
          </cell>
          <cell r="E23022">
            <v>42736</v>
          </cell>
          <cell r="F23022">
            <v>0.27412580399978226</v>
          </cell>
        </row>
        <row r="23023">
          <cell r="A23023" t="str">
            <v>TN1741</v>
          </cell>
          <cell r="B23023" t="str">
            <v>TN</v>
          </cell>
          <cell r="C23023">
            <v>1741</v>
          </cell>
          <cell r="D23023">
            <v>72919</v>
          </cell>
          <cell r="E23023">
            <v>42736</v>
          </cell>
          <cell r="F23023">
            <v>0.17211280990742275</v>
          </cell>
        </row>
        <row r="23024">
          <cell r="A23024" t="str">
            <v>TN1747</v>
          </cell>
          <cell r="B23024" t="str">
            <v>TN</v>
          </cell>
          <cell r="C23024">
            <v>1747</v>
          </cell>
          <cell r="D23024">
            <v>51472</v>
          </cell>
          <cell r="E23024">
            <v>42736</v>
          </cell>
          <cell r="F23024">
            <v>0.16653513139648524</v>
          </cell>
        </row>
        <row r="23025">
          <cell r="A23025" t="str">
            <v>TN1748</v>
          </cell>
          <cell r="B23025" t="str">
            <v>TN</v>
          </cell>
          <cell r="C23025">
            <v>1748</v>
          </cell>
          <cell r="D23025">
            <v>51472</v>
          </cell>
          <cell r="E23025">
            <v>42736</v>
          </cell>
          <cell r="F23025">
            <v>0.15883042723250573</v>
          </cell>
        </row>
        <row r="23026">
          <cell r="A23026" t="str">
            <v>TN1803</v>
          </cell>
          <cell r="B23026" t="str">
            <v>TN</v>
          </cell>
          <cell r="C23026">
            <v>1803</v>
          </cell>
          <cell r="D23026">
            <v>61767</v>
          </cell>
          <cell r="E23026">
            <v>42736</v>
          </cell>
          <cell r="F23026">
            <v>0.21681448701024966</v>
          </cell>
        </row>
        <row r="23027">
          <cell r="A23027" t="str">
            <v>TN1852</v>
          </cell>
          <cell r="B23027" t="str">
            <v>TN</v>
          </cell>
          <cell r="C23027">
            <v>1852</v>
          </cell>
          <cell r="D23027">
            <v>72919</v>
          </cell>
          <cell r="E23027">
            <v>42736</v>
          </cell>
          <cell r="F23027">
            <v>0.17211280990742275</v>
          </cell>
        </row>
        <row r="23028">
          <cell r="A23028" t="str">
            <v>TN1853</v>
          </cell>
          <cell r="B23028" t="str">
            <v>TN</v>
          </cell>
          <cell r="C23028">
            <v>1853</v>
          </cell>
          <cell r="D23028">
            <v>43389</v>
          </cell>
          <cell r="E23028">
            <v>42736</v>
          </cell>
          <cell r="F23028">
            <v>0.17211280990742275</v>
          </cell>
        </row>
        <row r="23029">
          <cell r="A23029" t="str">
            <v>TN1860</v>
          </cell>
          <cell r="B23029" t="str">
            <v>TN</v>
          </cell>
          <cell r="C23029">
            <v>1860</v>
          </cell>
          <cell r="D23029">
            <v>33229</v>
          </cell>
          <cell r="E23029">
            <v>42736</v>
          </cell>
          <cell r="F23029">
            <v>0.15585101205561278</v>
          </cell>
        </row>
        <row r="23030">
          <cell r="A23030" t="str">
            <v>TN1924</v>
          </cell>
          <cell r="B23030" t="str">
            <v>TN</v>
          </cell>
          <cell r="C23030">
            <v>1924</v>
          </cell>
          <cell r="D23030">
            <v>33229</v>
          </cell>
          <cell r="E23030">
            <v>42736</v>
          </cell>
          <cell r="F23030">
            <v>0.16291979361153139</v>
          </cell>
        </row>
        <row r="23031">
          <cell r="A23031" t="str">
            <v>TN1925</v>
          </cell>
          <cell r="B23031" t="str">
            <v>TN</v>
          </cell>
          <cell r="C23031">
            <v>1925</v>
          </cell>
          <cell r="D23031">
            <v>43389</v>
          </cell>
          <cell r="E23031">
            <v>42736</v>
          </cell>
          <cell r="F23031">
            <v>0.14345189716067969</v>
          </cell>
        </row>
        <row r="23032">
          <cell r="A23032" t="str">
            <v>TN2002</v>
          </cell>
          <cell r="B23032" t="str">
            <v>TN</v>
          </cell>
          <cell r="C23032">
            <v>2002</v>
          </cell>
          <cell r="D23032">
            <v>33229</v>
          </cell>
          <cell r="E23032">
            <v>42736</v>
          </cell>
          <cell r="F23032">
            <v>0.16945686661296314</v>
          </cell>
        </row>
        <row r="23033">
          <cell r="A23033" t="str">
            <v>TN2003</v>
          </cell>
          <cell r="B23033" t="str">
            <v>TN</v>
          </cell>
          <cell r="C23033">
            <v>2003</v>
          </cell>
          <cell r="D23033">
            <v>36208</v>
          </cell>
          <cell r="E23033">
            <v>42736</v>
          </cell>
          <cell r="F23033">
            <v>0.23142276938280057</v>
          </cell>
        </row>
        <row r="23034">
          <cell r="A23034" t="str">
            <v>TN2014</v>
          </cell>
          <cell r="B23034" t="str">
            <v>TN</v>
          </cell>
          <cell r="C23034">
            <v>2014</v>
          </cell>
          <cell r="D23034">
            <v>51472</v>
          </cell>
          <cell r="E23034">
            <v>42736</v>
          </cell>
          <cell r="F23034">
            <v>0.17038656616010814</v>
          </cell>
        </row>
        <row r="23035">
          <cell r="A23035" t="str">
            <v>TN2016</v>
          </cell>
          <cell r="B23035" t="str">
            <v>TN</v>
          </cell>
          <cell r="C23035">
            <v>2016</v>
          </cell>
          <cell r="D23035">
            <v>33229</v>
          </cell>
          <cell r="E23035">
            <v>42736</v>
          </cell>
          <cell r="F23035">
            <v>0.13924380940437492</v>
          </cell>
        </row>
        <row r="23036">
          <cell r="A23036" t="str">
            <v>TN2021</v>
          </cell>
          <cell r="B23036" t="str">
            <v>TN</v>
          </cell>
          <cell r="C23036">
            <v>2021</v>
          </cell>
          <cell r="D23036">
            <v>43389</v>
          </cell>
          <cell r="E23036">
            <v>42736</v>
          </cell>
          <cell r="F23036">
            <v>0.15925823453216309</v>
          </cell>
        </row>
        <row r="23037">
          <cell r="A23037" t="str">
            <v>TN2039</v>
          </cell>
          <cell r="B23037" t="str">
            <v>TN</v>
          </cell>
          <cell r="C23037">
            <v>2039</v>
          </cell>
          <cell r="D23037">
            <v>33229</v>
          </cell>
          <cell r="E23037">
            <v>42736</v>
          </cell>
          <cell r="F23037">
            <v>0.16299050364233961</v>
          </cell>
        </row>
        <row r="23038">
          <cell r="A23038" t="str">
            <v>TN2041</v>
          </cell>
          <cell r="B23038" t="str">
            <v>TN</v>
          </cell>
          <cell r="C23038">
            <v>2041</v>
          </cell>
          <cell r="D23038">
            <v>33229</v>
          </cell>
          <cell r="E23038">
            <v>42736</v>
          </cell>
          <cell r="F23038">
            <v>0.14936170258328402</v>
          </cell>
        </row>
        <row r="23039">
          <cell r="A23039" t="str">
            <v>TN2065</v>
          </cell>
          <cell r="B23039" t="str">
            <v>TN</v>
          </cell>
          <cell r="C23039">
            <v>2065</v>
          </cell>
          <cell r="D23039">
            <v>36208</v>
          </cell>
          <cell r="E23039">
            <v>42736</v>
          </cell>
          <cell r="F23039">
            <v>0.1393188363327163</v>
          </cell>
        </row>
        <row r="23040">
          <cell r="A23040" t="str">
            <v>TN2070</v>
          </cell>
          <cell r="B23040" t="str">
            <v>TN</v>
          </cell>
          <cell r="C23040">
            <v>2070</v>
          </cell>
          <cell r="D23040">
            <v>36208</v>
          </cell>
          <cell r="E23040">
            <v>42736</v>
          </cell>
          <cell r="F23040">
            <v>0.18028873434239628</v>
          </cell>
        </row>
        <row r="23041">
          <cell r="A23041" t="str">
            <v>TN2081</v>
          </cell>
          <cell r="B23041" t="str">
            <v>TN</v>
          </cell>
          <cell r="C23041">
            <v>2081</v>
          </cell>
          <cell r="D23041">
            <v>36208</v>
          </cell>
          <cell r="E23041">
            <v>42736</v>
          </cell>
          <cell r="F23041">
            <v>0.13249107751893419</v>
          </cell>
        </row>
        <row r="23042">
          <cell r="A23042" t="str">
            <v>TN2089</v>
          </cell>
          <cell r="B23042" t="str">
            <v>TN</v>
          </cell>
          <cell r="C23042">
            <v>2089</v>
          </cell>
          <cell r="D23042">
            <v>36208</v>
          </cell>
          <cell r="E23042">
            <v>42736</v>
          </cell>
          <cell r="F23042">
            <v>0.13027181135333826</v>
          </cell>
        </row>
        <row r="23043">
          <cell r="A23043" t="str">
            <v>TN2095</v>
          </cell>
          <cell r="B23043" t="str">
            <v>TN</v>
          </cell>
          <cell r="C23043">
            <v>2095</v>
          </cell>
          <cell r="D23043">
            <v>36208</v>
          </cell>
          <cell r="E23043">
            <v>42736</v>
          </cell>
          <cell r="F23043">
            <v>0.20877997492019743</v>
          </cell>
        </row>
        <row r="23044">
          <cell r="A23044" t="str">
            <v>TN2105</v>
          </cell>
          <cell r="B23044" t="str">
            <v>TN</v>
          </cell>
          <cell r="C23044">
            <v>2105</v>
          </cell>
          <cell r="D23044">
            <v>33229</v>
          </cell>
          <cell r="E23044">
            <v>42736</v>
          </cell>
          <cell r="F23044">
            <v>0.17086884113723261</v>
          </cell>
        </row>
        <row r="23045">
          <cell r="A23045" t="str">
            <v>TN2110</v>
          </cell>
          <cell r="B23045" t="str">
            <v>TN</v>
          </cell>
          <cell r="C23045">
            <v>2110</v>
          </cell>
          <cell r="D23045">
            <v>33229</v>
          </cell>
          <cell r="E23045">
            <v>42736</v>
          </cell>
          <cell r="F23045">
            <v>0.16639821698337215</v>
          </cell>
        </row>
        <row r="23046">
          <cell r="A23046" t="str">
            <v>TN2111</v>
          </cell>
          <cell r="B23046" t="str">
            <v>TN</v>
          </cell>
          <cell r="C23046">
            <v>2111</v>
          </cell>
          <cell r="D23046">
            <v>33229</v>
          </cell>
          <cell r="E23046">
            <v>42736</v>
          </cell>
          <cell r="F23046">
            <v>0.14861474518654724</v>
          </cell>
        </row>
        <row r="23047">
          <cell r="A23047" t="str">
            <v>TN2112</v>
          </cell>
          <cell r="B23047" t="str">
            <v>TN</v>
          </cell>
          <cell r="C23047">
            <v>2112</v>
          </cell>
          <cell r="D23047">
            <v>33229</v>
          </cell>
          <cell r="E23047">
            <v>42736</v>
          </cell>
          <cell r="F23047">
            <v>0.15515298147039641</v>
          </cell>
        </row>
        <row r="23048">
          <cell r="A23048" t="str">
            <v>TN2114</v>
          </cell>
          <cell r="B23048" t="str">
            <v>TN</v>
          </cell>
          <cell r="C23048">
            <v>2114</v>
          </cell>
          <cell r="D23048">
            <v>33229</v>
          </cell>
          <cell r="E23048">
            <v>42736</v>
          </cell>
          <cell r="F23048">
            <v>0.16712541384553287</v>
          </cell>
        </row>
        <row r="23049">
          <cell r="A23049" t="str">
            <v>TN2121</v>
          </cell>
          <cell r="B23049" t="str">
            <v>TN</v>
          </cell>
          <cell r="C23049">
            <v>2121</v>
          </cell>
          <cell r="D23049">
            <v>36208</v>
          </cell>
          <cell r="E23049">
            <v>42736</v>
          </cell>
          <cell r="F23049">
            <v>0.15014386198041302</v>
          </cell>
        </row>
        <row r="23050">
          <cell r="A23050" t="str">
            <v>TN2130</v>
          </cell>
          <cell r="B23050" t="str">
            <v>TN</v>
          </cell>
          <cell r="C23050">
            <v>2130</v>
          </cell>
          <cell r="D23050">
            <v>36208</v>
          </cell>
          <cell r="E23050">
            <v>42736</v>
          </cell>
          <cell r="F23050">
            <v>0.14966808930403327</v>
          </cell>
        </row>
        <row r="23051">
          <cell r="A23051" t="str">
            <v>TN2131</v>
          </cell>
          <cell r="B23051" t="str">
            <v>TN</v>
          </cell>
          <cell r="C23051">
            <v>2131</v>
          </cell>
          <cell r="D23051">
            <v>36208</v>
          </cell>
          <cell r="E23051">
            <v>42736</v>
          </cell>
          <cell r="F23051">
            <v>0.18604285566621939</v>
          </cell>
        </row>
        <row r="23052">
          <cell r="A23052" t="str">
            <v>TN2143</v>
          </cell>
          <cell r="B23052" t="str">
            <v>TN</v>
          </cell>
          <cell r="C23052">
            <v>2143</v>
          </cell>
          <cell r="D23052">
            <v>33229</v>
          </cell>
          <cell r="E23052">
            <v>42736</v>
          </cell>
          <cell r="F23052">
            <v>0.14705036699802834</v>
          </cell>
        </row>
        <row r="23053">
          <cell r="A23053" t="str">
            <v>TN2157</v>
          </cell>
          <cell r="B23053" t="str">
            <v>TN</v>
          </cell>
          <cell r="C23053">
            <v>2157</v>
          </cell>
          <cell r="D23053">
            <v>36208</v>
          </cell>
          <cell r="E23053">
            <v>42736</v>
          </cell>
          <cell r="F23053">
            <v>0.15448577776975289</v>
          </cell>
        </row>
        <row r="23054">
          <cell r="A23054" t="str">
            <v>TN2172</v>
          </cell>
          <cell r="B23054" t="str">
            <v>TN</v>
          </cell>
          <cell r="C23054">
            <v>2172</v>
          </cell>
          <cell r="D23054">
            <v>43389</v>
          </cell>
          <cell r="E23054">
            <v>42736</v>
          </cell>
          <cell r="F23054">
            <v>0.19637071532489592</v>
          </cell>
        </row>
        <row r="23055">
          <cell r="A23055" t="str">
            <v>TN2174</v>
          </cell>
          <cell r="B23055" t="str">
            <v>TN</v>
          </cell>
          <cell r="C23055">
            <v>2174</v>
          </cell>
          <cell r="D23055">
            <v>33229</v>
          </cell>
          <cell r="E23055">
            <v>42736</v>
          </cell>
          <cell r="F23055">
            <v>0.1536078858103509</v>
          </cell>
        </row>
        <row r="23056">
          <cell r="A23056" t="str">
            <v>TN2211</v>
          </cell>
          <cell r="B23056" t="str">
            <v>TN</v>
          </cell>
          <cell r="C23056">
            <v>2211</v>
          </cell>
          <cell r="D23056">
            <v>51472</v>
          </cell>
          <cell r="E23056">
            <v>42736</v>
          </cell>
          <cell r="F23056">
            <v>0.15490452080215969</v>
          </cell>
        </row>
        <row r="23057">
          <cell r="A23057" t="str">
            <v>TN2220</v>
          </cell>
          <cell r="B23057" t="str">
            <v>TN</v>
          </cell>
          <cell r="C23057">
            <v>2220</v>
          </cell>
          <cell r="D23057">
            <v>36208</v>
          </cell>
          <cell r="E23057">
            <v>42736</v>
          </cell>
          <cell r="F23057">
            <v>0.16061408563819823</v>
          </cell>
        </row>
        <row r="23058">
          <cell r="A23058" t="str">
            <v>TN2286</v>
          </cell>
          <cell r="B23058" t="str">
            <v>TN</v>
          </cell>
          <cell r="C23058">
            <v>2286</v>
          </cell>
          <cell r="D23058">
            <v>33229</v>
          </cell>
          <cell r="E23058">
            <v>42736</v>
          </cell>
          <cell r="F23058">
            <v>0.15508942193638037</v>
          </cell>
        </row>
        <row r="23059">
          <cell r="A23059" t="str">
            <v>TN2288</v>
          </cell>
          <cell r="B23059" t="str">
            <v>TN</v>
          </cell>
          <cell r="C23059">
            <v>2288</v>
          </cell>
          <cell r="D23059">
            <v>33229</v>
          </cell>
          <cell r="E23059">
            <v>42736</v>
          </cell>
          <cell r="F23059">
            <v>0.15873652792332818</v>
          </cell>
        </row>
        <row r="23060">
          <cell r="A23060" t="str">
            <v>TN2300</v>
          </cell>
          <cell r="B23060" t="str">
            <v>TN</v>
          </cell>
          <cell r="C23060">
            <v>2300</v>
          </cell>
          <cell r="D23060">
            <v>26382</v>
          </cell>
          <cell r="E23060">
            <v>42736</v>
          </cell>
          <cell r="F23060">
            <v>0.15887596649397878</v>
          </cell>
        </row>
        <row r="23061">
          <cell r="A23061" t="str">
            <v>TN2302</v>
          </cell>
          <cell r="B23061" t="str">
            <v>TN</v>
          </cell>
          <cell r="C23061">
            <v>2302</v>
          </cell>
          <cell r="D23061">
            <v>36208</v>
          </cell>
          <cell r="E23061">
            <v>42736</v>
          </cell>
          <cell r="F23061">
            <v>0.17485666643151074</v>
          </cell>
        </row>
        <row r="23062">
          <cell r="A23062" t="str">
            <v>TN2305</v>
          </cell>
          <cell r="B23062" t="str">
            <v>TN</v>
          </cell>
          <cell r="C23062">
            <v>2305</v>
          </cell>
          <cell r="D23062">
            <v>43389</v>
          </cell>
          <cell r="E23062">
            <v>42736</v>
          </cell>
          <cell r="F23062">
            <v>0.18058605433925251</v>
          </cell>
        </row>
        <row r="23063">
          <cell r="A23063" t="str">
            <v>TN2361</v>
          </cell>
          <cell r="B23063" t="str">
            <v>TN</v>
          </cell>
          <cell r="C23063">
            <v>2361</v>
          </cell>
          <cell r="D23063">
            <v>36208</v>
          </cell>
          <cell r="E23063">
            <v>42736</v>
          </cell>
          <cell r="F23063">
            <v>0.18455954389600293</v>
          </cell>
        </row>
        <row r="23064">
          <cell r="A23064" t="str">
            <v>TN2362</v>
          </cell>
          <cell r="B23064" t="str">
            <v>TN</v>
          </cell>
          <cell r="C23064">
            <v>2362</v>
          </cell>
          <cell r="D23064">
            <v>36208</v>
          </cell>
          <cell r="E23064">
            <v>42736</v>
          </cell>
          <cell r="F23064">
            <v>0.16006027872590453</v>
          </cell>
        </row>
        <row r="23065">
          <cell r="A23065" t="str">
            <v>TN2380</v>
          </cell>
          <cell r="B23065" t="str">
            <v>TN</v>
          </cell>
          <cell r="C23065">
            <v>2380</v>
          </cell>
          <cell r="D23065">
            <v>36208</v>
          </cell>
          <cell r="E23065">
            <v>42736</v>
          </cell>
          <cell r="F23065">
            <v>0.16186527367338499</v>
          </cell>
        </row>
        <row r="23066">
          <cell r="A23066" t="str">
            <v>TN2386</v>
          </cell>
          <cell r="B23066" t="str">
            <v>TN</v>
          </cell>
          <cell r="C23066">
            <v>2386</v>
          </cell>
          <cell r="D23066">
            <v>33229</v>
          </cell>
          <cell r="E23066">
            <v>42736</v>
          </cell>
          <cell r="F23066">
            <v>0.16542334168500167</v>
          </cell>
        </row>
        <row r="23067">
          <cell r="A23067" t="str">
            <v>TN2388</v>
          </cell>
          <cell r="B23067" t="str">
            <v>TN</v>
          </cell>
          <cell r="C23067">
            <v>2388</v>
          </cell>
          <cell r="D23067">
            <v>33229</v>
          </cell>
          <cell r="E23067">
            <v>42736</v>
          </cell>
          <cell r="F23067">
            <v>0.13784465480422919</v>
          </cell>
        </row>
        <row r="23068">
          <cell r="A23068" t="str">
            <v>TN2402</v>
          </cell>
          <cell r="B23068" t="str">
            <v>TN</v>
          </cell>
          <cell r="C23068">
            <v>2402</v>
          </cell>
          <cell r="D23068">
            <v>51472</v>
          </cell>
          <cell r="E23068">
            <v>42736</v>
          </cell>
          <cell r="F23068">
            <v>0.15887828736185475</v>
          </cell>
        </row>
        <row r="23069">
          <cell r="A23069" t="str">
            <v>TN2413</v>
          </cell>
          <cell r="B23069" t="str">
            <v>TN</v>
          </cell>
          <cell r="C23069">
            <v>2413</v>
          </cell>
          <cell r="D23069">
            <v>36208</v>
          </cell>
          <cell r="E23069">
            <v>42736</v>
          </cell>
          <cell r="F23069">
            <v>0.18331333654937504</v>
          </cell>
        </row>
        <row r="23070">
          <cell r="A23070" t="str">
            <v>TN2416</v>
          </cell>
          <cell r="B23070" t="str">
            <v>TN</v>
          </cell>
          <cell r="C23070">
            <v>2416</v>
          </cell>
          <cell r="D23070">
            <v>36208</v>
          </cell>
          <cell r="E23070">
            <v>42736</v>
          </cell>
          <cell r="F23070">
            <v>0.173679255304861</v>
          </cell>
        </row>
        <row r="23071">
          <cell r="A23071" t="str">
            <v>TN2417</v>
          </cell>
          <cell r="B23071" t="str">
            <v>TN</v>
          </cell>
          <cell r="C23071">
            <v>2417</v>
          </cell>
          <cell r="D23071">
            <v>36208</v>
          </cell>
          <cell r="E23071">
            <v>42736</v>
          </cell>
          <cell r="F23071">
            <v>0.16783723278352647</v>
          </cell>
        </row>
        <row r="23072">
          <cell r="A23072" t="str">
            <v>TN2501</v>
          </cell>
          <cell r="B23072" t="str">
            <v>TN</v>
          </cell>
          <cell r="C23072">
            <v>2501</v>
          </cell>
          <cell r="D23072">
            <v>36208</v>
          </cell>
          <cell r="E23072">
            <v>42736</v>
          </cell>
          <cell r="F23072">
            <v>0.17757879903212251</v>
          </cell>
        </row>
        <row r="23073">
          <cell r="A23073" t="str">
            <v>TN2503</v>
          </cell>
          <cell r="B23073" t="str">
            <v>TN</v>
          </cell>
          <cell r="C23073">
            <v>2503</v>
          </cell>
          <cell r="D23073">
            <v>33229</v>
          </cell>
          <cell r="E23073">
            <v>42736</v>
          </cell>
          <cell r="F23073">
            <v>0.16921270067973662</v>
          </cell>
        </row>
        <row r="23074">
          <cell r="A23074" t="str">
            <v>TN2534</v>
          </cell>
          <cell r="B23074" t="str">
            <v>TN</v>
          </cell>
          <cell r="C23074">
            <v>2534</v>
          </cell>
          <cell r="D23074">
            <v>33229</v>
          </cell>
          <cell r="E23074">
            <v>42736</v>
          </cell>
          <cell r="F23074">
            <v>0.17211280990742275</v>
          </cell>
        </row>
        <row r="23075">
          <cell r="A23075" t="str">
            <v>TN2570</v>
          </cell>
          <cell r="B23075" t="str">
            <v>TN</v>
          </cell>
          <cell r="C23075">
            <v>2570</v>
          </cell>
          <cell r="D23075">
            <v>33229</v>
          </cell>
          <cell r="E23075">
            <v>42736</v>
          </cell>
          <cell r="F23075">
            <v>0.14384101788507064</v>
          </cell>
        </row>
        <row r="23076">
          <cell r="A23076" t="str">
            <v>TN2585</v>
          </cell>
          <cell r="B23076" t="str">
            <v>TN</v>
          </cell>
          <cell r="C23076">
            <v>2585</v>
          </cell>
          <cell r="D23076">
            <v>33229</v>
          </cell>
          <cell r="E23076">
            <v>42736</v>
          </cell>
          <cell r="F23076">
            <v>0.22997603075333664</v>
          </cell>
        </row>
        <row r="23077">
          <cell r="A23077" t="str">
            <v>TN2586</v>
          </cell>
          <cell r="B23077" t="str">
            <v>TN</v>
          </cell>
          <cell r="C23077">
            <v>2586</v>
          </cell>
          <cell r="D23077">
            <v>36208</v>
          </cell>
          <cell r="E23077">
            <v>42736</v>
          </cell>
          <cell r="F23077">
            <v>0.16603130817545944</v>
          </cell>
        </row>
        <row r="23078">
          <cell r="A23078" t="str">
            <v>TN2587</v>
          </cell>
          <cell r="B23078" t="str">
            <v>TN</v>
          </cell>
          <cell r="C23078">
            <v>2587</v>
          </cell>
          <cell r="D23078">
            <v>33229</v>
          </cell>
          <cell r="E23078">
            <v>42736</v>
          </cell>
          <cell r="F23078">
            <v>0.19585991295447161</v>
          </cell>
        </row>
        <row r="23079">
          <cell r="A23079" t="str">
            <v>TN2589</v>
          </cell>
          <cell r="B23079" t="str">
            <v>TN</v>
          </cell>
          <cell r="C23079">
            <v>2589</v>
          </cell>
          <cell r="D23079">
            <v>36208</v>
          </cell>
          <cell r="E23079">
            <v>42736</v>
          </cell>
          <cell r="F23079">
            <v>0.27191319851694334</v>
          </cell>
        </row>
        <row r="23080">
          <cell r="A23080" t="str">
            <v>TN2600</v>
          </cell>
          <cell r="B23080" t="str">
            <v>TN</v>
          </cell>
          <cell r="C23080">
            <v>2600</v>
          </cell>
          <cell r="D23080">
            <v>33229</v>
          </cell>
          <cell r="E23080">
            <v>42736</v>
          </cell>
          <cell r="F23080">
            <v>0.17211280990742275</v>
          </cell>
        </row>
        <row r="23081">
          <cell r="A23081" t="str">
            <v>TN2623</v>
          </cell>
          <cell r="B23081" t="str">
            <v>TN</v>
          </cell>
          <cell r="C23081">
            <v>2623</v>
          </cell>
          <cell r="D23081">
            <v>43389</v>
          </cell>
          <cell r="E23081">
            <v>42736</v>
          </cell>
          <cell r="F23081">
            <v>0.16448629298211653</v>
          </cell>
        </row>
        <row r="23082">
          <cell r="A23082" t="str">
            <v>TN2651</v>
          </cell>
          <cell r="B23082" t="str">
            <v>TN</v>
          </cell>
          <cell r="C23082">
            <v>2651</v>
          </cell>
          <cell r="D23082">
            <v>33229</v>
          </cell>
          <cell r="E23082">
            <v>42736</v>
          </cell>
          <cell r="F23082">
            <v>0.15501260896796415</v>
          </cell>
        </row>
        <row r="23083">
          <cell r="A23083" t="str">
            <v>TN2660</v>
          </cell>
          <cell r="B23083" t="str">
            <v>TN</v>
          </cell>
          <cell r="C23083">
            <v>2660</v>
          </cell>
          <cell r="D23083">
            <v>33229</v>
          </cell>
          <cell r="E23083">
            <v>42736</v>
          </cell>
          <cell r="F23083">
            <v>0.14973774862853045</v>
          </cell>
        </row>
        <row r="23084">
          <cell r="A23084" t="str">
            <v>TN2670</v>
          </cell>
          <cell r="B23084" t="str">
            <v>TN</v>
          </cell>
          <cell r="C23084">
            <v>2670</v>
          </cell>
          <cell r="D23084">
            <v>26382</v>
          </cell>
          <cell r="E23084">
            <v>42736</v>
          </cell>
          <cell r="F23084">
            <v>0.1690744261893721</v>
          </cell>
        </row>
        <row r="23085">
          <cell r="A23085" t="str">
            <v>TN2683</v>
          </cell>
          <cell r="B23085" t="str">
            <v>TN</v>
          </cell>
          <cell r="C23085">
            <v>2683</v>
          </cell>
          <cell r="D23085">
            <v>33229</v>
          </cell>
          <cell r="E23085">
            <v>42736</v>
          </cell>
          <cell r="F23085">
            <v>0.14036739323410988</v>
          </cell>
        </row>
        <row r="23086">
          <cell r="A23086" t="str">
            <v>TN2688</v>
          </cell>
          <cell r="B23086" t="str">
            <v>TN</v>
          </cell>
          <cell r="C23086">
            <v>2688</v>
          </cell>
          <cell r="D23086">
            <v>33229</v>
          </cell>
          <cell r="E23086">
            <v>42736</v>
          </cell>
          <cell r="F23086">
            <v>0.15678220010801411</v>
          </cell>
        </row>
        <row r="23087">
          <cell r="A23087" t="str">
            <v>TN2701</v>
          </cell>
          <cell r="B23087" t="str">
            <v>TN</v>
          </cell>
          <cell r="C23087">
            <v>2701</v>
          </cell>
          <cell r="D23087">
            <v>51472</v>
          </cell>
          <cell r="E23087">
            <v>42736</v>
          </cell>
          <cell r="F23087">
            <v>0.33928896554821619</v>
          </cell>
        </row>
        <row r="23088">
          <cell r="A23088" t="str">
            <v>TN2702</v>
          </cell>
          <cell r="B23088" t="str">
            <v>TN</v>
          </cell>
          <cell r="C23088">
            <v>2702</v>
          </cell>
          <cell r="D23088">
            <v>72919</v>
          </cell>
          <cell r="E23088">
            <v>42736</v>
          </cell>
          <cell r="F23088">
            <v>0.45091370957405741</v>
          </cell>
        </row>
        <row r="23089">
          <cell r="A23089" t="str">
            <v>TN2705</v>
          </cell>
          <cell r="B23089" t="str">
            <v>TN</v>
          </cell>
          <cell r="C23089">
            <v>2705</v>
          </cell>
          <cell r="D23089">
            <v>51472</v>
          </cell>
          <cell r="E23089">
            <v>42736</v>
          </cell>
          <cell r="F23089">
            <v>0.31542524925355364</v>
          </cell>
        </row>
        <row r="23090">
          <cell r="A23090" t="str">
            <v>TN2709</v>
          </cell>
          <cell r="B23090" t="str">
            <v>TN</v>
          </cell>
          <cell r="C23090">
            <v>2709</v>
          </cell>
          <cell r="D23090">
            <v>51472</v>
          </cell>
          <cell r="E23090">
            <v>42736</v>
          </cell>
          <cell r="F23090">
            <v>0.39115637934840047</v>
          </cell>
        </row>
        <row r="23091">
          <cell r="A23091" t="str">
            <v>TN2710</v>
          </cell>
          <cell r="B23091" t="str">
            <v>TN</v>
          </cell>
          <cell r="C23091">
            <v>2710</v>
          </cell>
          <cell r="D23091">
            <v>61767</v>
          </cell>
          <cell r="E23091">
            <v>42736</v>
          </cell>
          <cell r="F23091">
            <v>0.20259890869929795</v>
          </cell>
        </row>
        <row r="23092">
          <cell r="A23092" t="str">
            <v>TN2714</v>
          </cell>
          <cell r="B23092" t="str">
            <v>TN</v>
          </cell>
          <cell r="C23092">
            <v>2714</v>
          </cell>
          <cell r="D23092">
            <v>33229</v>
          </cell>
          <cell r="E23092">
            <v>42736</v>
          </cell>
          <cell r="F23092">
            <v>0.14488584318130224</v>
          </cell>
        </row>
        <row r="23093">
          <cell r="A23093" t="str">
            <v>TN2731</v>
          </cell>
          <cell r="B23093" t="str">
            <v>TN</v>
          </cell>
          <cell r="C23093">
            <v>2731</v>
          </cell>
          <cell r="D23093">
            <v>51472</v>
          </cell>
          <cell r="E23093">
            <v>42736</v>
          </cell>
          <cell r="F23093">
            <v>0.16857317339099584</v>
          </cell>
        </row>
        <row r="23094">
          <cell r="A23094" t="str">
            <v>TN2735</v>
          </cell>
          <cell r="B23094" t="str">
            <v>TN</v>
          </cell>
          <cell r="C23094">
            <v>2735</v>
          </cell>
          <cell r="D23094">
            <v>33229</v>
          </cell>
          <cell r="E23094">
            <v>42736</v>
          </cell>
          <cell r="F23094">
            <v>0.18616840734583254</v>
          </cell>
        </row>
        <row r="23095">
          <cell r="A23095" t="str">
            <v>TN2759</v>
          </cell>
          <cell r="B23095" t="str">
            <v>TN</v>
          </cell>
          <cell r="C23095">
            <v>2759</v>
          </cell>
          <cell r="D23095">
            <v>33229</v>
          </cell>
          <cell r="E23095">
            <v>42736</v>
          </cell>
          <cell r="F23095">
            <v>0.2195142996211242</v>
          </cell>
        </row>
        <row r="23096">
          <cell r="A23096" t="str">
            <v>TN2790</v>
          </cell>
          <cell r="B23096" t="str">
            <v>TN</v>
          </cell>
          <cell r="C23096">
            <v>2790</v>
          </cell>
          <cell r="D23096">
            <v>33229</v>
          </cell>
          <cell r="E23096">
            <v>42736</v>
          </cell>
          <cell r="F23096">
            <v>0.16130421114642929</v>
          </cell>
        </row>
        <row r="23097">
          <cell r="A23097" t="str">
            <v>TN2797</v>
          </cell>
          <cell r="B23097" t="str">
            <v>TN</v>
          </cell>
          <cell r="C23097">
            <v>2797</v>
          </cell>
          <cell r="D23097">
            <v>36208</v>
          </cell>
          <cell r="E23097">
            <v>42736</v>
          </cell>
          <cell r="F23097">
            <v>9.7089036739569284E-2</v>
          </cell>
        </row>
        <row r="23098">
          <cell r="A23098" t="str">
            <v>TN2799</v>
          </cell>
          <cell r="B23098" t="str">
            <v>TN</v>
          </cell>
          <cell r="C23098">
            <v>2799</v>
          </cell>
          <cell r="D23098">
            <v>43389</v>
          </cell>
          <cell r="E23098">
            <v>42736</v>
          </cell>
          <cell r="F23098">
            <v>0.29704126664037733</v>
          </cell>
        </row>
        <row r="23099">
          <cell r="A23099" t="str">
            <v>TN2802</v>
          </cell>
          <cell r="B23099" t="str">
            <v>TN</v>
          </cell>
          <cell r="C23099">
            <v>2802</v>
          </cell>
          <cell r="D23099">
            <v>43389</v>
          </cell>
          <cell r="E23099">
            <v>42736</v>
          </cell>
          <cell r="F23099">
            <v>0.19228004163758142</v>
          </cell>
        </row>
        <row r="23100">
          <cell r="A23100" t="str">
            <v>TN2835</v>
          </cell>
          <cell r="B23100" t="str">
            <v>TN</v>
          </cell>
          <cell r="C23100">
            <v>2835</v>
          </cell>
          <cell r="D23100">
            <v>26382</v>
          </cell>
          <cell r="E23100">
            <v>42736</v>
          </cell>
          <cell r="F23100">
            <v>0.15597299320364405</v>
          </cell>
        </row>
        <row r="23101">
          <cell r="A23101" t="str">
            <v>TN2836</v>
          </cell>
          <cell r="B23101" t="str">
            <v>TN</v>
          </cell>
          <cell r="C23101">
            <v>2836</v>
          </cell>
          <cell r="D23101">
            <v>26382</v>
          </cell>
          <cell r="E23101">
            <v>42736</v>
          </cell>
          <cell r="F23101">
            <v>0.15282891585579314</v>
          </cell>
        </row>
        <row r="23102">
          <cell r="A23102" t="str">
            <v>TN2841</v>
          </cell>
          <cell r="B23102" t="str">
            <v>TN</v>
          </cell>
          <cell r="C23102">
            <v>2841</v>
          </cell>
          <cell r="D23102">
            <v>33229</v>
          </cell>
          <cell r="E23102">
            <v>42736</v>
          </cell>
          <cell r="F23102">
            <v>0.16249017479175049</v>
          </cell>
        </row>
        <row r="23103">
          <cell r="A23103" t="str">
            <v>TN2881</v>
          </cell>
          <cell r="B23103" t="str">
            <v>TN</v>
          </cell>
          <cell r="C23103">
            <v>2881</v>
          </cell>
          <cell r="D23103">
            <v>26382</v>
          </cell>
          <cell r="E23103">
            <v>42736</v>
          </cell>
          <cell r="F23103">
            <v>0.14516649694137063</v>
          </cell>
        </row>
        <row r="23104">
          <cell r="A23104" t="str">
            <v>TN2883</v>
          </cell>
          <cell r="B23104" t="str">
            <v>TN</v>
          </cell>
          <cell r="C23104">
            <v>2883</v>
          </cell>
          <cell r="D23104">
            <v>36208</v>
          </cell>
          <cell r="E23104">
            <v>42736</v>
          </cell>
          <cell r="F23104">
            <v>0.21105202118135757</v>
          </cell>
        </row>
        <row r="23105">
          <cell r="A23105" t="str">
            <v>TN2913</v>
          </cell>
          <cell r="B23105" t="str">
            <v>TN</v>
          </cell>
          <cell r="C23105">
            <v>2913</v>
          </cell>
          <cell r="D23105">
            <v>26382</v>
          </cell>
          <cell r="E23105">
            <v>42736</v>
          </cell>
          <cell r="F23105">
            <v>0.17211280990742275</v>
          </cell>
        </row>
        <row r="23106">
          <cell r="A23106" t="str">
            <v>TN2915</v>
          </cell>
          <cell r="B23106" t="str">
            <v>TN</v>
          </cell>
          <cell r="C23106">
            <v>2915</v>
          </cell>
          <cell r="D23106">
            <v>43389</v>
          </cell>
          <cell r="E23106">
            <v>42736</v>
          </cell>
          <cell r="F23106">
            <v>0.16765282623187608</v>
          </cell>
        </row>
        <row r="23107">
          <cell r="A23107" t="str">
            <v>TN2916</v>
          </cell>
          <cell r="B23107" t="str">
            <v>TN</v>
          </cell>
          <cell r="C23107">
            <v>2916</v>
          </cell>
          <cell r="D23107">
            <v>61767</v>
          </cell>
          <cell r="E23107">
            <v>42736</v>
          </cell>
          <cell r="F23107">
            <v>0.13284285163011572</v>
          </cell>
        </row>
        <row r="23108">
          <cell r="A23108" t="str">
            <v>TN2923</v>
          </cell>
          <cell r="B23108" t="str">
            <v>TN</v>
          </cell>
          <cell r="C23108">
            <v>2923</v>
          </cell>
          <cell r="D23108">
            <v>33229</v>
          </cell>
          <cell r="E23108">
            <v>42736</v>
          </cell>
          <cell r="F23108">
            <v>0.15461668424385347</v>
          </cell>
        </row>
        <row r="23109">
          <cell r="A23109" t="str">
            <v>TN2942</v>
          </cell>
          <cell r="B23109" t="str">
            <v>TN</v>
          </cell>
          <cell r="C23109">
            <v>2942</v>
          </cell>
          <cell r="D23109">
            <v>26382</v>
          </cell>
          <cell r="E23109">
            <v>42736</v>
          </cell>
          <cell r="F23109">
            <v>0.17211280990742275</v>
          </cell>
        </row>
        <row r="23110">
          <cell r="A23110" t="str">
            <v>TN2960</v>
          </cell>
          <cell r="B23110" t="str">
            <v>TN</v>
          </cell>
          <cell r="C23110">
            <v>2960</v>
          </cell>
          <cell r="D23110">
            <v>36208</v>
          </cell>
          <cell r="E23110">
            <v>42736</v>
          </cell>
          <cell r="F23110">
            <v>0.15737532712922375</v>
          </cell>
        </row>
        <row r="23111">
          <cell r="A23111" t="str">
            <v>TN3004</v>
          </cell>
          <cell r="B23111" t="str">
            <v>TN</v>
          </cell>
          <cell r="C23111">
            <v>3004</v>
          </cell>
          <cell r="D23111">
            <v>51472</v>
          </cell>
          <cell r="E23111">
            <v>42736</v>
          </cell>
          <cell r="F23111">
            <v>0.16692893191726968</v>
          </cell>
        </row>
        <row r="23112">
          <cell r="A23112" t="str">
            <v>TN3018</v>
          </cell>
          <cell r="B23112" t="str">
            <v>TN</v>
          </cell>
          <cell r="C23112">
            <v>3018</v>
          </cell>
          <cell r="D23112">
            <v>51472</v>
          </cell>
          <cell r="E23112">
            <v>42736</v>
          </cell>
          <cell r="F23112">
            <v>0.15043961235715766</v>
          </cell>
        </row>
        <row r="23113">
          <cell r="A23113" t="str">
            <v>TN3022</v>
          </cell>
          <cell r="B23113" t="str">
            <v>TN</v>
          </cell>
          <cell r="C23113">
            <v>3022</v>
          </cell>
          <cell r="D23113">
            <v>33229</v>
          </cell>
          <cell r="E23113">
            <v>42736</v>
          </cell>
          <cell r="F23113">
            <v>0.15121226591204923</v>
          </cell>
        </row>
        <row r="23114">
          <cell r="A23114" t="str">
            <v>TN3027</v>
          </cell>
          <cell r="B23114" t="str">
            <v>TN</v>
          </cell>
          <cell r="C23114">
            <v>3027</v>
          </cell>
          <cell r="D23114">
            <v>51472</v>
          </cell>
          <cell r="E23114">
            <v>42736</v>
          </cell>
          <cell r="F23114">
            <v>0.17323560606667934</v>
          </cell>
        </row>
        <row r="23115">
          <cell r="A23115" t="str">
            <v>TN3028</v>
          </cell>
          <cell r="B23115" t="str">
            <v>TN</v>
          </cell>
          <cell r="C23115">
            <v>3028</v>
          </cell>
          <cell r="D23115">
            <v>36208</v>
          </cell>
          <cell r="E23115">
            <v>42736</v>
          </cell>
          <cell r="F23115">
            <v>0.16348842378694339</v>
          </cell>
        </row>
        <row r="23116">
          <cell r="A23116" t="str">
            <v>TN3030</v>
          </cell>
          <cell r="B23116" t="str">
            <v>TN</v>
          </cell>
          <cell r="C23116">
            <v>3030</v>
          </cell>
          <cell r="D23116">
            <v>51472</v>
          </cell>
          <cell r="E23116">
            <v>42736</v>
          </cell>
          <cell r="F23116">
            <v>0.16756736074019904</v>
          </cell>
        </row>
        <row r="23117">
          <cell r="A23117" t="str">
            <v>TN3040</v>
          </cell>
          <cell r="B23117" t="str">
            <v>TN</v>
          </cell>
          <cell r="C23117">
            <v>3040</v>
          </cell>
          <cell r="D23117">
            <v>51472</v>
          </cell>
          <cell r="E23117">
            <v>42736</v>
          </cell>
          <cell r="F23117">
            <v>0.16990400990919832</v>
          </cell>
        </row>
        <row r="23118">
          <cell r="A23118" t="str">
            <v>TN3041</v>
          </cell>
          <cell r="B23118" t="str">
            <v>TN</v>
          </cell>
          <cell r="C23118">
            <v>3041</v>
          </cell>
          <cell r="D23118">
            <v>36208</v>
          </cell>
          <cell r="E23118">
            <v>42736</v>
          </cell>
          <cell r="F23118">
            <v>0.14258172459947663</v>
          </cell>
        </row>
        <row r="23119">
          <cell r="A23119" t="str">
            <v>TN3042</v>
          </cell>
          <cell r="B23119" t="str">
            <v>TN</v>
          </cell>
          <cell r="C23119">
            <v>3042</v>
          </cell>
          <cell r="D23119">
            <v>43389</v>
          </cell>
          <cell r="E23119">
            <v>42736</v>
          </cell>
          <cell r="F23119">
            <v>0.16952927257829403</v>
          </cell>
        </row>
        <row r="23120">
          <cell r="A23120" t="str">
            <v>TN3064</v>
          </cell>
          <cell r="B23120" t="str">
            <v>TN</v>
          </cell>
          <cell r="C23120">
            <v>3064</v>
          </cell>
          <cell r="D23120">
            <v>36208</v>
          </cell>
          <cell r="E23120">
            <v>42736</v>
          </cell>
          <cell r="F23120">
            <v>0.13989231074856695</v>
          </cell>
        </row>
        <row r="23121">
          <cell r="A23121" t="str">
            <v>TN3069</v>
          </cell>
          <cell r="B23121" t="str">
            <v>TN</v>
          </cell>
          <cell r="C23121">
            <v>3069</v>
          </cell>
          <cell r="D23121">
            <v>51472</v>
          </cell>
          <cell r="E23121">
            <v>42736</v>
          </cell>
          <cell r="F23121">
            <v>0.15773560105476919</v>
          </cell>
        </row>
        <row r="23122">
          <cell r="A23122" t="str">
            <v>TN3076</v>
          </cell>
          <cell r="B23122" t="str">
            <v>TN</v>
          </cell>
          <cell r="C23122">
            <v>3076</v>
          </cell>
          <cell r="D23122">
            <v>33229</v>
          </cell>
          <cell r="E23122">
            <v>42736</v>
          </cell>
          <cell r="F23122">
            <v>0.1700433666019398</v>
          </cell>
        </row>
        <row r="23123">
          <cell r="A23123" t="str">
            <v>TN3081</v>
          </cell>
          <cell r="B23123" t="str">
            <v>TN</v>
          </cell>
          <cell r="C23123">
            <v>3081</v>
          </cell>
          <cell r="D23123">
            <v>51472</v>
          </cell>
          <cell r="E23123">
            <v>42736</v>
          </cell>
          <cell r="F23123">
            <v>0.13764875555470929</v>
          </cell>
        </row>
        <row r="23124">
          <cell r="A23124" t="str">
            <v>TN3082</v>
          </cell>
          <cell r="B23124" t="str">
            <v>TN</v>
          </cell>
          <cell r="C23124">
            <v>3082</v>
          </cell>
          <cell r="D23124">
            <v>51472</v>
          </cell>
          <cell r="E23124">
            <v>42736</v>
          </cell>
          <cell r="F23124">
            <v>0.18684629383096232</v>
          </cell>
        </row>
        <row r="23125">
          <cell r="A23125" t="str">
            <v>TN3085</v>
          </cell>
          <cell r="B23125" t="str">
            <v>TN</v>
          </cell>
          <cell r="C23125">
            <v>3085</v>
          </cell>
          <cell r="D23125">
            <v>51472</v>
          </cell>
          <cell r="E23125">
            <v>42736</v>
          </cell>
          <cell r="F23125">
            <v>0.17468875555829624</v>
          </cell>
        </row>
        <row r="23126">
          <cell r="A23126" t="str">
            <v>TN3110</v>
          </cell>
          <cell r="B23126" t="str">
            <v>TN</v>
          </cell>
          <cell r="C23126">
            <v>3110</v>
          </cell>
          <cell r="D23126">
            <v>36208</v>
          </cell>
          <cell r="E23126">
            <v>42736</v>
          </cell>
          <cell r="F23126">
            <v>0.16785068372066048</v>
          </cell>
        </row>
        <row r="23127">
          <cell r="A23127" t="str">
            <v>TN3111</v>
          </cell>
          <cell r="B23127" t="str">
            <v>TN</v>
          </cell>
          <cell r="C23127">
            <v>3111</v>
          </cell>
          <cell r="D23127">
            <v>36208</v>
          </cell>
          <cell r="E23127">
            <v>42736</v>
          </cell>
          <cell r="F23127">
            <v>0.14312476334527344</v>
          </cell>
        </row>
        <row r="23128">
          <cell r="A23128" t="str">
            <v>TN3113</v>
          </cell>
          <cell r="B23128" t="str">
            <v>TN</v>
          </cell>
          <cell r="C23128">
            <v>3113</v>
          </cell>
          <cell r="D23128">
            <v>36208</v>
          </cell>
          <cell r="E23128">
            <v>42736</v>
          </cell>
          <cell r="F23128">
            <v>0.1634309577506636</v>
          </cell>
        </row>
        <row r="23129">
          <cell r="A23129" t="str">
            <v>TN3114</v>
          </cell>
          <cell r="B23129" t="str">
            <v>TN</v>
          </cell>
          <cell r="C23129">
            <v>3114</v>
          </cell>
          <cell r="D23129">
            <v>36208</v>
          </cell>
          <cell r="E23129">
            <v>42736</v>
          </cell>
          <cell r="F23129">
            <v>0.13579282511004798</v>
          </cell>
        </row>
        <row r="23130">
          <cell r="A23130" t="str">
            <v>TN3118</v>
          </cell>
          <cell r="B23130" t="str">
            <v>TN</v>
          </cell>
          <cell r="C23130">
            <v>3118</v>
          </cell>
          <cell r="D23130">
            <v>33229</v>
          </cell>
          <cell r="E23130">
            <v>42736</v>
          </cell>
          <cell r="F23130">
            <v>0.15744032922407042</v>
          </cell>
        </row>
        <row r="23131">
          <cell r="A23131" t="str">
            <v>TN3119</v>
          </cell>
          <cell r="B23131" t="str">
            <v>TN</v>
          </cell>
          <cell r="C23131">
            <v>3119</v>
          </cell>
          <cell r="D23131">
            <v>26382</v>
          </cell>
          <cell r="E23131">
            <v>42736</v>
          </cell>
          <cell r="F23131">
            <v>0.17211280990742275</v>
          </cell>
        </row>
        <row r="23132">
          <cell r="A23132" t="str">
            <v>TN3122</v>
          </cell>
          <cell r="B23132" t="str">
            <v>TN</v>
          </cell>
          <cell r="C23132">
            <v>3122</v>
          </cell>
          <cell r="D23132">
            <v>33229</v>
          </cell>
          <cell r="E23132">
            <v>42736</v>
          </cell>
          <cell r="F23132">
            <v>0.16493799303665579</v>
          </cell>
        </row>
        <row r="23133">
          <cell r="A23133" t="str">
            <v>TN3126</v>
          </cell>
          <cell r="B23133" t="str">
            <v>TN</v>
          </cell>
          <cell r="C23133">
            <v>3126</v>
          </cell>
          <cell r="D23133">
            <v>36208</v>
          </cell>
          <cell r="E23133">
            <v>42736</v>
          </cell>
          <cell r="F23133">
            <v>0.16351368990213982</v>
          </cell>
        </row>
        <row r="23134">
          <cell r="A23134" t="str">
            <v>TN3131</v>
          </cell>
          <cell r="B23134" t="str">
            <v>TN</v>
          </cell>
          <cell r="C23134">
            <v>3131</v>
          </cell>
          <cell r="D23134">
            <v>36208</v>
          </cell>
          <cell r="E23134">
            <v>42736</v>
          </cell>
          <cell r="F23134">
            <v>0.16750505141226679</v>
          </cell>
        </row>
        <row r="23135">
          <cell r="A23135" t="str">
            <v>TN3132</v>
          </cell>
          <cell r="B23135" t="str">
            <v>TN</v>
          </cell>
          <cell r="C23135">
            <v>3132</v>
          </cell>
          <cell r="D23135">
            <v>36208</v>
          </cell>
          <cell r="E23135">
            <v>42736</v>
          </cell>
          <cell r="F23135">
            <v>0.14551625901385609</v>
          </cell>
        </row>
        <row r="23136">
          <cell r="A23136" t="str">
            <v>TN3145</v>
          </cell>
          <cell r="B23136" t="str">
            <v>TN</v>
          </cell>
          <cell r="C23136">
            <v>3145</v>
          </cell>
          <cell r="D23136">
            <v>36208</v>
          </cell>
          <cell r="E23136">
            <v>42736</v>
          </cell>
          <cell r="F23136">
            <v>0.16567049923223121</v>
          </cell>
        </row>
        <row r="23137">
          <cell r="A23137" t="str">
            <v>TN3146</v>
          </cell>
          <cell r="B23137" t="str">
            <v>TN</v>
          </cell>
          <cell r="C23137">
            <v>3146</v>
          </cell>
          <cell r="D23137">
            <v>36208</v>
          </cell>
          <cell r="E23137">
            <v>42736</v>
          </cell>
          <cell r="F23137">
            <v>0.13231280270235124</v>
          </cell>
        </row>
        <row r="23138">
          <cell r="A23138" t="str">
            <v>TN3169</v>
          </cell>
          <cell r="B23138" t="str">
            <v>TN</v>
          </cell>
          <cell r="C23138">
            <v>3169</v>
          </cell>
          <cell r="D23138">
            <v>36208</v>
          </cell>
          <cell r="E23138">
            <v>42736</v>
          </cell>
          <cell r="F23138">
            <v>0.14691912753232339</v>
          </cell>
        </row>
        <row r="23139">
          <cell r="A23139" t="str">
            <v>TN3175</v>
          </cell>
          <cell r="B23139" t="str">
            <v>TN</v>
          </cell>
          <cell r="C23139">
            <v>3175</v>
          </cell>
          <cell r="D23139">
            <v>36208</v>
          </cell>
          <cell r="E23139">
            <v>42736</v>
          </cell>
          <cell r="F23139">
            <v>0.17211280990742275</v>
          </cell>
        </row>
        <row r="23140">
          <cell r="A23140" t="str">
            <v>TN3179</v>
          </cell>
          <cell r="B23140" t="str">
            <v>TN</v>
          </cell>
          <cell r="C23140">
            <v>3179</v>
          </cell>
          <cell r="D23140">
            <v>33229</v>
          </cell>
          <cell r="E23140">
            <v>42736</v>
          </cell>
          <cell r="F23140">
            <v>0.15084788406583574</v>
          </cell>
        </row>
        <row r="23141">
          <cell r="A23141" t="str">
            <v>TN3180</v>
          </cell>
          <cell r="B23141" t="str">
            <v>TN</v>
          </cell>
          <cell r="C23141">
            <v>3180</v>
          </cell>
          <cell r="D23141">
            <v>33229</v>
          </cell>
          <cell r="E23141">
            <v>42736</v>
          </cell>
          <cell r="F23141">
            <v>0.16552014361557743</v>
          </cell>
        </row>
        <row r="23142">
          <cell r="A23142" t="str">
            <v>TN3188</v>
          </cell>
          <cell r="B23142" t="str">
            <v>TN</v>
          </cell>
          <cell r="C23142">
            <v>3188</v>
          </cell>
          <cell r="D23142">
            <v>33229</v>
          </cell>
          <cell r="E23142">
            <v>42736</v>
          </cell>
          <cell r="F23142">
            <v>0.14981646762467571</v>
          </cell>
        </row>
        <row r="23143">
          <cell r="A23143" t="str">
            <v>TN3220</v>
          </cell>
          <cell r="B23143" t="str">
            <v>TN</v>
          </cell>
          <cell r="C23143">
            <v>3220</v>
          </cell>
          <cell r="D23143">
            <v>36208</v>
          </cell>
          <cell r="E23143">
            <v>42736</v>
          </cell>
          <cell r="F23143">
            <v>0.16448629298211653</v>
          </cell>
        </row>
        <row r="23144">
          <cell r="A23144" t="str">
            <v>TN3223</v>
          </cell>
          <cell r="B23144" t="str">
            <v>TN</v>
          </cell>
          <cell r="C23144">
            <v>3223</v>
          </cell>
          <cell r="D23144">
            <v>26382</v>
          </cell>
          <cell r="E23144">
            <v>42736</v>
          </cell>
          <cell r="F23144">
            <v>0.17211280990742275</v>
          </cell>
        </row>
        <row r="23145">
          <cell r="A23145" t="str">
            <v>TN3224</v>
          </cell>
          <cell r="B23145" t="str">
            <v>TN</v>
          </cell>
          <cell r="C23145">
            <v>3224</v>
          </cell>
          <cell r="D23145">
            <v>33229</v>
          </cell>
          <cell r="E23145">
            <v>42736</v>
          </cell>
          <cell r="F23145">
            <v>0.14776167236298146</v>
          </cell>
        </row>
        <row r="23146">
          <cell r="A23146" t="str">
            <v>TN3227</v>
          </cell>
          <cell r="B23146" t="str">
            <v>TN</v>
          </cell>
          <cell r="C23146">
            <v>3227</v>
          </cell>
          <cell r="D23146">
            <v>33229</v>
          </cell>
          <cell r="E23146">
            <v>42736</v>
          </cell>
          <cell r="F23146">
            <v>0.14783599947178955</v>
          </cell>
        </row>
        <row r="23147">
          <cell r="A23147" t="str">
            <v>TN3240</v>
          </cell>
          <cell r="B23147" t="str">
            <v>TN</v>
          </cell>
          <cell r="C23147">
            <v>3240</v>
          </cell>
          <cell r="D23147">
            <v>33229</v>
          </cell>
          <cell r="E23147">
            <v>42736</v>
          </cell>
          <cell r="F23147">
            <v>0.1574071891912418</v>
          </cell>
        </row>
        <row r="23148">
          <cell r="A23148" t="str">
            <v>TN3241</v>
          </cell>
          <cell r="B23148" t="str">
            <v>TN</v>
          </cell>
          <cell r="C23148">
            <v>3241</v>
          </cell>
          <cell r="D23148">
            <v>36208</v>
          </cell>
          <cell r="E23148">
            <v>42736</v>
          </cell>
          <cell r="F23148">
            <v>0.14270178042588344</v>
          </cell>
        </row>
        <row r="23149">
          <cell r="A23149" t="str">
            <v>TN3255</v>
          </cell>
          <cell r="B23149" t="str">
            <v>TN</v>
          </cell>
          <cell r="C23149">
            <v>3255</v>
          </cell>
          <cell r="D23149">
            <v>26382</v>
          </cell>
          <cell r="E23149">
            <v>42736</v>
          </cell>
          <cell r="F23149">
            <v>0.17514251658307814</v>
          </cell>
        </row>
        <row r="23150">
          <cell r="A23150" t="str">
            <v>TN3257</v>
          </cell>
          <cell r="B23150" t="str">
            <v>TN</v>
          </cell>
          <cell r="C23150">
            <v>3257</v>
          </cell>
          <cell r="D23150">
            <v>36208</v>
          </cell>
          <cell r="E23150">
            <v>42736</v>
          </cell>
          <cell r="F23150">
            <v>0.16123682966564609</v>
          </cell>
        </row>
        <row r="23151">
          <cell r="A23151" t="str">
            <v>TN3270</v>
          </cell>
          <cell r="B23151" t="str">
            <v>TN</v>
          </cell>
          <cell r="C23151">
            <v>3270</v>
          </cell>
          <cell r="D23151">
            <v>36208</v>
          </cell>
          <cell r="E23151">
            <v>42736</v>
          </cell>
          <cell r="F23151">
            <v>0.19128991941589504</v>
          </cell>
        </row>
        <row r="23152">
          <cell r="A23152" t="str">
            <v>TN3300</v>
          </cell>
          <cell r="B23152" t="str">
            <v>TN</v>
          </cell>
          <cell r="C23152">
            <v>3300</v>
          </cell>
          <cell r="D23152">
            <v>36208</v>
          </cell>
          <cell r="E23152">
            <v>42736</v>
          </cell>
          <cell r="F23152">
            <v>0.17211280990742275</v>
          </cell>
        </row>
        <row r="23153">
          <cell r="A23153" t="str">
            <v>TN3303</v>
          </cell>
          <cell r="B23153" t="str">
            <v>TN</v>
          </cell>
          <cell r="C23153">
            <v>3303</v>
          </cell>
          <cell r="D23153">
            <v>33229</v>
          </cell>
          <cell r="E23153">
            <v>42736</v>
          </cell>
          <cell r="F23153">
            <v>0.17216689881524799</v>
          </cell>
        </row>
        <row r="23154">
          <cell r="A23154" t="str">
            <v>TN3307</v>
          </cell>
          <cell r="B23154" t="str">
            <v>TN</v>
          </cell>
          <cell r="C23154">
            <v>3307</v>
          </cell>
          <cell r="D23154">
            <v>36208</v>
          </cell>
          <cell r="E23154">
            <v>42736</v>
          </cell>
          <cell r="F23154">
            <v>0.1694926496136987</v>
          </cell>
        </row>
        <row r="23155">
          <cell r="A23155" t="str">
            <v>TN3315</v>
          </cell>
          <cell r="B23155" t="str">
            <v>TN</v>
          </cell>
          <cell r="C23155">
            <v>3315</v>
          </cell>
          <cell r="D23155">
            <v>33229</v>
          </cell>
          <cell r="E23155">
            <v>42736</v>
          </cell>
          <cell r="F23155">
            <v>0.14805592731161035</v>
          </cell>
        </row>
        <row r="23156">
          <cell r="A23156" t="str">
            <v>TN3316</v>
          </cell>
          <cell r="B23156" t="str">
            <v>TN</v>
          </cell>
          <cell r="C23156">
            <v>3316</v>
          </cell>
          <cell r="D23156" t="e">
            <v>#N/A</v>
          </cell>
          <cell r="E23156" t="e">
            <v>#N/A</v>
          </cell>
          <cell r="F23156">
            <v>0.17211280990742275</v>
          </cell>
        </row>
        <row r="23157">
          <cell r="A23157" t="str">
            <v>TN3334</v>
          </cell>
          <cell r="B23157" t="str">
            <v>TN</v>
          </cell>
          <cell r="C23157">
            <v>3334</v>
          </cell>
          <cell r="D23157">
            <v>36208</v>
          </cell>
          <cell r="E23157">
            <v>42736</v>
          </cell>
          <cell r="F23157">
            <v>0.17211280990742275</v>
          </cell>
        </row>
        <row r="23158">
          <cell r="A23158" t="str">
            <v>TN3336</v>
          </cell>
          <cell r="B23158" t="str">
            <v>TN</v>
          </cell>
          <cell r="C23158">
            <v>3336</v>
          </cell>
          <cell r="D23158">
            <v>51472</v>
          </cell>
          <cell r="E23158">
            <v>42736</v>
          </cell>
          <cell r="F23158">
            <v>0.16303202064774608</v>
          </cell>
        </row>
        <row r="23159">
          <cell r="A23159" t="str">
            <v>TN3365</v>
          </cell>
          <cell r="B23159" t="str">
            <v>TN</v>
          </cell>
          <cell r="C23159">
            <v>3365</v>
          </cell>
          <cell r="D23159">
            <v>51472</v>
          </cell>
          <cell r="E23159">
            <v>42736</v>
          </cell>
          <cell r="F23159">
            <v>0.2077184403119503</v>
          </cell>
        </row>
        <row r="23160">
          <cell r="A23160" t="str">
            <v>TN3372</v>
          </cell>
          <cell r="B23160" t="str">
            <v>TN</v>
          </cell>
          <cell r="C23160">
            <v>3372</v>
          </cell>
          <cell r="D23160">
            <v>43389</v>
          </cell>
          <cell r="E23160">
            <v>42736</v>
          </cell>
          <cell r="F23160">
            <v>0.17182926645058985</v>
          </cell>
        </row>
        <row r="23161">
          <cell r="A23161" t="str">
            <v>TN3373</v>
          </cell>
          <cell r="B23161" t="str">
            <v>TN</v>
          </cell>
          <cell r="C23161">
            <v>3373</v>
          </cell>
          <cell r="D23161">
            <v>36208</v>
          </cell>
          <cell r="E23161">
            <v>42736</v>
          </cell>
          <cell r="F23161">
            <v>0.15412814376102904</v>
          </cell>
        </row>
        <row r="23162">
          <cell r="A23162" t="str">
            <v>TN3383</v>
          </cell>
          <cell r="B23162" t="str">
            <v>TN</v>
          </cell>
          <cell r="C23162">
            <v>3383</v>
          </cell>
          <cell r="D23162">
            <v>33229</v>
          </cell>
          <cell r="E23162">
            <v>42736</v>
          </cell>
          <cell r="F23162">
            <v>0.20076970502072905</v>
          </cell>
        </row>
        <row r="23163">
          <cell r="A23163" t="str">
            <v>TN3385</v>
          </cell>
          <cell r="B23163" t="str">
            <v>TN</v>
          </cell>
          <cell r="C23163">
            <v>3385</v>
          </cell>
          <cell r="D23163">
            <v>33229</v>
          </cell>
          <cell r="E23163">
            <v>42736</v>
          </cell>
          <cell r="F23163">
            <v>0.16042414605676997</v>
          </cell>
        </row>
        <row r="23164">
          <cell r="A23164" t="str">
            <v>TN3400</v>
          </cell>
          <cell r="B23164" t="str">
            <v>TN</v>
          </cell>
          <cell r="C23164">
            <v>3400</v>
          </cell>
          <cell r="D23164">
            <v>43389</v>
          </cell>
          <cell r="E23164">
            <v>42736</v>
          </cell>
          <cell r="F23164">
            <v>0.16729104115505156</v>
          </cell>
        </row>
        <row r="23165">
          <cell r="A23165" t="str">
            <v>TN3507</v>
          </cell>
          <cell r="B23165" t="str">
            <v>TN</v>
          </cell>
          <cell r="C23165">
            <v>3507</v>
          </cell>
          <cell r="D23165">
            <v>36208</v>
          </cell>
          <cell r="E23165">
            <v>42736</v>
          </cell>
          <cell r="F23165">
            <v>0.16658210903442697</v>
          </cell>
        </row>
        <row r="23166">
          <cell r="A23166" t="str">
            <v>TN3515</v>
          </cell>
          <cell r="B23166" t="str">
            <v>TN</v>
          </cell>
          <cell r="C23166">
            <v>3515</v>
          </cell>
          <cell r="D23166">
            <v>36208</v>
          </cell>
          <cell r="E23166">
            <v>42736</v>
          </cell>
          <cell r="F23166">
            <v>0.13750019170066061</v>
          </cell>
        </row>
        <row r="23167">
          <cell r="A23167" t="str">
            <v>TN3527</v>
          </cell>
          <cell r="B23167" t="str">
            <v>TN</v>
          </cell>
          <cell r="C23167">
            <v>3527</v>
          </cell>
          <cell r="D23167" t="e">
            <v>#N/A</v>
          </cell>
          <cell r="E23167" t="e">
            <v>#N/A</v>
          </cell>
          <cell r="F23167">
            <v>0.17211280990742275</v>
          </cell>
        </row>
        <row r="23168">
          <cell r="A23168" t="str">
            <v>TN3548</v>
          </cell>
          <cell r="B23168" t="str">
            <v>TN</v>
          </cell>
          <cell r="C23168">
            <v>3548</v>
          </cell>
          <cell r="D23168">
            <v>36208</v>
          </cell>
          <cell r="E23168">
            <v>42736</v>
          </cell>
          <cell r="F23168">
            <v>0.17649918525067931</v>
          </cell>
        </row>
        <row r="23169">
          <cell r="A23169" t="str">
            <v>TN3559</v>
          </cell>
          <cell r="B23169" t="str">
            <v>TN</v>
          </cell>
          <cell r="C23169">
            <v>3559</v>
          </cell>
          <cell r="D23169">
            <v>36208</v>
          </cell>
          <cell r="E23169">
            <v>42736</v>
          </cell>
          <cell r="F23169">
            <v>0.14712241777798352</v>
          </cell>
        </row>
        <row r="23170">
          <cell r="A23170" t="str">
            <v>TN3565</v>
          </cell>
          <cell r="B23170" t="str">
            <v>TN</v>
          </cell>
          <cell r="C23170">
            <v>3565</v>
          </cell>
          <cell r="D23170">
            <v>33229</v>
          </cell>
          <cell r="E23170">
            <v>42736</v>
          </cell>
          <cell r="F23170">
            <v>0.17211280990742275</v>
          </cell>
        </row>
        <row r="23171">
          <cell r="A23171" t="str">
            <v>TN3574</v>
          </cell>
          <cell r="B23171" t="str">
            <v>TN</v>
          </cell>
          <cell r="C23171">
            <v>3574</v>
          </cell>
          <cell r="D23171">
            <v>33229</v>
          </cell>
          <cell r="E23171">
            <v>42736</v>
          </cell>
          <cell r="F23171">
            <v>0.12437802474002138</v>
          </cell>
        </row>
        <row r="23172">
          <cell r="A23172" t="str">
            <v>TN3581</v>
          </cell>
          <cell r="B23172" t="str">
            <v>TN</v>
          </cell>
          <cell r="C23172">
            <v>3581</v>
          </cell>
          <cell r="D23172">
            <v>33229</v>
          </cell>
          <cell r="E23172">
            <v>42736</v>
          </cell>
          <cell r="F23172">
            <v>0.13667066447602283</v>
          </cell>
        </row>
        <row r="23173">
          <cell r="A23173" t="str">
            <v>TN3612</v>
          </cell>
          <cell r="B23173" t="str">
            <v>TN</v>
          </cell>
          <cell r="C23173">
            <v>3612</v>
          </cell>
          <cell r="D23173">
            <v>43389</v>
          </cell>
          <cell r="E23173">
            <v>42736</v>
          </cell>
          <cell r="F23173">
            <v>0.12868162166668637</v>
          </cell>
        </row>
        <row r="23174">
          <cell r="A23174" t="str">
            <v>TN3620</v>
          </cell>
          <cell r="B23174" t="str">
            <v>TN</v>
          </cell>
          <cell r="C23174">
            <v>3620</v>
          </cell>
          <cell r="D23174">
            <v>51472</v>
          </cell>
          <cell r="E23174">
            <v>42736</v>
          </cell>
          <cell r="F23174">
            <v>0.15535076934984296</v>
          </cell>
        </row>
        <row r="23175">
          <cell r="A23175" t="str">
            <v>TN3621</v>
          </cell>
          <cell r="B23175" t="str">
            <v>TN</v>
          </cell>
          <cell r="C23175">
            <v>3621</v>
          </cell>
          <cell r="D23175" t="e">
            <v>#N/A</v>
          </cell>
          <cell r="E23175" t="e">
            <v>#N/A</v>
          </cell>
          <cell r="F23175">
            <v>0.17211280990742275</v>
          </cell>
        </row>
        <row r="23176">
          <cell r="A23176" t="str">
            <v>TN3629</v>
          </cell>
          <cell r="B23176" t="str">
            <v>TN</v>
          </cell>
          <cell r="C23176">
            <v>3629</v>
          </cell>
          <cell r="D23176">
            <v>33229</v>
          </cell>
          <cell r="E23176">
            <v>42736</v>
          </cell>
          <cell r="F23176">
            <v>0.17836575155715184</v>
          </cell>
        </row>
        <row r="23177">
          <cell r="A23177" t="str">
            <v>TN3632</v>
          </cell>
          <cell r="B23177" t="str">
            <v>TN</v>
          </cell>
          <cell r="C23177">
            <v>3632</v>
          </cell>
          <cell r="D23177">
            <v>43389</v>
          </cell>
          <cell r="E23177">
            <v>42736</v>
          </cell>
          <cell r="F23177">
            <v>0.18903202559282831</v>
          </cell>
        </row>
        <row r="23178">
          <cell r="A23178" t="str">
            <v>TN3634</v>
          </cell>
          <cell r="B23178" t="str">
            <v>TN</v>
          </cell>
          <cell r="C23178">
            <v>3634</v>
          </cell>
          <cell r="D23178">
            <v>33229</v>
          </cell>
          <cell r="E23178">
            <v>42736</v>
          </cell>
          <cell r="F23178">
            <v>0.14080917975695956</v>
          </cell>
        </row>
        <row r="23179">
          <cell r="A23179" t="str">
            <v>TN3635</v>
          </cell>
          <cell r="B23179" t="str">
            <v>TN</v>
          </cell>
          <cell r="C23179">
            <v>3635</v>
          </cell>
          <cell r="D23179">
            <v>36208</v>
          </cell>
          <cell r="E23179">
            <v>42736</v>
          </cell>
          <cell r="F23179">
            <v>0.15796442464971688</v>
          </cell>
        </row>
        <row r="23180">
          <cell r="A23180" t="str">
            <v>TN3638</v>
          </cell>
          <cell r="B23180" t="str">
            <v>TN</v>
          </cell>
          <cell r="C23180">
            <v>3638</v>
          </cell>
          <cell r="D23180">
            <v>33229</v>
          </cell>
          <cell r="E23180">
            <v>42736</v>
          </cell>
          <cell r="F23180">
            <v>0.14233970213106628</v>
          </cell>
        </row>
        <row r="23181">
          <cell r="A23181" t="str">
            <v>TN3639</v>
          </cell>
          <cell r="B23181" t="str">
            <v>TN</v>
          </cell>
          <cell r="C23181">
            <v>3639</v>
          </cell>
          <cell r="D23181">
            <v>72919</v>
          </cell>
          <cell r="E23181">
            <v>42736</v>
          </cell>
          <cell r="F23181">
            <v>0.16595119195896912</v>
          </cell>
        </row>
        <row r="23182">
          <cell r="A23182" t="str">
            <v>TN3642</v>
          </cell>
          <cell r="B23182" t="str">
            <v>TN</v>
          </cell>
          <cell r="C23182">
            <v>3642</v>
          </cell>
          <cell r="D23182">
            <v>36208</v>
          </cell>
          <cell r="E23182">
            <v>42736</v>
          </cell>
          <cell r="F23182">
            <v>0.16542334168500167</v>
          </cell>
        </row>
        <row r="23183">
          <cell r="A23183" t="str">
            <v>TN3643</v>
          </cell>
          <cell r="B23183" t="str">
            <v>TN</v>
          </cell>
          <cell r="C23183">
            <v>3643</v>
          </cell>
          <cell r="D23183">
            <v>36208</v>
          </cell>
          <cell r="E23183">
            <v>42736</v>
          </cell>
          <cell r="F23183">
            <v>0.15335537826484977</v>
          </cell>
        </row>
        <row r="23184">
          <cell r="A23184" t="str">
            <v>TN3647</v>
          </cell>
          <cell r="B23184" t="str">
            <v>TN</v>
          </cell>
          <cell r="C23184">
            <v>3647</v>
          </cell>
          <cell r="D23184">
            <v>43389</v>
          </cell>
          <cell r="E23184">
            <v>42736</v>
          </cell>
          <cell r="F23184">
            <v>0.15444486648356301</v>
          </cell>
        </row>
        <row r="23185">
          <cell r="A23185" t="str">
            <v>TN3648</v>
          </cell>
          <cell r="B23185" t="str">
            <v>TN</v>
          </cell>
          <cell r="C23185">
            <v>3648</v>
          </cell>
          <cell r="D23185">
            <v>33229</v>
          </cell>
          <cell r="E23185">
            <v>42736</v>
          </cell>
          <cell r="F23185">
            <v>0.14823807738547148</v>
          </cell>
        </row>
        <row r="23186">
          <cell r="A23186" t="str">
            <v>TN3681</v>
          </cell>
          <cell r="B23186" t="str">
            <v>TN</v>
          </cell>
          <cell r="C23186">
            <v>3681</v>
          </cell>
          <cell r="D23186">
            <v>33229</v>
          </cell>
          <cell r="E23186">
            <v>42736</v>
          </cell>
          <cell r="F23186">
            <v>0.1589788954624326</v>
          </cell>
        </row>
        <row r="23187">
          <cell r="A23187" t="str">
            <v>TN3685</v>
          </cell>
          <cell r="B23187" t="str">
            <v>TN</v>
          </cell>
          <cell r="C23187">
            <v>3685</v>
          </cell>
          <cell r="D23187">
            <v>33229</v>
          </cell>
          <cell r="E23187">
            <v>42736</v>
          </cell>
          <cell r="F23187">
            <v>0.13690895152135499</v>
          </cell>
        </row>
        <row r="23188">
          <cell r="A23188" t="str">
            <v>TN3719</v>
          </cell>
          <cell r="B23188" t="str">
            <v>TN</v>
          </cell>
          <cell r="C23188">
            <v>3719</v>
          </cell>
          <cell r="D23188">
            <v>72919</v>
          </cell>
          <cell r="E23188">
            <v>42736</v>
          </cell>
          <cell r="F23188">
            <v>0.31219164025860774</v>
          </cell>
        </row>
        <row r="23189">
          <cell r="A23189" t="str">
            <v>TN3724</v>
          </cell>
          <cell r="B23189" t="str">
            <v>TN</v>
          </cell>
          <cell r="C23189">
            <v>3724</v>
          </cell>
          <cell r="D23189">
            <v>61767</v>
          </cell>
          <cell r="E23189">
            <v>42736</v>
          </cell>
          <cell r="F23189">
            <v>0.26821333739295261</v>
          </cell>
        </row>
        <row r="23190">
          <cell r="A23190" t="str">
            <v>TN3726</v>
          </cell>
          <cell r="B23190" t="str">
            <v>TN</v>
          </cell>
          <cell r="C23190">
            <v>3726</v>
          </cell>
          <cell r="D23190">
            <v>72919</v>
          </cell>
          <cell r="E23190">
            <v>42736</v>
          </cell>
          <cell r="F23190">
            <v>0.34791441918893851</v>
          </cell>
        </row>
        <row r="23191">
          <cell r="A23191" t="str">
            <v>TN3803</v>
          </cell>
          <cell r="B23191" t="str">
            <v>TN</v>
          </cell>
          <cell r="C23191">
            <v>3803</v>
          </cell>
          <cell r="D23191">
            <v>36208</v>
          </cell>
          <cell r="E23191">
            <v>42736</v>
          </cell>
          <cell r="F23191">
            <v>0.18307030639217997</v>
          </cell>
        </row>
        <row r="23192">
          <cell r="A23192" t="str">
            <v>TN3807</v>
          </cell>
          <cell r="B23192" t="str">
            <v>TN</v>
          </cell>
          <cell r="C23192">
            <v>3807</v>
          </cell>
          <cell r="D23192">
            <v>33229</v>
          </cell>
          <cell r="E23192">
            <v>42736</v>
          </cell>
          <cell r="F23192">
            <v>0.14103566520484398</v>
          </cell>
        </row>
        <row r="23193">
          <cell r="A23193" t="str">
            <v>TN3808</v>
          </cell>
          <cell r="B23193" t="str">
            <v>TN</v>
          </cell>
          <cell r="C23193">
            <v>3808</v>
          </cell>
          <cell r="D23193">
            <v>43389</v>
          </cell>
          <cell r="E23193">
            <v>42736</v>
          </cell>
          <cell r="F23193">
            <v>0.14223947606096204</v>
          </cell>
        </row>
        <row r="23194">
          <cell r="A23194" t="str">
            <v>TN3821</v>
          </cell>
          <cell r="B23194" t="str">
            <v>TN</v>
          </cell>
          <cell r="C23194">
            <v>3821</v>
          </cell>
          <cell r="D23194">
            <v>43389</v>
          </cell>
          <cell r="E23194">
            <v>42736</v>
          </cell>
          <cell r="F23194">
            <v>0.2194822450253178</v>
          </cell>
        </row>
        <row r="23195">
          <cell r="A23195" t="str">
            <v>TN3822</v>
          </cell>
          <cell r="B23195" t="str">
            <v>TN</v>
          </cell>
          <cell r="C23195">
            <v>3822</v>
          </cell>
          <cell r="D23195">
            <v>43389</v>
          </cell>
          <cell r="E23195">
            <v>42736</v>
          </cell>
          <cell r="F23195">
            <v>0.14905869874572214</v>
          </cell>
        </row>
        <row r="23196">
          <cell r="A23196" t="str">
            <v>TN3824</v>
          </cell>
          <cell r="B23196" t="str">
            <v>TN</v>
          </cell>
          <cell r="C23196">
            <v>3824</v>
          </cell>
          <cell r="D23196">
            <v>43389</v>
          </cell>
          <cell r="E23196">
            <v>42736</v>
          </cell>
          <cell r="F23196">
            <v>0.13548842807904729</v>
          </cell>
        </row>
        <row r="23197">
          <cell r="A23197" t="str">
            <v>TN3826</v>
          </cell>
          <cell r="B23197" t="str">
            <v>TN</v>
          </cell>
          <cell r="C23197">
            <v>3826</v>
          </cell>
          <cell r="D23197">
            <v>36208</v>
          </cell>
          <cell r="E23197">
            <v>42736</v>
          </cell>
          <cell r="F23197">
            <v>0.1535473910872657</v>
          </cell>
        </row>
        <row r="23198">
          <cell r="A23198" t="str">
            <v>TN3827</v>
          </cell>
          <cell r="B23198" t="str">
            <v>TN</v>
          </cell>
          <cell r="C23198">
            <v>3827</v>
          </cell>
          <cell r="D23198">
            <v>43389</v>
          </cell>
          <cell r="E23198">
            <v>42736</v>
          </cell>
          <cell r="F23198">
            <v>0.1507260067932801</v>
          </cell>
        </row>
        <row r="23199">
          <cell r="A23199" t="str">
            <v>TN3830</v>
          </cell>
          <cell r="B23199" t="str">
            <v>TN</v>
          </cell>
          <cell r="C23199">
            <v>3830</v>
          </cell>
          <cell r="D23199">
            <v>43389</v>
          </cell>
          <cell r="E23199">
            <v>42736</v>
          </cell>
          <cell r="F23199">
            <v>0.1135463201627365</v>
          </cell>
        </row>
        <row r="23200">
          <cell r="A23200" t="str">
            <v>TN3851</v>
          </cell>
          <cell r="B23200" t="str">
            <v>TN</v>
          </cell>
          <cell r="C23200">
            <v>3851</v>
          </cell>
          <cell r="D23200">
            <v>33229</v>
          </cell>
          <cell r="E23200">
            <v>42736</v>
          </cell>
          <cell r="F23200">
            <v>0.16099106361805351</v>
          </cell>
        </row>
        <row r="23201">
          <cell r="A23201" t="str">
            <v>TN3865</v>
          </cell>
          <cell r="B23201" t="str">
            <v>TN</v>
          </cell>
          <cell r="C23201">
            <v>3865</v>
          </cell>
          <cell r="D23201">
            <v>26382</v>
          </cell>
          <cell r="E23201">
            <v>42736</v>
          </cell>
          <cell r="F23201">
            <v>0.15988500635893402</v>
          </cell>
        </row>
        <row r="23202">
          <cell r="A23202" t="str">
            <v>TN3881</v>
          </cell>
          <cell r="B23202" t="str">
            <v>TN</v>
          </cell>
          <cell r="C23202">
            <v>3881</v>
          </cell>
          <cell r="D23202">
            <v>36208</v>
          </cell>
          <cell r="E23202">
            <v>42736</v>
          </cell>
          <cell r="F23202">
            <v>0.15401978648224368</v>
          </cell>
        </row>
        <row r="23203">
          <cell r="A23203" t="str">
            <v>TN4000</v>
          </cell>
          <cell r="B23203" t="str">
            <v>TN</v>
          </cell>
          <cell r="C23203">
            <v>4000</v>
          </cell>
          <cell r="D23203">
            <v>61767</v>
          </cell>
          <cell r="E23203">
            <v>42736</v>
          </cell>
          <cell r="F23203">
            <v>0.25361097381142145</v>
          </cell>
        </row>
        <row r="23204">
          <cell r="A23204" t="str">
            <v>TN4021</v>
          </cell>
          <cell r="B23204" t="str">
            <v>TN</v>
          </cell>
          <cell r="C23204">
            <v>4021</v>
          </cell>
          <cell r="D23204">
            <v>51472</v>
          </cell>
          <cell r="E23204">
            <v>42736</v>
          </cell>
          <cell r="F23204">
            <v>0.15366341536492101</v>
          </cell>
        </row>
        <row r="23205">
          <cell r="A23205" t="str">
            <v>TN4024</v>
          </cell>
          <cell r="B23205" t="str">
            <v>TN</v>
          </cell>
          <cell r="C23205">
            <v>4024</v>
          </cell>
          <cell r="D23205">
            <v>51472</v>
          </cell>
          <cell r="E23205">
            <v>42736</v>
          </cell>
          <cell r="F23205">
            <v>0.16650111359792893</v>
          </cell>
        </row>
        <row r="23206">
          <cell r="A23206" t="str">
            <v>TN4034</v>
          </cell>
          <cell r="B23206" t="str">
            <v>TN</v>
          </cell>
          <cell r="C23206">
            <v>4034</v>
          </cell>
          <cell r="D23206">
            <v>51472</v>
          </cell>
          <cell r="E23206">
            <v>42736</v>
          </cell>
          <cell r="F23206">
            <v>0.22030881905166488</v>
          </cell>
        </row>
        <row r="23207">
          <cell r="A23207" t="str">
            <v>TN4036</v>
          </cell>
          <cell r="B23207" t="str">
            <v>TN</v>
          </cell>
          <cell r="C23207">
            <v>4036</v>
          </cell>
          <cell r="D23207">
            <v>51472</v>
          </cell>
          <cell r="E23207">
            <v>42736</v>
          </cell>
          <cell r="F23207">
            <v>0.17265667788635289</v>
          </cell>
        </row>
        <row r="23208">
          <cell r="A23208" t="str">
            <v>TN4038</v>
          </cell>
          <cell r="B23208" t="str">
            <v>TN</v>
          </cell>
          <cell r="C23208">
            <v>4038</v>
          </cell>
          <cell r="D23208">
            <v>26382</v>
          </cell>
          <cell r="E23208">
            <v>42736</v>
          </cell>
          <cell r="F23208">
            <v>0.15250517423482762</v>
          </cell>
        </row>
        <row r="23209">
          <cell r="A23209" t="str">
            <v>TN4053</v>
          </cell>
          <cell r="B23209" t="str">
            <v>TN</v>
          </cell>
          <cell r="C23209">
            <v>4053</v>
          </cell>
          <cell r="D23209">
            <v>36208</v>
          </cell>
          <cell r="E23209">
            <v>42736</v>
          </cell>
          <cell r="F23209">
            <v>0.16653513139648524</v>
          </cell>
        </row>
        <row r="23210">
          <cell r="A23210" t="str">
            <v>TN4061</v>
          </cell>
          <cell r="B23210" t="str">
            <v>TN</v>
          </cell>
          <cell r="C23210">
            <v>4061</v>
          </cell>
          <cell r="D23210">
            <v>33229</v>
          </cell>
          <cell r="E23210">
            <v>42736</v>
          </cell>
          <cell r="F23210">
            <v>0.17211280990742275</v>
          </cell>
        </row>
        <row r="23211">
          <cell r="A23211" t="str">
            <v>TN4062</v>
          </cell>
          <cell r="B23211" t="str">
            <v>TN</v>
          </cell>
          <cell r="C23211">
            <v>4062</v>
          </cell>
          <cell r="D23211">
            <v>36208</v>
          </cell>
          <cell r="E23211">
            <v>42736</v>
          </cell>
          <cell r="F23211">
            <v>0.14474084901577464</v>
          </cell>
        </row>
        <row r="23212">
          <cell r="A23212" t="str">
            <v>TN4101</v>
          </cell>
          <cell r="B23212" t="str">
            <v>TN</v>
          </cell>
          <cell r="C23212">
            <v>4101</v>
          </cell>
          <cell r="D23212">
            <v>43389</v>
          </cell>
          <cell r="E23212">
            <v>42736</v>
          </cell>
          <cell r="F23212">
            <v>0.16228685885822824</v>
          </cell>
        </row>
        <row r="23213">
          <cell r="A23213" t="str">
            <v>TN4109</v>
          </cell>
          <cell r="B23213" t="str">
            <v>TN</v>
          </cell>
          <cell r="C23213">
            <v>4109</v>
          </cell>
          <cell r="D23213">
            <v>33229</v>
          </cell>
          <cell r="E23213">
            <v>42736</v>
          </cell>
          <cell r="F23213">
            <v>0.16015135684013557</v>
          </cell>
        </row>
        <row r="23214">
          <cell r="A23214" t="str">
            <v>TN4110</v>
          </cell>
          <cell r="B23214" t="str">
            <v>TN</v>
          </cell>
          <cell r="C23214">
            <v>4110</v>
          </cell>
          <cell r="D23214">
            <v>36208</v>
          </cell>
          <cell r="E23214">
            <v>42736</v>
          </cell>
          <cell r="F23214">
            <v>0.16243662434336656</v>
          </cell>
        </row>
        <row r="23215">
          <cell r="A23215" t="str">
            <v>TN4111</v>
          </cell>
          <cell r="B23215" t="str">
            <v>TN</v>
          </cell>
          <cell r="C23215">
            <v>4111</v>
          </cell>
          <cell r="D23215">
            <v>33229</v>
          </cell>
          <cell r="E23215">
            <v>42736</v>
          </cell>
          <cell r="F23215">
            <v>0.16599416354057236</v>
          </cell>
        </row>
        <row r="23216">
          <cell r="A23216" t="str">
            <v>TN4113</v>
          </cell>
          <cell r="B23216" t="str">
            <v>TN</v>
          </cell>
          <cell r="C23216">
            <v>4113</v>
          </cell>
          <cell r="D23216">
            <v>36208</v>
          </cell>
          <cell r="E23216">
            <v>42736</v>
          </cell>
          <cell r="F23216">
            <v>0.17211280990742275</v>
          </cell>
        </row>
        <row r="23217">
          <cell r="A23217" t="str">
            <v>TN4114</v>
          </cell>
          <cell r="B23217" t="str">
            <v>TN</v>
          </cell>
          <cell r="C23217">
            <v>4114</v>
          </cell>
          <cell r="D23217">
            <v>36208</v>
          </cell>
          <cell r="E23217">
            <v>42736</v>
          </cell>
          <cell r="F23217">
            <v>0.16366091335150082</v>
          </cell>
        </row>
        <row r="23218">
          <cell r="A23218" t="str">
            <v>TN4130</v>
          </cell>
          <cell r="B23218" t="str">
            <v>TN</v>
          </cell>
          <cell r="C23218">
            <v>4130</v>
          </cell>
          <cell r="D23218">
            <v>36208</v>
          </cell>
          <cell r="E23218">
            <v>42736</v>
          </cell>
          <cell r="F23218">
            <v>0.13810831885354921</v>
          </cell>
        </row>
        <row r="23219">
          <cell r="A23219" t="str">
            <v>TN4131</v>
          </cell>
          <cell r="B23219" t="str">
            <v>TN</v>
          </cell>
          <cell r="C23219">
            <v>4131</v>
          </cell>
          <cell r="D23219">
            <v>33229</v>
          </cell>
          <cell r="E23219">
            <v>42736</v>
          </cell>
          <cell r="F23219">
            <v>0.16052460072814648</v>
          </cell>
        </row>
        <row r="23220">
          <cell r="A23220" t="str">
            <v>TN4133</v>
          </cell>
          <cell r="B23220" t="str">
            <v>TN</v>
          </cell>
          <cell r="C23220">
            <v>4133</v>
          </cell>
          <cell r="D23220">
            <v>33229</v>
          </cell>
          <cell r="E23220">
            <v>42736</v>
          </cell>
          <cell r="F23220">
            <v>0.16542334168500167</v>
          </cell>
        </row>
        <row r="23221">
          <cell r="A23221" t="str">
            <v>TN4149</v>
          </cell>
          <cell r="B23221" t="str">
            <v>TN</v>
          </cell>
          <cell r="C23221">
            <v>4149</v>
          </cell>
          <cell r="D23221">
            <v>26382</v>
          </cell>
          <cell r="E23221">
            <v>42736</v>
          </cell>
          <cell r="F23221">
            <v>0.14565285979364659</v>
          </cell>
        </row>
        <row r="23222">
          <cell r="A23222" t="str">
            <v>TN4206</v>
          </cell>
          <cell r="B23222" t="str">
            <v>TN</v>
          </cell>
          <cell r="C23222">
            <v>4206</v>
          </cell>
          <cell r="D23222">
            <v>36208</v>
          </cell>
          <cell r="E23222">
            <v>42736</v>
          </cell>
          <cell r="F23222">
            <v>0.16542334168500167</v>
          </cell>
        </row>
        <row r="23223">
          <cell r="A23223" t="str">
            <v>TN4207</v>
          </cell>
          <cell r="B23223" t="str">
            <v>TN</v>
          </cell>
          <cell r="C23223">
            <v>4207</v>
          </cell>
          <cell r="D23223">
            <v>51472</v>
          </cell>
          <cell r="E23223">
            <v>42736</v>
          </cell>
          <cell r="F23223">
            <v>0.17211280990742275</v>
          </cell>
        </row>
        <row r="23224">
          <cell r="A23224" t="str">
            <v>TN4239</v>
          </cell>
          <cell r="B23224" t="str">
            <v>TN</v>
          </cell>
          <cell r="C23224">
            <v>4239</v>
          </cell>
          <cell r="D23224">
            <v>51472</v>
          </cell>
          <cell r="E23224">
            <v>42736</v>
          </cell>
          <cell r="F23224">
            <v>0.17560351986498227</v>
          </cell>
        </row>
        <row r="23225">
          <cell r="A23225" t="str">
            <v>TN4240</v>
          </cell>
          <cell r="B23225" t="str">
            <v>TN</v>
          </cell>
          <cell r="C23225">
            <v>4240</v>
          </cell>
          <cell r="D23225">
            <v>33229</v>
          </cell>
          <cell r="E23225">
            <v>42736</v>
          </cell>
          <cell r="F23225">
            <v>0.1485295015900458</v>
          </cell>
        </row>
        <row r="23226">
          <cell r="A23226" t="str">
            <v>TN4243</v>
          </cell>
          <cell r="B23226" t="str">
            <v>TN</v>
          </cell>
          <cell r="C23226">
            <v>4243</v>
          </cell>
          <cell r="D23226">
            <v>36208</v>
          </cell>
          <cell r="E23226">
            <v>42736</v>
          </cell>
          <cell r="F23226">
            <v>0.17283150735613892</v>
          </cell>
        </row>
        <row r="23227">
          <cell r="A23227" t="str">
            <v>TN4244</v>
          </cell>
          <cell r="B23227" t="str">
            <v>TN</v>
          </cell>
          <cell r="C23227">
            <v>4244</v>
          </cell>
          <cell r="D23227">
            <v>36208</v>
          </cell>
          <cell r="E23227">
            <v>42736</v>
          </cell>
          <cell r="F23227">
            <v>0.16069697846643924</v>
          </cell>
        </row>
        <row r="23228">
          <cell r="A23228" t="str">
            <v>TN4250</v>
          </cell>
          <cell r="B23228" t="str">
            <v>TN</v>
          </cell>
          <cell r="C23228">
            <v>4250</v>
          </cell>
          <cell r="D23228">
            <v>36208</v>
          </cell>
          <cell r="E23228">
            <v>42736</v>
          </cell>
          <cell r="F23228">
            <v>0.16457567981823018</v>
          </cell>
        </row>
        <row r="23229">
          <cell r="A23229" t="str">
            <v>TN4251</v>
          </cell>
          <cell r="B23229" t="str">
            <v>TN</v>
          </cell>
          <cell r="C23229">
            <v>4251</v>
          </cell>
          <cell r="D23229">
            <v>36208</v>
          </cell>
          <cell r="E23229">
            <v>42736</v>
          </cell>
          <cell r="F23229">
            <v>0.15902448322863894</v>
          </cell>
        </row>
        <row r="23230">
          <cell r="A23230" t="str">
            <v>TN4263</v>
          </cell>
          <cell r="B23230" t="str">
            <v>TN</v>
          </cell>
          <cell r="C23230">
            <v>4263</v>
          </cell>
          <cell r="D23230">
            <v>36208</v>
          </cell>
          <cell r="E23230">
            <v>42736</v>
          </cell>
          <cell r="F23230">
            <v>0.17915531090153572</v>
          </cell>
        </row>
        <row r="23231">
          <cell r="A23231" t="str">
            <v>TN4273</v>
          </cell>
          <cell r="B23231" t="str">
            <v>TN</v>
          </cell>
          <cell r="C23231">
            <v>4273</v>
          </cell>
          <cell r="D23231">
            <v>36208</v>
          </cell>
          <cell r="E23231">
            <v>42736</v>
          </cell>
          <cell r="F23231">
            <v>0.18544813610742042</v>
          </cell>
        </row>
        <row r="23232">
          <cell r="A23232" t="str">
            <v>TN4279</v>
          </cell>
          <cell r="B23232" t="str">
            <v>TN</v>
          </cell>
          <cell r="C23232">
            <v>4279</v>
          </cell>
          <cell r="D23232">
            <v>36208</v>
          </cell>
          <cell r="E23232">
            <v>42736</v>
          </cell>
          <cell r="F23232">
            <v>0.17110756785550404</v>
          </cell>
        </row>
        <row r="23233">
          <cell r="A23233" t="str">
            <v>TN4282</v>
          </cell>
          <cell r="B23233" t="str">
            <v>TN</v>
          </cell>
          <cell r="C23233">
            <v>4282</v>
          </cell>
          <cell r="D23233">
            <v>33229</v>
          </cell>
          <cell r="E23233">
            <v>42736</v>
          </cell>
          <cell r="F23233">
            <v>0.17211280990742275</v>
          </cell>
        </row>
        <row r="23234">
          <cell r="A23234" t="str">
            <v>TN4283</v>
          </cell>
          <cell r="B23234" t="str">
            <v>TN</v>
          </cell>
          <cell r="C23234">
            <v>4283</v>
          </cell>
          <cell r="D23234">
            <v>36208</v>
          </cell>
          <cell r="E23234">
            <v>42736</v>
          </cell>
          <cell r="F23234">
            <v>0.16448629298211653</v>
          </cell>
        </row>
        <row r="23235">
          <cell r="A23235" t="str">
            <v>TN4299</v>
          </cell>
          <cell r="B23235" t="str">
            <v>TN</v>
          </cell>
          <cell r="C23235">
            <v>4299</v>
          </cell>
          <cell r="D23235">
            <v>33229</v>
          </cell>
          <cell r="E23235">
            <v>42736</v>
          </cell>
          <cell r="F23235">
            <v>0.21296368370974547</v>
          </cell>
        </row>
        <row r="23236">
          <cell r="A23236" t="str">
            <v>TN4304</v>
          </cell>
          <cell r="B23236" t="str">
            <v>TN</v>
          </cell>
          <cell r="C23236">
            <v>4304</v>
          </cell>
          <cell r="D23236">
            <v>43389</v>
          </cell>
          <cell r="E23236">
            <v>42736</v>
          </cell>
          <cell r="F23236">
            <v>0.1267329433696778</v>
          </cell>
        </row>
        <row r="23237">
          <cell r="A23237" t="str">
            <v>TN4307</v>
          </cell>
          <cell r="B23237" t="str">
            <v>TN</v>
          </cell>
          <cell r="C23237">
            <v>4307</v>
          </cell>
          <cell r="D23237">
            <v>26382</v>
          </cell>
          <cell r="E23237">
            <v>42736</v>
          </cell>
          <cell r="F23237">
            <v>0.17351856164784851</v>
          </cell>
        </row>
        <row r="23238">
          <cell r="A23238" t="str">
            <v>TN4351</v>
          </cell>
          <cell r="B23238" t="str">
            <v>TN</v>
          </cell>
          <cell r="C23238">
            <v>4351</v>
          </cell>
          <cell r="D23238">
            <v>36208</v>
          </cell>
          <cell r="E23238">
            <v>42736</v>
          </cell>
          <cell r="F23238">
            <v>0.16719803287638951</v>
          </cell>
        </row>
        <row r="23239">
          <cell r="A23239" t="str">
            <v>TN4352</v>
          </cell>
          <cell r="B23239" t="str">
            <v>TN</v>
          </cell>
          <cell r="C23239">
            <v>4352</v>
          </cell>
          <cell r="D23239">
            <v>33229</v>
          </cell>
          <cell r="E23239">
            <v>42736</v>
          </cell>
          <cell r="F23239">
            <v>0.15007042656636757</v>
          </cell>
        </row>
        <row r="23240">
          <cell r="A23240" t="str">
            <v>TN4360</v>
          </cell>
          <cell r="B23240" t="str">
            <v>TN</v>
          </cell>
          <cell r="C23240">
            <v>4360</v>
          </cell>
          <cell r="D23240">
            <v>33229</v>
          </cell>
          <cell r="E23240">
            <v>42736</v>
          </cell>
          <cell r="F23240">
            <v>0.15771871423761946</v>
          </cell>
        </row>
        <row r="23241">
          <cell r="A23241" t="str">
            <v>TN4361</v>
          </cell>
          <cell r="B23241" t="str">
            <v>TN</v>
          </cell>
          <cell r="C23241">
            <v>4361</v>
          </cell>
          <cell r="D23241">
            <v>33229</v>
          </cell>
          <cell r="E23241">
            <v>42736</v>
          </cell>
          <cell r="F23241">
            <v>0.15245488390227532</v>
          </cell>
        </row>
        <row r="23242">
          <cell r="A23242" t="str">
            <v>TN4410</v>
          </cell>
          <cell r="B23242" t="str">
            <v>TN</v>
          </cell>
          <cell r="C23242">
            <v>4410</v>
          </cell>
          <cell r="D23242">
            <v>36208</v>
          </cell>
          <cell r="E23242">
            <v>42736</v>
          </cell>
          <cell r="F23242">
            <v>0.17899587020740601</v>
          </cell>
        </row>
        <row r="23243">
          <cell r="A23243" t="str">
            <v>TN4420</v>
          </cell>
          <cell r="B23243" t="str">
            <v>TN</v>
          </cell>
          <cell r="C23243">
            <v>4420</v>
          </cell>
          <cell r="D23243">
            <v>61767</v>
          </cell>
          <cell r="E23243">
            <v>42736</v>
          </cell>
          <cell r="F23243">
            <v>0.15239434507379662</v>
          </cell>
        </row>
        <row r="23244">
          <cell r="A23244" t="str">
            <v>TN4431</v>
          </cell>
          <cell r="B23244" t="str">
            <v>TN</v>
          </cell>
          <cell r="C23244">
            <v>4431</v>
          </cell>
          <cell r="D23244">
            <v>26382</v>
          </cell>
          <cell r="E23244">
            <v>42736</v>
          </cell>
          <cell r="F23244">
            <v>0.16348045594720617</v>
          </cell>
        </row>
        <row r="23245">
          <cell r="A23245" t="str">
            <v>TN4432</v>
          </cell>
          <cell r="B23245" t="str">
            <v>TN</v>
          </cell>
          <cell r="C23245">
            <v>4432</v>
          </cell>
          <cell r="D23245">
            <v>26382</v>
          </cell>
          <cell r="E23245">
            <v>42736</v>
          </cell>
          <cell r="F23245">
            <v>0.17211280990742275</v>
          </cell>
        </row>
        <row r="23246">
          <cell r="A23246" t="str">
            <v>TN4439</v>
          </cell>
          <cell r="B23246" t="str">
            <v>TN</v>
          </cell>
          <cell r="C23246">
            <v>4439</v>
          </cell>
          <cell r="D23246">
            <v>43389</v>
          </cell>
          <cell r="E23246">
            <v>42736</v>
          </cell>
          <cell r="F23246">
            <v>0.17211280990742275</v>
          </cell>
        </row>
        <row r="23247">
          <cell r="A23247" t="str">
            <v>TN4452</v>
          </cell>
          <cell r="B23247" t="str">
            <v>TN</v>
          </cell>
          <cell r="C23247">
            <v>4452</v>
          </cell>
          <cell r="D23247">
            <v>36208</v>
          </cell>
          <cell r="E23247">
            <v>42736</v>
          </cell>
          <cell r="F23247">
            <v>0.16294549518340995</v>
          </cell>
        </row>
        <row r="23248">
          <cell r="A23248" t="str">
            <v>TN4459</v>
          </cell>
          <cell r="B23248" t="str">
            <v>TN</v>
          </cell>
          <cell r="C23248">
            <v>4459</v>
          </cell>
          <cell r="D23248">
            <v>36208</v>
          </cell>
          <cell r="E23248">
            <v>42736</v>
          </cell>
          <cell r="F23248">
            <v>0.17797308527150477</v>
          </cell>
        </row>
        <row r="23249">
          <cell r="A23249" t="str">
            <v>TN4470</v>
          </cell>
          <cell r="B23249" t="str">
            <v>TN</v>
          </cell>
          <cell r="C23249">
            <v>4470</v>
          </cell>
          <cell r="D23249">
            <v>36208</v>
          </cell>
          <cell r="E23249">
            <v>42736</v>
          </cell>
          <cell r="F23249">
            <v>0.14766812312793687</v>
          </cell>
        </row>
        <row r="23250">
          <cell r="A23250" t="str">
            <v>TN4484</v>
          </cell>
          <cell r="B23250" t="str">
            <v>TN</v>
          </cell>
          <cell r="C23250">
            <v>4484</v>
          </cell>
          <cell r="D23250">
            <v>36208</v>
          </cell>
          <cell r="E23250">
            <v>42736</v>
          </cell>
          <cell r="F23250">
            <v>0.17304658079062979</v>
          </cell>
        </row>
        <row r="23251">
          <cell r="A23251" t="str">
            <v>TN4493</v>
          </cell>
          <cell r="B23251" t="str">
            <v>TN</v>
          </cell>
          <cell r="C23251">
            <v>4493</v>
          </cell>
          <cell r="D23251">
            <v>36208</v>
          </cell>
          <cell r="E23251">
            <v>42736</v>
          </cell>
          <cell r="F23251">
            <v>0.16112653530301707</v>
          </cell>
        </row>
        <row r="23252">
          <cell r="A23252" t="str">
            <v>TN4511</v>
          </cell>
          <cell r="B23252" t="str">
            <v>TN</v>
          </cell>
          <cell r="C23252">
            <v>4511</v>
          </cell>
          <cell r="D23252">
            <v>43389</v>
          </cell>
          <cell r="E23252">
            <v>42736</v>
          </cell>
          <cell r="F23252">
            <v>9.0198477686104242E-2</v>
          </cell>
        </row>
        <row r="23253">
          <cell r="A23253" t="str">
            <v>TN4557</v>
          </cell>
          <cell r="B23253" t="str">
            <v>TN</v>
          </cell>
          <cell r="C23253">
            <v>4557</v>
          </cell>
          <cell r="D23253">
            <v>33229</v>
          </cell>
          <cell r="E23253">
            <v>42736</v>
          </cell>
          <cell r="F23253">
            <v>0.15683889608894766</v>
          </cell>
        </row>
        <row r="23254">
          <cell r="A23254" t="str">
            <v>TN4558</v>
          </cell>
          <cell r="B23254" t="str">
            <v>TN</v>
          </cell>
          <cell r="C23254">
            <v>4558</v>
          </cell>
          <cell r="D23254">
            <v>36208</v>
          </cell>
          <cell r="E23254">
            <v>42736</v>
          </cell>
          <cell r="F23254">
            <v>0.16696108358783909</v>
          </cell>
        </row>
        <row r="23255">
          <cell r="A23255" t="str">
            <v>TN4568</v>
          </cell>
          <cell r="B23255" t="str">
            <v>TN</v>
          </cell>
          <cell r="C23255">
            <v>4568</v>
          </cell>
          <cell r="D23255">
            <v>51472</v>
          </cell>
          <cell r="E23255">
            <v>42736</v>
          </cell>
          <cell r="F23255">
            <v>0.15887596649397878</v>
          </cell>
        </row>
        <row r="23256">
          <cell r="A23256" t="str">
            <v>TN4581</v>
          </cell>
          <cell r="B23256" t="str">
            <v>TN</v>
          </cell>
          <cell r="C23256">
            <v>4581</v>
          </cell>
          <cell r="D23256">
            <v>61767</v>
          </cell>
          <cell r="E23256">
            <v>42736</v>
          </cell>
          <cell r="F23256">
            <v>0.17211280990742275</v>
          </cell>
        </row>
        <row r="23257">
          <cell r="A23257" t="str">
            <v>TN4583</v>
          </cell>
          <cell r="B23257" t="str">
            <v>TN</v>
          </cell>
          <cell r="C23257">
            <v>4583</v>
          </cell>
          <cell r="D23257">
            <v>61767</v>
          </cell>
          <cell r="E23257">
            <v>42736</v>
          </cell>
          <cell r="F23257">
            <v>0.15265197541736175</v>
          </cell>
        </row>
        <row r="23258">
          <cell r="A23258" t="str">
            <v>TN4611</v>
          </cell>
          <cell r="B23258" t="str">
            <v>TN</v>
          </cell>
          <cell r="C23258">
            <v>4611</v>
          </cell>
          <cell r="D23258">
            <v>33229</v>
          </cell>
          <cell r="E23258">
            <v>42736</v>
          </cell>
          <cell r="F23258">
            <v>0.14031960541058833</v>
          </cell>
        </row>
        <row r="23259">
          <cell r="A23259" t="str">
            <v>TN4635</v>
          </cell>
          <cell r="B23259" t="str">
            <v>TN</v>
          </cell>
          <cell r="C23259">
            <v>4635</v>
          </cell>
          <cell r="D23259">
            <v>72919</v>
          </cell>
          <cell r="E23259">
            <v>42736</v>
          </cell>
          <cell r="F23259">
            <v>0.16893135868623227</v>
          </cell>
        </row>
        <row r="23260">
          <cell r="A23260" t="str">
            <v>TN4653</v>
          </cell>
          <cell r="B23260" t="str">
            <v>TN</v>
          </cell>
          <cell r="C23260">
            <v>4653</v>
          </cell>
          <cell r="D23260">
            <v>33229</v>
          </cell>
          <cell r="E23260">
            <v>42736</v>
          </cell>
          <cell r="F23260">
            <v>0.15037847461615395</v>
          </cell>
        </row>
        <row r="23261">
          <cell r="A23261" t="str">
            <v>TN4665</v>
          </cell>
          <cell r="B23261" t="str">
            <v>TN</v>
          </cell>
          <cell r="C23261">
            <v>4665</v>
          </cell>
          <cell r="D23261">
            <v>51472</v>
          </cell>
          <cell r="E23261">
            <v>42736</v>
          </cell>
          <cell r="F23261">
            <v>0.16719803287638951</v>
          </cell>
        </row>
        <row r="23262">
          <cell r="A23262" t="str">
            <v>TN4670</v>
          </cell>
          <cell r="B23262" t="str">
            <v>TN</v>
          </cell>
          <cell r="C23262">
            <v>4670</v>
          </cell>
          <cell r="D23262">
            <v>51472</v>
          </cell>
          <cell r="E23262">
            <v>42736</v>
          </cell>
          <cell r="F23262">
            <v>0.17211280990742275</v>
          </cell>
        </row>
        <row r="23263">
          <cell r="A23263" t="str">
            <v>TN4683</v>
          </cell>
          <cell r="B23263" t="str">
            <v>TN</v>
          </cell>
          <cell r="C23263">
            <v>4683</v>
          </cell>
          <cell r="D23263">
            <v>36208</v>
          </cell>
          <cell r="E23263">
            <v>42736</v>
          </cell>
          <cell r="F23263">
            <v>0.18327750615829536</v>
          </cell>
        </row>
        <row r="23264">
          <cell r="A23264" t="str">
            <v>TN4686</v>
          </cell>
          <cell r="B23264" t="str">
            <v>TN</v>
          </cell>
          <cell r="C23264">
            <v>4686</v>
          </cell>
          <cell r="D23264">
            <v>51472</v>
          </cell>
          <cell r="E23264">
            <v>42736</v>
          </cell>
          <cell r="F23264">
            <v>0.17501980324195313</v>
          </cell>
        </row>
        <row r="23265">
          <cell r="A23265" t="str">
            <v>TN4692</v>
          </cell>
          <cell r="B23265" t="str">
            <v>TN</v>
          </cell>
          <cell r="C23265">
            <v>4692</v>
          </cell>
          <cell r="D23265">
            <v>33229</v>
          </cell>
          <cell r="E23265">
            <v>42736</v>
          </cell>
          <cell r="F23265">
            <v>0.12054698239469083</v>
          </cell>
        </row>
        <row r="23266">
          <cell r="A23266" t="str">
            <v>TN4693</v>
          </cell>
          <cell r="B23266" t="str">
            <v>TN</v>
          </cell>
          <cell r="C23266">
            <v>4693</v>
          </cell>
          <cell r="D23266">
            <v>36208</v>
          </cell>
          <cell r="E23266">
            <v>42736</v>
          </cell>
          <cell r="F23266">
            <v>0.11924826310034276</v>
          </cell>
        </row>
        <row r="23267">
          <cell r="A23267" t="str">
            <v>TN4703</v>
          </cell>
          <cell r="B23267" t="str">
            <v>TN</v>
          </cell>
          <cell r="C23267">
            <v>4703</v>
          </cell>
          <cell r="D23267">
            <v>36208</v>
          </cell>
          <cell r="E23267">
            <v>42736</v>
          </cell>
          <cell r="F23267">
            <v>0.16531752594906496</v>
          </cell>
        </row>
        <row r="23268">
          <cell r="A23268" t="str">
            <v>TN4717</v>
          </cell>
          <cell r="B23268" t="str">
            <v>TN</v>
          </cell>
          <cell r="C23268">
            <v>4717</v>
          </cell>
          <cell r="D23268">
            <v>26382</v>
          </cell>
          <cell r="E23268">
            <v>42736</v>
          </cell>
          <cell r="F23268">
            <v>0.16366091335150082</v>
          </cell>
        </row>
        <row r="23269">
          <cell r="A23269" t="str">
            <v>TN4720</v>
          </cell>
          <cell r="B23269" t="str">
            <v>TN</v>
          </cell>
          <cell r="C23269">
            <v>4720</v>
          </cell>
          <cell r="D23269">
            <v>36208</v>
          </cell>
          <cell r="E23269">
            <v>42736</v>
          </cell>
          <cell r="F23269">
            <v>0.14547736187754337</v>
          </cell>
        </row>
        <row r="23270">
          <cell r="A23270" t="str">
            <v>TN4740</v>
          </cell>
          <cell r="B23270" t="str">
            <v>TN</v>
          </cell>
          <cell r="C23270">
            <v>4740</v>
          </cell>
          <cell r="D23270">
            <v>51472</v>
          </cell>
          <cell r="E23270">
            <v>42736</v>
          </cell>
          <cell r="F23270">
            <v>0.17314138851553998</v>
          </cell>
        </row>
        <row r="23271">
          <cell r="A23271" t="str">
            <v>TN4741</v>
          </cell>
          <cell r="B23271" t="str">
            <v>TN</v>
          </cell>
          <cell r="C23271">
            <v>4741</v>
          </cell>
          <cell r="D23271">
            <v>36208</v>
          </cell>
          <cell r="E23271">
            <v>42736</v>
          </cell>
          <cell r="F23271">
            <v>0.16442945896191594</v>
          </cell>
        </row>
        <row r="23272">
          <cell r="A23272" t="str">
            <v>TN4751</v>
          </cell>
          <cell r="B23272" t="str">
            <v>TN</v>
          </cell>
          <cell r="C23272">
            <v>4751</v>
          </cell>
          <cell r="D23272">
            <v>51472</v>
          </cell>
          <cell r="E23272">
            <v>42736</v>
          </cell>
          <cell r="F23272">
            <v>0.15665188579469264</v>
          </cell>
        </row>
        <row r="23273">
          <cell r="A23273" t="str">
            <v>TN4761</v>
          </cell>
          <cell r="B23273" t="str">
            <v>TN</v>
          </cell>
          <cell r="C23273">
            <v>4761</v>
          </cell>
          <cell r="D23273">
            <v>72919</v>
          </cell>
          <cell r="E23273">
            <v>42736</v>
          </cell>
          <cell r="F23273">
            <v>0.17211280990742275</v>
          </cell>
        </row>
        <row r="23274">
          <cell r="A23274" t="str">
            <v>TN4770</v>
          </cell>
          <cell r="B23274" t="str">
            <v>TN</v>
          </cell>
          <cell r="C23274">
            <v>4770</v>
          </cell>
          <cell r="D23274">
            <v>72919</v>
          </cell>
          <cell r="E23274">
            <v>42736</v>
          </cell>
          <cell r="F23274">
            <v>0.17211280990742275</v>
          </cell>
        </row>
        <row r="23275">
          <cell r="A23275" t="str">
            <v>TN4771</v>
          </cell>
          <cell r="B23275" t="str">
            <v>TN</v>
          </cell>
          <cell r="C23275">
            <v>4771</v>
          </cell>
          <cell r="D23275">
            <v>72919</v>
          </cell>
          <cell r="E23275">
            <v>42736</v>
          </cell>
          <cell r="F23275">
            <v>0.1540095077256155</v>
          </cell>
        </row>
        <row r="23276">
          <cell r="A23276" t="str">
            <v>TN4775</v>
          </cell>
          <cell r="B23276" t="str">
            <v>TN</v>
          </cell>
          <cell r="C23276">
            <v>4775</v>
          </cell>
          <cell r="D23276">
            <v>72919</v>
          </cell>
          <cell r="E23276">
            <v>42736</v>
          </cell>
          <cell r="F23276">
            <v>0.17211280990742275</v>
          </cell>
        </row>
        <row r="23277">
          <cell r="A23277" t="str">
            <v>TN4776</v>
          </cell>
          <cell r="B23277" t="str">
            <v>TN</v>
          </cell>
          <cell r="C23277">
            <v>4776</v>
          </cell>
          <cell r="D23277">
            <v>72919</v>
          </cell>
          <cell r="E23277">
            <v>42736</v>
          </cell>
          <cell r="F23277">
            <v>0.17211280990742275</v>
          </cell>
        </row>
        <row r="23278">
          <cell r="A23278" t="str">
            <v>TN4777</v>
          </cell>
          <cell r="B23278" t="str">
            <v>TN</v>
          </cell>
          <cell r="C23278">
            <v>4777</v>
          </cell>
          <cell r="D23278">
            <v>72919</v>
          </cell>
          <cell r="E23278">
            <v>42736</v>
          </cell>
          <cell r="F23278">
            <v>0.16595119195896912</v>
          </cell>
        </row>
        <row r="23279">
          <cell r="A23279" t="str">
            <v>TN4825</v>
          </cell>
          <cell r="B23279" t="str">
            <v>TN</v>
          </cell>
          <cell r="C23279">
            <v>4825</v>
          </cell>
          <cell r="D23279">
            <v>51472</v>
          </cell>
          <cell r="E23279">
            <v>42736</v>
          </cell>
          <cell r="F23279">
            <v>0.13927603293695281</v>
          </cell>
        </row>
        <row r="23280">
          <cell r="A23280" t="str">
            <v>TN4828</v>
          </cell>
          <cell r="B23280" t="str">
            <v>TN</v>
          </cell>
          <cell r="C23280">
            <v>4828</v>
          </cell>
          <cell r="D23280">
            <v>43389</v>
          </cell>
          <cell r="E23280">
            <v>42736</v>
          </cell>
          <cell r="F23280">
            <v>0.1620974534303834</v>
          </cell>
        </row>
        <row r="23281">
          <cell r="A23281" t="str">
            <v>TN4829</v>
          </cell>
          <cell r="B23281" t="str">
            <v>TN</v>
          </cell>
          <cell r="C23281">
            <v>4829</v>
          </cell>
          <cell r="D23281">
            <v>61767</v>
          </cell>
          <cell r="E23281">
            <v>42736</v>
          </cell>
          <cell r="F23281">
            <v>0.15786606669022377</v>
          </cell>
        </row>
        <row r="23282">
          <cell r="A23282" t="str">
            <v>TN4902</v>
          </cell>
          <cell r="B23282" t="str">
            <v>TN</v>
          </cell>
          <cell r="C23282">
            <v>4902</v>
          </cell>
          <cell r="D23282">
            <v>33229</v>
          </cell>
          <cell r="E23282">
            <v>42736</v>
          </cell>
          <cell r="F23282">
            <v>0.13135643440872308</v>
          </cell>
        </row>
        <row r="23283">
          <cell r="A23283" t="str">
            <v>TN4923</v>
          </cell>
          <cell r="B23283" t="str">
            <v>TN</v>
          </cell>
          <cell r="C23283">
            <v>4923</v>
          </cell>
          <cell r="D23283">
            <v>36208</v>
          </cell>
          <cell r="E23283">
            <v>42736</v>
          </cell>
          <cell r="F23283">
            <v>0.14337187039875507</v>
          </cell>
        </row>
        <row r="23284">
          <cell r="A23284" t="str">
            <v>TN5000</v>
          </cell>
          <cell r="B23284" t="str">
            <v>TN</v>
          </cell>
          <cell r="C23284">
            <v>5000</v>
          </cell>
          <cell r="D23284" t="e">
            <v>#N/A</v>
          </cell>
          <cell r="E23284" t="e">
            <v>#N/A</v>
          </cell>
          <cell r="F23284">
            <v>0.29993264417539295</v>
          </cell>
        </row>
        <row r="23285">
          <cell r="A23285" t="str">
            <v>TN5020</v>
          </cell>
          <cell r="B23285" t="str">
            <v>TN</v>
          </cell>
          <cell r="C23285">
            <v>5020</v>
          </cell>
          <cell r="D23285">
            <v>51472</v>
          </cell>
          <cell r="E23285">
            <v>42736</v>
          </cell>
          <cell r="F23285">
            <v>0.29975929560594672</v>
          </cell>
        </row>
        <row r="23286">
          <cell r="A23286" t="str">
            <v>TN5022</v>
          </cell>
          <cell r="B23286" t="str">
            <v>TN</v>
          </cell>
          <cell r="C23286">
            <v>5022</v>
          </cell>
          <cell r="D23286">
            <v>61767</v>
          </cell>
          <cell r="E23286">
            <v>42736</v>
          </cell>
          <cell r="F23286">
            <v>0.39653517591830617</v>
          </cell>
        </row>
        <row r="23287">
          <cell r="A23287" t="str">
            <v>TN5037</v>
          </cell>
          <cell r="B23287" t="str">
            <v>TN</v>
          </cell>
          <cell r="C23287">
            <v>5037</v>
          </cell>
          <cell r="D23287">
            <v>72919</v>
          </cell>
          <cell r="E23287">
            <v>42736</v>
          </cell>
          <cell r="F23287">
            <v>0.3060578795379586</v>
          </cell>
        </row>
        <row r="23288">
          <cell r="A23288" t="str">
            <v>TN5040</v>
          </cell>
          <cell r="B23288" t="str">
            <v>TN</v>
          </cell>
          <cell r="C23288">
            <v>5040</v>
          </cell>
          <cell r="D23288">
            <v>72919</v>
          </cell>
          <cell r="E23288">
            <v>42736</v>
          </cell>
          <cell r="F23288">
            <v>0.27133879675272066</v>
          </cell>
        </row>
        <row r="23289">
          <cell r="A23289" t="str">
            <v>TN5057</v>
          </cell>
          <cell r="B23289" t="str">
            <v>TN</v>
          </cell>
          <cell r="C23289">
            <v>5057</v>
          </cell>
          <cell r="D23289">
            <v>72919</v>
          </cell>
          <cell r="E23289">
            <v>42736</v>
          </cell>
          <cell r="F23289">
            <v>0.2937623254185473</v>
          </cell>
        </row>
        <row r="23290">
          <cell r="A23290" t="str">
            <v>TN5059</v>
          </cell>
          <cell r="B23290" t="str">
            <v>TN</v>
          </cell>
          <cell r="C23290">
            <v>5059</v>
          </cell>
          <cell r="D23290">
            <v>72919</v>
          </cell>
          <cell r="E23290">
            <v>42736</v>
          </cell>
          <cell r="F23290">
            <v>0.25706185478434596</v>
          </cell>
        </row>
        <row r="23291">
          <cell r="A23291" t="str">
            <v>TN5069</v>
          </cell>
          <cell r="B23291" t="str">
            <v>TN</v>
          </cell>
          <cell r="C23291">
            <v>5069</v>
          </cell>
          <cell r="D23291">
            <v>72919</v>
          </cell>
          <cell r="E23291">
            <v>42736</v>
          </cell>
          <cell r="F23291">
            <v>0.29993264417539295</v>
          </cell>
        </row>
        <row r="23292">
          <cell r="A23292" t="str">
            <v>TN5071</v>
          </cell>
          <cell r="B23292" t="str">
            <v>TN</v>
          </cell>
          <cell r="C23292">
            <v>5071</v>
          </cell>
          <cell r="D23292" t="e">
            <v>#N/A</v>
          </cell>
          <cell r="E23292" t="e">
            <v>#N/A</v>
          </cell>
          <cell r="F23292">
            <v>0.29993264417539295</v>
          </cell>
        </row>
        <row r="23293">
          <cell r="A23293" t="str">
            <v>TN5102</v>
          </cell>
          <cell r="B23293" t="str">
            <v>TN</v>
          </cell>
          <cell r="C23293">
            <v>5102</v>
          </cell>
          <cell r="D23293">
            <v>61767</v>
          </cell>
          <cell r="E23293">
            <v>42736</v>
          </cell>
          <cell r="F23293">
            <v>0.26033205584423164</v>
          </cell>
        </row>
        <row r="23294">
          <cell r="A23294" t="str">
            <v>TN5146</v>
          </cell>
          <cell r="B23294" t="str">
            <v>TN</v>
          </cell>
          <cell r="C23294">
            <v>5146</v>
          </cell>
          <cell r="D23294">
            <v>51472</v>
          </cell>
          <cell r="E23294">
            <v>42736</v>
          </cell>
          <cell r="F23294">
            <v>0.3069162214729973</v>
          </cell>
        </row>
        <row r="23295">
          <cell r="A23295" t="str">
            <v>TN5160</v>
          </cell>
          <cell r="B23295" t="str">
            <v>TN</v>
          </cell>
          <cell r="C23295">
            <v>5160</v>
          </cell>
          <cell r="D23295">
            <v>61767</v>
          </cell>
          <cell r="E23295">
            <v>42736</v>
          </cell>
          <cell r="F23295">
            <v>0.29614643110610955</v>
          </cell>
        </row>
        <row r="23296">
          <cell r="A23296" t="str">
            <v>TN5183</v>
          </cell>
          <cell r="B23296" t="str">
            <v>TN</v>
          </cell>
          <cell r="C23296">
            <v>5183</v>
          </cell>
          <cell r="D23296">
            <v>51472</v>
          </cell>
          <cell r="E23296">
            <v>42736</v>
          </cell>
          <cell r="F23296">
            <v>0.28363295153497303</v>
          </cell>
        </row>
        <row r="23297">
          <cell r="A23297" t="str">
            <v>TN5188</v>
          </cell>
          <cell r="B23297" t="str">
            <v>TN</v>
          </cell>
          <cell r="C23297">
            <v>5188</v>
          </cell>
          <cell r="D23297">
            <v>51472</v>
          </cell>
          <cell r="E23297">
            <v>42736</v>
          </cell>
          <cell r="F23297">
            <v>0.25009556241540559</v>
          </cell>
        </row>
        <row r="23298">
          <cell r="A23298" t="str">
            <v>TN5190</v>
          </cell>
          <cell r="B23298" t="str">
            <v>TN</v>
          </cell>
          <cell r="C23298">
            <v>5190</v>
          </cell>
          <cell r="D23298">
            <v>51472</v>
          </cell>
          <cell r="E23298">
            <v>42736</v>
          </cell>
          <cell r="F23298">
            <v>0.2690217198097774</v>
          </cell>
        </row>
        <row r="23299">
          <cell r="A23299" t="str">
            <v>TN5191</v>
          </cell>
          <cell r="B23299" t="str">
            <v>TN</v>
          </cell>
          <cell r="C23299">
            <v>5191</v>
          </cell>
          <cell r="D23299">
            <v>36208</v>
          </cell>
          <cell r="E23299">
            <v>42736</v>
          </cell>
          <cell r="F23299">
            <v>0.21761741297075352</v>
          </cell>
        </row>
        <row r="23300">
          <cell r="A23300" t="str">
            <v>TN5192</v>
          </cell>
          <cell r="B23300" t="str">
            <v>TN</v>
          </cell>
          <cell r="C23300">
            <v>5192</v>
          </cell>
          <cell r="D23300">
            <v>36208</v>
          </cell>
          <cell r="E23300">
            <v>42736</v>
          </cell>
          <cell r="F23300">
            <v>0.22850623376017271</v>
          </cell>
        </row>
        <row r="23301">
          <cell r="A23301" t="str">
            <v>TN5213</v>
          </cell>
          <cell r="B23301" t="str">
            <v>TN</v>
          </cell>
          <cell r="C23301">
            <v>5213</v>
          </cell>
          <cell r="D23301">
            <v>61767</v>
          </cell>
          <cell r="E23301">
            <v>42736</v>
          </cell>
          <cell r="F23301">
            <v>0.26281591057391746</v>
          </cell>
        </row>
        <row r="23302">
          <cell r="A23302" t="str">
            <v>TN5215</v>
          </cell>
          <cell r="B23302" t="str">
            <v>TN</v>
          </cell>
          <cell r="C23302">
            <v>5215</v>
          </cell>
          <cell r="D23302">
            <v>43389</v>
          </cell>
          <cell r="E23302">
            <v>42736</v>
          </cell>
          <cell r="F23302">
            <v>0.30056299438903783</v>
          </cell>
        </row>
        <row r="23303">
          <cell r="A23303" t="str">
            <v>TN5219</v>
          </cell>
          <cell r="B23303" t="str">
            <v>TN</v>
          </cell>
          <cell r="C23303">
            <v>5219</v>
          </cell>
          <cell r="D23303" t="e">
            <v>#N/A</v>
          </cell>
          <cell r="E23303" t="e">
            <v>#N/A</v>
          </cell>
          <cell r="F23303">
            <v>0.29993264417539295</v>
          </cell>
        </row>
        <row r="23304">
          <cell r="A23304" t="str">
            <v>TN5221</v>
          </cell>
          <cell r="B23304" t="str">
            <v>TN</v>
          </cell>
          <cell r="C23304">
            <v>5221</v>
          </cell>
          <cell r="D23304">
            <v>51472</v>
          </cell>
          <cell r="E23304">
            <v>42736</v>
          </cell>
          <cell r="F23304">
            <v>0.34750504947822713</v>
          </cell>
        </row>
        <row r="23305">
          <cell r="A23305" t="str">
            <v>TN5222</v>
          </cell>
          <cell r="B23305" t="str">
            <v>TN</v>
          </cell>
          <cell r="C23305">
            <v>5222</v>
          </cell>
          <cell r="D23305">
            <v>61767</v>
          </cell>
          <cell r="E23305">
            <v>42736</v>
          </cell>
          <cell r="F23305">
            <v>0.29204451878172399</v>
          </cell>
        </row>
        <row r="23306">
          <cell r="A23306" t="str">
            <v>TN5223</v>
          </cell>
          <cell r="B23306" t="str">
            <v>TN</v>
          </cell>
          <cell r="C23306">
            <v>5223</v>
          </cell>
          <cell r="D23306">
            <v>51472</v>
          </cell>
          <cell r="E23306">
            <v>42736</v>
          </cell>
          <cell r="F23306">
            <v>0.27596271390062815</v>
          </cell>
        </row>
        <row r="23307">
          <cell r="A23307" t="str">
            <v>TN5348</v>
          </cell>
          <cell r="B23307" t="str">
            <v>TN</v>
          </cell>
          <cell r="C23307">
            <v>5348</v>
          </cell>
          <cell r="D23307">
            <v>51472</v>
          </cell>
          <cell r="E23307">
            <v>42736</v>
          </cell>
          <cell r="F23307">
            <v>0.30179808723709556</v>
          </cell>
        </row>
        <row r="23308">
          <cell r="A23308" t="str">
            <v>TN5402</v>
          </cell>
          <cell r="B23308" t="str">
            <v>TN</v>
          </cell>
          <cell r="C23308">
            <v>5402</v>
          </cell>
          <cell r="D23308">
            <v>33229</v>
          </cell>
          <cell r="E23308">
            <v>42736</v>
          </cell>
          <cell r="F23308">
            <v>0.29993264417539295</v>
          </cell>
        </row>
        <row r="23309">
          <cell r="A23309" t="str">
            <v>TN5403</v>
          </cell>
          <cell r="B23309" t="str">
            <v>TN</v>
          </cell>
          <cell r="C23309">
            <v>5403</v>
          </cell>
          <cell r="D23309">
            <v>61767</v>
          </cell>
          <cell r="E23309">
            <v>42736</v>
          </cell>
          <cell r="F23309">
            <v>0.26773769910183531</v>
          </cell>
        </row>
        <row r="23310">
          <cell r="A23310" t="str">
            <v>TN5437</v>
          </cell>
          <cell r="B23310" t="str">
            <v>TN</v>
          </cell>
          <cell r="C23310">
            <v>5437</v>
          </cell>
          <cell r="D23310">
            <v>51472</v>
          </cell>
          <cell r="E23310">
            <v>42736</v>
          </cell>
          <cell r="F23310">
            <v>0.34785855532351306</v>
          </cell>
        </row>
        <row r="23311">
          <cell r="A23311" t="str">
            <v>TN5443</v>
          </cell>
          <cell r="B23311" t="str">
            <v>TN</v>
          </cell>
          <cell r="C23311">
            <v>5443</v>
          </cell>
          <cell r="D23311">
            <v>36208</v>
          </cell>
          <cell r="E23311">
            <v>42736</v>
          </cell>
          <cell r="F23311">
            <v>0.25991474163386297</v>
          </cell>
        </row>
        <row r="23312">
          <cell r="A23312" t="str">
            <v>TN5445</v>
          </cell>
          <cell r="B23312" t="str">
            <v>TN</v>
          </cell>
          <cell r="C23312">
            <v>5445</v>
          </cell>
          <cell r="D23312">
            <v>61767</v>
          </cell>
          <cell r="E23312">
            <v>42736</v>
          </cell>
          <cell r="F23312">
            <v>0.33205449632271089</v>
          </cell>
        </row>
        <row r="23313">
          <cell r="A23313" t="str">
            <v>TN5462</v>
          </cell>
          <cell r="B23313" t="str">
            <v>TN</v>
          </cell>
          <cell r="C23313">
            <v>5462</v>
          </cell>
          <cell r="D23313">
            <v>51472</v>
          </cell>
          <cell r="E23313">
            <v>42736</v>
          </cell>
          <cell r="F23313">
            <v>0.2172154523251266</v>
          </cell>
        </row>
        <row r="23314">
          <cell r="A23314" t="str">
            <v>TN5472</v>
          </cell>
          <cell r="B23314" t="str">
            <v>TN</v>
          </cell>
          <cell r="C23314">
            <v>5472</v>
          </cell>
          <cell r="D23314">
            <v>72919</v>
          </cell>
          <cell r="E23314">
            <v>42736</v>
          </cell>
          <cell r="F23314">
            <v>0.33309672448828431</v>
          </cell>
        </row>
        <row r="23315">
          <cell r="A23315" t="str">
            <v>TN5473</v>
          </cell>
          <cell r="B23315" t="str">
            <v>TN</v>
          </cell>
          <cell r="C23315">
            <v>5473</v>
          </cell>
          <cell r="D23315">
            <v>72919</v>
          </cell>
          <cell r="E23315">
            <v>42736</v>
          </cell>
          <cell r="F23315">
            <v>0.29557502183341011</v>
          </cell>
        </row>
        <row r="23316">
          <cell r="A23316" t="str">
            <v>TN5474</v>
          </cell>
          <cell r="B23316" t="str">
            <v>TN</v>
          </cell>
          <cell r="C23316">
            <v>5474</v>
          </cell>
          <cell r="D23316">
            <v>61767</v>
          </cell>
          <cell r="E23316">
            <v>42736</v>
          </cell>
          <cell r="F23316">
            <v>0.41472193638495136</v>
          </cell>
        </row>
        <row r="23317">
          <cell r="A23317" t="str">
            <v>TN5478</v>
          </cell>
          <cell r="B23317" t="str">
            <v>TN</v>
          </cell>
          <cell r="C23317">
            <v>5478</v>
          </cell>
          <cell r="D23317">
            <v>51472</v>
          </cell>
          <cell r="E23317">
            <v>42736</v>
          </cell>
          <cell r="F23317">
            <v>0.33570185831564614</v>
          </cell>
        </row>
        <row r="23318">
          <cell r="A23318" t="str">
            <v>TN5479</v>
          </cell>
          <cell r="B23318" t="str">
            <v>TN</v>
          </cell>
          <cell r="C23318">
            <v>5479</v>
          </cell>
          <cell r="D23318">
            <v>43389</v>
          </cell>
          <cell r="E23318">
            <v>42736</v>
          </cell>
          <cell r="F23318">
            <v>0.28493409086391969</v>
          </cell>
        </row>
        <row r="23319">
          <cell r="A23319" t="str">
            <v>TN5480</v>
          </cell>
          <cell r="B23319" t="str">
            <v>TN</v>
          </cell>
          <cell r="C23319">
            <v>5480</v>
          </cell>
          <cell r="D23319">
            <v>61767</v>
          </cell>
          <cell r="E23319">
            <v>42736</v>
          </cell>
          <cell r="F23319">
            <v>0.3196004335647738</v>
          </cell>
        </row>
        <row r="23320">
          <cell r="A23320" t="str">
            <v>TN5491</v>
          </cell>
          <cell r="B23320" t="str">
            <v>TN</v>
          </cell>
          <cell r="C23320">
            <v>5491</v>
          </cell>
          <cell r="D23320">
            <v>61767</v>
          </cell>
          <cell r="E23320">
            <v>42736</v>
          </cell>
          <cell r="F23320">
            <v>0.30493336515563357</v>
          </cell>
        </row>
        <row r="23321">
          <cell r="A23321" t="str">
            <v>TN5506</v>
          </cell>
          <cell r="B23321" t="str">
            <v>TN</v>
          </cell>
          <cell r="C23321">
            <v>5506</v>
          </cell>
          <cell r="D23321">
            <v>72919</v>
          </cell>
          <cell r="E23321">
            <v>42736</v>
          </cell>
          <cell r="F23321">
            <v>0.23858447297501717</v>
          </cell>
        </row>
        <row r="23322">
          <cell r="A23322" t="str">
            <v>TN5507</v>
          </cell>
          <cell r="B23322" t="str">
            <v>TN</v>
          </cell>
          <cell r="C23322">
            <v>5507</v>
          </cell>
          <cell r="D23322">
            <v>61767</v>
          </cell>
          <cell r="E23322">
            <v>42736</v>
          </cell>
          <cell r="F23322">
            <v>0.27258278290645566</v>
          </cell>
        </row>
        <row r="23323">
          <cell r="A23323" t="str">
            <v>TN5508</v>
          </cell>
          <cell r="B23323" t="str">
            <v>TN</v>
          </cell>
          <cell r="C23323">
            <v>5508</v>
          </cell>
          <cell r="D23323">
            <v>51472</v>
          </cell>
          <cell r="E23323">
            <v>42736</v>
          </cell>
          <cell r="F23323">
            <v>0.29993264417539295</v>
          </cell>
        </row>
        <row r="23324">
          <cell r="A23324" t="str">
            <v>TN5535</v>
          </cell>
          <cell r="B23324" t="str">
            <v>TN</v>
          </cell>
          <cell r="C23324">
            <v>5535</v>
          </cell>
          <cell r="D23324">
            <v>51472</v>
          </cell>
          <cell r="E23324">
            <v>42736</v>
          </cell>
          <cell r="F23324">
            <v>0.30663671586389968</v>
          </cell>
        </row>
        <row r="23325">
          <cell r="A23325" t="str">
            <v>TN5537</v>
          </cell>
          <cell r="B23325" t="str">
            <v>TN</v>
          </cell>
          <cell r="C23325">
            <v>5537</v>
          </cell>
          <cell r="D23325">
            <v>51472</v>
          </cell>
          <cell r="E23325">
            <v>42736</v>
          </cell>
          <cell r="F23325">
            <v>0.26076752754092319</v>
          </cell>
        </row>
        <row r="23326">
          <cell r="A23326" t="str">
            <v>TN5539</v>
          </cell>
          <cell r="B23326" t="str">
            <v>TN</v>
          </cell>
          <cell r="C23326">
            <v>5539</v>
          </cell>
          <cell r="D23326">
            <v>51472</v>
          </cell>
          <cell r="E23326">
            <v>42736</v>
          </cell>
          <cell r="F23326">
            <v>0.30582782928006547</v>
          </cell>
        </row>
        <row r="23327">
          <cell r="A23327" t="str">
            <v>TN5551</v>
          </cell>
          <cell r="B23327" t="str">
            <v>TN</v>
          </cell>
          <cell r="C23327">
            <v>5551</v>
          </cell>
          <cell r="D23327">
            <v>72919</v>
          </cell>
          <cell r="E23327">
            <v>42736</v>
          </cell>
          <cell r="F23327">
            <v>0.37595865880909357</v>
          </cell>
        </row>
        <row r="23328">
          <cell r="A23328" t="str">
            <v>TN5604</v>
          </cell>
          <cell r="B23328" t="str">
            <v>TN</v>
          </cell>
          <cell r="C23328">
            <v>5604</v>
          </cell>
          <cell r="D23328">
            <v>61767</v>
          </cell>
          <cell r="E23328">
            <v>42736</v>
          </cell>
          <cell r="F23328">
            <v>0.29539607704842719</v>
          </cell>
        </row>
        <row r="23329">
          <cell r="A23329" t="str">
            <v>TN5606</v>
          </cell>
          <cell r="B23329" t="str">
            <v>TN</v>
          </cell>
          <cell r="C23329">
            <v>5606</v>
          </cell>
          <cell r="D23329">
            <v>61767</v>
          </cell>
          <cell r="E23329">
            <v>42736</v>
          </cell>
          <cell r="F23329">
            <v>0.26283284289135994</v>
          </cell>
        </row>
        <row r="23330">
          <cell r="A23330" t="str">
            <v>TN5610</v>
          </cell>
          <cell r="B23330" t="str">
            <v>TN</v>
          </cell>
          <cell r="C23330">
            <v>5610</v>
          </cell>
          <cell r="D23330">
            <v>36208</v>
          </cell>
          <cell r="E23330">
            <v>42736</v>
          </cell>
          <cell r="F23330">
            <v>0.28301095612077415</v>
          </cell>
        </row>
        <row r="23331">
          <cell r="A23331" t="str">
            <v>TN5613</v>
          </cell>
          <cell r="B23331" t="str">
            <v>TN</v>
          </cell>
          <cell r="C23331">
            <v>5613</v>
          </cell>
          <cell r="D23331">
            <v>36208</v>
          </cell>
          <cell r="E23331">
            <v>42736</v>
          </cell>
          <cell r="F23331">
            <v>0.29635998753458592</v>
          </cell>
        </row>
        <row r="23332">
          <cell r="A23332" t="str">
            <v>TN5645</v>
          </cell>
          <cell r="B23332" t="str">
            <v>TN</v>
          </cell>
          <cell r="C23332">
            <v>5645</v>
          </cell>
          <cell r="D23332">
            <v>61767</v>
          </cell>
          <cell r="E23332">
            <v>42736</v>
          </cell>
          <cell r="F23332">
            <v>0.35610595596177308</v>
          </cell>
        </row>
        <row r="23333">
          <cell r="A23333" t="str">
            <v>TN5703</v>
          </cell>
          <cell r="B23333" t="str">
            <v>TN</v>
          </cell>
          <cell r="C23333">
            <v>5703</v>
          </cell>
          <cell r="D23333">
            <v>51472</v>
          </cell>
          <cell r="E23333">
            <v>42736</v>
          </cell>
          <cell r="F23333">
            <v>0.32251585195109905</v>
          </cell>
        </row>
        <row r="23334">
          <cell r="A23334" t="str">
            <v>TN5705</v>
          </cell>
          <cell r="B23334" t="str">
            <v>TN</v>
          </cell>
          <cell r="C23334">
            <v>5705</v>
          </cell>
          <cell r="D23334">
            <v>51472</v>
          </cell>
          <cell r="E23334">
            <v>42736</v>
          </cell>
          <cell r="F23334">
            <v>0.29704126664037733</v>
          </cell>
        </row>
        <row r="23335">
          <cell r="A23335" t="str">
            <v>TN5706</v>
          </cell>
          <cell r="B23335" t="str">
            <v>TN</v>
          </cell>
          <cell r="C23335">
            <v>5706</v>
          </cell>
          <cell r="D23335" t="e">
            <v>#N/A</v>
          </cell>
          <cell r="E23335" t="e">
            <v>#N/A</v>
          </cell>
          <cell r="F23335">
            <v>0.29993264417539295</v>
          </cell>
        </row>
        <row r="23336">
          <cell r="A23336" t="str">
            <v>TN5951</v>
          </cell>
          <cell r="B23336" t="str">
            <v>TN</v>
          </cell>
          <cell r="C23336">
            <v>5951</v>
          </cell>
          <cell r="D23336">
            <v>33229</v>
          </cell>
          <cell r="E23336">
            <v>42736</v>
          </cell>
          <cell r="F23336">
            <v>0.15454080642433068</v>
          </cell>
        </row>
        <row r="23337">
          <cell r="A23337" t="str">
            <v>TN6003</v>
          </cell>
          <cell r="B23337" t="str">
            <v>TN</v>
          </cell>
          <cell r="C23337">
            <v>6003</v>
          </cell>
          <cell r="D23337">
            <v>51472</v>
          </cell>
          <cell r="E23337">
            <v>42736</v>
          </cell>
          <cell r="F23337">
            <v>0.32555779879551433</v>
          </cell>
        </row>
        <row r="23338">
          <cell r="A23338" t="str">
            <v>TN6005</v>
          </cell>
          <cell r="B23338" t="str">
            <v>TN</v>
          </cell>
          <cell r="C23338">
            <v>6005</v>
          </cell>
          <cell r="D23338">
            <v>51472</v>
          </cell>
          <cell r="E23338">
            <v>42736</v>
          </cell>
          <cell r="F23338">
            <v>0.29993264417539295</v>
          </cell>
        </row>
        <row r="23339">
          <cell r="A23339" t="str">
            <v>TN6017</v>
          </cell>
          <cell r="B23339" t="str">
            <v>TN</v>
          </cell>
          <cell r="C23339">
            <v>6017</v>
          </cell>
          <cell r="D23339">
            <v>51472</v>
          </cell>
          <cell r="E23339">
            <v>42736</v>
          </cell>
          <cell r="F23339">
            <v>0.29993264417539295</v>
          </cell>
        </row>
        <row r="23340">
          <cell r="A23340" t="str">
            <v>TN6018</v>
          </cell>
          <cell r="B23340" t="str">
            <v>TN</v>
          </cell>
          <cell r="C23340">
            <v>6018</v>
          </cell>
          <cell r="D23340">
            <v>51472</v>
          </cell>
          <cell r="E23340">
            <v>42736</v>
          </cell>
          <cell r="F23340">
            <v>0.31129855294326125</v>
          </cell>
        </row>
        <row r="23341">
          <cell r="A23341" t="str">
            <v>TN6045</v>
          </cell>
          <cell r="B23341" t="str">
            <v>TN</v>
          </cell>
          <cell r="C23341">
            <v>6045</v>
          </cell>
          <cell r="D23341">
            <v>51472</v>
          </cell>
          <cell r="E23341">
            <v>42736</v>
          </cell>
          <cell r="F23341">
            <v>0.29078166000319239</v>
          </cell>
        </row>
        <row r="23342">
          <cell r="A23342" t="str">
            <v>TN6204</v>
          </cell>
          <cell r="B23342" t="str">
            <v>TN</v>
          </cell>
          <cell r="C23342">
            <v>6204</v>
          </cell>
          <cell r="D23342">
            <v>61767</v>
          </cell>
          <cell r="E23342">
            <v>42736</v>
          </cell>
          <cell r="F23342">
            <v>0.27625783991728808</v>
          </cell>
        </row>
        <row r="23343">
          <cell r="A23343" t="str">
            <v>TN6206</v>
          </cell>
          <cell r="B23343" t="str">
            <v>TN</v>
          </cell>
          <cell r="C23343">
            <v>6206</v>
          </cell>
          <cell r="D23343">
            <v>72919</v>
          </cell>
          <cell r="E23343">
            <v>42736</v>
          </cell>
          <cell r="F23343">
            <v>0.27582251691719151</v>
          </cell>
        </row>
        <row r="23344">
          <cell r="A23344" t="str">
            <v>TN6213</v>
          </cell>
          <cell r="B23344" t="str">
            <v>TN</v>
          </cell>
          <cell r="C23344">
            <v>6213</v>
          </cell>
          <cell r="D23344">
            <v>61767</v>
          </cell>
          <cell r="E23344">
            <v>42736</v>
          </cell>
          <cell r="F23344">
            <v>0.27388306373071669</v>
          </cell>
        </row>
        <row r="23345">
          <cell r="A23345" t="str">
            <v>TN6214</v>
          </cell>
          <cell r="B23345" t="str">
            <v>TN</v>
          </cell>
          <cell r="C23345">
            <v>6214</v>
          </cell>
          <cell r="D23345">
            <v>72919</v>
          </cell>
          <cell r="E23345">
            <v>42736</v>
          </cell>
          <cell r="F23345">
            <v>0.29704126664037733</v>
          </cell>
        </row>
        <row r="23346">
          <cell r="A23346" t="str">
            <v>TN6216</v>
          </cell>
          <cell r="B23346" t="str">
            <v>TN</v>
          </cell>
          <cell r="C23346">
            <v>6216</v>
          </cell>
          <cell r="D23346">
            <v>72919</v>
          </cell>
          <cell r="E23346">
            <v>42736</v>
          </cell>
          <cell r="F23346">
            <v>0.4104879033998769</v>
          </cell>
        </row>
        <row r="23347">
          <cell r="A23347" t="str">
            <v>TN6217</v>
          </cell>
          <cell r="B23347" t="str">
            <v>TN</v>
          </cell>
          <cell r="C23347">
            <v>6217</v>
          </cell>
          <cell r="D23347">
            <v>61767</v>
          </cell>
          <cell r="E23347">
            <v>42736</v>
          </cell>
          <cell r="F23347">
            <v>0.33161258643320257</v>
          </cell>
        </row>
        <row r="23348">
          <cell r="A23348" t="str">
            <v>TN6229</v>
          </cell>
          <cell r="B23348" t="str">
            <v>TN</v>
          </cell>
          <cell r="C23348">
            <v>6229</v>
          </cell>
          <cell r="D23348">
            <v>61767</v>
          </cell>
          <cell r="E23348">
            <v>42736</v>
          </cell>
          <cell r="F23348">
            <v>0.28408239167026889</v>
          </cell>
        </row>
        <row r="23349">
          <cell r="A23349" t="str">
            <v>TN6233</v>
          </cell>
          <cell r="B23349" t="str">
            <v>TN</v>
          </cell>
          <cell r="C23349">
            <v>6233</v>
          </cell>
          <cell r="D23349">
            <v>61767</v>
          </cell>
          <cell r="E23349">
            <v>42736</v>
          </cell>
          <cell r="F23349">
            <v>0.32944391177687188</v>
          </cell>
        </row>
        <row r="23350">
          <cell r="A23350" t="str">
            <v>TN6235</v>
          </cell>
          <cell r="B23350" t="str">
            <v>TN</v>
          </cell>
          <cell r="C23350">
            <v>6235</v>
          </cell>
          <cell r="D23350">
            <v>72919</v>
          </cell>
          <cell r="E23350">
            <v>42736</v>
          </cell>
          <cell r="F23350">
            <v>0.39695766736108712</v>
          </cell>
        </row>
        <row r="23351">
          <cell r="A23351" t="str">
            <v>TN6236</v>
          </cell>
          <cell r="B23351" t="str">
            <v>TN</v>
          </cell>
          <cell r="C23351">
            <v>6236</v>
          </cell>
          <cell r="D23351">
            <v>51472</v>
          </cell>
          <cell r="E23351">
            <v>42736</v>
          </cell>
          <cell r="F23351">
            <v>0.3583314180363118</v>
          </cell>
        </row>
        <row r="23352">
          <cell r="A23352" t="str">
            <v>TN6237</v>
          </cell>
          <cell r="B23352" t="str">
            <v>TN</v>
          </cell>
          <cell r="C23352">
            <v>6237</v>
          </cell>
          <cell r="D23352">
            <v>51472</v>
          </cell>
          <cell r="E23352">
            <v>42736</v>
          </cell>
          <cell r="F23352">
            <v>0.27205719658530225</v>
          </cell>
        </row>
        <row r="23353">
          <cell r="A23353" t="str">
            <v>TN6251</v>
          </cell>
          <cell r="B23353" t="str">
            <v>TN</v>
          </cell>
          <cell r="C23353">
            <v>6251</v>
          </cell>
          <cell r="D23353">
            <v>61767</v>
          </cell>
          <cell r="E23353">
            <v>42736</v>
          </cell>
          <cell r="F23353">
            <v>0.2958450590861389</v>
          </cell>
        </row>
        <row r="23354">
          <cell r="A23354" t="str">
            <v>TN6252</v>
          </cell>
          <cell r="B23354" t="str">
            <v>TN</v>
          </cell>
          <cell r="C23354">
            <v>6252</v>
          </cell>
          <cell r="D23354">
            <v>72919</v>
          </cell>
          <cell r="E23354">
            <v>42736</v>
          </cell>
          <cell r="F23354">
            <v>0.26758304856936843</v>
          </cell>
        </row>
        <row r="23355">
          <cell r="A23355" t="str">
            <v>TN6260</v>
          </cell>
          <cell r="B23355" t="str">
            <v>TN</v>
          </cell>
          <cell r="C23355">
            <v>6260</v>
          </cell>
          <cell r="D23355">
            <v>72919</v>
          </cell>
          <cell r="E23355">
            <v>42736</v>
          </cell>
          <cell r="F23355">
            <v>0.29993264417539295</v>
          </cell>
        </row>
        <row r="23356">
          <cell r="A23356" t="str">
            <v>TN6306</v>
          </cell>
          <cell r="B23356" t="str">
            <v>TN</v>
          </cell>
          <cell r="C23356">
            <v>6306</v>
          </cell>
          <cell r="D23356">
            <v>61767</v>
          </cell>
          <cell r="E23356">
            <v>42736</v>
          </cell>
          <cell r="F23356">
            <v>0.27684888278870712</v>
          </cell>
        </row>
        <row r="23357">
          <cell r="A23357" t="str">
            <v>TN6319</v>
          </cell>
          <cell r="B23357" t="str">
            <v>TN</v>
          </cell>
          <cell r="C23357">
            <v>6319</v>
          </cell>
          <cell r="D23357">
            <v>61767</v>
          </cell>
          <cell r="E23357">
            <v>42736</v>
          </cell>
          <cell r="F23357">
            <v>0.26999479624842032</v>
          </cell>
        </row>
        <row r="23358">
          <cell r="A23358" t="str">
            <v>TN6325</v>
          </cell>
          <cell r="B23358" t="str">
            <v>TN</v>
          </cell>
          <cell r="C23358">
            <v>6325</v>
          </cell>
          <cell r="D23358">
            <v>61767</v>
          </cell>
          <cell r="E23358">
            <v>42736</v>
          </cell>
          <cell r="F23358">
            <v>0.26942763369602085</v>
          </cell>
        </row>
        <row r="23359">
          <cell r="A23359" t="str">
            <v>TN6400</v>
          </cell>
          <cell r="B23359" t="str">
            <v>TN</v>
          </cell>
          <cell r="C23359">
            <v>6400</v>
          </cell>
          <cell r="D23359">
            <v>43389</v>
          </cell>
          <cell r="E23359">
            <v>42736</v>
          </cell>
          <cell r="F23359">
            <v>0.22749960543722206</v>
          </cell>
        </row>
        <row r="23360">
          <cell r="A23360" t="str">
            <v>TN6503</v>
          </cell>
          <cell r="B23360" t="str">
            <v>TN</v>
          </cell>
          <cell r="C23360">
            <v>6503</v>
          </cell>
          <cell r="D23360">
            <v>33229</v>
          </cell>
          <cell r="E23360">
            <v>42736</v>
          </cell>
          <cell r="F23360">
            <v>0.17211280990742275</v>
          </cell>
        </row>
        <row r="23361">
          <cell r="A23361" t="str">
            <v>TN6504</v>
          </cell>
          <cell r="B23361" t="str">
            <v>TN</v>
          </cell>
          <cell r="C23361">
            <v>6504</v>
          </cell>
          <cell r="D23361">
            <v>33229</v>
          </cell>
          <cell r="E23361">
            <v>42736</v>
          </cell>
          <cell r="F23361">
            <v>0.19492201008386389</v>
          </cell>
        </row>
        <row r="23362">
          <cell r="A23362" t="str">
            <v>TN6702</v>
          </cell>
          <cell r="B23362" t="str">
            <v>TN</v>
          </cell>
          <cell r="C23362">
            <v>6702</v>
          </cell>
          <cell r="D23362">
            <v>51472</v>
          </cell>
          <cell r="E23362">
            <v>42736</v>
          </cell>
          <cell r="F23362" t="e">
            <v>#N/A</v>
          </cell>
        </row>
        <row r="23363">
          <cell r="A23363" t="str">
            <v>TN6703</v>
          </cell>
          <cell r="B23363" t="str">
            <v>TN</v>
          </cell>
          <cell r="C23363">
            <v>6703</v>
          </cell>
          <cell r="D23363">
            <v>51472</v>
          </cell>
          <cell r="E23363">
            <v>42736</v>
          </cell>
          <cell r="F23363" t="e">
            <v>#N/A</v>
          </cell>
        </row>
        <row r="23364">
          <cell r="A23364" t="str">
            <v>TN6704</v>
          </cell>
          <cell r="B23364" t="str">
            <v>TN</v>
          </cell>
          <cell r="C23364">
            <v>6704</v>
          </cell>
          <cell r="D23364">
            <v>51472</v>
          </cell>
          <cell r="E23364">
            <v>42736</v>
          </cell>
          <cell r="F23364" t="e">
            <v>#N/A</v>
          </cell>
        </row>
        <row r="23365">
          <cell r="A23365" t="str">
            <v>TN6801</v>
          </cell>
          <cell r="B23365" t="str">
            <v>TN</v>
          </cell>
          <cell r="C23365">
            <v>6801</v>
          </cell>
          <cell r="D23365">
            <v>51472</v>
          </cell>
          <cell r="E23365">
            <v>42736</v>
          </cell>
          <cell r="F23365" t="e">
            <v>#N/A</v>
          </cell>
        </row>
        <row r="23366">
          <cell r="A23366" t="str">
            <v>TN6811</v>
          </cell>
          <cell r="B23366" t="str">
            <v>TN</v>
          </cell>
          <cell r="C23366">
            <v>6811</v>
          </cell>
          <cell r="D23366">
            <v>51472</v>
          </cell>
          <cell r="E23366">
            <v>42736</v>
          </cell>
          <cell r="F23366">
            <v>0.26313791825275867</v>
          </cell>
        </row>
        <row r="23367">
          <cell r="A23367" t="str">
            <v>TN6824</v>
          </cell>
          <cell r="B23367" t="str">
            <v>TN</v>
          </cell>
          <cell r="C23367">
            <v>6824</v>
          </cell>
          <cell r="D23367">
            <v>61767</v>
          </cell>
          <cell r="E23367">
            <v>42736</v>
          </cell>
          <cell r="F23367">
            <v>0.28078871181698106</v>
          </cell>
        </row>
        <row r="23368">
          <cell r="A23368" t="str">
            <v>TN6826</v>
          </cell>
          <cell r="B23368" t="str">
            <v>TN</v>
          </cell>
          <cell r="C23368">
            <v>6826</v>
          </cell>
          <cell r="D23368">
            <v>51472</v>
          </cell>
          <cell r="E23368">
            <v>42736</v>
          </cell>
          <cell r="F23368" t="e">
            <v>#N/A</v>
          </cell>
        </row>
        <row r="23369">
          <cell r="A23369" t="str">
            <v>TN6834</v>
          </cell>
          <cell r="B23369" t="str">
            <v>TN</v>
          </cell>
          <cell r="C23369">
            <v>6834</v>
          </cell>
          <cell r="D23369">
            <v>43389</v>
          </cell>
          <cell r="E23369">
            <v>42736</v>
          </cell>
          <cell r="F23369">
            <v>0.17160518157433072</v>
          </cell>
        </row>
        <row r="23370">
          <cell r="A23370" t="str">
            <v>TN6836</v>
          </cell>
          <cell r="B23370" t="str">
            <v>TN</v>
          </cell>
          <cell r="C23370">
            <v>6836</v>
          </cell>
          <cell r="D23370">
            <v>51472</v>
          </cell>
          <cell r="E23370">
            <v>42736</v>
          </cell>
          <cell r="F23370">
            <v>0.21032059693601543</v>
          </cell>
        </row>
        <row r="23371">
          <cell r="A23371" t="str">
            <v>TN6843</v>
          </cell>
          <cell r="B23371" t="str">
            <v>TN</v>
          </cell>
          <cell r="C23371">
            <v>6843</v>
          </cell>
          <cell r="D23371">
            <v>72919</v>
          </cell>
          <cell r="E23371">
            <v>42736</v>
          </cell>
          <cell r="F23371">
            <v>0.29945237789742896</v>
          </cell>
        </row>
        <row r="23372">
          <cell r="A23372" t="str">
            <v>TN6845</v>
          </cell>
          <cell r="B23372" t="str">
            <v>TN</v>
          </cell>
          <cell r="C23372">
            <v>6845</v>
          </cell>
          <cell r="D23372">
            <v>72919</v>
          </cell>
          <cell r="E23372">
            <v>42736</v>
          </cell>
          <cell r="F23372" t="e">
            <v>#N/A</v>
          </cell>
        </row>
        <row r="23373">
          <cell r="A23373" t="str">
            <v>TN6854</v>
          </cell>
          <cell r="B23373" t="str">
            <v>TN</v>
          </cell>
          <cell r="C23373">
            <v>6854</v>
          </cell>
          <cell r="D23373">
            <v>72919</v>
          </cell>
          <cell r="E23373">
            <v>42736</v>
          </cell>
          <cell r="F23373">
            <v>0.26313791825275867</v>
          </cell>
        </row>
        <row r="23374">
          <cell r="A23374" t="str">
            <v>TN6872</v>
          </cell>
          <cell r="B23374" t="str">
            <v>TN</v>
          </cell>
          <cell r="C23374">
            <v>6872</v>
          </cell>
          <cell r="D23374">
            <v>72919</v>
          </cell>
          <cell r="E23374">
            <v>42736</v>
          </cell>
          <cell r="F23374">
            <v>0.31862165612762527</v>
          </cell>
        </row>
        <row r="23375">
          <cell r="A23375" t="str">
            <v>TN6874</v>
          </cell>
          <cell r="B23375" t="str">
            <v>TN</v>
          </cell>
          <cell r="C23375">
            <v>6874</v>
          </cell>
          <cell r="D23375">
            <v>72919</v>
          </cell>
          <cell r="E23375">
            <v>42736</v>
          </cell>
          <cell r="F23375">
            <v>0.32494962862440779</v>
          </cell>
        </row>
        <row r="23376">
          <cell r="A23376" t="str">
            <v>TN6882</v>
          </cell>
          <cell r="B23376" t="str">
            <v>TN</v>
          </cell>
          <cell r="C23376">
            <v>6882</v>
          </cell>
          <cell r="D23376">
            <v>72919</v>
          </cell>
          <cell r="E23376">
            <v>42736</v>
          </cell>
          <cell r="F23376">
            <v>0.26313791825275867</v>
          </cell>
        </row>
        <row r="23377">
          <cell r="A23377" t="str">
            <v>TN6884</v>
          </cell>
          <cell r="B23377" t="str">
            <v>TN</v>
          </cell>
          <cell r="C23377">
            <v>6884</v>
          </cell>
          <cell r="D23377">
            <v>72919</v>
          </cell>
          <cell r="E23377">
            <v>42736</v>
          </cell>
          <cell r="F23377">
            <v>0.26313791825275867</v>
          </cell>
        </row>
        <row r="23378">
          <cell r="A23378" t="str">
            <v>TN7016</v>
          </cell>
          <cell r="B23378" t="str">
            <v>TN</v>
          </cell>
          <cell r="C23378">
            <v>7016</v>
          </cell>
          <cell r="D23378">
            <v>72919</v>
          </cell>
          <cell r="E23378">
            <v>42736</v>
          </cell>
          <cell r="F23378">
            <v>0.26313791825275867</v>
          </cell>
        </row>
        <row r="23379">
          <cell r="A23379" t="str">
            <v>TN7024</v>
          </cell>
          <cell r="B23379" t="str">
            <v>TN</v>
          </cell>
          <cell r="C23379">
            <v>7024</v>
          </cell>
          <cell r="D23379">
            <v>72919</v>
          </cell>
          <cell r="E23379">
            <v>42736</v>
          </cell>
          <cell r="F23379">
            <v>0.26313791825275867</v>
          </cell>
        </row>
        <row r="23380">
          <cell r="A23380" t="str">
            <v>TN7038</v>
          </cell>
          <cell r="B23380" t="str">
            <v>TN</v>
          </cell>
          <cell r="C23380">
            <v>7038</v>
          </cell>
          <cell r="D23380">
            <v>72919</v>
          </cell>
          <cell r="E23380">
            <v>42736</v>
          </cell>
          <cell r="F23380">
            <v>0.26313791825275867</v>
          </cell>
        </row>
        <row r="23381">
          <cell r="A23381" t="str">
            <v>TN7046</v>
          </cell>
          <cell r="B23381" t="str">
            <v>TN</v>
          </cell>
          <cell r="C23381">
            <v>7046</v>
          </cell>
          <cell r="D23381">
            <v>72919</v>
          </cell>
          <cell r="E23381">
            <v>42736</v>
          </cell>
          <cell r="F23381">
            <v>0.26313791825275867</v>
          </cell>
        </row>
        <row r="23382">
          <cell r="A23382" t="str">
            <v>TN7047</v>
          </cell>
          <cell r="B23382" t="str">
            <v>TN</v>
          </cell>
          <cell r="C23382">
            <v>7047</v>
          </cell>
          <cell r="D23382">
            <v>72919</v>
          </cell>
          <cell r="E23382">
            <v>42736</v>
          </cell>
          <cell r="F23382">
            <v>0.26313791825275867</v>
          </cell>
        </row>
        <row r="23383">
          <cell r="A23383" t="str">
            <v>TN7050</v>
          </cell>
          <cell r="B23383" t="str">
            <v>TN</v>
          </cell>
          <cell r="C23383">
            <v>7050</v>
          </cell>
          <cell r="D23383">
            <v>72919</v>
          </cell>
          <cell r="E23383">
            <v>42736</v>
          </cell>
          <cell r="F23383">
            <v>0.26313791825275867</v>
          </cell>
        </row>
        <row r="23384">
          <cell r="A23384" t="str">
            <v>TN7090</v>
          </cell>
          <cell r="B23384" t="str">
            <v>TN</v>
          </cell>
          <cell r="C23384">
            <v>7090</v>
          </cell>
          <cell r="D23384">
            <v>72919</v>
          </cell>
          <cell r="E23384">
            <v>42736</v>
          </cell>
          <cell r="F23384">
            <v>0.29816381973461481</v>
          </cell>
        </row>
        <row r="23385">
          <cell r="A23385" t="str">
            <v>TN7098</v>
          </cell>
          <cell r="B23385" t="str">
            <v>TN</v>
          </cell>
          <cell r="C23385">
            <v>7098</v>
          </cell>
          <cell r="D23385">
            <v>72919</v>
          </cell>
          <cell r="E23385">
            <v>42736</v>
          </cell>
          <cell r="F23385">
            <v>0.26313791825275867</v>
          </cell>
        </row>
        <row r="23386">
          <cell r="A23386" t="str">
            <v>TN7099</v>
          </cell>
          <cell r="B23386" t="str">
            <v>TN</v>
          </cell>
          <cell r="C23386">
            <v>7099</v>
          </cell>
          <cell r="D23386">
            <v>72919</v>
          </cell>
          <cell r="E23386">
            <v>42736</v>
          </cell>
          <cell r="F23386">
            <v>0.26313791825275867</v>
          </cell>
        </row>
        <row r="23387">
          <cell r="A23387" t="str">
            <v>TN7133</v>
          </cell>
          <cell r="B23387" t="str">
            <v>TN</v>
          </cell>
          <cell r="C23387">
            <v>7133</v>
          </cell>
          <cell r="D23387">
            <v>61767</v>
          </cell>
          <cell r="E23387">
            <v>42736</v>
          </cell>
          <cell r="F23387">
            <v>0.26313791825275867</v>
          </cell>
        </row>
        <row r="23388">
          <cell r="A23388" t="str">
            <v>TN7151</v>
          </cell>
          <cell r="B23388" t="str">
            <v>TN</v>
          </cell>
          <cell r="C23388">
            <v>7151</v>
          </cell>
          <cell r="D23388">
            <v>61767</v>
          </cell>
          <cell r="E23388">
            <v>42736</v>
          </cell>
          <cell r="F23388" t="e">
            <v>#N/A</v>
          </cell>
        </row>
        <row r="23389">
          <cell r="A23389" t="str">
            <v>TN7152</v>
          </cell>
          <cell r="B23389" t="str">
            <v>TN</v>
          </cell>
          <cell r="C23389">
            <v>7152</v>
          </cell>
          <cell r="D23389">
            <v>61767</v>
          </cell>
          <cell r="E23389">
            <v>42736</v>
          </cell>
          <cell r="F23389" t="e">
            <v>#N/A</v>
          </cell>
        </row>
        <row r="23390">
          <cell r="A23390" t="str">
            <v>TN7153</v>
          </cell>
          <cell r="B23390" t="str">
            <v>TN</v>
          </cell>
          <cell r="C23390">
            <v>7153</v>
          </cell>
          <cell r="D23390">
            <v>61767</v>
          </cell>
          <cell r="E23390">
            <v>42736</v>
          </cell>
          <cell r="F23390" t="e">
            <v>#N/A</v>
          </cell>
        </row>
        <row r="23391">
          <cell r="A23391" t="str">
            <v>TN7222</v>
          </cell>
          <cell r="B23391" t="str">
            <v>TN</v>
          </cell>
          <cell r="C23391">
            <v>7222</v>
          </cell>
          <cell r="D23391">
            <v>51472</v>
          </cell>
          <cell r="E23391">
            <v>42736</v>
          </cell>
          <cell r="F23391">
            <v>0.30588441757921908</v>
          </cell>
        </row>
        <row r="23392">
          <cell r="A23392" t="str">
            <v>TN7228</v>
          </cell>
          <cell r="B23392" t="str">
            <v>TN</v>
          </cell>
          <cell r="C23392">
            <v>7228</v>
          </cell>
          <cell r="D23392">
            <v>51472</v>
          </cell>
          <cell r="E23392">
            <v>42736</v>
          </cell>
          <cell r="F23392">
            <v>0.36611239162627979</v>
          </cell>
        </row>
        <row r="23393">
          <cell r="A23393" t="str">
            <v>TN7229</v>
          </cell>
          <cell r="B23393" t="str">
            <v>TN</v>
          </cell>
          <cell r="C23393">
            <v>7229</v>
          </cell>
          <cell r="D23393">
            <v>61767</v>
          </cell>
          <cell r="E23393">
            <v>42736</v>
          </cell>
          <cell r="F23393">
            <v>0.47798570649657862</v>
          </cell>
        </row>
        <row r="23394">
          <cell r="A23394" t="str">
            <v>TN7230</v>
          </cell>
          <cell r="B23394" t="str">
            <v>TN</v>
          </cell>
          <cell r="C23394">
            <v>7230</v>
          </cell>
          <cell r="D23394">
            <v>43389</v>
          </cell>
          <cell r="E23394">
            <v>42736</v>
          </cell>
          <cell r="F23394">
            <v>0.29466757239795038</v>
          </cell>
        </row>
        <row r="23395">
          <cell r="A23395" t="str">
            <v>TN7231</v>
          </cell>
          <cell r="B23395" t="str">
            <v>TN</v>
          </cell>
          <cell r="C23395">
            <v>7231</v>
          </cell>
          <cell r="D23395">
            <v>43389</v>
          </cell>
          <cell r="E23395">
            <v>42736</v>
          </cell>
          <cell r="F23395">
            <v>0.37423201475268364</v>
          </cell>
        </row>
        <row r="23396">
          <cell r="A23396" t="str">
            <v>TN7232</v>
          </cell>
          <cell r="B23396" t="str">
            <v>TN</v>
          </cell>
          <cell r="C23396">
            <v>7232</v>
          </cell>
          <cell r="D23396">
            <v>61767</v>
          </cell>
          <cell r="E23396">
            <v>42736</v>
          </cell>
          <cell r="F23396">
            <v>0.43338396345401603</v>
          </cell>
        </row>
        <row r="23397">
          <cell r="A23397" t="str">
            <v>TN7309</v>
          </cell>
          <cell r="B23397" t="str">
            <v>TN</v>
          </cell>
          <cell r="C23397">
            <v>7309</v>
          </cell>
          <cell r="D23397">
            <v>72919</v>
          </cell>
          <cell r="E23397">
            <v>42736</v>
          </cell>
          <cell r="F23397">
            <v>0.28220683619849535</v>
          </cell>
        </row>
        <row r="23398">
          <cell r="A23398" t="str">
            <v>TN7313</v>
          </cell>
          <cell r="B23398" t="str">
            <v>TN</v>
          </cell>
          <cell r="C23398">
            <v>7313</v>
          </cell>
          <cell r="D23398">
            <v>72919</v>
          </cell>
          <cell r="E23398">
            <v>42736</v>
          </cell>
          <cell r="F23398">
            <v>0.28525892319896168</v>
          </cell>
        </row>
        <row r="23399">
          <cell r="A23399" t="str">
            <v>TN7317</v>
          </cell>
          <cell r="B23399" t="str">
            <v>TN</v>
          </cell>
          <cell r="C23399">
            <v>7317</v>
          </cell>
          <cell r="D23399">
            <v>72919</v>
          </cell>
          <cell r="E23399">
            <v>42736</v>
          </cell>
          <cell r="F23399">
            <v>0.34539091340215161</v>
          </cell>
        </row>
        <row r="23400">
          <cell r="A23400" t="str">
            <v>TN7327</v>
          </cell>
          <cell r="B23400" t="str">
            <v>TN</v>
          </cell>
          <cell r="C23400">
            <v>7327</v>
          </cell>
          <cell r="D23400">
            <v>72919</v>
          </cell>
          <cell r="E23400">
            <v>42736</v>
          </cell>
          <cell r="F23400" t="e">
            <v>#N/A</v>
          </cell>
        </row>
        <row r="23401">
          <cell r="A23401" t="str">
            <v>TN7333</v>
          </cell>
          <cell r="B23401" t="str">
            <v>TN</v>
          </cell>
          <cell r="C23401">
            <v>7333</v>
          </cell>
          <cell r="D23401">
            <v>72919</v>
          </cell>
          <cell r="E23401">
            <v>42736</v>
          </cell>
          <cell r="F23401">
            <v>0.26313791825275867</v>
          </cell>
        </row>
        <row r="23402">
          <cell r="A23402" t="str">
            <v>TN7335</v>
          </cell>
          <cell r="B23402" t="str">
            <v>TN</v>
          </cell>
          <cell r="C23402">
            <v>7335</v>
          </cell>
          <cell r="D23402">
            <v>72919</v>
          </cell>
          <cell r="E23402">
            <v>42736</v>
          </cell>
          <cell r="F23402">
            <v>0.26313791825275867</v>
          </cell>
        </row>
        <row r="23403">
          <cell r="A23403" t="str">
            <v>TN7337</v>
          </cell>
          <cell r="B23403" t="str">
            <v>TN</v>
          </cell>
          <cell r="C23403">
            <v>7337</v>
          </cell>
          <cell r="D23403">
            <v>72919</v>
          </cell>
          <cell r="E23403">
            <v>42736</v>
          </cell>
          <cell r="F23403">
            <v>0.26313791825275867</v>
          </cell>
        </row>
        <row r="23404">
          <cell r="A23404" t="str">
            <v>TN7350</v>
          </cell>
          <cell r="B23404" t="str">
            <v>TN</v>
          </cell>
          <cell r="C23404">
            <v>7350</v>
          </cell>
          <cell r="D23404">
            <v>61767</v>
          </cell>
          <cell r="E23404">
            <v>42736</v>
          </cell>
          <cell r="F23404">
            <v>0.32494962862440779</v>
          </cell>
        </row>
        <row r="23405">
          <cell r="A23405" t="str">
            <v>TN7360</v>
          </cell>
          <cell r="B23405" t="str">
            <v>TN</v>
          </cell>
          <cell r="C23405">
            <v>7360</v>
          </cell>
          <cell r="D23405">
            <v>51472</v>
          </cell>
          <cell r="E23405">
            <v>42736</v>
          </cell>
          <cell r="F23405">
            <v>0.24172245247393701</v>
          </cell>
        </row>
        <row r="23406">
          <cell r="A23406" t="str">
            <v>TN7370</v>
          </cell>
          <cell r="B23406" t="str">
            <v>TN</v>
          </cell>
          <cell r="C23406">
            <v>7370</v>
          </cell>
          <cell r="D23406">
            <v>36208</v>
          </cell>
          <cell r="E23406">
            <v>42736</v>
          </cell>
          <cell r="F23406">
            <v>0.29431061824925392</v>
          </cell>
        </row>
        <row r="23407">
          <cell r="A23407" t="str">
            <v>TN7380</v>
          </cell>
          <cell r="B23407" t="str">
            <v>TN</v>
          </cell>
          <cell r="C23407">
            <v>7380</v>
          </cell>
          <cell r="D23407">
            <v>43389</v>
          </cell>
          <cell r="E23407">
            <v>42736</v>
          </cell>
          <cell r="F23407">
            <v>0.26914897570443791</v>
          </cell>
        </row>
        <row r="23408">
          <cell r="A23408" t="str">
            <v>TN7382</v>
          </cell>
          <cell r="B23408" t="str">
            <v>TN</v>
          </cell>
          <cell r="C23408">
            <v>7382</v>
          </cell>
          <cell r="D23408">
            <v>36208</v>
          </cell>
          <cell r="E23408">
            <v>42736</v>
          </cell>
          <cell r="F23408">
            <v>0.33381577148681102</v>
          </cell>
        </row>
        <row r="23409">
          <cell r="A23409" t="str">
            <v>TN7390</v>
          </cell>
          <cell r="B23409" t="str">
            <v>TN</v>
          </cell>
          <cell r="C23409">
            <v>7390</v>
          </cell>
          <cell r="D23409">
            <v>36208</v>
          </cell>
          <cell r="E23409">
            <v>42736</v>
          </cell>
          <cell r="F23409">
            <v>0.23790011669534797</v>
          </cell>
        </row>
        <row r="23410">
          <cell r="A23410" t="str">
            <v>TN7392</v>
          </cell>
          <cell r="B23410" t="str">
            <v>TN</v>
          </cell>
          <cell r="C23410">
            <v>7392</v>
          </cell>
          <cell r="D23410" t="e">
            <v>#N/A</v>
          </cell>
          <cell r="E23410" t="e">
            <v>#N/A</v>
          </cell>
          <cell r="F23410">
            <v>0.19585991295447161</v>
          </cell>
        </row>
        <row r="23411">
          <cell r="A23411" t="str">
            <v>TN7394</v>
          </cell>
          <cell r="B23411" t="str">
            <v>TN</v>
          </cell>
          <cell r="C23411">
            <v>7394</v>
          </cell>
          <cell r="D23411">
            <v>72919</v>
          </cell>
          <cell r="E23411">
            <v>42736</v>
          </cell>
          <cell r="F23411">
            <v>0.26313791825275867</v>
          </cell>
        </row>
        <row r="23412">
          <cell r="A23412" t="str">
            <v>TN7395</v>
          </cell>
          <cell r="B23412" t="str">
            <v>TN</v>
          </cell>
          <cell r="C23412">
            <v>7395</v>
          </cell>
          <cell r="D23412">
            <v>72919</v>
          </cell>
          <cell r="E23412">
            <v>42736</v>
          </cell>
          <cell r="F23412">
            <v>0.26313791825275867</v>
          </cell>
        </row>
        <row r="23413">
          <cell r="A23413" t="str">
            <v>TN7398</v>
          </cell>
          <cell r="B23413" t="str">
            <v>TN</v>
          </cell>
          <cell r="C23413">
            <v>7398</v>
          </cell>
          <cell r="D23413">
            <v>72919</v>
          </cell>
          <cell r="E23413">
            <v>42736</v>
          </cell>
          <cell r="F23413">
            <v>0.26313791825275867</v>
          </cell>
        </row>
        <row r="23414">
          <cell r="A23414" t="str">
            <v>TN7402</v>
          </cell>
          <cell r="B23414" t="str">
            <v>TN</v>
          </cell>
          <cell r="C23414">
            <v>7402</v>
          </cell>
          <cell r="D23414">
            <v>36208</v>
          </cell>
          <cell r="E23414">
            <v>42736</v>
          </cell>
          <cell r="F23414">
            <v>0.16697001968195035</v>
          </cell>
        </row>
        <row r="23415">
          <cell r="A23415" t="str">
            <v>TN7403</v>
          </cell>
          <cell r="B23415" t="str">
            <v>TN</v>
          </cell>
          <cell r="C23415">
            <v>7403</v>
          </cell>
          <cell r="D23415">
            <v>51472</v>
          </cell>
          <cell r="E23415">
            <v>42736</v>
          </cell>
          <cell r="F23415">
            <v>0.21299667920906579</v>
          </cell>
        </row>
        <row r="23416">
          <cell r="A23416" t="str">
            <v>TN7405</v>
          </cell>
          <cell r="B23416" t="str">
            <v>TN</v>
          </cell>
          <cell r="C23416">
            <v>7405</v>
          </cell>
          <cell r="D23416">
            <v>51472</v>
          </cell>
          <cell r="E23416">
            <v>42736</v>
          </cell>
          <cell r="F23416">
            <v>0.3164333050401964</v>
          </cell>
        </row>
        <row r="23417">
          <cell r="A23417" t="str">
            <v>TN7420</v>
          </cell>
          <cell r="B23417" t="str">
            <v>TN</v>
          </cell>
          <cell r="C23417">
            <v>7420</v>
          </cell>
          <cell r="D23417">
            <v>72919</v>
          </cell>
          <cell r="E23417">
            <v>42736</v>
          </cell>
          <cell r="F23417">
            <v>0.27852196142889885</v>
          </cell>
        </row>
        <row r="23418">
          <cell r="A23418" t="str">
            <v>TN7421</v>
          </cell>
          <cell r="B23418" t="str">
            <v>TN</v>
          </cell>
          <cell r="C23418">
            <v>7421</v>
          </cell>
          <cell r="D23418">
            <v>61767</v>
          </cell>
          <cell r="E23418">
            <v>42736</v>
          </cell>
          <cell r="F23418">
            <v>0.27156707283293552</v>
          </cell>
        </row>
        <row r="23419">
          <cell r="A23419" t="str">
            <v>TN7422</v>
          </cell>
          <cell r="B23419" t="str">
            <v>TN</v>
          </cell>
          <cell r="C23419">
            <v>7422</v>
          </cell>
          <cell r="D23419">
            <v>72919</v>
          </cell>
          <cell r="E23419">
            <v>42736</v>
          </cell>
          <cell r="F23419">
            <v>0.25460878944072479</v>
          </cell>
        </row>
        <row r="23420">
          <cell r="A23420" t="str">
            <v>TN7425</v>
          </cell>
          <cell r="B23420" t="str">
            <v>TN</v>
          </cell>
          <cell r="C23420">
            <v>7425</v>
          </cell>
          <cell r="D23420">
            <v>72919</v>
          </cell>
          <cell r="E23420">
            <v>42736</v>
          </cell>
          <cell r="F23420">
            <v>0.24143825875350741</v>
          </cell>
        </row>
        <row r="23421">
          <cell r="A23421" t="str">
            <v>TN7431</v>
          </cell>
          <cell r="B23421" t="str">
            <v>TN</v>
          </cell>
          <cell r="C23421">
            <v>7431</v>
          </cell>
          <cell r="D23421">
            <v>72919</v>
          </cell>
          <cell r="E23421">
            <v>42736</v>
          </cell>
          <cell r="F23421">
            <v>0.26083851892963411</v>
          </cell>
        </row>
        <row r="23422">
          <cell r="A23422" t="str">
            <v>TN7500</v>
          </cell>
          <cell r="B23422" t="str">
            <v>TN</v>
          </cell>
          <cell r="C23422">
            <v>7500</v>
          </cell>
          <cell r="D23422">
            <v>51472</v>
          </cell>
          <cell r="E23422">
            <v>42736</v>
          </cell>
          <cell r="F23422">
            <v>0.26313791825275867</v>
          </cell>
        </row>
        <row r="23423">
          <cell r="A23423" t="str">
            <v>TN7502</v>
          </cell>
          <cell r="B23423" t="str">
            <v>TN</v>
          </cell>
          <cell r="C23423">
            <v>7502</v>
          </cell>
          <cell r="D23423">
            <v>51472</v>
          </cell>
          <cell r="E23423">
            <v>42736</v>
          </cell>
          <cell r="F23423">
            <v>0.21407805681799016</v>
          </cell>
        </row>
        <row r="23424">
          <cell r="A23424" t="str">
            <v>TN7515</v>
          </cell>
          <cell r="B23424" t="str">
            <v>TN</v>
          </cell>
          <cell r="C23424">
            <v>7515</v>
          </cell>
          <cell r="D23424">
            <v>72919</v>
          </cell>
          <cell r="E23424">
            <v>42736</v>
          </cell>
          <cell r="F23424">
            <v>0.28741559557283847</v>
          </cell>
        </row>
        <row r="23425">
          <cell r="A23425" t="str">
            <v>TN7520</v>
          </cell>
          <cell r="B23425" t="str">
            <v>TN</v>
          </cell>
          <cell r="C23425">
            <v>7520</v>
          </cell>
          <cell r="D23425">
            <v>36208</v>
          </cell>
          <cell r="E23425">
            <v>42736</v>
          </cell>
          <cell r="F23425">
            <v>0.14305971087557356</v>
          </cell>
        </row>
        <row r="23426">
          <cell r="A23426" t="str">
            <v>TN7538</v>
          </cell>
          <cell r="B23426" t="str">
            <v>TN</v>
          </cell>
          <cell r="C23426">
            <v>7538</v>
          </cell>
          <cell r="D23426">
            <v>72919</v>
          </cell>
          <cell r="E23426">
            <v>42736</v>
          </cell>
          <cell r="F23426">
            <v>0.33240652999013021</v>
          </cell>
        </row>
        <row r="23427">
          <cell r="A23427" t="str">
            <v>TN7539</v>
          </cell>
          <cell r="B23427" t="str">
            <v>TN</v>
          </cell>
          <cell r="C23427">
            <v>7539</v>
          </cell>
          <cell r="D23427">
            <v>61767</v>
          </cell>
          <cell r="E23427">
            <v>42736</v>
          </cell>
          <cell r="F23427">
            <v>0.14815157579929386</v>
          </cell>
        </row>
        <row r="23428">
          <cell r="A23428" t="str">
            <v>TN7540</v>
          </cell>
          <cell r="B23428" t="str">
            <v>TN</v>
          </cell>
          <cell r="C23428">
            <v>7540</v>
          </cell>
          <cell r="D23428">
            <v>72919</v>
          </cell>
          <cell r="E23428">
            <v>42736</v>
          </cell>
          <cell r="F23428">
            <v>0.14851756702568861</v>
          </cell>
        </row>
        <row r="23429">
          <cell r="A23429" t="str">
            <v>TN7580</v>
          </cell>
          <cell r="B23429" t="str">
            <v>TN</v>
          </cell>
          <cell r="C23429">
            <v>7580</v>
          </cell>
          <cell r="D23429">
            <v>51472</v>
          </cell>
          <cell r="E23429">
            <v>42736</v>
          </cell>
          <cell r="F23429">
            <v>0.19494928685040644</v>
          </cell>
        </row>
        <row r="23430">
          <cell r="A23430" t="str">
            <v>TN7590</v>
          </cell>
          <cell r="B23430" t="str">
            <v>TN</v>
          </cell>
          <cell r="C23430">
            <v>7590</v>
          </cell>
          <cell r="D23430">
            <v>43389</v>
          </cell>
          <cell r="E23430">
            <v>42736</v>
          </cell>
          <cell r="F23430">
            <v>0.24754229917224141</v>
          </cell>
        </row>
        <row r="23431">
          <cell r="A23431" t="str">
            <v>TN7600</v>
          </cell>
          <cell r="B23431" t="str">
            <v>TN</v>
          </cell>
          <cell r="C23431">
            <v>7600</v>
          </cell>
          <cell r="D23431">
            <v>51472</v>
          </cell>
          <cell r="E23431">
            <v>42736</v>
          </cell>
          <cell r="F23431">
            <v>0.29027302282776357</v>
          </cell>
        </row>
        <row r="23432">
          <cell r="A23432" t="str">
            <v>TN7605</v>
          </cell>
          <cell r="B23432" t="str">
            <v>TN</v>
          </cell>
          <cell r="C23432">
            <v>7605</v>
          </cell>
          <cell r="D23432">
            <v>51472</v>
          </cell>
          <cell r="E23432">
            <v>42736</v>
          </cell>
          <cell r="F23432">
            <v>0.23721162964100828</v>
          </cell>
        </row>
        <row r="23433">
          <cell r="A23433" t="str">
            <v>TN7610</v>
          </cell>
          <cell r="B23433" t="str">
            <v>TN</v>
          </cell>
          <cell r="C23433">
            <v>7610</v>
          </cell>
          <cell r="D23433">
            <v>43389</v>
          </cell>
          <cell r="E23433">
            <v>42736</v>
          </cell>
          <cell r="F23433">
            <v>0.11631207220587256</v>
          </cell>
        </row>
        <row r="23434">
          <cell r="A23434" t="str">
            <v>TN7705</v>
          </cell>
          <cell r="B23434" t="str">
            <v>TN</v>
          </cell>
          <cell r="C23434">
            <v>7705</v>
          </cell>
          <cell r="D23434">
            <v>43389</v>
          </cell>
          <cell r="E23434">
            <v>42736</v>
          </cell>
          <cell r="F23434">
            <v>0.22315288915079898</v>
          </cell>
        </row>
        <row r="23435">
          <cell r="A23435" t="str">
            <v>TN7710</v>
          </cell>
          <cell r="B23435" t="str">
            <v>TN</v>
          </cell>
          <cell r="C23435">
            <v>7710</v>
          </cell>
          <cell r="D23435">
            <v>61767</v>
          </cell>
          <cell r="E23435">
            <v>42736</v>
          </cell>
          <cell r="F23435">
            <v>0.13303236490443127</v>
          </cell>
        </row>
        <row r="23436">
          <cell r="A23436" t="str">
            <v>TN7711</v>
          </cell>
          <cell r="B23436" t="str">
            <v>TN</v>
          </cell>
          <cell r="C23436">
            <v>7711</v>
          </cell>
          <cell r="D23436" t="e">
            <v>#N/A</v>
          </cell>
          <cell r="E23436" t="e">
            <v>#N/A</v>
          </cell>
          <cell r="F23436">
            <v>8.6058945864293551E-2</v>
          </cell>
        </row>
        <row r="23437">
          <cell r="A23437" t="str">
            <v>TN7720</v>
          </cell>
          <cell r="B23437" t="str">
            <v>TN</v>
          </cell>
          <cell r="C23437">
            <v>7720</v>
          </cell>
          <cell r="D23437">
            <v>51472</v>
          </cell>
          <cell r="E23437">
            <v>42736</v>
          </cell>
          <cell r="F23437">
            <v>0.19905262114946798</v>
          </cell>
        </row>
        <row r="23438">
          <cell r="A23438" t="str">
            <v>TN7855</v>
          </cell>
          <cell r="B23438" t="str">
            <v>TN</v>
          </cell>
          <cell r="C23438">
            <v>7855</v>
          </cell>
          <cell r="D23438">
            <v>51472</v>
          </cell>
          <cell r="E23438">
            <v>42736</v>
          </cell>
          <cell r="F23438">
            <v>0.31643314522647759</v>
          </cell>
        </row>
        <row r="23439">
          <cell r="A23439" t="str">
            <v>TN8001</v>
          </cell>
          <cell r="B23439" t="str">
            <v>TN</v>
          </cell>
          <cell r="C23439">
            <v>8001</v>
          </cell>
          <cell r="D23439">
            <v>33229</v>
          </cell>
          <cell r="E23439">
            <v>42736</v>
          </cell>
          <cell r="F23439">
            <v>0.20157919800027052</v>
          </cell>
        </row>
        <row r="23440">
          <cell r="A23440" t="str">
            <v>TN8002</v>
          </cell>
          <cell r="B23440" t="str">
            <v>TN</v>
          </cell>
          <cell r="C23440">
            <v>8002</v>
          </cell>
          <cell r="D23440">
            <v>36208</v>
          </cell>
          <cell r="E23440">
            <v>42736</v>
          </cell>
          <cell r="F23440">
            <v>0.18787581943496537</v>
          </cell>
        </row>
        <row r="23441">
          <cell r="A23441" t="str">
            <v>TN8006</v>
          </cell>
          <cell r="B23441" t="str">
            <v>TN</v>
          </cell>
          <cell r="C23441">
            <v>8006</v>
          </cell>
          <cell r="D23441">
            <v>36208</v>
          </cell>
          <cell r="E23441">
            <v>42736</v>
          </cell>
          <cell r="F23441">
            <v>0.23861610660806051</v>
          </cell>
        </row>
        <row r="23442">
          <cell r="A23442" t="str">
            <v>TN8008</v>
          </cell>
          <cell r="B23442" t="str">
            <v>TN</v>
          </cell>
          <cell r="C23442">
            <v>8008</v>
          </cell>
          <cell r="D23442">
            <v>33229</v>
          </cell>
          <cell r="E23442">
            <v>42736</v>
          </cell>
          <cell r="F23442">
            <v>0.17446124015960177</v>
          </cell>
        </row>
        <row r="23443">
          <cell r="A23443" t="str">
            <v>TN8010</v>
          </cell>
          <cell r="B23443" t="str">
            <v>TN</v>
          </cell>
          <cell r="C23443">
            <v>8010</v>
          </cell>
          <cell r="D23443">
            <v>33229</v>
          </cell>
          <cell r="E23443">
            <v>42736</v>
          </cell>
          <cell r="F23443">
            <v>0.17613530244693479</v>
          </cell>
        </row>
        <row r="23444">
          <cell r="A23444" t="str">
            <v>TN8013</v>
          </cell>
          <cell r="B23444" t="str">
            <v>TN</v>
          </cell>
          <cell r="C23444">
            <v>8013</v>
          </cell>
          <cell r="D23444">
            <v>36208</v>
          </cell>
          <cell r="E23444">
            <v>42736</v>
          </cell>
          <cell r="F23444">
            <v>0.16392515350291206</v>
          </cell>
        </row>
        <row r="23445">
          <cell r="A23445" t="str">
            <v>TN8015</v>
          </cell>
          <cell r="B23445" t="str">
            <v>TN</v>
          </cell>
          <cell r="C23445">
            <v>8015</v>
          </cell>
          <cell r="D23445">
            <v>36208</v>
          </cell>
          <cell r="E23445">
            <v>42736</v>
          </cell>
          <cell r="F23445">
            <v>0.18500952819093935</v>
          </cell>
        </row>
        <row r="23446">
          <cell r="A23446" t="str">
            <v>TN8017</v>
          </cell>
          <cell r="B23446" t="str">
            <v>TN</v>
          </cell>
          <cell r="C23446">
            <v>8017</v>
          </cell>
          <cell r="D23446">
            <v>33229</v>
          </cell>
          <cell r="E23446">
            <v>42736</v>
          </cell>
          <cell r="F23446">
            <v>0.19831011312228553</v>
          </cell>
        </row>
        <row r="23447">
          <cell r="A23447" t="str">
            <v>TN8018</v>
          </cell>
          <cell r="B23447" t="str">
            <v>TN</v>
          </cell>
          <cell r="C23447">
            <v>8018</v>
          </cell>
          <cell r="D23447">
            <v>33229</v>
          </cell>
          <cell r="E23447">
            <v>42736</v>
          </cell>
          <cell r="F23447">
            <v>0.21153117565249435</v>
          </cell>
        </row>
        <row r="23448">
          <cell r="A23448" t="str">
            <v>TN8021</v>
          </cell>
          <cell r="B23448" t="str">
            <v>TN</v>
          </cell>
          <cell r="C23448">
            <v>8021</v>
          </cell>
          <cell r="D23448">
            <v>36208</v>
          </cell>
          <cell r="E23448">
            <v>42736</v>
          </cell>
          <cell r="F23448">
            <v>0.18724831788442622</v>
          </cell>
        </row>
        <row r="23449">
          <cell r="A23449" t="str">
            <v>TN8031</v>
          </cell>
          <cell r="B23449" t="str">
            <v>TN</v>
          </cell>
          <cell r="C23449">
            <v>8031</v>
          </cell>
          <cell r="D23449">
            <v>36208</v>
          </cell>
          <cell r="E23449">
            <v>42736</v>
          </cell>
          <cell r="F23449">
            <v>0.19941203634373528</v>
          </cell>
        </row>
        <row r="23450">
          <cell r="A23450" t="str">
            <v>TN8032</v>
          </cell>
          <cell r="B23450" t="str">
            <v>TN</v>
          </cell>
          <cell r="C23450">
            <v>8032</v>
          </cell>
          <cell r="D23450">
            <v>33229</v>
          </cell>
          <cell r="E23450">
            <v>42736</v>
          </cell>
          <cell r="F23450">
            <v>0.14796969664995463</v>
          </cell>
        </row>
        <row r="23451">
          <cell r="A23451" t="str">
            <v>TN8033</v>
          </cell>
          <cell r="B23451" t="str">
            <v>TN</v>
          </cell>
          <cell r="C23451">
            <v>8033</v>
          </cell>
          <cell r="D23451">
            <v>36208</v>
          </cell>
          <cell r="E23451">
            <v>42736</v>
          </cell>
          <cell r="F23451">
            <v>0.23643725745871963</v>
          </cell>
        </row>
        <row r="23452">
          <cell r="A23452" t="str">
            <v>TN8037</v>
          </cell>
          <cell r="B23452" t="str">
            <v>TN</v>
          </cell>
          <cell r="C23452">
            <v>8037</v>
          </cell>
          <cell r="D23452">
            <v>33229</v>
          </cell>
          <cell r="E23452">
            <v>42736</v>
          </cell>
          <cell r="F23452">
            <v>0.19585991295447161</v>
          </cell>
        </row>
        <row r="23453">
          <cell r="A23453" t="str">
            <v>TN8039</v>
          </cell>
          <cell r="B23453" t="str">
            <v>TN</v>
          </cell>
          <cell r="C23453">
            <v>8039</v>
          </cell>
          <cell r="D23453">
            <v>33229</v>
          </cell>
          <cell r="E23453">
            <v>42736</v>
          </cell>
          <cell r="F23453">
            <v>0.1739695311867962</v>
          </cell>
        </row>
        <row r="23454">
          <cell r="A23454" t="str">
            <v>TN8044</v>
          </cell>
          <cell r="B23454" t="str">
            <v>TN</v>
          </cell>
          <cell r="C23454">
            <v>8044</v>
          </cell>
          <cell r="D23454">
            <v>43389</v>
          </cell>
          <cell r="E23454">
            <v>42736</v>
          </cell>
          <cell r="F23454">
            <v>0.25053203197068336</v>
          </cell>
        </row>
        <row r="23455">
          <cell r="A23455" t="str">
            <v>TN8045</v>
          </cell>
          <cell r="B23455" t="str">
            <v>TN</v>
          </cell>
          <cell r="C23455">
            <v>8045</v>
          </cell>
          <cell r="D23455">
            <v>33229</v>
          </cell>
          <cell r="E23455">
            <v>42736</v>
          </cell>
          <cell r="F23455">
            <v>0.17342828798780766</v>
          </cell>
        </row>
        <row r="23456">
          <cell r="A23456" t="str">
            <v>TN8046</v>
          </cell>
          <cell r="B23456" t="str">
            <v>TN</v>
          </cell>
          <cell r="C23456">
            <v>8046</v>
          </cell>
          <cell r="D23456">
            <v>36208</v>
          </cell>
          <cell r="E23456">
            <v>42736</v>
          </cell>
          <cell r="F23456">
            <v>0.2081239879220935</v>
          </cell>
        </row>
        <row r="23457">
          <cell r="A23457" t="str">
            <v>TN8047</v>
          </cell>
          <cell r="B23457" t="str">
            <v>TN</v>
          </cell>
          <cell r="C23457">
            <v>8047</v>
          </cell>
          <cell r="D23457">
            <v>33229</v>
          </cell>
          <cell r="E23457">
            <v>42736</v>
          </cell>
          <cell r="F23457">
            <v>0.15935331231755215</v>
          </cell>
        </row>
        <row r="23458">
          <cell r="A23458" t="str">
            <v>TN8058</v>
          </cell>
          <cell r="B23458" t="str">
            <v>TN</v>
          </cell>
          <cell r="C23458">
            <v>8058</v>
          </cell>
          <cell r="D23458">
            <v>36208</v>
          </cell>
          <cell r="E23458">
            <v>42736</v>
          </cell>
          <cell r="F23458">
            <v>0.14963413160271982</v>
          </cell>
        </row>
        <row r="23459">
          <cell r="A23459" t="str">
            <v>TN8072</v>
          </cell>
          <cell r="B23459" t="str">
            <v>TN</v>
          </cell>
          <cell r="C23459">
            <v>8072</v>
          </cell>
          <cell r="D23459">
            <v>33229</v>
          </cell>
          <cell r="E23459">
            <v>42736</v>
          </cell>
          <cell r="F23459">
            <v>0.15423519328090907</v>
          </cell>
        </row>
        <row r="23460">
          <cell r="A23460" t="str">
            <v>TN8102</v>
          </cell>
          <cell r="B23460" t="str">
            <v>TN</v>
          </cell>
          <cell r="C23460">
            <v>8102</v>
          </cell>
          <cell r="D23460">
            <v>33229</v>
          </cell>
          <cell r="E23460">
            <v>42736</v>
          </cell>
          <cell r="F23460">
            <v>0.16902919223367216</v>
          </cell>
        </row>
        <row r="23461">
          <cell r="A23461" t="str">
            <v>TN8103</v>
          </cell>
          <cell r="B23461" t="str">
            <v>TN</v>
          </cell>
          <cell r="C23461">
            <v>8103</v>
          </cell>
          <cell r="D23461">
            <v>43389</v>
          </cell>
          <cell r="E23461">
            <v>42736</v>
          </cell>
          <cell r="F23461">
            <v>0.19345382614174636</v>
          </cell>
        </row>
        <row r="23462">
          <cell r="A23462" t="str">
            <v>TN8105</v>
          </cell>
          <cell r="B23462" t="str">
            <v>TN</v>
          </cell>
          <cell r="C23462">
            <v>8105</v>
          </cell>
          <cell r="D23462">
            <v>33229</v>
          </cell>
          <cell r="E23462">
            <v>42736</v>
          </cell>
          <cell r="F23462">
            <v>0.19585991295447161</v>
          </cell>
        </row>
        <row r="23463">
          <cell r="A23463" t="str">
            <v>TN8106</v>
          </cell>
          <cell r="B23463" t="str">
            <v>TN</v>
          </cell>
          <cell r="C23463">
            <v>8106</v>
          </cell>
          <cell r="D23463">
            <v>51472</v>
          </cell>
          <cell r="E23463">
            <v>42736</v>
          </cell>
          <cell r="F23463">
            <v>0.20912950241101264</v>
          </cell>
        </row>
        <row r="23464">
          <cell r="A23464" t="str">
            <v>TN8107</v>
          </cell>
          <cell r="B23464" t="str">
            <v>TN</v>
          </cell>
          <cell r="C23464">
            <v>8107</v>
          </cell>
          <cell r="D23464">
            <v>51472</v>
          </cell>
          <cell r="E23464">
            <v>42736</v>
          </cell>
          <cell r="F23464">
            <v>0.20972929972438037</v>
          </cell>
        </row>
        <row r="23465">
          <cell r="A23465" t="str">
            <v>TN8111</v>
          </cell>
          <cell r="B23465" t="str">
            <v>TN</v>
          </cell>
          <cell r="C23465">
            <v>8111</v>
          </cell>
          <cell r="D23465">
            <v>36208</v>
          </cell>
          <cell r="E23465">
            <v>42736</v>
          </cell>
          <cell r="F23465">
            <v>0.15374298690014213</v>
          </cell>
        </row>
        <row r="23466">
          <cell r="A23466" t="str">
            <v>TN8116</v>
          </cell>
          <cell r="B23466" t="str">
            <v>TN</v>
          </cell>
          <cell r="C23466">
            <v>8116</v>
          </cell>
          <cell r="D23466">
            <v>36208</v>
          </cell>
          <cell r="E23466">
            <v>42736</v>
          </cell>
          <cell r="F23466">
            <v>0.19065685994387241</v>
          </cell>
        </row>
        <row r="23467">
          <cell r="A23467" t="str">
            <v>TN8203</v>
          </cell>
          <cell r="B23467" t="str">
            <v>TN</v>
          </cell>
          <cell r="C23467">
            <v>8203</v>
          </cell>
          <cell r="D23467">
            <v>36208</v>
          </cell>
          <cell r="E23467">
            <v>42736</v>
          </cell>
          <cell r="F23467">
            <v>0.19604320302423386</v>
          </cell>
        </row>
        <row r="23468">
          <cell r="A23468" t="str">
            <v>TN8204</v>
          </cell>
          <cell r="B23468" t="str">
            <v>TN</v>
          </cell>
          <cell r="C23468">
            <v>8204</v>
          </cell>
          <cell r="D23468">
            <v>51472</v>
          </cell>
          <cell r="E23468">
            <v>42736</v>
          </cell>
          <cell r="F23468">
            <v>0.22673445685935165</v>
          </cell>
        </row>
        <row r="23469">
          <cell r="A23469" t="str">
            <v>TN8209</v>
          </cell>
          <cell r="B23469" t="str">
            <v>TN</v>
          </cell>
          <cell r="C23469">
            <v>8209</v>
          </cell>
          <cell r="D23469">
            <v>36208</v>
          </cell>
          <cell r="E23469">
            <v>42736</v>
          </cell>
          <cell r="F23469">
            <v>0.1901984987642793</v>
          </cell>
        </row>
        <row r="23470">
          <cell r="A23470" t="str">
            <v>TN8215</v>
          </cell>
          <cell r="B23470" t="str">
            <v>TN</v>
          </cell>
          <cell r="C23470">
            <v>8215</v>
          </cell>
          <cell r="D23470">
            <v>51472</v>
          </cell>
          <cell r="E23470">
            <v>42736</v>
          </cell>
          <cell r="F23470">
            <v>0.23837973412325003</v>
          </cell>
        </row>
        <row r="23471">
          <cell r="A23471" t="str">
            <v>TN8227</v>
          </cell>
          <cell r="B23471" t="str">
            <v>TN</v>
          </cell>
          <cell r="C23471">
            <v>8227</v>
          </cell>
          <cell r="D23471">
            <v>72919</v>
          </cell>
          <cell r="E23471">
            <v>42736</v>
          </cell>
          <cell r="F23471">
            <v>0.27177234014052354</v>
          </cell>
        </row>
        <row r="23472">
          <cell r="A23472" t="str">
            <v>TN8232</v>
          </cell>
          <cell r="B23472" t="str">
            <v>TN</v>
          </cell>
          <cell r="C23472">
            <v>8232</v>
          </cell>
          <cell r="D23472">
            <v>51472</v>
          </cell>
          <cell r="E23472">
            <v>42736</v>
          </cell>
          <cell r="F23472">
            <v>0.27626313758464277</v>
          </cell>
        </row>
        <row r="23473">
          <cell r="A23473" t="str">
            <v>TN8233</v>
          </cell>
          <cell r="B23473" t="str">
            <v>TN</v>
          </cell>
          <cell r="C23473">
            <v>8233</v>
          </cell>
          <cell r="D23473">
            <v>51472</v>
          </cell>
          <cell r="E23473">
            <v>42736</v>
          </cell>
          <cell r="F23473">
            <v>0.18847089500669489</v>
          </cell>
        </row>
        <row r="23474">
          <cell r="A23474" t="str">
            <v>TN8235</v>
          </cell>
          <cell r="B23474" t="str">
            <v>TN</v>
          </cell>
          <cell r="C23474">
            <v>8235</v>
          </cell>
          <cell r="D23474">
            <v>36208</v>
          </cell>
          <cell r="E23474">
            <v>42736</v>
          </cell>
          <cell r="F23474">
            <v>0.17946717879615409</v>
          </cell>
        </row>
        <row r="23475">
          <cell r="A23475" t="str">
            <v>TN8263</v>
          </cell>
          <cell r="B23475" t="str">
            <v>TN</v>
          </cell>
          <cell r="C23475">
            <v>8263</v>
          </cell>
          <cell r="D23475">
            <v>43389</v>
          </cell>
          <cell r="E23475">
            <v>42736</v>
          </cell>
          <cell r="F23475">
            <v>0.16596652908691481</v>
          </cell>
        </row>
        <row r="23476">
          <cell r="A23476" t="str">
            <v>TN8264</v>
          </cell>
          <cell r="B23476" t="str">
            <v>TN</v>
          </cell>
          <cell r="C23476">
            <v>8264</v>
          </cell>
          <cell r="D23476">
            <v>51472</v>
          </cell>
          <cell r="E23476">
            <v>42736</v>
          </cell>
          <cell r="F23476">
            <v>0.21525986273458966</v>
          </cell>
        </row>
        <row r="23477">
          <cell r="A23477" t="str">
            <v>TN8265</v>
          </cell>
          <cell r="B23477" t="str">
            <v>TN</v>
          </cell>
          <cell r="C23477">
            <v>8265</v>
          </cell>
          <cell r="D23477">
            <v>61767</v>
          </cell>
          <cell r="E23477">
            <v>42736</v>
          </cell>
          <cell r="F23477">
            <v>0.22519727092274022</v>
          </cell>
        </row>
        <row r="23478">
          <cell r="A23478" t="str">
            <v>TN8279</v>
          </cell>
          <cell r="B23478" t="str">
            <v>TN</v>
          </cell>
          <cell r="C23478">
            <v>8279</v>
          </cell>
          <cell r="D23478">
            <v>61767</v>
          </cell>
          <cell r="E23478">
            <v>42736</v>
          </cell>
          <cell r="F23478">
            <v>0.21728038983661341</v>
          </cell>
        </row>
        <row r="23479">
          <cell r="A23479" t="str">
            <v>TN8288</v>
          </cell>
          <cell r="B23479" t="str">
            <v>TN</v>
          </cell>
          <cell r="C23479">
            <v>8288</v>
          </cell>
          <cell r="D23479">
            <v>51472</v>
          </cell>
          <cell r="E23479">
            <v>42736</v>
          </cell>
          <cell r="F23479">
            <v>0.23253232161873358</v>
          </cell>
        </row>
        <row r="23480">
          <cell r="A23480" t="str">
            <v>TN8291</v>
          </cell>
          <cell r="B23480" t="str">
            <v>TN</v>
          </cell>
          <cell r="C23480">
            <v>8291</v>
          </cell>
          <cell r="D23480">
            <v>43389</v>
          </cell>
          <cell r="E23480">
            <v>42736</v>
          </cell>
          <cell r="F23480">
            <v>0.15997558647843466</v>
          </cell>
        </row>
        <row r="23481">
          <cell r="A23481" t="str">
            <v>TN8292</v>
          </cell>
          <cell r="B23481" t="str">
            <v>TN</v>
          </cell>
          <cell r="C23481">
            <v>8292</v>
          </cell>
          <cell r="D23481">
            <v>36208</v>
          </cell>
          <cell r="E23481">
            <v>42736</v>
          </cell>
          <cell r="F23481">
            <v>0.21297437585747286</v>
          </cell>
        </row>
        <row r="23482">
          <cell r="A23482" t="str">
            <v>TN8293</v>
          </cell>
          <cell r="B23482" t="str">
            <v>TN</v>
          </cell>
          <cell r="C23482">
            <v>8293</v>
          </cell>
          <cell r="D23482">
            <v>51472</v>
          </cell>
          <cell r="E23482">
            <v>42736</v>
          </cell>
          <cell r="F23482">
            <v>0.35890537030060032</v>
          </cell>
        </row>
        <row r="23483">
          <cell r="A23483" t="str">
            <v>TN8295</v>
          </cell>
          <cell r="B23483" t="str">
            <v>TN</v>
          </cell>
          <cell r="C23483">
            <v>8295</v>
          </cell>
          <cell r="D23483">
            <v>36208</v>
          </cell>
          <cell r="E23483">
            <v>42736</v>
          </cell>
          <cell r="F23483">
            <v>0.18782074361780177</v>
          </cell>
        </row>
        <row r="23484">
          <cell r="A23484" t="str">
            <v>TN8304</v>
          </cell>
          <cell r="B23484" t="str">
            <v>TN</v>
          </cell>
          <cell r="C23484">
            <v>8304</v>
          </cell>
          <cell r="D23484">
            <v>51472</v>
          </cell>
          <cell r="E23484">
            <v>42736</v>
          </cell>
          <cell r="F23484">
            <v>0.22018709926921007</v>
          </cell>
        </row>
        <row r="23485">
          <cell r="A23485" t="str">
            <v>TN8350</v>
          </cell>
          <cell r="B23485" t="str">
            <v>TN</v>
          </cell>
          <cell r="C23485">
            <v>8350</v>
          </cell>
          <cell r="D23485">
            <v>61767</v>
          </cell>
          <cell r="E23485">
            <v>42736</v>
          </cell>
          <cell r="F23485">
            <v>0.28072374791492832</v>
          </cell>
        </row>
        <row r="23486">
          <cell r="A23486" t="str">
            <v>TN8380</v>
          </cell>
          <cell r="B23486" t="str">
            <v>TN</v>
          </cell>
          <cell r="C23486">
            <v>8380</v>
          </cell>
          <cell r="D23486">
            <v>43389</v>
          </cell>
          <cell r="E23486">
            <v>42736</v>
          </cell>
          <cell r="F23486">
            <v>0.22335903604535545</v>
          </cell>
        </row>
        <row r="23487">
          <cell r="A23487" t="str">
            <v>TN8381</v>
          </cell>
          <cell r="B23487" t="str">
            <v>TN</v>
          </cell>
          <cell r="C23487">
            <v>8381</v>
          </cell>
          <cell r="D23487">
            <v>43389</v>
          </cell>
          <cell r="E23487">
            <v>42736</v>
          </cell>
          <cell r="F23487">
            <v>0.1795822237003542</v>
          </cell>
        </row>
        <row r="23488">
          <cell r="A23488" t="str">
            <v>TN8385</v>
          </cell>
          <cell r="B23488" t="str">
            <v>TN</v>
          </cell>
          <cell r="C23488">
            <v>8385</v>
          </cell>
          <cell r="D23488">
            <v>51472</v>
          </cell>
          <cell r="E23488">
            <v>42736</v>
          </cell>
          <cell r="F23488">
            <v>0.16750024654371787</v>
          </cell>
        </row>
        <row r="23489">
          <cell r="A23489" t="str">
            <v>TN8392</v>
          </cell>
          <cell r="B23489" t="str">
            <v>TN</v>
          </cell>
          <cell r="C23489">
            <v>8392</v>
          </cell>
          <cell r="D23489">
            <v>36208</v>
          </cell>
          <cell r="E23489">
            <v>42736</v>
          </cell>
          <cell r="F23489">
            <v>0.25026915931301852</v>
          </cell>
        </row>
        <row r="23490">
          <cell r="A23490" t="str">
            <v>TN8393</v>
          </cell>
          <cell r="B23490" t="str">
            <v>TN</v>
          </cell>
          <cell r="C23490">
            <v>8393</v>
          </cell>
          <cell r="D23490">
            <v>36208</v>
          </cell>
          <cell r="E23490">
            <v>42736</v>
          </cell>
          <cell r="F23490">
            <v>0.22157309612752243</v>
          </cell>
        </row>
        <row r="23491">
          <cell r="A23491" t="str">
            <v>TN8500</v>
          </cell>
          <cell r="B23491" t="str">
            <v>TN</v>
          </cell>
          <cell r="C23491">
            <v>8500</v>
          </cell>
          <cell r="D23491">
            <v>51472</v>
          </cell>
          <cell r="E23491">
            <v>42736</v>
          </cell>
          <cell r="F23491">
            <v>0.22652379515351437</v>
          </cell>
        </row>
        <row r="23492">
          <cell r="A23492" t="str">
            <v>TN8601</v>
          </cell>
          <cell r="B23492" t="str">
            <v>TN</v>
          </cell>
          <cell r="C23492">
            <v>8601</v>
          </cell>
          <cell r="D23492">
            <v>43389</v>
          </cell>
          <cell r="E23492">
            <v>42736</v>
          </cell>
          <cell r="F23492">
            <v>0.18672030225385319</v>
          </cell>
        </row>
        <row r="23493">
          <cell r="A23493" t="str">
            <v>TN8602</v>
          </cell>
          <cell r="B23493" t="str">
            <v>TN</v>
          </cell>
          <cell r="C23493">
            <v>8602</v>
          </cell>
          <cell r="D23493">
            <v>43389</v>
          </cell>
          <cell r="E23493">
            <v>42736</v>
          </cell>
          <cell r="F23493">
            <v>0.15979475613807537</v>
          </cell>
        </row>
        <row r="23494">
          <cell r="A23494" t="str">
            <v>TN8603</v>
          </cell>
          <cell r="B23494" t="str">
            <v>TN</v>
          </cell>
          <cell r="C23494">
            <v>8603</v>
          </cell>
          <cell r="D23494">
            <v>36208</v>
          </cell>
          <cell r="E23494">
            <v>42736</v>
          </cell>
          <cell r="F23494">
            <v>0.14073710925185084</v>
          </cell>
        </row>
        <row r="23495">
          <cell r="A23495" t="str">
            <v>TN8606</v>
          </cell>
          <cell r="B23495" t="str">
            <v>TN</v>
          </cell>
          <cell r="C23495">
            <v>8606</v>
          </cell>
          <cell r="D23495">
            <v>61767</v>
          </cell>
          <cell r="E23495">
            <v>42736</v>
          </cell>
          <cell r="F23495">
            <v>0.18606265475767722</v>
          </cell>
        </row>
        <row r="23496">
          <cell r="A23496" t="str">
            <v>TN8709</v>
          </cell>
          <cell r="B23496" t="str">
            <v>TN</v>
          </cell>
          <cell r="C23496">
            <v>8709</v>
          </cell>
          <cell r="D23496">
            <v>72919</v>
          </cell>
          <cell r="E23496">
            <v>42736</v>
          </cell>
          <cell r="F23496" t="e">
            <v>#N/A</v>
          </cell>
        </row>
        <row r="23497">
          <cell r="A23497" t="str">
            <v>TN8719</v>
          </cell>
          <cell r="B23497" t="str">
            <v>TN</v>
          </cell>
          <cell r="C23497">
            <v>8719</v>
          </cell>
          <cell r="D23497">
            <v>72919</v>
          </cell>
          <cell r="E23497">
            <v>42736</v>
          </cell>
          <cell r="F23497">
            <v>0.19585991295447161</v>
          </cell>
        </row>
        <row r="23498">
          <cell r="A23498" t="str">
            <v>TN8720</v>
          </cell>
          <cell r="B23498" t="str">
            <v>TN</v>
          </cell>
          <cell r="C23498">
            <v>8720</v>
          </cell>
          <cell r="D23498">
            <v>51472</v>
          </cell>
          <cell r="E23498">
            <v>42736</v>
          </cell>
          <cell r="F23498">
            <v>0.24055235621107912</v>
          </cell>
        </row>
        <row r="23499">
          <cell r="A23499" t="str">
            <v>TN8721</v>
          </cell>
          <cell r="B23499" t="str">
            <v>TN</v>
          </cell>
          <cell r="C23499">
            <v>8721</v>
          </cell>
          <cell r="D23499">
            <v>51472</v>
          </cell>
          <cell r="E23499">
            <v>42736</v>
          </cell>
          <cell r="F23499">
            <v>0.16078390408908247</v>
          </cell>
        </row>
        <row r="23500">
          <cell r="A23500" t="str">
            <v>TN8723</v>
          </cell>
          <cell r="B23500" t="str">
            <v>TN</v>
          </cell>
          <cell r="C23500">
            <v>8723</v>
          </cell>
          <cell r="D23500">
            <v>36208</v>
          </cell>
          <cell r="E23500">
            <v>42736</v>
          </cell>
          <cell r="F23500">
            <v>0.13368306501808827</v>
          </cell>
        </row>
        <row r="23501">
          <cell r="A23501" t="str">
            <v>TN8725</v>
          </cell>
          <cell r="B23501" t="str">
            <v>TN</v>
          </cell>
          <cell r="C23501">
            <v>8725</v>
          </cell>
          <cell r="D23501">
            <v>51472</v>
          </cell>
          <cell r="E23501">
            <v>42736</v>
          </cell>
          <cell r="F23501">
            <v>0.19585991295447161</v>
          </cell>
        </row>
        <row r="23502">
          <cell r="A23502" t="str">
            <v>TN8726</v>
          </cell>
          <cell r="B23502" t="str">
            <v>TN</v>
          </cell>
          <cell r="C23502">
            <v>8726</v>
          </cell>
          <cell r="D23502">
            <v>51472</v>
          </cell>
          <cell r="E23502">
            <v>42736</v>
          </cell>
          <cell r="F23502">
            <v>0.29490417585457984</v>
          </cell>
        </row>
        <row r="23503">
          <cell r="A23503" t="str">
            <v>TN8734</v>
          </cell>
          <cell r="B23503" t="str">
            <v>TN</v>
          </cell>
          <cell r="C23503">
            <v>8734</v>
          </cell>
          <cell r="D23503">
            <v>51472</v>
          </cell>
          <cell r="E23503">
            <v>42736</v>
          </cell>
          <cell r="F23503" t="e">
            <v>#N/A</v>
          </cell>
        </row>
        <row r="23504">
          <cell r="A23504" t="str">
            <v>TN8737</v>
          </cell>
          <cell r="B23504" t="str">
            <v>TN</v>
          </cell>
          <cell r="C23504">
            <v>8737</v>
          </cell>
          <cell r="D23504">
            <v>51472</v>
          </cell>
          <cell r="E23504">
            <v>42736</v>
          </cell>
          <cell r="F23504" t="e">
            <v>#N/A</v>
          </cell>
        </row>
        <row r="23505">
          <cell r="A23505" t="str">
            <v>TN8738</v>
          </cell>
          <cell r="B23505" t="str">
            <v>TN</v>
          </cell>
          <cell r="C23505">
            <v>8738</v>
          </cell>
          <cell r="D23505">
            <v>51472</v>
          </cell>
          <cell r="E23505">
            <v>42736</v>
          </cell>
          <cell r="F23505" t="e">
            <v>#N/A</v>
          </cell>
        </row>
        <row r="23506">
          <cell r="A23506" t="str">
            <v>TN8742</v>
          </cell>
          <cell r="B23506" t="str">
            <v>TN</v>
          </cell>
          <cell r="C23506">
            <v>8742</v>
          </cell>
          <cell r="D23506">
            <v>51472</v>
          </cell>
          <cell r="E23506">
            <v>42736</v>
          </cell>
          <cell r="F23506">
            <v>0.23593524026089738</v>
          </cell>
        </row>
        <row r="23507">
          <cell r="A23507" t="str">
            <v>TN8745</v>
          </cell>
          <cell r="B23507" t="str">
            <v>TN</v>
          </cell>
          <cell r="C23507">
            <v>8745</v>
          </cell>
          <cell r="D23507">
            <v>43389</v>
          </cell>
          <cell r="E23507">
            <v>42736</v>
          </cell>
          <cell r="F23507">
            <v>0.20277487674662006</v>
          </cell>
        </row>
        <row r="23508">
          <cell r="A23508" t="str">
            <v>TN8748</v>
          </cell>
          <cell r="B23508" t="str">
            <v>TN</v>
          </cell>
          <cell r="C23508">
            <v>8748</v>
          </cell>
          <cell r="D23508">
            <v>43389</v>
          </cell>
          <cell r="E23508">
            <v>42736</v>
          </cell>
          <cell r="F23508">
            <v>0.15902148489362572</v>
          </cell>
        </row>
        <row r="23509">
          <cell r="A23509" t="str">
            <v>TN8755</v>
          </cell>
          <cell r="B23509" t="str">
            <v>TN</v>
          </cell>
          <cell r="C23509">
            <v>8755</v>
          </cell>
          <cell r="D23509">
            <v>51472</v>
          </cell>
          <cell r="E23509">
            <v>42736</v>
          </cell>
          <cell r="F23509">
            <v>0.18206390670035597</v>
          </cell>
        </row>
        <row r="23510">
          <cell r="A23510" t="str">
            <v>TN8799</v>
          </cell>
          <cell r="B23510" t="str">
            <v>TN</v>
          </cell>
          <cell r="C23510">
            <v>8799</v>
          </cell>
          <cell r="D23510">
            <v>36208</v>
          </cell>
          <cell r="E23510">
            <v>42736</v>
          </cell>
          <cell r="F23510">
            <v>0.14407409492031997</v>
          </cell>
        </row>
        <row r="23511">
          <cell r="A23511" t="str">
            <v>TN8800</v>
          </cell>
          <cell r="B23511" t="str">
            <v>TN</v>
          </cell>
          <cell r="C23511">
            <v>8800</v>
          </cell>
          <cell r="D23511">
            <v>26382</v>
          </cell>
          <cell r="E23511">
            <v>42736</v>
          </cell>
          <cell r="F23511">
            <v>0.18003099382098967</v>
          </cell>
        </row>
        <row r="23512">
          <cell r="A23512" t="str">
            <v>TN8803</v>
          </cell>
          <cell r="B23512" t="str">
            <v>TN</v>
          </cell>
          <cell r="C23512">
            <v>8803</v>
          </cell>
          <cell r="D23512">
            <v>51472</v>
          </cell>
          <cell r="E23512">
            <v>42736</v>
          </cell>
          <cell r="F23512">
            <v>0.17815767502801974</v>
          </cell>
        </row>
        <row r="23513">
          <cell r="A23513" t="str">
            <v>TN8805</v>
          </cell>
          <cell r="B23513" t="str">
            <v>TN</v>
          </cell>
          <cell r="C23513">
            <v>8805</v>
          </cell>
          <cell r="D23513">
            <v>36208</v>
          </cell>
          <cell r="E23513">
            <v>42736</v>
          </cell>
          <cell r="F23513" t="e">
            <v>#N/A</v>
          </cell>
        </row>
        <row r="23514">
          <cell r="A23514" t="str">
            <v>TN8810</v>
          </cell>
          <cell r="B23514" t="str">
            <v>TN</v>
          </cell>
          <cell r="C23514">
            <v>8810</v>
          </cell>
          <cell r="D23514">
            <v>36208</v>
          </cell>
          <cell r="E23514">
            <v>42736</v>
          </cell>
          <cell r="F23514">
            <v>0.19340996648769174</v>
          </cell>
        </row>
        <row r="23515">
          <cell r="A23515" t="str">
            <v>TN8814</v>
          </cell>
          <cell r="B23515" t="str">
            <v>TN</v>
          </cell>
          <cell r="C23515">
            <v>8814</v>
          </cell>
          <cell r="D23515">
            <v>36208</v>
          </cell>
          <cell r="E23515">
            <v>42736</v>
          </cell>
          <cell r="F23515" t="e">
            <v>#N/A</v>
          </cell>
        </row>
        <row r="23516">
          <cell r="A23516" t="str">
            <v>TN8815</v>
          </cell>
          <cell r="B23516" t="str">
            <v>TN</v>
          </cell>
          <cell r="C23516">
            <v>8815</v>
          </cell>
          <cell r="D23516">
            <v>36208</v>
          </cell>
          <cell r="E23516">
            <v>42736</v>
          </cell>
          <cell r="F23516" t="e">
            <v>#N/A</v>
          </cell>
        </row>
        <row r="23517">
          <cell r="A23517" t="str">
            <v>TN8820</v>
          </cell>
          <cell r="B23517" t="str">
            <v>TN</v>
          </cell>
          <cell r="C23517">
            <v>8820</v>
          </cell>
          <cell r="D23517">
            <v>43389</v>
          </cell>
          <cell r="E23517">
            <v>42736</v>
          </cell>
          <cell r="F23517">
            <v>0.22155874890256935</v>
          </cell>
        </row>
        <row r="23518">
          <cell r="A23518" t="str">
            <v>TN8824</v>
          </cell>
          <cell r="B23518" t="str">
            <v>TN</v>
          </cell>
          <cell r="C23518">
            <v>8824</v>
          </cell>
          <cell r="D23518">
            <v>33229</v>
          </cell>
          <cell r="E23518">
            <v>42736</v>
          </cell>
          <cell r="F23518">
            <v>0.18677353545503594</v>
          </cell>
        </row>
        <row r="23519">
          <cell r="A23519" t="str">
            <v>TN8825</v>
          </cell>
          <cell r="B23519" t="str">
            <v>TN</v>
          </cell>
          <cell r="C23519">
            <v>8825</v>
          </cell>
          <cell r="D23519">
            <v>26382</v>
          </cell>
          <cell r="E23519">
            <v>42736</v>
          </cell>
          <cell r="F23519">
            <v>0.19602782294088664</v>
          </cell>
        </row>
        <row r="23520">
          <cell r="A23520" t="str">
            <v>TN8826</v>
          </cell>
          <cell r="B23520" t="str">
            <v>TN</v>
          </cell>
          <cell r="C23520">
            <v>8826</v>
          </cell>
          <cell r="D23520">
            <v>36208</v>
          </cell>
          <cell r="E23520">
            <v>42736</v>
          </cell>
          <cell r="F23520">
            <v>0.14389731027285221</v>
          </cell>
        </row>
        <row r="23521">
          <cell r="A23521" t="str">
            <v>TN8829</v>
          </cell>
          <cell r="B23521" t="str">
            <v>TN</v>
          </cell>
          <cell r="C23521">
            <v>8829</v>
          </cell>
          <cell r="D23521">
            <v>36208</v>
          </cell>
          <cell r="E23521">
            <v>42736</v>
          </cell>
          <cell r="F23521">
            <v>0.18183259888813494</v>
          </cell>
        </row>
        <row r="23522">
          <cell r="A23522" t="str">
            <v>TN8831</v>
          </cell>
          <cell r="B23522" t="str">
            <v>TN</v>
          </cell>
          <cell r="C23522">
            <v>8831</v>
          </cell>
          <cell r="D23522">
            <v>36208</v>
          </cell>
          <cell r="E23522">
            <v>42736</v>
          </cell>
          <cell r="F23522">
            <v>8.6009453643343753E-2</v>
          </cell>
        </row>
        <row r="23523">
          <cell r="A23523" t="str">
            <v>TN8832</v>
          </cell>
          <cell r="B23523" t="str">
            <v>TN</v>
          </cell>
          <cell r="C23523">
            <v>8832</v>
          </cell>
          <cell r="D23523">
            <v>36208</v>
          </cell>
          <cell r="E23523">
            <v>42736</v>
          </cell>
          <cell r="F23523">
            <v>0.13429157109600232</v>
          </cell>
        </row>
        <row r="23524">
          <cell r="A23524" t="str">
            <v>TN8833</v>
          </cell>
          <cell r="B23524" t="str">
            <v>TN</v>
          </cell>
          <cell r="C23524">
            <v>8833</v>
          </cell>
          <cell r="D23524">
            <v>36208</v>
          </cell>
          <cell r="E23524">
            <v>42736</v>
          </cell>
          <cell r="F23524">
            <v>0.16781607301002621</v>
          </cell>
        </row>
        <row r="23525">
          <cell r="A23525" t="str">
            <v>TN8835</v>
          </cell>
          <cell r="B23525" t="str">
            <v>TN</v>
          </cell>
          <cell r="C23525">
            <v>8835</v>
          </cell>
          <cell r="D23525">
            <v>36208</v>
          </cell>
          <cell r="E23525">
            <v>42736</v>
          </cell>
          <cell r="F23525">
            <v>0.27445617680200229</v>
          </cell>
        </row>
        <row r="23526">
          <cell r="A23526" t="str">
            <v>TN8842</v>
          </cell>
          <cell r="B23526" t="str">
            <v>TN</v>
          </cell>
          <cell r="C23526">
            <v>8842</v>
          </cell>
          <cell r="D23526">
            <v>36208</v>
          </cell>
          <cell r="E23526">
            <v>42736</v>
          </cell>
          <cell r="F23526">
            <v>0.14321208584997228</v>
          </cell>
        </row>
        <row r="23527">
          <cell r="A23527" t="str">
            <v>TN8855</v>
          </cell>
          <cell r="B23527" t="str">
            <v>TN</v>
          </cell>
          <cell r="C23527">
            <v>8855</v>
          </cell>
          <cell r="D23527">
            <v>36208</v>
          </cell>
          <cell r="E23527">
            <v>42736</v>
          </cell>
          <cell r="F23527">
            <v>0.11385440332408303</v>
          </cell>
        </row>
        <row r="23528">
          <cell r="A23528" t="str">
            <v>TN8856</v>
          </cell>
          <cell r="B23528" t="str">
            <v>TN</v>
          </cell>
          <cell r="C23528">
            <v>8856</v>
          </cell>
          <cell r="D23528">
            <v>36208</v>
          </cell>
          <cell r="E23528">
            <v>42736</v>
          </cell>
          <cell r="F23528">
            <v>0.16746949900545249</v>
          </cell>
        </row>
        <row r="23529">
          <cell r="A23529" t="str">
            <v>TN8864</v>
          </cell>
          <cell r="B23529" t="str">
            <v>TN</v>
          </cell>
          <cell r="C23529">
            <v>8864</v>
          </cell>
          <cell r="D23529">
            <v>36208</v>
          </cell>
          <cell r="E23529">
            <v>42736</v>
          </cell>
          <cell r="F23529">
            <v>0.15896027241762728</v>
          </cell>
        </row>
        <row r="23530">
          <cell r="A23530" t="str">
            <v>TN8868</v>
          </cell>
          <cell r="B23530" t="str">
            <v>TN</v>
          </cell>
          <cell r="C23530">
            <v>8868</v>
          </cell>
          <cell r="D23530">
            <v>33229</v>
          </cell>
          <cell r="E23530">
            <v>42736</v>
          </cell>
          <cell r="F23530">
            <v>0.15734280663601508</v>
          </cell>
        </row>
        <row r="23531">
          <cell r="A23531" t="str">
            <v>TN8869</v>
          </cell>
          <cell r="B23531" t="str">
            <v>TN</v>
          </cell>
          <cell r="C23531">
            <v>8869</v>
          </cell>
          <cell r="D23531">
            <v>33229</v>
          </cell>
          <cell r="E23531">
            <v>42736</v>
          </cell>
          <cell r="F23531">
            <v>0.18768294763799381</v>
          </cell>
        </row>
        <row r="23532">
          <cell r="A23532" t="str">
            <v>TN8871</v>
          </cell>
          <cell r="B23532" t="str">
            <v>TN</v>
          </cell>
          <cell r="C23532">
            <v>8871</v>
          </cell>
          <cell r="D23532">
            <v>33229</v>
          </cell>
          <cell r="E23532">
            <v>42736</v>
          </cell>
          <cell r="F23532">
            <v>0.14453031745084474</v>
          </cell>
        </row>
        <row r="23533">
          <cell r="A23533" t="str">
            <v>TN8901</v>
          </cell>
          <cell r="B23533" t="str">
            <v>TN</v>
          </cell>
          <cell r="C23533">
            <v>8901</v>
          </cell>
          <cell r="D23533">
            <v>43389</v>
          </cell>
          <cell r="E23533">
            <v>42736</v>
          </cell>
          <cell r="F23533">
            <v>0.14625173432232158</v>
          </cell>
        </row>
        <row r="23534">
          <cell r="A23534" t="str">
            <v>TN9012</v>
          </cell>
          <cell r="B23534" t="str">
            <v>TN</v>
          </cell>
          <cell r="C23534">
            <v>9012</v>
          </cell>
          <cell r="D23534">
            <v>43389</v>
          </cell>
          <cell r="E23534">
            <v>42736</v>
          </cell>
          <cell r="F23534">
            <v>0.21009964552334809</v>
          </cell>
        </row>
        <row r="23535">
          <cell r="A23535" t="str">
            <v>TN9014</v>
          </cell>
          <cell r="B23535" t="str">
            <v>TN</v>
          </cell>
          <cell r="C23535">
            <v>9014</v>
          </cell>
          <cell r="D23535">
            <v>36208</v>
          </cell>
          <cell r="E23535">
            <v>42736</v>
          </cell>
          <cell r="F23535">
            <v>0.31246723433771412</v>
          </cell>
        </row>
        <row r="23536">
          <cell r="A23536" t="str">
            <v>TN9015</v>
          </cell>
          <cell r="B23536" t="str">
            <v>TN</v>
          </cell>
          <cell r="C23536">
            <v>9015</v>
          </cell>
          <cell r="D23536">
            <v>36208</v>
          </cell>
          <cell r="E23536">
            <v>42736</v>
          </cell>
          <cell r="F23536">
            <v>0.23005570773120457</v>
          </cell>
        </row>
        <row r="23537">
          <cell r="A23537" t="str">
            <v>TN9016</v>
          </cell>
          <cell r="B23537" t="str">
            <v>TN</v>
          </cell>
          <cell r="C23537">
            <v>9016</v>
          </cell>
          <cell r="D23537">
            <v>36208</v>
          </cell>
          <cell r="E23537">
            <v>42736</v>
          </cell>
          <cell r="F23537">
            <v>0.1392080219393256</v>
          </cell>
        </row>
        <row r="23538">
          <cell r="A23538" t="str">
            <v>TN9019</v>
          </cell>
          <cell r="B23538" t="str">
            <v>TN</v>
          </cell>
          <cell r="C23538">
            <v>9019</v>
          </cell>
          <cell r="D23538">
            <v>51472</v>
          </cell>
          <cell r="E23538">
            <v>42736</v>
          </cell>
          <cell r="F23538">
            <v>0.26313791825275867</v>
          </cell>
        </row>
        <row r="23539">
          <cell r="A23539" t="str">
            <v>TN9033</v>
          </cell>
          <cell r="B23539" t="str">
            <v>TN</v>
          </cell>
          <cell r="C23539">
            <v>9033</v>
          </cell>
          <cell r="D23539">
            <v>36208</v>
          </cell>
          <cell r="E23539">
            <v>42736</v>
          </cell>
          <cell r="F23539">
            <v>0.17071455452618237</v>
          </cell>
        </row>
        <row r="23540">
          <cell r="A23540" t="str">
            <v>TN9040</v>
          </cell>
          <cell r="B23540" t="str">
            <v>TN</v>
          </cell>
          <cell r="C23540">
            <v>9040</v>
          </cell>
          <cell r="D23540">
            <v>33229</v>
          </cell>
          <cell r="E23540">
            <v>42736</v>
          </cell>
          <cell r="F23540">
            <v>0.13365057723893065</v>
          </cell>
        </row>
        <row r="23541">
          <cell r="A23541" t="str">
            <v>TN9052</v>
          </cell>
          <cell r="B23541" t="str">
            <v>TN</v>
          </cell>
          <cell r="C23541">
            <v>9052</v>
          </cell>
          <cell r="D23541">
            <v>33229</v>
          </cell>
          <cell r="E23541">
            <v>42736</v>
          </cell>
          <cell r="F23541">
            <v>0.22495772074818488</v>
          </cell>
        </row>
        <row r="23542">
          <cell r="A23542" t="str">
            <v>TN9058</v>
          </cell>
          <cell r="B23542" t="str">
            <v>TN</v>
          </cell>
          <cell r="C23542">
            <v>9058</v>
          </cell>
          <cell r="D23542">
            <v>26382</v>
          </cell>
          <cell r="E23542">
            <v>42736</v>
          </cell>
          <cell r="F23542">
            <v>0.14395245266675277</v>
          </cell>
        </row>
        <row r="23543">
          <cell r="A23543" t="str">
            <v>TN9060</v>
          </cell>
          <cell r="B23543" t="str">
            <v>TN</v>
          </cell>
          <cell r="C23543">
            <v>9060</v>
          </cell>
          <cell r="D23543">
            <v>33229</v>
          </cell>
          <cell r="E23543">
            <v>42736</v>
          </cell>
          <cell r="F23543">
            <v>0.17390761809100286</v>
          </cell>
        </row>
        <row r="23544">
          <cell r="A23544" t="str">
            <v>TN9061</v>
          </cell>
          <cell r="B23544" t="str">
            <v>TN</v>
          </cell>
          <cell r="C23544">
            <v>9061</v>
          </cell>
          <cell r="D23544">
            <v>26382</v>
          </cell>
          <cell r="E23544">
            <v>42736</v>
          </cell>
          <cell r="F23544">
            <v>0.19751205908170302</v>
          </cell>
        </row>
        <row r="23545">
          <cell r="A23545" t="str">
            <v>TN9063</v>
          </cell>
          <cell r="B23545" t="str">
            <v>TN</v>
          </cell>
          <cell r="C23545">
            <v>9063</v>
          </cell>
          <cell r="D23545">
            <v>33229</v>
          </cell>
          <cell r="E23545">
            <v>42736</v>
          </cell>
          <cell r="F23545">
            <v>0.16571573479077675</v>
          </cell>
        </row>
        <row r="23546">
          <cell r="A23546" t="str">
            <v>TN9077</v>
          </cell>
          <cell r="B23546" t="str">
            <v>TN</v>
          </cell>
          <cell r="C23546">
            <v>9077</v>
          </cell>
          <cell r="D23546">
            <v>36208</v>
          </cell>
          <cell r="E23546">
            <v>42736</v>
          </cell>
          <cell r="F23546">
            <v>0.19585991295447161</v>
          </cell>
        </row>
        <row r="23547">
          <cell r="A23547" t="str">
            <v>TN9082</v>
          </cell>
          <cell r="B23547" t="str">
            <v>TN</v>
          </cell>
          <cell r="C23547">
            <v>9082</v>
          </cell>
          <cell r="D23547">
            <v>26382</v>
          </cell>
          <cell r="E23547">
            <v>42736</v>
          </cell>
          <cell r="F23547">
            <v>0.18313922409727326</v>
          </cell>
        </row>
        <row r="23548">
          <cell r="A23548" t="str">
            <v>TN9083</v>
          </cell>
          <cell r="B23548" t="str">
            <v>TN</v>
          </cell>
          <cell r="C23548">
            <v>9083</v>
          </cell>
          <cell r="D23548">
            <v>26382</v>
          </cell>
          <cell r="E23548">
            <v>42736</v>
          </cell>
          <cell r="F23548">
            <v>0.16684390132496149</v>
          </cell>
        </row>
        <row r="23549">
          <cell r="A23549" t="str">
            <v>TN9084</v>
          </cell>
          <cell r="B23549" t="str">
            <v>TN</v>
          </cell>
          <cell r="C23549">
            <v>9084</v>
          </cell>
          <cell r="D23549">
            <v>36208</v>
          </cell>
          <cell r="E23549">
            <v>42736</v>
          </cell>
          <cell r="F23549">
            <v>0.19622653986241451</v>
          </cell>
        </row>
        <row r="23550">
          <cell r="A23550" t="str">
            <v>TN9088</v>
          </cell>
          <cell r="B23550" t="str">
            <v>TN</v>
          </cell>
          <cell r="C23550">
            <v>9088</v>
          </cell>
          <cell r="D23550">
            <v>72919</v>
          </cell>
          <cell r="E23550">
            <v>42736</v>
          </cell>
          <cell r="F23550">
            <v>2.0572254262198879E-2</v>
          </cell>
        </row>
        <row r="23551">
          <cell r="A23551" t="str">
            <v>TN9089</v>
          </cell>
          <cell r="B23551" t="str">
            <v>TN</v>
          </cell>
          <cell r="C23551">
            <v>9089</v>
          </cell>
          <cell r="D23551">
            <v>33229</v>
          </cell>
          <cell r="E23551">
            <v>42736</v>
          </cell>
          <cell r="F23551">
            <v>0.19533364713513029</v>
          </cell>
        </row>
        <row r="23552">
          <cell r="A23552" t="str">
            <v>TN9093</v>
          </cell>
          <cell r="B23552" t="str">
            <v>TN</v>
          </cell>
          <cell r="C23552">
            <v>9093</v>
          </cell>
          <cell r="D23552">
            <v>33229</v>
          </cell>
          <cell r="E23552">
            <v>42736</v>
          </cell>
          <cell r="F23552">
            <v>0.15532377804031913</v>
          </cell>
        </row>
        <row r="23553">
          <cell r="A23553" t="str">
            <v>TN9101</v>
          </cell>
          <cell r="B23553" t="str">
            <v>TN</v>
          </cell>
          <cell r="C23553">
            <v>9101</v>
          </cell>
          <cell r="D23553">
            <v>33229</v>
          </cell>
          <cell r="E23553">
            <v>42736</v>
          </cell>
          <cell r="F23553">
            <v>0.1427804094595255</v>
          </cell>
        </row>
        <row r="23554">
          <cell r="A23554" t="str">
            <v>TN9102</v>
          </cell>
          <cell r="B23554" t="str">
            <v>TN</v>
          </cell>
          <cell r="C23554">
            <v>9102</v>
          </cell>
          <cell r="D23554">
            <v>36208</v>
          </cell>
          <cell r="E23554">
            <v>42736</v>
          </cell>
          <cell r="F23554">
            <v>0.23324967564361415</v>
          </cell>
        </row>
        <row r="23555">
          <cell r="A23555" t="str">
            <v>TN9154</v>
          </cell>
          <cell r="B23555" t="str">
            <v>TN</v>
          </cell>
          <cell r="C23555">
            <v>9154</v>
          </cell>
          <cell r="D23555">
            <v>36208</v>
          </cell>
          <cell r="E23555">
            <v>42736</v>
          </cell>
          <cell r="F23555">
            <v>0.11776299787738065</v>
          </cell>
        </row>
        <row r="23556">
          <cell r="A23556" t="str">
            <v>TN9156</v>
          </cell>
          <cell r="B23556" t="str">
            <v>TN</v>
          </cell>
          <cell r="C23556">
            <v>9156</v>
          </cell>
          <cell r="D23556">
            <v>43389</v>
          </cell>
          <cell r="E23556">
            <v>42736</v>
          </cell>
          <cell r="F23556">
            <v>0.14281671025908049</v>
          </cell>
        </row>
        <row r="23557">
          <cell r="A23557" t="str">
            <v>TN9178</v>
          </cell>
          <cell r="B23557" t="str">
            <v>TN</v>
          </cell>
          <cell r="C23557">
            <v>9178</v>
          </cell>
          <cell r="D23557">
            <v>26382</v>
          </cell>
          <cell r="E23557">
            <v>42736</v>
          </cell>
          <cell r="F23557">
            <v>0.25013950633117332</v>
          </cell>
        </row>
        <row r="23558">
          <cell r="A23558" t="str">
            <v>TN9179</v>
          </cell>
          <cell r="B23558" t="str">
            <v>TN</v>
          </cell>
          <cell r="C23558">
            <v>9179</v>
          </cell>
          <cell r="D23558">
            <v>33229</v>
          </cell>
          <cell r="E23558">
            <v>42736</v>
          </cell>
          <cell r="F23558">
            <v>0.17482161020603756</v>
          </cell>
        </row>
        <row r="23559">
          <cell r="A23559" t="str">
            <v>TN9180</v>
          </cell>
          <cell r="B23559" t="str">
            <v>TN</v>
          </cell>
          <cell r="C23559">
            <v>9180</v>
          </cell>
          <cell r="D23559">
            <v>51472</v>
          </cell>
          <cell r="E23559">
            <v>42736</v>
          </cell>
          <cell r="F23559">
            <v>0.10979206972748684</v>
          </cell>
        </row>
        <row r="23560">
          <cell r="A23560" t="str">
            <v>TN9182</v>
          </cell>
          <cell r="B23560" t="str">
            <v>TN</v>
          </cell>
          <cell r="C23560">
            <v>9182</v>
          </cell>
          <cell r="D23560">
            <v>36208</v>
          </cell>
          <cell r="E23560">
            <v>42736</v>
          </cell>
          <cell r="F23560">
            <v>0.19148420507627278</v>
          </cell>
        </row>
        <row r="23561">
          <cell r="A23561" t="str">
            <v>TN9186</v>
          </cell>
          <cell r="B23561" t="str">
            <v>TN</v>
          </cell>
          <cell r="C23561">
            <v>9186</v>
          </cell>
          <cell r="D23561">
            <v>61767</v>
          </cell>
          <cell r="E23561">
            <v>42736</v>
          </cell>
          <cell r="F23561">
            <v>0.23419971118846525</v>
          </cell>
        </row>
        <row r="23562">
          <cell r="A23562" t="str">
            <v>TN9220</v>
          </cell>
          <cell r="B23562" t="str">
            <v>TN</v>
          </cell>
          <cell r="C23562">
            <v>9220</v>
          </cell>
          <cell r="D23562">
            <v>43389</v>
          </cell>
          <cell r="E23562">
            <v>42736</v>
          </cell>
          <cell r="F23562">
            <v>0.20163929251759927</v>
          </cell>
        </row>
        <row r="23563">
          <cell r="A23563" t="str">
            <v>TN9402</v>
          </cell>
          <cell r="B23563" t="str">
            <v>TN</v>
          </cell>
          <cell r="C23563">
            <v>9402</v>
          </cell>
          <cell r="D23563">
            <v>51472</v>
          </cell>
          <cell r="E23563">
            <v>42736</v>
          </cell>
          <cell r="F23563">
            <v>0.27555025219750834</v>
          </cell>
        </row>
        <row r="23564">
          <cell r="A23564" t="str">
            <v>TN9403</v>
          </cell>
          <cell r="B23564" t="str">
            <v>TN</v>
          </cell>
          <cell r="C23564">
            <v>9403</v>
          </cell>
          <cell r="D23564">
            <v>61767</v>
          </cell>
          <cell r="E23564">
            <v>42736</v>
          </cell>
          <cell r="F23564">
            <v>0.29026443554798681</v>
          </cell>
        </row>
        <row r="23565">
          <cell r="A23565" t="str">
            <v>TN9410</v>
          </cell>
          <cell r="B23565" t="str">
            <v>TN</v>
          </cell>
          <cell r="C23565">
            <v>9410</v>
          </cell>
          <cell r="D23565">
            <v>36208</v>
          </cell>
          <cell r="E23565">
            <v>42736</v>
          </cell>
          <cell r="F23565">
            <v>0.18322580675336675</v>
          </cell>
        </row>
        <row r="23566">
          <cell r="A23566" t="str">
            <v>TN9423</v>
          </cell>
          <cell r="B23566" t="str">
            <v>TN</v>
          </cell>
          <cell r="C23566">
            <v>9423</v>
          </cell>
          <cell r="D23566" t="e">
            <v>#N/A</v>
          </cell>
          <cell r="E23566" t="e">
            <v>#N/A</v>
          </cell>
          <cell r="F23566">
            <v>0.26313791825275867</v>
          </cell>
        </row>
        <row r="23567">
          <cell r="A23567" t="str">
            <v>TN9501</v>
          </cell>
          <cell r="B23567" t="str">
            <v>TN</v>
          </cell>
          <cell r="C23567">
            <v>9501</v>
          </cell>
          <cell r="D23567">
            <v>43389</v>
          </cell>
          <cell r="E23567">
            <v>42736</v>
          </cell>
          <cell r="F23567">
            <v>0.1573068190281583</v>
          </cell>
        </row>
        <row r="23568">
          <cell r="A23568" t="str">
            <v>TN9505</v>
          </cell>
          <cell r="B23568" t="str">
            <v>TN</v>
          </cell>
          <cell r="C23568">
            <v>9505</v>
          </cell>
          <cell r="D23568">
            <v>43389</v>
          </cell>
          <cell r="E23568">
            <v>42736</v>
          </cell>
          <cell r="F23568">
            <v>0.13634787386341193</v>
          </cell>
        </row>
        <row r="23569">
          <cell r="A23569" t="str">
            <v>TN9516</v>
          </cell>
          <cell r="B23569" t="str">
            <v>TN</v>
          </cell>
          <cell r="C23569">
            <v>9516</v>
          </cell>
          <cell r="D23569">
            <v>51472</v>
          </cell>
          <cell r="E23569">
            <v>42736</v>
          </cell>
          <cell r="F23569">
            <v>0.27930291763315801</v>
          </cell>
        </row>
        <row r="23570">
          <cell r="A23570" t="str">
            <v>TN9519</v>
          </cell>
          <cell r="B23570" t="str">
            <v>TN</v>
          </cell>
          <cell r="C23570">
            <v>9519</v>
          </cell>
          <cell r="D23570">
            <v>51472</v>
          </cell>
          <cell r="E23570">
            <v>42736</v>
          </cell>
          <cell r="F23570">
            <v>0.24618567681392353</v>
          </cell>
        </row>
        <row r="23571">
          <cell r="A23571" t="str">
            <v>TN9521</v>
          </cell>
          <cell r="B23571" t="str">
            <v>TN</v>
          </cell>
          <cell r="C23571">
            <v>9521</v>
          </cell>
          <cell r="D23571">
            <v>51472</v>
          </cell>
          <cell r="E23571">
            <v>42736</v>
          </cell>
          <cell r="F23571">
            <v>0.2006053066940913</v>
          </cell>
        </row>
        <row r="23572">
          <cell r="A23572" t="str">
            <v>TN9522</v>
          </cell>
          <cell r="B23572" t="str">
            <v>TN</v>
          </cell>
          <cell r="C23572">
            <v>9522</v>
          </cell>
          <cell r="D23572">
            <v>36208</v>
          </cell>
          <cell r="E23572">
            <v>42736</v>
          </cell>
          <cell r="F23572">
            <v>0.17577647744103347</v>
          </cell>
        </row>
        <row r="23573">
          <cell r="A23573" t="str">
            <v>TN9534</v>
          </cell>
          <cell r="B23573" t="str">
            <v>TN</v>
          </cell>
          <cell r="C23573">
            <v>9534</v>
          </cell>
          <cell r="D23573">
            <v>61767</v>
          </cell>
          <cell r="E23573">
            <v>42736</v>
          </cell>
          <cell r="F23573">
            <v>0.3161371163375814</v>
          </cell>
        </row>
        <row r="23574">
          <cell r="A23574" t="str">
            <v>TN9539</v>
          </cell>
          <cell r="B23574" t="str">
            <v>TN</v>
          </cell>
          <cell r="C23574">
            <v>9539</v>
          </cell>
          <cell r="D23574" t="e">
            <v>#N/A</v>
          </cell>
          <cell r="E23574" t="e">
            <v>#N/A</v>
          </cell>
          <cell r="F23574">
            <v>0.29993264417539295</v>
          </cell>
        </row>
        <row r="23575">
          <cell r="A23575" t="str">
            <v>TN9554</v>
          </cell>
          <cell r="B23575" t="str">
            <v>TN</v>
          </cell>
          <cell r="C23575">
            <v>9554</v>
          </cell>
          <cell r="D23575">
            <v>61767</v>
          </cell>
          <cell r="E23575">
            <v>42736</v>
          </cell>
          <cell r="F23575">
            <v>0.24616222267350388</v>
          </cell>
        </row>
        <row r="23576">
          <cell r="A23576" t="str">
            <v>TN9586</v>
          </cell>
          <cell r="B23576" t="str">
            <v>TN</v>
          </cell>
          <cell r="C23576">
            <v>9586</v>
          </cell>
          <cell r="D23576">
            <v>26382</v>
          </cell>
          <cell r="E23576">
            <v>42736</v>
          </cell>
          <cell r="F23576">
            <v>0.24289486274463934</v>
          </cell>
        </row>
        <row r="23577">
          <cell r="A23577" t="str">
            <v>TN9600</v>
          </cell>
          <cell r="B23577" t="str">
            <v>TN</v>
          </cell>
          <cell r="C23577">
            <v>9600</v>
          </cell>
          <cell r="D23577">
            <v>33229</v>
          </cell>
          <cell r="E23577">
            <v>42736</v>
          </cell>
          <cell r="F23577">
            <v>0.17211280990742275</v>
          </cell>
        </row>
        <row r="23578">
          <cell r="A23578" t="str">
            <v>TN9620</v>
          </cell>
          <cell r="B23578" t="str">
            <v>TN</v>
          </cell>
          <cell r="C23578">
            <v>9620</v>
          </cell>
          <cell r="D23578">
            <v>43389</v>
          </cell>
          <cell r="E23578">
            <v>42736</v>
          </cell>
          <cell r="F23578">
            <v>0.20369768992033366</v>
          </cell>
        </row>
        <row r="23579">
          <cell r="A23579" t="str">
            <v>TN9800</v>
          </cell>
          <cell r="B23579" t="str">
            <v>TN</v>
          </cell>
          <cell r="C23579">
            <v>9800</v>
          </cell>
          <cell r="D23579" t="e">
            <v>#N/A</v>
          </cell>
          <cell r="E23579" t="e">
            <v>#N/A</v>
          </cell>
          <cell r="F23579">
            <v>0.29993264417539295</v>
          </cell>
        </row>
        <row r="23580">
          <cell r="A23580" t="str">
            <v>TN9984</v>
          </cell>
          <cell r="B23580" t="str">
            <v>TN</v>
          </cell>
          <cell r="C23580">
            <v>9984</v>
          </cell>
          <cell r="D23580" t="e">
            <v>#N/A</v>
          </cell>
          <cell r="E23580" t="e">
            <v>#N/A</v>
          </cell>
          <cell r="F23580" t="e">
            <v>#N/A</v>
          </cell>
        </row>
        <row r="23581">
          <cell r="A23581" t="str">
            <v>TX0005</v>
          </cell>
          <cell r="B23581" t="str">
            <v>TX</v>
          </cell>
          <cell r="C23581">
            <v>5</v>
          </cell>
          <cell r="D23581">
            <v>26167</v>
          </cell>
          <cell r="E23581">
            <v>42736</v>
          </cell>
          <cell r="F23581">
            <v>0.23034309039030471</v>
          </cell>
        </row>
        <row r="23582">
          <cell r="A23582" t="str">
            <v>TX0008</v>
          </cell>
          <cell r="B23582" t="str">
            <v>TX</v>
          </cell>
          <cell r="C23582">
            <v>8</v>
          </cell>
          <cell r="D23582">
            <v>29319</v>
          </cell>
          <cell r="E23582">
            <v>42736</v>
          </cell>
          <cell r="F23582">
            <v>0.29655852883692335</v>
          </cell>
        </row>
        <row r="23583">
          <cell r="A23583" t="str">
            <v>TX0011</v>
          </cell>
          <cell r="B23583" t="str">
            <v>TX</v>
          </cell>
          <cell r="C23583">
            <v>11</v>
          </cell>
          <cell r="D23583">
            <v>29319</v>
          </cell>
          <cell r="E23583">
            <v>42736</v>
          </cell>
          <cell r="F23583">
            <v>0.23488112281434845</v>
          </cell>
        </row>
        <row r="23584">
          <cell r="A23584" t="str">
            <v>TX0016</v>
          </cell>
          <cell r="B23584" t="str">
            <v>TX</v>
          </cell>
          <cell r="C23584">
            <v>16</v>
          </cell>
          <cell r="D23584">
            <v>34035</v>
          </cell>
          <cell r="E23584">
            <v>42736</v>
          </cell>
          <cell r="F23584">
            <v>0.27337538506330239</v>
          </cell>
        </row>
        <row r="23585">
          <cell r="A23585" t="str">
            <v>TX0034</v>
          </cell>
          <cell r="B23585" t="str">
            <v>TX</v>
          </cell>
          <cell r="C23585">
            <v>34</v>
          </cell>
          <cell r="D23585">
            <v>26167</v>
          </cell>
          <cell r="E23585">
            <v>42736</v>
          </cell>
          <cell r="F23585">
            <v>0.2218587466580238</v>
          </cell>
        </row>
        <row r="23586">
          <cell r="A23586" t="str">
            <v>TX0035</v>
          </cell>
          <cell r="B23586" t="str">
            <v>TX</v>
          </cell>
          <cell r="C23586">
            <v>35</v>
          </cell>
          <cell r="D23586">
            <v>26167</v>
          </cell>
          <cell r="E23586">
            <v>42736</v>
          </cell>
          <cell r="F23586">
            <v>0.19447601505050521</v>
          </cell>
        </row>
        <row r="23587">
          <cell r="A23587" t="str">
            <v>TX0037</v>
          </cell>
          <cell r="B23587" t="str">
            <v>TX</v>
          </cell>
          <cell r="C23587">
            <v>37</v>
          </cell>
          <cell r="D23587">
            <v>26167</v>
          </cell>
          <cell r="E23587">
            <v>42736</v>
          </cell>
          <cell r="F23587">
            <v>0.29711780587021319</v>
          </cell>
        </row>
        <row r="23588">
          <cell r="A23588" t="str">
            <v>TX0042</v>
          </cell>
          <cell r="B23588" t="str">
            <v>TX</v>
          </cell>
          <cell r="C23588">
            <v>42</v>
          </cell>
          <cell r="D23588">
            <v>29319</v>
          </cell>
          <cell r="E23588">
            <v>42736</v>
          </cell>
          <cell r="F23588">
            <v>0.31272403324573939</v>
          </cell>
        </row>
        <row r="23589">
          <cell r="A23589" t="str">
            <v>TX0059</v>
          </cell>
          <cell r="B23589" t="str">
            <v>TX</v>
          </cell>
          <cell r="C23589">
            <v>59</v>
          </cell>
          <cell r="D23589" t="e">
            <v>#N/A</v>
          </cell>
          <cell r="E23589" t="e">
            <v>#N/A</v>
          </cell>
          <cell r="F23589" t="e">
            <v>#N/A</v>
          </cell>
        </row>
        <row r="23590">
          <cell r="A23590" t="str">
            <v>TX0065</v>
          </cell>
          <cell r="B23590" t="str">
            <v>TX</v>
          </cell>
          <cell r="C23590">
            <v>65</v>
          </cell>
          <cell r="D23590" t="e">
            <v>#N/A</v>
          </cell>
          <cell r="E23590" t="e">
            <v>#N/A</v>
          </cell>
          <cell r="F23590" t="e">
            <v>#N/A</v>
          </cell>
        </row>
        <row r="23591">
          <cell r="A23591" t="str">
            <v>TX0066</v>
          </cell>
          <cell r="B23591" t="str">
            <v>TX</v>
          </cell>
          <cell r="C23591">
            <v>66</v>
          </cell>
          <cell r="D23591" t="e">
            <v>#N/A</v>
          </cell>
          <cell r="E23591" t="e">
            <v>#N/A</v>
          </cell>
          <cell r="F23591" t="e">
            <v>#N/A</v>
          </cell>
        </row>
        <row r="23592">
          <cell r="A23592" t="str">
            <v>TX0067</v>
          </cell>
          <cell r="B23592" t="str">
            <v>TX</v>
          </cell>
          <cell r="C23592">
            <v>67</v>
          </cell>
          <cell r="D23592" t="e">
            <v>#N/A</v>
          </cell>
          <cell r="E23592" t="e">
            <v>#N/A</v>
          </cell>
          <cell r="F23592" t="e">
            <v>#N/A</v>
          </cell>
        </row>
        <row r="23593">
          <cell r="A23593" t="str">
            <v>TX0079</v>
          </cell>
          <cell r="B23593" t="str">
            <v>TX</v>
          </cell>
          <cell r="C23593">
            <v>79</v>
          </cell>
          <cell r="D23593">
            <v>34035</v>
          </cell>
          <cell r="E23593">
            <v>42736</v>
          </cell>
          <cell r="F23593">
            <v>0.24305582046294755</v>
          </cell>
        </row>
        <row r="23594">
          <cell r="A23594" t="str">
            <v>TX0083</v>
          </cell>
          <cell r="B23594" t="str">
            <v>TX</v>
          </cell>
          <cell r="C23594">
            <v>83</v>
          </cell>
          <cell r="D23594">
            <v>34035</v>
          </cell>
          <cell r="E23594">
            <v>42736</v>
          </cell>
          <cell r="F23594">
            <v>0.27173067722233674</v>
          </cell>
        </row>
        <row r="23595">
          <cell r="A23595" t="str">
            <v>TX0106</v>
          </cell>
          <cell r="B23595" t="str">
            <v>TX</v>
          </cell>
          <cell r="C23595">
            <v>106</v>
          </cell>
          <cell r="D23595">
            <v>41598</v>
          </cell>
          <cell r="E23595">
            <v>42736</v>
          </cell>
          <cell r="F23595">
            <v>0.4446291160070418</v>
          </cell>
        </row>
        <row r="23596">
          <cell r="A23596" t="str">
            <v>TX0113</v>
          </cell>
          <cell r="B23596" t="str">
            <v>TX</v>
          </cell>
          <cell r="C23596">
            <v>113</v>
          </cell>
          <cell r="D23596">
            <v>26167</v>
          </cell>
          <cell r="E23596">
            <v>42736</v>
          </cell>
          <cell r="F23596">
            <v>0.22008473341437582</v>
          </cell>
        </row>
        <row r="23597">
          <cell r="A23597" t="str">
            <v>TX0401</v>
          </cell>
          <cell r="B23597" t="str">
            <v>TX</v>
          </cell>
          <cell r="C23597">
            <v>401</v>
          </cell>
          <cell r="D23597">
            <v>41598</v>
          </cell>
          <cell r="E23597">
            <v>42736</v>
          </cell>
          <cell r="F23597">
            <v>0.26622690410035305</v>
          </cell>
        </row>
        <row r="23598">
          <cell r="A23598" t="str">
            <v>TX0913</v>
          </cell>
          <cell r="B23598" t="str">
            <v>TX</v>
          </cell>
          <cell r="C23598">
            <v>913</v>
          </cell>
          <cell r="D23598">
            <v>26167</v>
          </cell>
          <cell r="E23598">
            <v>42736</v>
          </cell>
          <cell r="F23598">
            <v>0.28905237448316662</v>
          </cell>
        </row>
        <row r="23599">
          <cell r="A23599" t="str">
            <v>TX0923</v>
          </cell>
          <cell r="B23599" t="str">
            <v>TX</v>
          </cell>
          <cell r="C23599">
            <v>923</v>
          </cell>
          <cell r="D23599">
            <v>26167</v>
          </cell>
          <cell r="E23599">
            <v>42736</v>
          </cell>
          <cell r="F23599">
            <v>0.23488112281434845</v>
          </cell>
        </row>
        <row r="23600">
          <cell r="A23600" t="str">
            <v>TX1165</v>
          </cell>
          <cell r="B23600" t="str">
            <v>TX</v>
          </cell>
          <cell r="C23600">
            <v>1165</v>
          </cell>
          <cell r="D23600">
            <v>55306</v>
          </cell>
          <cell r="E23600">
            <v>42736</v>
          </cell>
          <cell r="F23600">
            <v>0.24238254611403484</v>
          </cell>
        </row>
        <row r="23601">
          <cell r="A23601" t="str">
            <v>TX1321</v>
          </cell>
          <cell r="B23601" t="str">
            <v>TX</v>
          </cell>
          <cell r="C23601">
            <v>1321</v>
          </cell>
          <cell r="D23601">
            <v>41598</v>
          </cell>
          <cell r="E23601">
            <v>42736</v>
          </cell>
          <cell r="F23601">
            <v>0.31038921543056963</v>
          </cell>
        </row>
        <row r="23602">
          <cell r="A23602" t="str">
            <v>TX1428</v>
          </cell>
          <cell r="B23602" t="str">
            <v>TX</v>
          </cell>
          <cell r="C23602">
            <v>1428</v>
          </cell>
          <cell r="D23602" t="e">
            <v>#N/A</v>
          </cell>
          <cell r="E23602" t="e">
            <v>#N/A</v>
          </cell>
          <cell r="F23602">
            <v>0.20762443333406885</v>
          </cell>
        </row>
        <row r="23603">
          <cell r="A23603" t="str">
            <v>TX1438</v>
          </cell>
          <cell r="B23603" t="str">
            <v>TX</v>
          </cell>
          <cell r="C23603">
            <v>1438</v>
          </cell>
          <cell r="D23603">
            <v>41598</v>
          </cell>
          <cell r="E23603">
            <v>42736</v>
          </cell>
          <cell r="F23603">
            <v>0.17284091640120253</v>
          </cell>
        </row>
        <row r="23604">
          <cell r="A23604" t="str">
            <v>TX1463</v>
          </cell>
          <cell r="B23604" t="str">
            <v>TX</v>
          </cell>
          <cell r="C23604">
            <v>1463</v>
          </cell>
          <cell r="D23604">
            <v>41598</v>
          </cell>
          <cell r="E23604">
            <v>42736</v>
          </cell>
          <cell r="F23604">
            <v>0.29873582735410842</v>
          </cell>
        </row>
        <row r="23605">
          <cell r="A23605" t="str">
            <v>TX1472</v>
          </cell>
          <cell r="B23605" t="str">
            <v>TX</v>
          </cell>
          <cell r="C23605">
            <v>1472</v>
          </cell>
          <cell r="D23605">
            <v>34035</v>
          </cell>
          <cell r="E23605">
            <v>42736</v>
          </cell>
          <cell r="F23605">
            <v>0.1974029984920313</v>
          </cell>
        </row>
        <row r="23606">
          <cell r="A23606" t="str">
            <v>TX1701</v>
          </cell>
          <cell r="B23606" t="str">
            <v>TX</v>
          </cell>
          <cell r="C23606">
            <v>1701</v>
          </cell>
          <cell r="D23606">
            <v>34035</v>
          </cell>
          <cell r="E23606">
            <v>42736</v>
          </cell>
          <cell r="F23606">
            <v>0.18832384608446623</v>
          </cell>
        </row>
        <row r="23607">
          <cell r="A23607" t="str">
            <v>TX1747</v>
          </cell>
          <cell r="B23607" t="str">
            <v>TX</v>
          </cell>
          <cell r="C23607">
            <v>1747</v>
          </cell>
          <cell r="D23607">
            <v>34035</v>
          </cell>
          <cell r="E23607">
            <v>42736</v>
          </cell>
          <cell r="F23607">
            <v>0.20117557583804407</v>
          </cell>
        </row>
        <row r="23608">
          <cell r="A23608" t="str">
            <v>TX1803</v>
          </cell>
          <cell r="B23608" t="str">
            <v>TX</v>
          </cell>
          <cell r="C23608">
            <v>1803</v>
          </cell>
          <cell r="D23608">
            <v>41598</v>
          </cell>
          <cell r="E23608">
            <v>42736</v>
          </cell>
          <cell r="F23608">
            <v>0.25866757894945869</v>
          </cell>
        </row>
        <row r="23609">
          <cell r="A23609" t="str">
            <v>TX1924</v>
          </cell>
          <cell r="B23609" t="str">
            <v>TX</v>
          </cell>
          <cell r="C23609">
            <v>1924</v>
          </cell>
          <cell r="D23609">
            <v>23512</v>
          </cell>
          <cell r="E23609">
            <v>42736</v>
          </cell>
          <cell r="F23609">
            <v>0.19698595871578256</v>
          </cell>
        </row>
        <row r="23610">
          <cell r="A23610" t="str">
            <v>TX2003</v>
          </cell>
          <cell r="B23610" t="str">
            <v>TX</v>
          </cell>
          <cell r="C23610">
            <v>2003</v>
          </cell>
          <cell r="D23610">
            <v>26167</v>
          </cell>
          <cell r="E23610">
            <v>42736</v>
          </cell>
          <cell r="F23610">
            <v>0.27510525040823935</v>
          </cell>
        </row>
        <row r="23611">
          <cell r="A23611" t="str">
            <v>TX2014</v>
          </cell>
          <cell r="B23611" t="str">
            <v>TX</v>
          </cell>
          <cell r="C23611">
            <v>2014</v>
          </cell>
          <cell r="D23611">
            <v>34035</v>
          </cell>
          <cell r="E23611">
            <v>42736</v>
          </cell>
          <cell r="F23611">
            <v>0.20563048372952394</v>
          </cell>
        </row>
        <row r="23612">
          <cell r="A23612" t="str">
            <v>TX2040</v>
          </cell>
          <cell r="B23612" t="str">
            <v>TX</v>
          </cell>
          <cell r="C23612">
            <v>2040</v>
          </cell>
          <cell r="D23612">
            <v>23512</v>
          </cell>
          <cell r="E23612">
            <v>42736</v>
          </cell>
          <cell r="F23612">
            <v>0.20762443333406885</v>
          </cell>
        </row>
        <row r="23613">
          <cell r="A23613" t="str">
            <v>TX2041</v>
          </cell>
          <cell r="B23613" t="str">
            <v>TX</v>
          </cell>
          <cell r="C23613">
            <v>2041</v>
          </cell>
          <cell r="D23613">
            <v>23512</v>
          </cell>
          <cell r="E23613">
            <v>42736</v>
          </cell>
          <cell r="F23613">
            <v>0.18120659936487313</v>
          </cell>
        </row>
        <row r="23614">
          <cell r="A23614" t="str">
            <v>TX2068</v>
          </cell>
          <cell r="B23614" t="str">
            <v>TX</v>
          </cell>
          <cell r="C23614">
            <v>2068</v>
          </cell>
          <cell r="D23614">
            <v>26167</v>
          </cell>
          <cell r="E23614">
            <v>42736</v>
          </cell>
          <cell r="F23614">
            <v>0.20762443333406885</v>
          </cell>
        </row>
        <row r="23615">
          <cell r="A23615" t="str">
            <v>TX2081</v>
          </cell>
          <cell r="B23615" t="str">
            <v>TX</v>
          </cell>
          <cell r="C23615">
            <v>2081</v>
          </cell>
          <cell r="D23615">
            <v>26167</v>
          </cell>
          <cell r="E23615">
            <v>42736</v>
          </cell>
          <cell r="F23615">
            <v>0.16142161823620904</v>
          </cell>
        </row>
        <row r="23616">
          <cell r="A23616" t="str">
            <v>TX2095</v>
          </cell>
          <cell r="B23616" t="str">
            <v>TX</v>
          </cell>
          <cell r="C23616">
            <v>2095</v>
          </cell>
          <cell r="D23616">
            <v>26167</v>
          </cell>
          <cell r="E23616">
            <v>42736</v>
          </cell>
          <cell r="F23616">
            <v>0.24957635303442555</v>
          </cell>
        </row>
        <row r="23617">
          <cell r="A23617" t="str">
            <v>TX2105</v>
          </cell>
          <cell r="B23617" t="str">
            <v>TX</v>
          </cell>
          <cell r="C23617">
            <v>2105</v>
          </cell>
          <cell r="D23617">
            <v>23512</v>
          </cell>
          <cell r="E23617">
            <v>42736</v>
          </cell>
          <cell r="F23617">
            <v>0.20618772266122062</v>
          </cell>
        </row>
        <row r="23618">
          <cell r="A23618" t="str">
            <v>TX2111</v>
          </cell>
          <cell r="B23618" t="str">
            <v>TX</v>
          </cell>
          <cell r="C23618">
            <v>2111</v>
          </cell>
          <cell r="D23618">
            <v>23512</v>
          </cell>
          <cell r="E23618">
            <v>42736</v>
          </cell>
          <cell r="F23618">
            <v>0.18033414784205207</v>
          </cell>
        </row>
        <row r="23619">
          <cell r="A23619" t="str">
            <v>TX2114</v>
          </cell>
          <cell r="B23619" t="str">
            <v>TX</v>
          </cell>
          <cell r="C23619">
            <v>2114</v>
          </cell>
          <cell r="D23619">
            <v>23512</v>
          </cell>
          <cell r="E23619">
            <v>42736</v>
          </cell>
          <cell r="F23619">
            <v>0.20185890400388867</v>
          </cell>
        </row>
        <row r="23620">
          <cell r="A23620" t="str">
            <v>TX2121</v>
          </cell>
          <cell r="B23620" t="str">
            <v>TX</v>
          </cell>
          <cell r="C23620">
            <v>2121</v>
          </cell>
          <cell r="D23620">
            <v>26167</v>
          </cell>
          <cell r="E23620">
            <v>42736</v>
          </cell>
          <cell r="F23620">
            <v>0.18211981700553947</v>
          </cell>
        </row>
        <row r="23621">
          <cell r="A23621" t="str">
            <v>TX2157</v>
          </cell>
          <cell r="B23621" t="str">
            <v>TX</v>
          </cell>
          <cell r="C23621">
            <v>2157</v>
          </cell>
          <cell r="D23621">
            <v>26167</v>
          </cell>
          <cell r="E23621">
            <v>42736</v>
          </cell>
          <cell r="F23621">
            <v>0.18718275965991618</v>
          </cell>
        </row>
        <row r="23622">
          <cell r="A23622" t="str">
            <v>TX2172</v>
          </cell>
          <cell r="B23622" t="str">
            <v>TX</v>
          </cell>
          <cell r="C23622">
            <v>2172</v>
          </cell>
          <cell r="D23622">
            <v>29319</v>
          </cell>
          <cell r="E23622">
            <v>42736</v>
          </cell>
          <cell r="F23622">
            <v>0.23546389351270225</v>
          </cell>
        </row>
        <row r="23623">
          <cell r="A23623" t="str">
            <v>TX2211</v>
          </cell>
          <cell r="B23623" t="str">
            <v>TX</v>
          </cell>
          <cell r="C23623">
            <v>2211</v>
          </cell>
          <cell r="D23623">
            <v>34035</v>
          </cell>
          <cell r="E23623">
            <v>42736</v>
          </cell>
          <cell r="F23623">
            <v>0.1876704581430951</v>
          </cell>
        </row>
        <row r="23624">
          <cell r="A23624" t="str">
            <v>TX2220</v>
          </cell>
          <cell r="B23624" t="str">
            <v>TX</v>
          </cell>
          <cell r="C23624">
            <v>2220</v>
          </cell>
          <cell r="D23624">
            <v>26167</v>
          </cell>
          <cell r="E23624">
            <v>42736</v>
          </cell>
          <cell r="F23624">
            <v>0.19431004569844226</v>
          </cell>
        </row>
        <row r="23625">
          <cell r="A23625" t="str">
            <v>TX2260</v>
          </cell>
          <cell r="B23625" t="str">
            <v>TX</v>
          </cell>
          <cell r="C23625">
            <v>2260</v>
          </cell>
          <cell r="D23625">
            <v>34035</v>
          </cell>
          <cell r="E23625">
            <v>42736</v>
          </cell>
          <cell r="F23625">
            <v>0.19988798880076844</v>
          </cell>
        </row>
        <row r="23626">
          <cell r="A23626" t="str">
            <v>TX2286</v>
          </cell>
          <cell r="B23626" t="str">
            <v>TX</v>
          </cell>
          <cell r="C23626">
            <v>2286</v>
          </cell>
          <cell r="D23626">
            <v>23512</v>
          </cell>
          <cell r="E23626">
            <v>42736</v>
          </cell>
          <cell r="F23626">
            <v>0.18788577486891592</v>
          </cell>
        </row>
        <row r="23627">
          <cell r="A23627" t="str">
            <v>TX2288</v>
          </cell>
          <cell r="B23627" t="str">
            <v>TX</v>
          </cell>
          <cell r="C23627">
            <v>2288</v>
          </cell>
          <cell r="D23627">
            <v>23512</v>
          </cell>
          <cell r="E23627">
            <v>42736</v>
          </cell>
          <cell r="F23627">
            <v>0.19212874749181574</v>
          </cell>
        </row>
        <row r="23628">
          <cell r="A23628" t="str">
            <v>TX2361</v>
          </cell>
          <cell r="B23628" t="str">
            <v>TX</v>
          </cell>
          <cell r="C23628">
            <v>2361</v>
          </cell>
          <cell r="D23628">
            <v>26167</v>
          </cell>
          <cell r="E23628">
            <v>42736</v>
          </cell>
          <cell r="F23628">
            <v>0.22195078112574471</v>
          </cell>
        </row>
        <row r="23629">
          <cell r="A23629" t="str">
            <v>TX2380</v>
          </cell>
          <cell r="B23629" t="str">
            <v>TX</v>
          </cell>
          <cell r="C23629">
            <v>2380</v>
          </cell>
          <cell r="D23629">
            <v>26167</v>
          </cell>
          <cell r="E23629">
            <v>42736</v>
          </cell>
          <cell r="F23629">
            <v>0.19576250739206585</v>
          </cell>
        </row>
        <row r="23630">
          <cell r="A23630" t="str">
            <v>TX2501</v>
          </cell>
          <cell r="B23630" t="str">
            <v>TX</v>
          </cell>
          <cell r="C23630">
            <v>2501</v>
          </cell>
          <cell r="D23630">
            <v>26167</v>
          </cell>
          <cell r="E23630">
            <v>42736</v>
          </cell>
          <cell r="F23630">
            <v>0.21392678638981028</v>
          </cell>
        </row>
        <row r="23631">
          <cell r="A23631" t="str">
            <v>TX2503</v>
          </cell>
          <cell r="B23631" t="str">
            <v>TX</v>
          </cell>
          <cell r="C23631">
            <v>2503</v>
          </cell>
          <cell r="D23631">
            <v>23512</v>
          </cell>
          <cell r="E23631">
            <v>42736</v>
          </cell>
          <cell r="F23631">
            <v>0.20427359448641158</v>
          </cell>
        </row>
        <row r="23632">
          <cell r="A23632" t="str">
            <v>TX2532</v>
          </cell>
          <cell r="B23632" t="str">
            <v>TX</v>
          </cell>
          <cell r="C23632">
            <v>2532</v>
          </cell>
          <cell r="D23632">
            <v>18026</v>
          </cell>
          <cell r="E23632">
            <v>42736</v>
          </cell>
          <cell r="F23632">
            <v>0.20762443333406885</v>
          </cell>
        </row>
        <row r="23633">
          <cell r="A23633" t="str">
            <v>TX2534</v>
          </cell>
          <cell r="B23633" t="str">
            <v>TX</v>
          </cell>
          <cell r="C23633">
            <v>2534</v>
          </cell>
          <cell r="D23633">
            <v>23512</v>
          </cell>
          <cell r="E23633">
            <v>42736</v>
          </cell>
          <cell r="F23633">
            <v>0.20762443333406885</v>
          </cell>
        </row>
        <row r="23634">
          <cell r="A23634" t="str">
            <v>TX2560</v>
          </cell>
          <cell r="B23634" t="str">
            <v>TX</v>
          </cell>
          <cell r="C23634">
            <v>2560</v>
          </cell>
          <cell r="D23634">
            <v>18026</v>
          </cell>
          <cell r="E23634">
            <v>42736</v>
          </cell>
          <cell r="F23634">
            <v>0.20762443333406885</v>
          </cell>
        </row>
        <row r="23635">
          <cell r="A23635" t="str">
            <v>TX2576</v>
          </cell>
          <cell r="B23635" t="str">
            <v>TX</v>
          </cell>
          <cell r="C23635">
            <v>2576</v>
          </cell>
          <cell r="D23635">
            <v>26167</v>
          </cell>
          <cell r="E23635">
            <v>42736</v>
          </cell>
          <cell r="F23635">
            <v>0.19474776224173174</v>
          </cell>
        </row>
        <row r="23636">
          <cell r="A23636" t="str">
            <v>TX2578</v>
          </cell>
          <cell r="B23636" t="str">
            <v>TX</v>
          </cell>
          <cell r="C23636">
            <v>2578</v>
          </cell>
          <cell r="D23636">
            <v>26167</v>
          </cell>
          <cell r="E23636">
            <v>42736</v>
          </cell>
          <cell r="F23636">
            <v>0.20762443333406885</v>
          </cell>
        </row>
        <row r="23637">
          <cell r="A23637" t="str">
            <v>TX2581</v>
          </cell>
          <cell r="B23637" t="str">
            <v>TX</v>
          </cell>
          <cell r="C23637">
            <v>2581</v>
          </cell>
          <cell r="D23637">
            <v>23512</v>
          </cell>
          <cell r="E23637">
            <v>42736</v>
          </cell>
          <cell r="F23637">
            <v>0.20762443333406885</v>
          </cell>
        </row>
        <row r="23638">
          <cell r="A23638" t="str">
            <v>TX2583</v>
          </cell>
          <cell r="B23638" t="str">
            <v>TX</v>
          </cell>
          <cell r="C23638">
            <v>2583</v>
          </cell>
          <cell r="D23638">
            <v>26167</v>
          </cell>
          <cell r="E23638">
            <v>42736</v>
          </cell>
          <cell r="F23638">
            <v>0.20762443333406885</v>
          </cell>
        </row>
        <row r="23639">
          <cell r="A23639" t="str">
            <v>TX2587</v>
          </cell>
          <cell r="B23639" t="str">
            <v>TX</v>
          </cell>
          <cell r="C23639">
            <v>2587</v>
          </cell>
          <cell r="D23639">
            <v>23512</v>
          </cell>
          <cell r="E23639">
            <v>42736</v>
          </cell>
          <cell r="F23639">
            <v>0.23488112281434845</v>
          </cell>
        </row>
        <row r="23640">
          <cell r="A23640" t="str">
            <v>TX2670</v>
          </cell>
          <cell r="B23640" t="str">
            <v>TX</v>
          </cell>
          <cell r="C23640">
            <v>2670</v>
          </cell>
          <cell r="D23640">
            <v>18026</v>
          </cell>
          <cell r="E23640">
            <v>42736</v>
          </cell>
          <cell r="F23640">
            <v>0.20411370855944003</v>
          </cell>
        </row>
        <row r="23641">
          <cell r="A23641" t="str">
            <v>TX2683</v>
          </cell>
          <cell r="B23641" t="str">
            <v>TX</v>
          </cell>
          <cell r="C23641">
            <v>2683</v>
          </cell>
          <cell r="D23641">
            <v>23512</v>
          </cell>
          <cell r="E23641">
            <v>42736</v>
          </cell>
          <cell r="F23641">
            <v>0.17067941717674814</v>
          </cell>
        </row>
        <row r="23642">
          <cell r="A23642" t="str">
            <v>TX2688</v>
          </cell>
          <cell r="B23642" t="str">
            <v>TX</v>
          </cell>
          <cell r="C23642">
            <v>2688</v>
          </cell>
          <cell r="D23642">
            <v>23512</v>
          </cell>
          <cell r="E23642">
            <v>42736</v>
          </cell>
          <cell r="F23642">
            <v>0.18985608315063912</v>
          </cell>
        </row>
        <row r="23643">
          <cell r="A23643" t="str">
            <v>TX2702</v>
          </cell>
          <cell r="B23643" t="str">
            <v>TX</v>
          </cell>
          <cell r="C23643">
            <v>2702</v>
          </cell>
          <cell r="D23643">
            <v>55306</v>
          </cell>
          <cell r="E23643">
            <v>42736</v>
          </cell>
          <cell r="F23643">
            <v>0.50860977638640015</v>
          </cell>
        </row>
        <row r="23644">
          <cell r="A23644" t="str">
            <v>TX2705</v>
          </cell>
          <cell r="B23644" t="str">
            <v>TX</v>
          </cell>
          <cell r="C23644">
            <v>2705</v>
          </cell>
          <cell r="D23644">
            <v>34035</v>
          </cell>
          <cell r="E23644">
            <v>42736</v>
          </cell>
          <cell r="F23644">
            <v>0.36738446240381517</v>
          </cell>
        </row>
        <row r="23645">
          <cell r="A23645" t="str">
            <v>TX2710</v>
          </cell>
          <cell r="B23645" t="str">
            <v>TX</v>
          </cell>
          <cell r="C23645">
            <v>2710</v>
          </cell>
          <cell r="D23645">
            <v>41598</v>
          </cell>
          <cell r="E23645">
            <v>42736</v>
          </cell>
          <cell r="F23645">
            <v>0.24255774983002937</v>
          </cell>
        </row>
        <row r="23646">
          <cell r="A23646" t="str">
            <v>TX2719</v>
          </cell>
          <cell r="B23646" t="str">
            <v>TX</v>
          </cell>
          <cell r="C23646">
            <v>2719</v>
          </cell>
          <cell r="D23646">
            <v>34035</v>
          </cell>
          <cell r="E23646">
            <v>42736</v>
          </cell>
          <cell r="F23646">
            <v>0.45094936055944412</v>
          </cell>
        </row>
        <row r="23647">
          <cell r="A23647" t="str">
            <v>TX2731</v>
          </cell>
          <cell r="B23647" t="str">
            <v>TX</v>
          </cell>
          <cell r="C23647">
            <v>2731</v>
          </cell>
          <cell r="D23647">
            <v>34035</v>
          </cell>
          <cell r="E23647">
            <v>42736</v>
          </cell>
          <cell r="F23647">
            <v>0.2035340206289144</v>
          </cell>
        </row>
        <row r="23648">
          <cell r="A23648" t="str">
            <v>TX2790</v>
          </cell>
          <cell r="B23648" t="str">
            <v>TX</v>
          </cell>
          <cell r="C23648">
            <v>2790</v>
          </cell>
          <cell r="D23648">
            <v>23512</v>
          </cell>
          <cell r="E23648">
            <v>42736</v>
          </cell>
          <cell r="F23648">
            <v>0.1951113012866163</v>
          </cell>
        </row>
        <row r="23649">
          <cell r="A23649" t="str">
            <v>TX2802</v>
          </cell>
          <cell r="B23649" t="str">
            <v>TX</v>
          </cell>
          <cell r="C23649">
            <v>2802</v>
          </cell>
          <cell r="D23649">
            <v>29319</v>
          </cell>
          <cell r="E23649">
            <v>42736</v>
          </cell>
          <cell r="F23649">
            <v>0.23079273073337353</v>
          </cell>
        </row>
        <row r="23650">
          <cell r="A23650" t="str">
            <v>TX2835</v>
          </cell>
          <cell r="B23650" t="str">
            <v>TX</v>
          </cell>
          <cell r="C23650">
            <v>2835</v>
          </cell>
          <cell r="D23650">
            <v>18026</v>
          </cell>
          <cell r="E23650">
            <v>42736</v>
          </cell>
          <cell r="F23650">
            <v>0.18891441543444781</v>
          </cell>
        </row>
        <row r="23651">
          <cell r="A23651" t="str">
            <v>TX2881</v>
          </cell>
          <cell r="B23651" t="str">
            <v>TX</v>
          </cell>
          <cell r="C23651">
            <v>2881</v>
          </cell>
          <cell r="D23651">
            <v>23512</v>
          </cell>
          <cell r="E23651">
            <v>42736</v>
          </cell>
          <cell r="F23651">
            <v>0.17630233004843807</v>
          </cell>
        </row>
        <row r="23652">
          <cell r="A23652" t="str">
            <v>TX2883</v>
          </cell>
          <cell r="B23652" t="str">
            <v>TX</v>
          </cell>
          <cell r="C23652">
            <v>2883</v>
          </cell>
          <cell r="D23652">
            <v>26167</v>
          </cell>
          <cell r="E23652">
            <v>42736</v>
          </cell>
          <cell r="F23652">
            <v>0.25215087962801597</v>
          </cell>
        </row>
        <row r="23653">
          <cell r="A23653" t="str">
            <v>TX2923</v>
          </cell>
          <cell r="B23653" t="str">
            <v>TX</v>
          </cell>
          <cell r="C23653">
            <v>2923</v>
          </cell>
          <cell r="D23653">
            <v>23512</v>
          </cell>
          <cell r="E23653">
            <v>42736</v>
          </cell>
          <cell r="F23653">
            <v>0.18733523381173137</v>
          </cell>
        </row>
        <row r="23654">
          <cell r="A23654" t="str">
            <v>TX3004</v>
          </cell>
          <cell r="B23654" t="str">
            <v>TX</v>
          </cell>
          <cell r="C23654">
            <v>3004</v>
          </cell>
          <cell r="D23654">
            <v>34035</v>
          </cell>
          <cell r="E23654">
            <v>42736</v>
          </cell>
          <cell r="F23654">
            <v>0.20163147314956126</v>
          </cell>
        </row>
        <row r="23655">
          <cell r="A23655" t="str">
            <v>TX3022</v>
          </cell>
          <cell r="B23655" t="str">
            <v>TX</v>
          </cell>
          <cell r="C23655">
            <v>3022</v>
          </cell>
          <cell r="D23655">
            <v>23512</v>
          </cell>
          <cell r="E23655">
            <v>42736</v>
          </cell>
          <cell r="F23655">
            <v>0.1833666638479976</v>
          </cell>
        </row>
        <row r="23656">
          <cell r="A23656" t="str">
            <v>TX3027</v>
          </cell>
          <cell r="B23656" t="str">
            <v>TX</v>
          </cell>
          <cell r="C23656">
            <v>3027</v>
          </cell>
          <cell r="D23656">
            <v>34035</v>
          </cell>
          <cell r="E23656">
            <v>42736</v>
          </cell>
          <cell r="F23656">
            <v>0.20892043209565575</v>
          </cell>
        </row>
        <row r="23657">
          <cell r="A23657" t="str">
            <v>TX3028</v>
          </cell>
          <cell r="B23657" t="str">
            <v>TX</v>
          </cell>
          <cell r="C23657">
            <v>3028</v>
          </cell>
          <cell r="D23657">
            <v>26167</v>
          </cell>
          <cell r="E23657">
            <v>42736</v>
          </cell>
          <cell r="F23657">
            <v>0.19764541453568382</v>
          </cell>
        </row>
        <row r="23658">
          <cell r="A23658" t="str">
            <v>TX3040</v>
          </cell>
          <cell r="B23658" t="str">
            <v>TX</v>
          </cell>
          <cell r="C23658">
            <v>3040</v>
          </cell>
          <cell r="D23658">
            <v>34035</v>
          </cell>
          <cell r="E23658">
            <v>42736</v>
          </cell>
          <cell r="F23658">
            <v>0.20507278565932846</v>
          </cell>
        </row>
        <row r="23659">
          <cell r="A23659" t="str">
            <v>TX3041</v>
          </cell>
          <cell r="B23659" t="str">
            <v>TX</v>
          </cell>
          <cell r="C23659">
            <v>3041</v>
          </cell>
          <cell r="D23659">
            <v>26167</v>
          </cell>
          <cell r="E23659">
            <v>42736</v>
          </cell>
          <cell r="F23659">
            <v>0.17327554205085716</v>
          </cell>
        </row>
        <row r="23660">
          <cell r="A23660" t="str">
            <v>TX3042</v>
          </cell>
          <cell r="B23660" t="str">
            <v>TX</v>
          </cell>
          <cell r="C23660">
            <v>3042</v>
          </cell>
          <cell r="D23660">
            <v>29319</v>
          </cell>
          <cell r="E23660">
            <v>42736</v>
          </cell>
          <cell r="F23660">
            <v>0.20463960306818912</v>
          </cell>
        </row>
        <row r="23661">
          <cell r="A23661" t="str">
            <v>TX3064</v>
          </cell>
          <cell r="B23661" t="str">
            <v>TX</v>
          </cell>
          <cell r="C23661">
            <v>3064</v>
          </cell>
          <cell r="D23661">
            <v>26167</v>
          </cell>
          <cell r="E23661">
            <v>42736</v>
          </cell>
          <cell r="F23661">
            <v>0.17012204493736013</v>
          </cell>
        </row>
        <row r="23662">
          <cell r="A23662" t="str">
            <v>TX3066</v>
          </cell>
          <cell r="B23662" t="str">
            <v>TX</v>
          </cell>
          <cell r="C23662">
            <v>3066</v>
          </cell>
          <cell r="D23662">
            <v>26167</v>
          </cell>
          <cell r="E23662">
            <v>42736</v>
          </cell>
          <cell r="F23662">
            <v>0.20762443333406885</v>
          </cell>
        </row>
        <row r="23663">
          <cell r="A23663" t="str">
            <v>TX3076</v>
          </cell>
          <cell r="B23663" t="str">
            <v>TX</v>
          </cell>
          <cell r="C23663">
            <v>3076</v>
          </cell>
          <cell r="D23663">
            <v>23512</v>
          </cell>
          <cell r="E23663">
            <v>42736</v>
          </cell>
          <cell r="F23663">
            <v>0.20523385622761481</v>
          </cell>
        </row>
        <row r="23664">
          <cell r="A23664" t="str">
            <v>TX3081</v>
          </cell>
          <cell r="B23664" t="str">
            <v>TX</v>
          </cell>
          <cell r="C23664">
            <v>3081</v>
          </cell>
          <cell r="D23664">
            <v>34035</v>
          </cell>
          <cell r="E23664">
            <v>42736</v>
          </cell>
          <cell r="F23664">
            <v>0.16748808130643894</v>
          </cell>
        </row>
        <row r="23665">
          <cell r="A23665" t="str">
            <v>TX3082</v>
          </cell>
          <cell r="B23665" t="str">
            <v>TX</v>
          </cell>
          <cell r="C23665">
            <v>3082</v>
          </cell>
          <cell r="D23665">
            <v>34035</v>
          </cell>
          <cell r="E23665">
            <v>42736</v>
          </cell>
          <cell r="F23665">
            <v>0.22457322975366351</v>
          </cell>
        </row>
        <row r="23666">
          <cell r="A23666" t="str">
            <v>TX3085</v>
          </cell>
          <cell r="B23666" t="str">
            <v>TX</v>
          </cell>
          <cell r="C23666">
            <v>3085</v>
          </cell>
          <cell r="D23666">
            <v>34035</v>
          </cell>
          <cell r="E23666">
            <v>42736</v>
          </cell>
          <cell r="F23666">
            <v>0.21059666840073957</v>
          </cell>
        </row>
        <row r="23667">
          <cell r="A23667" t="str">
            <v>TX3110</v>
          </cell>
          <cell r="B23667" t="str">
            <v>TX</v>
          </cell>
          <cell r="C23667">
            <v>3110</v>
          </cell>
          <cell r="D23667">
            <v>26167</v>
          </cell>
          <cell r="E23667">
            <v>42736</v>
          </cell>
          <cell r="F23667">
            <v>0.2026982219825896</v>
          </cell>
        </row>
        <row r="23668">
          <cell r="A23668" t="str">
            <v>TX3111</v>
          </cell>
          <cell r="B23668" t="str">
            <v>TX</v>
          </cell>
          <cell r="C23668">
            <v>3111</v>
          </cell>
          <cell r="D23668">
            <v>26167</v>
          </cell>
          <cell r="E23668">
            <v>42736</v>
          </cell>
          <cell r="F23668">
            <v>0.17391177046714443</v>
          </cell>
        </row>
        <row r="23669">
          <cell r="A23669" t="str">
            <v>TX3113</v>
          </cell>
          <cell r="B23669" t="str">
            <v>TX</v>
          </cell>
          <cell r="C23669">
            <v>3113</v>
          </cell>
          <cell r="D23669">
            <v>26167</v>
          </cell>
          <cell r="E23669">
            <v>42736</v>
          </cell>
          <cell r="F23669">
            <v>0.19757877812505076</v>
          </cell>
        </row>
        <row r="23670">
          <cell r="A23670" t="str">
            <v>TX3114</v>
          </cell>
          <cell r="B23670" t="str">
            <v>TX</v>
          </cell>
          <cell r="C23670">
            <v>3114</v>
          </cell>
          <cell r="D23670">
            <v>23512</v>
          </cell>
          <cell r="E23670">
            <v>42736</v>
          </cell>
          <cell r="F23670">
            <v>0.16530694782246286</v>
          </cell>
        </row>
        <row r="23671">
          <cell r="A23671" t="str">
            <v>TX3126</v>
          </cell>
          <cell r="B23671" t="str">
            <v>TX</v>
          </cell>
          <cell r="C23671">
            <v>3126</v>
          </cell>
          <cell r="D23671">
            <v>26167</v>
          </cell>
          <cell r="E23671">
            <v>42736</v>
          </cell>
          <cell r="F23671">
            <v>0.19767471198766237</v>
          </cell>
        </row>
        <row r="23672">
          <cell r="A23672" t="str">
            <v>TX3131</v>
          </cell>
          <cell r="B23672" t="str">
            <v>TX</v>
          </cell>
          <cell r="C23672">
            <v>3131</v>
          </cell>
          <cell r="D23672">
            <v>26167</v>
          </cell>
          <cell r="E23672">
            <v>42736</v>
          </cell>
          <cell r="F23672">
            <v>0.2022982771596164</v>
          </cell>
        </row>
        <row r="23673">
          <cell r="A23673" t="str">
            <v>TX3132</v>
          </cell>
          <cell r="B23673" t="str">
            <v>TX</v>
          </cell>
          <cell r="C23673">
            <v>3132</v>
          </cell>
          <cell r="D23673">
            <v>29319</v>
          </cell>
          <cell r="E23673">
            <v>42736</v>
          </cell>
          <cell r="F23673">
            <v>0.17671160254472643</v>
          </cell>
        </row>
        <row r="23674">
          <cell r="A23674" t="str">
            <v>TX3146</v>
          </cell>
          <cell r="B23674" t="str">
            <v>TX</v>
          </cell>
          <cell r="C23674">
            <v>3146</v>
          </cell>
          <cell r="D23674">
            <v>26167</v>
          </cell>
          <cell r="E23674">
            <v>42736</v>
          </cell>
          <cell r="F23674">
            <v>0.1612116496792517</v>
          </cell>
        </row>
        <row r="23675">
          <cell r="A23675" t="str">
            <v>TX3179</v>
          </cell>
          <cell r="B23675" t="str">
            <v>TX</v>
          </cell>
          <cell r="C23675">
            <v>3179</v>
          </cell>
          <cell r="D23675">
            <v>23512</v>
          </cell>
          <cell r="E23675">
            <v>42736</v>
          </cell>
          <cell r="F23675">
            <v>0.18294149860775419</v>
          </cell>
        </row>
        <row r="23676">
          <cell r="A23676" t="str">
            <v>TX3220</v>
          </cell>
          <cell r="B23676" t="str">
            <v>TX</v>
          </cell>
          <cell r="C23676">
            <v>3220</v>
          </cell>
          <cell r="D23676">
            <v>26167</v>
          </cell>
          <cell r="E23676">
            <v>42736</v>
          </cell>
          <cell r="F23676">
            <v>0.19880221781591922</v>
          </cell>
        </row>
        <row r="23677">
          <cell r="A23677" t="str">
            <v>TX3223</v>
          </cell>
          <cell r="B23677" t="str">
            <v>TX</v>
          </cell>
          <cell r="C23677">
            <v>3223</v>
          </cell>
          <cell r="D23677">
            <v>18026</v>
          </cell>
          <cell r="E23677">
            <v>42736</v>
          </cell>
          <cell r="F23677">
            <v>0.20762443333406885</v>
          </cell>
        </row>
        <row r="23678">
          <cell r="A23678" t="str">
            <v>TX3224</v>
          </cell>
          <cell r="B23678" t="str">
            <v>TX</v>
          </cell>
          <cell r="C23678">
            <v>3224</v>
          </cell>
          <cell r="D23678">
            <v>23512</v>
          </cell>
          <cell r="E23678">
            <v>42736</v>
          </cell>
          <cell r="F23678">
            <v>0.17933735299904946</v>
          </cell>
        </row>
        <row r="23679">
          <cell r="A23679" t="str">
            <v>TX3227</v>
          </cell>
          <cell r="B23679" t="str">
            <v>TX</v>
          </cell>
          <cell r="C23679">
            <v>3227</v>
          </cell>
          <cell r="D23679">
            <v>23512</v>
          </cell>
          <cell r="E23679">
            <v>42736</v>
          </cell>
          <cell r="F23679">
            <v>0.17942421937603498</v>
          </cell>
        </row>
        <row r="23680">
          <cell r="A23680" t="str">
            <v>TX3255</v>
          </cell>
          <cell r="B23680" t="str">
            <v>TX</v>
          </cell>
          <cell r="C23680">
            <v>3255</v>
          </cell>
          <cell r="D23680">
            <v>18026</v>
          </cell>
          <cell r="E23680">
            <v>42736</v>
          </cell>
          <cell r="F23680">
            <v>0.21111984203507669</v>
          </cell>
        </row>
        <row r="23681">
          <cell r="A23681" t="str">
            <v>TX3257</v>
          </cell>
          <cell r="B23681" t="str">
            <v>TX</v>
          </cell>
          <cell r="C23681">
            <v>3257</v>
          </cell>
          <cell r="D23681">
            <v>26167</v>
          </cell>
          <cell r="E23681">
            <v>42736</v>
          </cell>
          <cell r="F23681">
            <v>0.19503308162177801</v>
          </cell>
        </row>
        <row r="23682">
          <cell r="A23682" t="str">
            <v>TX3300</v>
          </cell>
          <cell r="B23682" t="str">
            <v>TX</v>
          </cell>
          <cell r="C23682">
            <v>3300</v>
          </cell>
          <cell r="D23682">
            <v>26167</v>
          </cell>
          <cell r="E23682">
            <v>42736</v>
          </cell>
          <cell r="F23682">
            <v>0.20762443333406885</v>
          </cell>
        </row>
        <row r="23683">
          <cell r="A23683" t="str">
            <v>TX3316</v>
          </cell>
          <cell r="B23683" t="str">
            <v>TX</v>
          </cell>
          <cell r="C23683">
            <v>3316</v>
          </cell>
          <cell r="D23683">
            <v>23512</v>
          </cell>
          <cell r="E23683">
            <v>42736</v>
          </cell>
          <cell r="F23683">
            <v>0.20762443333406885</v>
          </cell>
        </row>
        <row r="23684">
          <cell r="A23684" t="str">
            <v>TX3331</v>
          </cell>
          <cell r="B23684" t="str">
            <v>TX</v>
          </cell>
          <cell r="C23684">
            <v>3331</v>
          </cell>
          <cell r="D23684">
            <v>34035</v>
          </cell>
          <cell r="E23684">
            <v>42736</v>
          </cell>
          <cell r="F23684">
            <v>0.20762443333406885</v>
          </cell>
        </row>
        <row r="23685">
          <cell r="A23685" t="str">
            <v>TX3365</v>
          </cell>
          <cell r="B23685" t="str">
            <v>TX</v>
          </cell>
          <cell r="C23685">
            <v>3365</v>
          </cell>
          <cell r="D23685">
            <v>34035</v>
          </cell>
          <cell r="E23685">
            <v>42736</v>
          </cell>
          <cell r="F23685">
            <v>0.24837250446299577</v>
          </cell>
        </row>
        <row r="23686">
          <cell r="A23686" t="str">
            <v>TX3372</v>
          </cell>
          <cell r="B23686" t="str">
            <v>TX</v>
          </cell>
          <cell r="C23686">
            <v>3372</v>
          </cell>
          <cell r="D23686">
            <v>29319</v>
          </cell>
          <cell r="E23686">
            <v>42736</v>
          </cell>
          <cell r="F23686">
            <v>0.20729703572903135</v>
          </cell>
        </row>
        <row r="23687">
          <cell r="A23687" t="str">
            <v>TX3383</v>
          </cell>
          <cell r="B23687" t="str">
            <v>TX</v>
          </cell>
          <cell r="C23687">
            <v>3383</v>
          </cell>
          <cell r="D23687">
            <v>23512</v>
          </cell>
          <cell r="E23687">
            <v>42736</v>
          </cell>
          <cell r="F23687">
            <v>0.24047657120447566</v>
          </cell>
        </row>
        <row r="23688">
          <cell r="A23688" t="str">
            <v>TX3507</v>
          </cell>
          <cell r="B23688" t="str">
            <v>TX</v>
          </cell>
          <cell r="C23688">
            <v>3507</v>
          </cell>
          <cell r="D23688">
            <v>26167</v>
          </cell>
          <cell r="E23688">
            <v>42736</v>
          </cell>
          <cell r="F23688">
            <v>0.20122996589457917</v>
          </cell>
        </row>
        <row r="23689">
          <cell r="A23689" t="str">
            <v>TX3548</v>
          </cell>
          <cell r="B23689" t="str">
            <v>TX</v>
          </cell>
          <cell r="C23689">
            <v>3548</v>
          </cell>
          <cell r="D23689">
            <v>26167</v>
          </cell>
          <cell r="E23689">
            <v>42736</v>
          </cell>
          <cell r="F23689">
            <v>0.21268333766296532</v>
          </cell>
        </row>
        <row r="23690">
          <cell r="A23690" t="str">
            <v>TX3574</v>
          </cell>
          <cell r="B23690" t="str">
            <v>TX</v>
          </cell>
          <cell r="C23690">
            <v>3574</v>
          </cell>
          <cell r="D23690">
            <v>23512</v>
          </cell>
          <cell r="E23690">
            <v>42736</v>
          </cell>
          <cell r="F23690">
            <v>0.15184710146779776</v>
          </cell>
        </row>
        <row r="23691">
          <cell r="A23691" t="str">
            <v>TX3620</v>
          </cell>
          <cell r="B23691" t="str">
            <v>TX</v>
          </cell>
          <cell r="C23691">
            <v>3620</v>
          </cell>
          <cell r="D23691">
            <v>34035</v>
          </cell>
          <cell r="E23691">
            <v>42736</v>
          </cell>
          <cell r="F23691">
            <v>0.18819007903132579</v>
          </cell>
        </row>
        <row r="23692">
          <cell r="A23692" t="str">
            <v>TX3621</v>
          </cell>
          <cell r="B23692" t="str">
            <v>TX</v>
          </cell>
          <cell r="C23692">
            <v>3621</v>
          </cell>
          <cell r="D23692" t="e">
            <v>#N/A</v>
          </cell>
          <cell r="E23692" t="e">
            <v>#N/A</v>
          </cell>
          <cell r="F23692">
            <v>0.20762443333406885</v>
          </cell>
        </row>
        <row r="23693">
          <cell r="A23693" t="str">
            <v>TX3629</v>
          </cell>
          <cell r="B23693" t="str">
            <v>TX</v>
          </cell>
          <cell r="C23693">
            <v>3629</v>
          </cell>
          <cell r="D23693">
            <v>23512</v>
          </cell>
          <cell r="E23693">
            <v>42736</v>
          </cell>
          <cell r="F23693">
            <v>0.21483274057128293</v>
          </cell>
        </row>
        <row r="23694">
          <cell r="A23694" t="str">
            <v>TX3632</v>
          </cell>
          <cell r="B23694" t="str">
            <v>TX</v>
          </cell>
          <cell r="C23694">
            <v>3632</v>
          </cell>
          <cell r="D23694">
            <v>29319</v>
          </cell>
          <cell r="E23694">
            <v>42736</v>
          </cell>
          <cell r="F23694">
            <v>0.22707704834605791</v>
          </cell>
        </row>
        <row r="23695">
          <cell r="A23695" t="str">
            <v>TX3634</v>
          </cell>
          <cell r="B23695" t="str">
            <v>TX</v>
          </cell>
          <cell r="C23695">
            <v>3634</v>
          </cell>
          <cell r="D23695">
            <v>23512</v>
          </cell>
          <cell r="E23695">
            <v>42736</v>
          </cell>
          <cell r="F23695">
            <v>0.17119760684268803</v>
          </cell>
        </row>
        <row r="23696">
          <cell r="A23696" t="str">
            <v>TX3639</v>
          </cell>
          <cell r="B23696" t="str">
            <v>TX</v>
          </cell>
          <cell r="C23696">
            <v>3639</v>
          </cell>
          <cell r="D23696">
            <v>23512</v>
          </cell>
          <cell r="E23696">
            <v>42736</v>
          </cell>
          <cell r="F23696">
            <v>0.20049939240141196</v>
          </cell>
        </row>
        <row r="23697">
          <cell r="A23697" t="str">
            <v>TX3642</v>
          </cell>
          <cell r="B23697" t="str">
            <v>TX</v>
          </cell>
          <cell r="C23697">
            <v>3642</v>
          </cell>
          <cell r="D23697">
            <v>26167</v>
          </cell>
          <cell r="E23697">
            <v>42736</v>
          </cell>
          <cell r="F23697">
            <v>0.19988798880076844</v>
          </cell>
        </row>
        <row r="23698">
          <cell r="A23698" t="str">
            <v>TX3643</v>
          </cell>
          <cell r="B23698" t="str">
            <v>TX</v>
          </cell>
          <cell r="C23698">
            <v>3643</v>
          </cell>
          <cell r="D23698">
            <v>26167</v>
          </cell>
          <cell r="E23698">
            <v>42736</v>
          </cell>
          <cell r="F23698">
            <v>0.18586570379350684</v>
          </cell>
        </row>
        <row r="23699">
          <cell r="A23699" t="str">
            <v>TX3647</v>
          </cell>
          <cell r="B23699" t="str">
            <v>TX</v>
          </cell>
          <cell r="C23699">
            <v>3647</v>
          </cell>
          <cell r="D23699">
            <v>29319</v>
          </cell>
          <cell r="E23699">
            <v>42736</v>
          </cell>
          <cell r="F23699">
            <v>0.18713510592851898</v>
          </cell>
        </row>
        <row r="23700">
          <cell r="A23700" t="str">
            <v>TX3648</v>
          </cell>
          <cell r="B23700" t="str">
            <v>TX</v>
          </cell>
          <cell r="C23700">
            <v>3648</v>
          </cell>
          <cell r="D23700">
            <v>23512</v>
          </cell>
          <cell r="E23700">
            <v>42736</v>
          </cell>
          <cell r="F23700">
            <v>0.17989407324842407</v>
          </cell>
        </row>
        <row r="23701">
          <cell r="A23701" t="str">
            <v>TX3681</v>
          </cell>
          <cell r="B23701" t="str">
            <v>TX</v>
          </cell>
          <cell r="C23701">
            <v>3681</v>
          </cell>
          <cell r="D23701">
            <v>23512</v>
          </cell>
          <cell r="E23701">
            <v>42736</v>
          </cell>
          <cell r="F23701">
            <v>0.19241043898415566</v>
          </cell>
        </row>
        <row r="23702">
          <cell r="A23702" t="str">
            <v>TX3685</v>
          </cell>
          <cell r="B23702" t="str">
            <v>TX</v>
          </cell>
          <cell r="C23702">
            <v>3685</v>
          </cell>
          <cell r="D23702">
            <v>23512</v>
          </cell>
          <cell r="E23702">
            <v>42736</v>
          </cell>
          <cell r="F23702">
            <v>0.16661889004264538</v>
          </cell>
        </row>
        <row r="23703">
          <cell r="A23703" t="str">
            <v>TX3719</v>
          </cell>
          <cell r="B23703" t="str">
            <v>TX</v>
          </cell>
          <cell r="C23703">
            <v>3719</v>
          </cell>
          <cell r="D23703">
            <v>55306</v>
          </cell>
          <cell r="E23703">
            <v>42736</v>
          </cell>
          <cell r="F23703">
            <v>0.36390133896533711</v>
          </cell>
        </row>
        <row r="23704">
          <cell r="A23704" t="str">
            <v>TX3724</v>
          </cell>
          <cell r="B23704" t="str">
            <v>TX</v>
          </cell>
          <cell r="C23704">
            <v>3724</v>
          </cell>
          <cell r="D23704">
            <v>41598</v>
          </cell>
          <cell r="E23704">
            <v>42736</v>
          </cell>
          <cell r="F23704">
            <v>0.3159851949161171</v>
          </cell>
        </row>
        <row r="23705">
          <cell r="A23705" t="str">
            <v>TX3726</v>
          </cell>
          <cell r="B23705" t="str">
            <v>TX</v>
          </cell>
          <cell r="C23705">
            <v>3726</v>
          </cell>
          <cell r="D23705">
            <v>55306</v>
          </cell>
          <cell r="E23705">
            <v>42736</v>
          </cell>
          <cell r="F23705">
            <v>0.40208209979396786</v>
          </cell>
        </row>
        <row r="23706">
          <cell r="A23706" t="str">
            <v>TX3805</v>
          </cell>
          <cell r="B23706" t="str">
            <v>TX</v>
          </cell>
          <cell r="C23706">
            <v>3805</v>
          </cell>
          <cell r="D23706">
            <v>26167</v>
          </cell>
          <cell r="E23706">
            <v>42736</v>
          </cell>
          <cell r="F23706">
            <v>0.20762443333406885</v>
          </cell>
        </row>
        <row r="23707">
          <cell r="A23707" t="str">
            <v>TX3807</v>
          </cell>
          <cell r="B23707" t="str">
            <v>TX</v>
          </cell>
          <cell r="C23707">
            <v>3807</v>
          </cell>
          <cell r="D23707">
            <v>23512</v>
          </cell>
          <cell r="E23707">
            <v>42736</v>
          </cell>
          <cell r="F23707">
            <v>0.17146321639269335</v>
          </cell>
        </row>
        <row r="23708">
          <cell r="A23708" t="str">
            <v>TX3808</v>
          </cell>
          <cell r="B23708" t="str">
            <v>TX</v>
          </cell>
          <cell r="C23708">
            <v>3808</v>
          </cell>
          <cell r="D23708">
            <v>29319</v>
          </cell>
          <cell r="E23708">
            <v>42736</v>
          </cell>
          <cell r="F23708">
            <v>0.17287447186917107</v>
          </cell>
        </row>
        <row r="23709">
          <cell r="A23709" t="str">
            <v>TX3821</v>
          </cell>
          <cell r="B23709" t="str">
            <v>TX</v>
          </cell>
          <cell r="C23709">
            <v>3821</v>
          </cell>
          <cell r="D23709">
            <v>29319</v>
          </cell>
          <cell r="E23709">
            <v>42736</v>
          </cell>
          <cell r="F23709">
            <v>0.26167824795201772</v>
          </cell>
        </row>
        <row r="23710">
          <cell r="A23710" t="str">
            <v>TX3822</v>
          </cell>
          <cell r="B23710" t="str">
            <v>TX</v>
          </cell>
          <cell r="C23710">
            <v>3822</v>
          </cell>
          <cell r="D23710">
            <v>29319</v>
          </cell>
          <cell r="E23710">
            <v>42736</v>
          </cell>
          <cell r="F23710">
            <v>0.18085272812336914</v>
          </cell>
        </row>
        <row r="23711">
          <cell r="A23711" t="str">
            <v>TX3823</v>
          </cell>
          <cell r="B23711" t="str">
            <v>TX</v>
          </cell>
          <cell r="C23711">
            <v>3823</v>
          </cell>
          <cell r="D23711">
            <v>29319</v>
          </cell>
          <cell r="E23711">
            <v>42736</v>
          </cell>
          <cell r="F23711">
            <v>0.20762443333406885</v>
          </cell>
        </row>
        <row r="23712">
          <cell r="A23712" t="str">
            <v>TX3824</v>
          </cell>
          <cell r="B23712" t="str">
            <v>TX</v>
          </cell>
          <cell r="C23712">
            <v>3824</v>
          </cell>
          <cell r="D23712">
            <v>29319</v>
          </cell>
          <cell r="E23712">
            <v>42736</v>
          </cell>
          <cell r="F23712">
            <v>0.16494901883204374</v>
          </cell>
        </row>
        <row r="23713">
          <cell r="A23713" t="str">
            <v>TX3830</v>
          </cell>
          <cell r="B23713" t="str">
            <v>TX</v>
          </cell>
          <cell r="C23713">
            <v>3830</v>
          </cell>
          <cell r="D23713">
            <v>29319</v>
          </cell>
          <cell r="E23713">
            <v>42736</v>
          </cell>
          <cell r="F23713">
            <v>0.13900295434549004</v>
          </cell>
        </row>
        <row r="23714">
          <cell r="A23714" t="str">
            <v>TX3865</v>
          </cell>
          <cell r="B23714" t="str">
            <v>TX</v>
          </cell>
          <cell r="C23714">
            <v>3865</v>
          </cell>
          <cell r="D23714">
            <v>18026</v>
          </cell>
          <cell r="E23714">
            <v>42736</v>
          </cell>
          <cell r="F23714">
            <v>0.19346326334712452</v>
          </cell>
        </row>
        <row r="23715">
          <cell r="A23715" t="str">
            <v>TX3881</v>
          </cell>
          <cell r="B23715" t="str">
            <v>TX</v>
          </cell>
          <cell r="C23715">
            <v>3881</v>
          </cell>
          <cell r="D23715">
            <v>26167</v>
          </cell>
          <cell r="E23715">
            <v>42736</v>
          </cell>
          <cell r="F23715">
            <v>0.18663991222384055</v>
          </cell>
        </row>
        <row r="23716">
          <cell r="A23716" t="str">
            <v>TX4000</v>
          </cell>
          <cell r="B23716" t="str">
            <v>TX</v>
          </cell>
          <cell r="C23716">
            <v>4000</v>
          </cell>
          <cell r="D23716">
            <v>41598</v>
          </cell>
          <cell r="E23716">
            <v>42736</v>
          </cell>
          <cell r="F23716">
            <v>0.29984767420862851</v>
          </cell>
        </row>
        <row r="23717">
          <cell r="A23717" t="str">
            <v>TX4021</v>
          </cell>
          <cell r="B23717" t="str">
            <v>TX</v>
          </cell>
          <cell r="C23717">
            <v>4021</v>
          </cell>
          <cell r="D23717">
            <v>34035</v>
          </cell>
          <cell r="E23717">
            <v>42736</v>
          </cell>
          <cell r="F23717">
            <v>0.18622467918315438</v>
          </cell>
        </row>
        <row r="23718">
          <cell r="A23718" t="str">
            <v>TX4024</v>
          </cell>
          <cell r="B23718" t="str">
            <v>TX</v>
          </cell>
          <cell r="C23718">
            <v>4024</v>
          </cell>
          <cell r="D23718">
            <v>34035</v>
          </cell>
          <cell r="E23718">
            <v>42736</v>
          </cell>
          <cell r="F23718">
            <v>0.20113618970735533</v>
          </cell>
        </row>
        <row r="23719">
          <cell r="A23719" t="str">
            <v>TX4034</v>
          </cell>
          <cell r="B23719" t="str">
            <v>TX</v>
          </cell>
          <cell r="C23719">
            <v>4034</v>
          </cell>
          <cell r="D23719">
            <v>34035</v>
          </cell>
          <cell r="E23719">
            <v>42736</v>
          </cell>
          <cell r="F23719">
            <v>0.26261026627111783</v>
          </cell>
        </row>
        <row r="23720">
          <cell r="A23720" t="str">
            <v>TX4036</v>
          </cell>
          <cell r="B23720" t="str">
            <v>TX</v>
          </cell>
          <cell r="C23720">
            <v>4036</v>
          </cell>
          <cell r="D23720">
            <v>34035</v>
          </cell>
          <cell r="E23720">
            <v>42736</v>
          </cell>
          <cell r="F23720">
            <v>0.2082522889824443</v>
          </cell>
        </row>
        <row r="23721">
          <cell r="A23721" t="str">
            <v>TX4038</v>
          </cell>
          <cell r="B23721" t="str">
            <v>TX</v>
          </cell>
          <cell r="C23721">
            <v>4038</v>
          </cell>
          <cell r="D23721">
            <v>18026</v>
          </cell>
          <cell r="E23721">
            <v>42736</v>
          </cell>
          <cell r="F23721">
            <v>0.18487461909975064</v>
          </cell>
        </row>
        <row r="23722">
          <cell r="A23722" t="str">
            <v>TX4045</v>
          </cell>
          <cell r="B23722" t="str">
            <v>TX</v>
          </cell>
          <cell r="C23722">
            <v>4045</v>
          </cell>
          <cell r="D23722">
            <v>34035</v>
          </cell>
          <cell r="E23722">
            <v>42736</v>
          </cell>
          <cell r="F23722">
            <v>0.20762443333406885</v>
          </cell>
        </row>
        <row r="23723">
          <cell r="A23723" t="str">
            <v>TX4062</v>
          </cell>
          <cell r="B23723" t="str">
            <v>TX</v>
          </cell>
          <cell r="C23723">
            <v>4062</v>
          </cell>
          <cell r="D23723">
            <v>26167</v>
          </cell>
          <cell r="E23723">
            <v>42736</v>
          </cell>
          <cell r="F23723">
            <v>0.1758041631540164</v>
          </cell>
        </row>
        <row r="23724">
          <cell r="A23724" t="str">
            <v>TX4101</v>
          </cell>
          <cell r="B23724" t="str">
            <v>TX</v>
          </cell>
          <cell r="C23724">
            <v>4101</v>
          </cell>
          <cell r="D23724">
            <v>26167</v>
          </cell>
          <cell r="E23724">
            <v>42736</v>
          </cell>
          <cell r="F23724">
            <v>0.19625170678478218</v>
          </cell>
        </row>
        <row r="23725">
          <cell r="A23725" t="str">
            <v>TX4112</v>
          </cell>
          <cell r="B23725" t="str">
            <v>TX</v>
          </cell>
          <cell r="C23725">
            <v>4112</v>
          </cell>
          <cell r="D23725">
            <v>26167</v>
          </cell>
          <cell r="E23725">
            <v>42736</v>
          </cell>
          <cell r="F23725">
            <v>0.20697161310286405</v>
          </cell>
        </row>
        <row r="23726">
          <cell r="A23726" t="str">
            <v>TX4113</v>
          </cell>
          <cell r="B23726" t="str">
            <v>TX</v>
          </cell>
          <cell r="C23726">
            <v>4113</v>
          </cell>
          <cell r="D23726">
            <v>26167</v>
          </cell>
          <cell r="E23726">
            <v>42736</v>
          </cell>
          <cell r="F23726">
            <v>0.20762443333406885</v>
          </cell>
        </row>
        <row r="23727">
          <cell r="A23727" t="str">
            <v>TX4114</v>
          </cell>
          <cell r="B23727" t="str">
            <v>TX</v>
          </cell>
          <cell r="C23727">
            <v>4114</v>
          </cell>
          <cell r="D23727">
            <v>26167</v>
          </cell>
          <cell r="E23727">
            <v>42736</v>
          </cell>
          <cell r="F23727">
            <v>0.19784541833065028</v>
          </cell>
        </row>
        <row r="23728">
          <cell r="A23728" t="str">
            <v>TX4130</v>
          </cell>
          <cell r="B23728" t="str">
            <v>TX</v>
          </cell>
          <cell r="C23728">
            <v>4130</v>
          </cell>
          <cell r="D23728">
            <v>26167</v>
          </cell>
          <cell r="E23728">
            <v>42736</v>
          </cell>
          <cell r="F23728">
            <v>0.16802785666239908</v>
          </cell>
        </row>
        <row r="23729">
          <cell r="A23729" t="str">
            <v>TX4149</v>
          </cell>
          <cell r="B23729" t="str">
            <v>TX</v>
          </cell>
          <cell r="C23729">
            <v>4149</v>
          </cell>
          <cell r="D23729">
            <v>18026</v>
          </cell>
          <cell r="E23729">
            <v>42736</v>
          </cell>
          <cell r="F23729">
            <v>0.17687142582159349</v>
          </cell>
        </row>
        <row r="23730">
          <cell r="A23730" t="str">
            <v>TX4150</v>
          </cell>
          <cell r="B23730" t="str">
            <v>TX</v>
          </cell>
          <cell r="C23730">
            <v>4150</v>
          </cell>
          <cell r="D23730">
            <v>18026</v>
          </cell>
          <cell r="E23730">
            <v>42736</v>
          </cell>
          <cell r="F23730">
            <v>0.17455330914542616</v>
          </cell>
        </row>
        <row r="23731">
          <cell r="A23731" t="str">
            <v>TX4206</v>
          </cell>
          <cell r="B23731" t="str">
            <v>TX</v>
          </cell>
          <cell r="C23731">
            <v>4206</v>
          </cell>
          <cell r="D23731">
            <v>34035</v>
          </cell>
          <cell r="E23731">
            <v>42736</v>
          </cell>
          <cell r="F23731">
            <v>0.19988798880076844</v>
          </cell>
        </row>
        <row r="23732">
          <cell r="A23732" t="str">
            <v>TX4207</v>
          </cell>
          <cell r="B23732" t="str">
            <v>TX</v>
          </cell>
          <cell r="C23732">
            <v>4207</v>
          </cell>
          <cell r="D23732">
            <v>34035</v>
          </cell>
          <cell r="E23732">
            <v>42736</v>
          </cell>
          <cell r="F23732">
            <v>0.20762443333406885</v>
          </cell>
        </row>
        <row r="23733">
          <cell r="A23733" t="str">
            <v>TX4239</v>
          </cell>
          <cell r="B23733" t="str">
            <v>TX</v>
          </cell>
          <cell r="C23733">
            <v>4239</v>
          </cell>
          <cell r="D23733">
            <v>34035</v>
          </cell>
          <cell r="E23733">
            <v>42736</v>
          </cell>
          <cell r="F23733">
            <v>0.21165124471607089</v>
          </cell>
        </row>
        <row r="23734">
          <cell r="A23734" t="str">
            <v>TX4243</v>
          </cell>
          <cell r="B23734" t="str">
            <v>TX</v>
          </cell>
          <cell r="C23734">
            <v>4243</v>
          </cell>
          <cell r="D23734">
            <v>26167</v>
          </cell>
          <cell r="E23734">
            <v>42736</v>
          </cell>
          <cell r="F23734">
            <v>0.20845408062458878</v>
          </cell>
        </row>
        <row r="23735">
          <cell r="A23735" t="str">
            <v>TX4244</v>
          </cell>
          <cell r="B23735" t="str">
            <v>TX</v>
          </cell>
          <cell r="C23735">
            <v>4244</v>
          </cell>
          <cell r="D23735">
            <v>26167</v>
          </cell>
          <cell r="E23735">
            <v>42736</v>
          </cell>
          <cell r="F23735">
            <v>0.19440630126528982</v>
          </cell>
        </row>
        <row r="23736">
          <cell r="A23736" t="str">
            <v>TX4250</v>
          </cell>
          <cell r="B23736" t="str">
            <v>TX</v>
          </cell>
          <cell r="C23736">
            <v>4250</v>
          </cell>
          <cell r="D23736">
            <v>26167</v>
          </cell>
          <cell r="E23736">
            <v>42736</v>
          </cell>
          <cell r="F23736">
            <v>0.19890581347163899</v>
          </cell>
        </row>
        <row r="23737">
          <cell r="A23737" t="str">
            <v>TX4273</v>
          </cell>
          <cell r="B23737" t="str">
            <v>TX</v>
          </cell>
          <cell r="C23737">
            <v>4273</v>
          </cell>
          <cell r="D23737">
            <v>26167</v>
          </cell>
          <cell r="E23737">
            <v>42736</v>
          </cell>
          <cell r="F23737">
            <v>0.2229701740608602</v>
          </cell>
        </row>
        <row r="23738">
          <cell r="A23738" t="str">
            <v>TX4279</v>
          </cell>
          <cell r="B23738" t="str">
            <v>TX</v>
          </cell>
          <cell r="C23738">
            <v>4279</v>
          </cell>
          <cell r="D23738">
            <v>26167</v>
          </cell>
          <cell r="E23738">
            <v>42736</v>
          </cell>
          <cell r="F23738">
            <v>0.20646350705412192</v>
          </cell>
        </row>
        <row r="23739">
          <cell r="A23739" t="str">
            <v>TX4282</v>
          </cell>
          <cell r="B23739" t="str">
            <v>TX</v>
          </cell>
          <cell r="C23739">
            <v>4282</v>
          </cell>
          <cell r="D23739">
            <v>23512</v>
          </cell>
          <cell r="E23739">
            <v>42736</v>
          </cell>
          <cell r="F23739">
            <v>0.20762443333406885</v>
          </cell>
        </row>
        <row r="23740">
          <cell r="A23740" t="str">
            <v>TX4283</v>
          </cell>
          <cell r="B23740" t="str">
            <v>TX</v>
          </cell>
          <cell r="C23740">
            <v>4283</v>
          </cell>
          <cell r="D23740">
            <v>26167</v>
          </cell>
          <cell r="E23740">
            <v>42736</v>
          </cell>
          <cell r="F23740">
            <v>0.19880221781591922</v>
          </cell>
        </row>
        <row r="23741">
          <cell r="A23741" t="str">
            <v>TX4299</v>
          </cell>
          <cell r="B23741" t="str">
            <v>TX</v>
          </cell>
          <cell r="C23741">
            <v>4299</v>
          </cell>
          <cell r="D23741">
            <v>23512</v>
          </cell>
          <cell r="E23741">
            <v>42736</v>
          </cell>
          <cell r="F23741">
            <v>0.25431480832047615</v>
          </cell>
        </row>
        <row r="23742">
          <cell r="A23742" t="str">
            <v>TX4304</v>
          </cell>
          <cell r="B23742" t="str">
            <v>TX</v>
          </cell>
          <cell r="C23742">
            <v>4304</v>
          </cell>
          <cell r="D23742">
            <v>29319</v>
          </cell>
          <cell r="E23742">
            <v>42736</v>
          </cell>
          <cell r="F23742">
            <v>0.15463026276210143</v>
          </cell>
        </row>
        <row r="23743">
          <cell r="A23743" t="str">
            <v>TX4307</v>
          </cell>
          <cell r="B23743" t="str">
            <v>TX</v>
          </cell>
          <cell r="C23743">
            <v>4307</v>
          </cell>
          <cell r="D23743">
            <v>18026</v>
          </cell>
          <cell r="E23743">
            <v>42736</v>
          </cell>
          <cell r="F23743">
            <v>0.20924692203778866</v>
          </cell>
        </row>
        <row r="23744">
          <cell r="A23744" t="str">
            <v>TX4351</v>
          </cell>
          <cell r="B23744" t="str">
            <v>TX</v>
          </cell>
          <cell r="C23744">
            <v>4351</v>
          </cell>
          <cell r="D23744">
            <v>23512</v>
          </cell>
          <cell r="E23744">
            <v>42736</v>
          </cell>
          <cell r="F23744">
            <v>0.20194295600484918</v>
          </cell>
        </row>
        <row r="23745">
          <cell r="A23745" t="str">
            <v>TX4360</v>
          </cell>
          <cell r="B23745" t="str">
            <v>TX</v>
          </cell>
          <cell r="C23745">
            <v>4360</v>
          </cell>
          <cell r="D23745">
            <v>23512</v>
          </cell>
          <cell r="E23745">
            <v>42736</v>
          </cell>
          <cell r="F23745">
            <v>0.19094542142998017</v>
          </cell>
        </row>
        <row r="23746">
          <cell r="A23746" t="str">
            <v>TX4361</v>
          </cell>
          <cell r="B23746" t="str">
            <v>TX</v>
          </cell>
          <cell r="C23746">
            <v>4361</v>
          </cell>
          <cell r="D23746">
            <v>23512</v>
          </cell>
          <cell r="E23746">
            <v>42736</v>
          </cell>
          <cell r="F23746">
            <v>0.18481598232807234</v>
          </cell>
        </row>
        <row r="23747">
          <cell r="A23747" t="str">
            <v>TX4362</v>
          </cell>
          <cell r="B23747" t="str">
            <v>TX</v>
          </cell>
          <cell r="C23747">
            <v>4362</v>
          </cell>
          <cell r="D23747">
            <v>26167</v>
          </cell>
          <cell r="E23747">
            <v>42736</v>
          </cell>
          <cell r="F23747">
            <v>0.23488112281434845</v>
          </cell>
        </row>
        <row r="23748">
          <cell r="A23748" t="str">
            <v>TX4410</v>
          </cell>
          <cell r="B23748" t="str">
            <v>TX</v>
          </cell>
          <cell r="C23748">
            <v>4410</v>
          </cell>
          <cell r="D23748">
            <v>26167</v>
          </cell>
          <cell r="E23748">
            <v>42736</v>
          </cell>
          <cell r="F23748">
            <v>0.21555788897064643</v>
          </cell>
        </row>
        <row r="23749">
          <cell r="A23749" t="str">
            <v>TX4417</v>
          </cell>
          <cell r="B23749" t="str">
            <v>TX</v>
          </cell>
          <cell r="C23749">
            <v>4417</v>
          </cell>
          <cell r="D23749">
            <v>26167</v>
          </cell>
          <cell r="E23749">
            <v>42736</v>
          </cell>
          <cell r="F23749">
            <v>0.20762443333406885</v>
          </cell>
        </row>
        <row r="23750">
          <cell r="A23750" t="str">
            <v>TX4420</v>
          </cell>
          <cell r="B23750" t="str">
            <v>TX</v>
          </cell>
          <cell r="C23750">
            <v>4420</v>
          </cell>
          <cell r="D23750">
            <v>34035</v>
          </cell>
          <cell r="E23750">
            <v>42736</v>
          </cell>
          <cell r="F23750">
            <v>0.18474539420871644</v>
          </cell>
        </row>
        <row r="23751">
          <cell r="A23751" t="str">
            <v>TX4431</v>
          </cell>
          <cell r="B23751" t="str">
            <v>TX</v>
          </cell>
          <cell r="C23751">
            <v>4431</v>
          </cell>
          <cell r="D23751">
            <v>18026</v>
          </cell>
          <cell r="E23751">
            <v>42736</v>
          </cell>
          <cell r="F23751">
            <v>0.19763617531002911</v>
          </cell>
        </row>
        <row r="23752">
          <cell r="A23752" t="str">
            <v>TX4432</v>
          </cell>
          <cell r="B23752" t="str">
            <v>TX</v>
          </cell>
          <cell r="C23752">
            <v>4432</v>
          </cell>
          <cell r="D23752">
            <v>23512</v>
          </cell>
          <cell r="E23752">
            <v>42736</v>
          </cell>
          <cell r="F23752">
            <v>0.20762443333406885</v>
          </cell>
        </row>
        <row r="23753">
          <cell r="A23753" t="str">
            <v>TX4439</v>
          </cell>
          <cell r="B23753" t="str">
            <v>TX</v>
          </cell>
          <cell r="C23753">
            <v>4439</v>
          </cell>
          <cell r="D23753">
            <v>34035</v>
          </cell>
          <cell r="E23753">
            <v>42736</v>
          </cell>
          <cell r="F23753">
            <v>0.20762443333406885</v>
          </cell>
        </row>
        <row r="23754">
          <cell r="A23754" t="str">
            <v>TX4452</v>
          </cell>
          <cell r="B23754" t="str">
            <v>TX</v>
          </cell>
          <cell r="C23754">
            <v>4452</v>
          </cell>
          <cell r="D23754">
            <v>26167</v>
          </cell>
          <cell r="E23754">
            <v>42736</v>
          </cell>
          <cell r="F23754">
            <v>0.19701576956738942</v>
          </cell>
        </row>
        <row r="23755">
          <cell r="A23755" t="str">
            <v>TX4459</v>
          </cell>
          <cell r="B23755" t="str">
            <v>TX</v>
          </cell>
          <cell r="C23755">
            <v>4459</v>
          </cell>
          <cell r="D23755">
            <v>29319</v>
          </cell>
          <cell r="E23755">
            <v>42736</v>
          </cell>
          <cell r="F23755">
            <v>0.21438074029604851</v>
          </cell>
        </row>
        <row r="23756">
          <cell r="A23756" t="str">
            <v>TX4470</v>
          </cell>
          <cell r="B23756" t="str">
            <v>TX</v>
          </cell>
          <cell r="C23756">
            <v>4470</v>
          </cell>
          <cell r="D23756">
            <v>26167</v>
          </cell>
          <cell r="E23756">
            <v>42736</v>
          </cell>
          <cell r="F23756">
            <v>0.17922801704715327</v>
          </cell>
        </row>
        <row r="23757">
          <cell r="A23757" t="str">
            <v>TX4484</v>
          </cell>
          <cell r="B23757" t="str">
            <v>TX</v>
          </cell>
          <cell r="C23757">
            <v>4484</v>
          </cell>
          <cell r="D23757">
            <v>26167</v>
          </cell>
          <cell r="E23757">
            <v>42736</v>
          </cell>
          <cell r="F23757">
            <v>0.20870229853247618</v>
          </cell>
        </row>
        <row r="23758">
          <cell r="A23758" t="str">
            <v>TX4511</v>
          </cell>
          <cell r="B23758" t="str">
            <v>TX</v>
          </cell>
          <cell r="C23758">
            <v>4511</v>
          </cell>
          <cell r="D23758">
            <v>34035</v>
          </cell>
          <cell r="E23758">
            <v>42736</v>
          </cell>
          <cell r="F23758">
            <v>0.11107652322147041</v>
          </cell>
        </row>
        <row r="23759">
          <cell r="A23759" t="str">
            <v>TX4519</v>
          </cell>
          <cell r="B23759" t="str">
            <v>TX</v>
          </cell>
          <cell r="C23759">
            <v>4519</v>
          </cell>
          <cell r="D23759">
            <v>26167</v>
          </cell>
          <cell r="E23759">
            <v>42736</v>
          </cell>
          <cell r="F23759">
            <v>0.23488112281434845</v>
          </cell>
        </row>
        <row r="23760">
          <cell r="A23760" t="str">
            <v>TX4558</v>
          </cell>
          <cell r="B23760" t="str">
            <v>TX</v>
          </cell>
          <cell r="C23760">
            <v>4558</v>
          </cell>
          <cell r="D23760">
            <v>23512</v>
          </cell>
          <cell r="E23760">
            <v>42736</v>
          </cell>
          <cell r="F23760">
            <v>0.20166869072894669</v>
          </cell>
        </row>
        <row r="23761">
          <cell r="A23761" t="str">
            <v>TX4568</v>
          </cell>
          <cell r="B23761" t="str">
            <v>TX</v>
          </cell>
          <cell r="C23761">
            <v>4568</v>
          </cell>
          <cell r="D23761">
            <v>34035</v>
          </cell>
          <cell r="E23761">
            <v>42736</v>
          </cell>
          <cell r="F23761">
            <v>0.19229081403801446</v>
          </cell>
        </row>
        <row r="23762">
          <cell r="A23762" t="str">
            <v>TX4583</v>
          </cell>
          <cell r="B23762" t="str">
            <v>TX</v>
          </cell>
          <cell r="C23762">
            <v>4583</v>
          </cell>
          <cell r="D23762">
            <v>41598</v>
          </cell>
          <cell r="E23762">
            <v>42736</v>
          </cell>
          <cell r="F23762">
            <v>0.18504577570394465</v>
          </cell>
        </row>
        <row r="23763">
          <cell r="A23763" t="str">
            <v>TX4611</v>
          </cell>
          <cell r="B23763" t="str">
            <v>TX</v>
          </cell>
          <cell r="C23763">
            <v>4611</v>
          </cell>
          <cell r="D23763">
            <v>34035</v>
          </cell>
          <cell r="E23763">
            <v>42736</v>
          </cell>
          <cell r="F23763">
            <v>0.17062335797037731</v>
          </cell>
        </row>
        <row r="23764">
          <cell r="A23764" t="str">
            <v>TX4635</v>
          </cell>
          <cell r="B23764" t="str">
            <v>TX</v>
          </cell>
          <cell r="C23764">
            <v>4635</v>
          </cell>
          <cell r="D23764">
            <v>55306</v>
          </cell>
          <cell r="E23764">
            <v>42736</v>
          </cell>
          <cell r="F23764">
            <v>0.20394826889336876</v>
          </cell>
        </row>
        <row r="23765">
          <cell r="A23765" t="str">
            <v>TX4653</v>
          </cell>
          <cell r="B23765" t="str">
            <v>TX</v>
          </cell>
          <cell r="C23765">
            <v>4653</v>
          </cell>
          <cell r="D23765">
            <v>23512</v>
          </cell>
          <cell r="E23765">
            <v>42736</v>
          </cell>
          <cell r="F23765">
            <v>0.18239367142809493</v>
          </cell>
        </row>
        <row r="23766">
          <cell r="A23766" t="str">
            <v>TX4665</v>
          </cell>
          <cell r="B23766" t="str">
            <v>TX</v>
          </cell>
          <cell r="C23766">
            <v>4665</v>
          </cell>
          <cell r="D23766">
            <v>34035</v>
          </cell>
          <cell r="E23766">
            <v>42736</v>
          </cell>
          <cell r="F23766">
            <v>0.20194295600484918</v>
          </cell>
        </row>
        <row r="23767">
          <cell r="A23767" t="str">
            <v>TX4670</v>
          </cell>
          <cell r="B23767" t="str">
            <v>TX</v>
          </cell>
          <cell r="C23767">
            <v>4670</v>
          </cell>
          <cell r="D23767">
            <v>34035</v>
          </cell>
          <cell r="E23767">
            <v>42736</v>
          </cell>
          <cell r="F23767">
            <v>0.20762443333406885</v>
          </cell>
        </row>
        <row r="23768">
          <cell r="A23768" t="str">
            <v>TX4692</v>
          </cell>
          <cell r="B23768" t="str">
            <v>TX</v>
          </cell>
          <cell r="C23768">
            <v>4692</v>
          </cell>
          <cell r="D23768">
            <v>23512</v>
          </cell>
          <cell r="E23768">
            <v>42736</v>
          </cell>
          <cell r="F23768">
            <v>0.14731231176141232</v>
          </cell>
        </row>
        <row r="23769">
          <cell r="A23769" t="str">
            <v>TX4693</v>
          </cell>
          <cell r="B23769" t="str">
            <v>TX</v>
          </cell>
          <cell r="C23769">
            <v>4693</v>
          </cell>
          <cell r="D23769">
            <v>26167</v>
          </cell>
          <cell r="E23769">
            <v>42736</v>
          </cell>
          <cell r="F23769">
            <v>0.14577303127325664</v>
          </cell>
        </row>
        <row r="23770">
          <cell r="A23770" t="str">
            <v>TX4703</v>
          </cell>
          <cell r="B23770" t="str">
            <v>TX</v>
          </cell>
          <cell r="C23770">
            <v>4703</v>
          </cell>
          <cell r="D23770">
            <v>26167</v>
          </cell>
          <cell r="E23770">
            <v>42736</v>
          </cell>
          <cell r="F23770">
            <v>0.19976540412190463</v>
          </cell>
        </row>
        <row r="23771">
          <cell r="A23771" t="str">
            <v>TX4712</v>
          </cell>
          <cell r="B23771" t="str">
            <v>TX</v>
          </cell>
          <cell r="C23771">
            <v>4712</v>
          </cell>
          <cell r="D23771">
            <v>26167</v>
          </cell>
          <cell r="E23771">
            <v>42736</v>
          </cell>
          <cell r="F23771">
            <v>0.20762443333406885</v>
          </cell>
        </row>
        <row r="23772">
          <cell r="A23772" t="str">
            <v>TX4716</v>
          </cell>
          <cell r="B23772" t="str">
            <v>TX</v>
          </cell>
          <cell r="C23772">
            <v>4716</v>
          </cell>
          <cell r="D23772">
            <v>26167</v>
          </cell>
          <cell r="E23772">
            <v>42736</v>
          </cell>
          <cell r="F23772">
            <v>0.20762443333406885</v>
          </cell>
        </row>
        <row r="23773">
          <cell r="A23773" t="str">
            <v>TX4717</v>
          </cell>
          <cell r="B23773" t="str">
            <v>TX</v>
          </cell>
          <cell r="C23773">
            <v>4717</v>
          </cell>
          <cell r="D23773">
            <v>18026</v>
          </cell>
          <cell r="E23773">
            <v>42736</v>
          </cell>
          <cell r="F23773">
            <v>0.19784541833065028</v>
          </cell>
        </row>
        <row r="23774">
          <cell r="A23774" t="str">
            <v>TX4720</v>
          </cell>
          <cell r="B23774" t="str">
            <v>TX</v>
          </cell>
          <cell r="C23774">
            <v>4720</v>
          </cell>
          <cell r="D23774">
            <v>26167</v>
          </cell>
          <cell r="E23774">
            <v>42736</v>
          </cell>
          <cell r="F23774">
            <v>0.17666609078764206</v>
          </cell>
        </row>
        <row r="23775">
          <cell r="A23775" t="str">
            <v>TX4740</v>
          </cell>
          <cell r="B23775" t="str">
            <v>TX</v>
          </cell>
          <cell r="C23775">
            <v>4740</v>
          </cell>
          <cell r="D23775">
            <v>34035</v>
          </cell>
          <cell r="E23775">
            <v>42736</v>
          </cell>
          <cell r="F23775">
            <v>0.20881170841016844</v>
          </cell>
        </row>
        <row r="23776">
          <cell r="A23776" t="str">
            <v>TX4743</v>
          </cell>
          <cell r="B23776" t="str">
            <v>TX</v>
          </cell>
          <cell r="C23776">
            <v>4743</v>
          </cell>
          <cell r="D23776">
            <v>34035</v>
          </cell>
          <cell r="E23776">
            <v>42736</v>
          </cell>
          <cell r="F23776">
            <v>0.20762443333406885</v>
          </cell>
        </row>
        <row r="23777">
          <cell r="A23777" t="str">
            <v>TX4751</v>
          </cell>
          <cell r="B23777" t="str">
            <v>TX</v>
          </cell>
          <cell r="C23777">
            <v>4751</v>
          </cell>
          <cell r="D23777">
            <v>34035</v>
          </cell>
          <cell r="E23777">
            <v>42736</v>
          </cell>
          <cell r="F23777">
            <v>0.18970446316511574</v>
          </cell>
        </row>
        <row r="23778">
          <cell r="A23778" t="str">
            <v>TX4766</v>
          </cell>
          <cell r="B23778" t="str">
            <v>TX</v>
          </cell>
          <cell r="C23778">
            <v>4766</v>
          </cell>
          <cell r="D23778">
            <v>55306</v>
          </cell>
          <cell r="E23778">
            <v>42736</v>
          </cell>
          <cell r="F23778">
            <v>0.20762443333406885</v>
          </cell>
        </row>
        <row r="23779">
          <cell r="A23779" t="str">
            <v>TX4777</v>
          </cell>
          <cell r="B23779" t="str">
            <v>TX</v>
          </cell>
          <cell r="C23779">
            <v>4777</v>
          </cell>
          <cell r="D23779">
            <v>55306</v>
          </cell>
          <cell r="E23779">
            <v>42736</v>
          </cell>
          <cell r="F23779">
            <v>0.20049939240141196</v>
          </cell>
        </row>
        <row r="23780">
          <cell r="A23780" t="str">
            <v>TX4800</v>
          </cell>
          <cell r="B23780" t="str">
            <v>TX</v>
          </cell>
          <cell r="C23780">
            <v>4800</v>
          </cell>
          <cell r="D23780">
            <v>41598</v>
          </cell>
          <cell r="E23780">
            <v>42736</v>
          </cell>
          <cell r="F23780">
            <v>0.20762443333406885</v>
          </cell>
        </row>
        <row r="23781">
          <cell r="A23781" t="str">
            <v>TX4801</v>
          </cell>
          <cell r="B23781" t="str">
            <v>TX</v>
          </cell>
          <cell r="C23781">
            <v>4801</v>
          </cell>
          <cell r="D23781">
            <v>41598</v>
          </cell>
          <cell r="E23781">
            <v>42736</v>
          </cell>
          <cell r="F23781">
            <v>0.20762443333406885</v>
          </cell>
        </row>
        <row r="23782">
          <cell r="A23782" t="str">
            <v>TX4802</v>
          </cell>
          <cell r="B23782" t="str">
            <v>TX</v>
          </cell>
          <cell r="C23782">
            <v>4802</v>
          </cell>
          <cell r="D23782">
            <v>41598</v>
          </cell>
          <cell r="E23782">
            <v>42736</v>
          </cell>
          <cell r="F23782">
            <v>0.20762443333406885</v>
          </cell>
        </row>
        <row r="23783">
          <cell r="A23783" t="str">
            <v>TX4803</v>
          </cell>
          <cell r="B23783" t="str">
            <v>TX</v>
          </cell>
          <cell r="C23783">
            <v>4803</v>
          </cell>
          <cell r="D23783">
            <v>41598</v>
          </cell>
          <cell r="E23783">
            <v>42736</v>
          </cell>
          <cell r="F23783">
            <v>0.20762443333406885</v>
          </cell>
        </row>
        <row r="23784">
          <cell r="A23784" t="str">
            <v>TX4804</v>
          </cell>
          <cell r="B23784" t="str">
            <v>TX</v>
          </cell>
          <cell r="C23784">
            <v>4804</v>
          </cell>
          <cell r="D23784">
            <v>41598</v>
          </cell>
          <cell r="E23784">
            <v>42736</v>
          </cell>
          <cell r="F23784">
            <v>0.20762443333406885</v>
          </cell>
        </row>
        <row r="23785">
          <cell r="A23785" t="str">
            <v>TX4805</v>
          </cell>
          <cell r="B23785" t="str">
            <v>TX</v>
          </cell>
          <cell r="C23785">
            <v>4805</v>
          </cell>
          <cell r="D23785">
            <v>41598</v>
          </cell>
          <cell r="E23785">
            <v>42736</v>
          </cell>
          <cell r="F23785">
            <v>0.20762443333406885</v>
          </cell>
        </row>
        <row r="23786">
          <cell r="A23786" t="str">
            <v>TX4806</v>
          </cell>
          <cell r="B23786" t="str">
            <v>TX</v>
          </cell>
          <cell r="C23786">
            <v>4806</v>
          </cell>
          <cell r="D23786">
            <v>41598</v>
          </cell>
          <cell r="E23786">
            <v>42736</v>
          </cell>
          <cell r="F23786">
            <v>0.20762443333406885</v>
          </cell>
        </row>
        <row r="23787">
          <cell r="A23787" t="str">
            <v>TX4807</v>
          </cell>
          <cell r="B23787" t="str">
            <v>TX</v>
          </cell>
          <cell r="C23787">
            <v>4807</v>
          </cell>
          <cell r="D23787">
            <v>41598</v>
          </cell>
          <cell r="E23787">
            <v>42736</v>
          </cell>
          <cell r="F23787">
            <v>0.20762443333406885</v>
          </cell>
        </row>
        <row r="23788">
          <cell r="A23788" t="str">
            <v>TX4808</v>
          </cell>
          <cell r="B23788" t="str">
            <v>TX</v>
          </cell>
          <cell r="C23788">
            <v>4808</v>
          </cell>
          <cell r="D23788">
            <v>41598</v>
          </cell>
          <cell r="E23788">
            <v>42736</v>
          </cell>
          <cell r="F23788">
            <v>0.20762443333406885</v>
          </cell>
        </row>
        <row r="23789">
          <cell r="A23789" t="str">
            <v>TX4809</v>
          </cell>
          <cell r="B23789" t="str">
            <v>TX</v>
          </cell>
          <cell r="C23789">
            <v>4809</v>
          </cell>
          <cell r="D23789">
            <v>41598</v>
          </cell>
          <cell r="E23789">
            <v>42736</v>
          </cell>
          <cell r="F23789">
            <v>0.20762443333406885</v>
          </cell>
        </row>
        <row r="23790">
          <cell r="A23790" t="str">
            <v>TX4810</v>
          </cell>
          <cell r="B23790" t="str">
            <v>TX</v>
          </cell>
          <cell r="C23790">
            <v>4810</v>
          </cell>
          <cell r="D23790">
            <v>41598</v>
          </cell>
          <cell r="E23790">
            <v>42736</v>
          </cell>
          <cell r="F23790">
            <v>0.20762443333406885</v>
          </cell>
        </row>
        <row r="23791">
          <cell r="A23791" t="str">
            <v>TX4811</v>
          </cell>
          <cell r="B23791" t="str">
            <v>TX</v>
          </cell>
          <cell r="C23791">
            <v>4811</v>
          </cell>
          <cell r="D23791">
            <v>41598</v>
          </cell>
          <cell r="E23791">
            <v>42736</v>
          </cell>
          <cell r="F23791">
            <v>0.20762443333406885</v>
          </cell>
        </row>
        <row r="23792">
          <cell r="A23792" t="str">
            <v>TX4812</v>
          </cell>
          <cell r="B23792" t="str">
            <v>TX</v>
          </cell>
          <cell r="C23792">
            <v>4812</v>
          </cell>
          <cell r="D23792">
            <v>34035</v>
          </cell>
          <cell r="E23792">
            <v>42736</v>
          </cell>
          <cell r="F23792">
            <v>0.20762443333406885</v>
          </cell>
        </row>
        <row r="23793">
          <cell r="A23793" t="str">
            <v>TX4813</v>
          </cell>
          <cell r="B23793" t="str">
            <v>TX</v>
          </cell>
          <cell r="C23793">
            <v>4813</v>
          </cell>
          <cell r="D23793">
            <v>34035</v>
          </cell>
          <cell r="E23793">
            <v>42736</v>
          </cell>
          <cell r="F23793">
            <v>0.20762443333406885</v>
          </cell>
        </row>
        <row r="23794">
          <cell r="A23794" t="str">
            <v>TX4814</v>
          </cell>
          <cell r="B23794" t="str">
            <v>TX</v>
          </cell>
          <cell r="C23794">
            <v>4814</v>
          </cell>
          <cell r="D23794">
            <v>34035</v>
          </cell>
          <cell r="E23794">
            <v>42736</v>
          </cell>
          <cell r="F23794">
            <v>0.20762443333406885</v>
          </cell>
        </row>
        <row r="23795">
          <cell r="A23795" t="str">
            <v>TX4815</v>
          </cell>
          <cell r="B23795" t="str">
            <v>TX</v>
          </cell>
          <cell r="C23795">
            <v>4815</v>
          </cell>
          <cell r="D23795">
            <v>34035</v>
          </cell>
          <cell r="E23795">
            <v>42736</v>
          </cell>
          <cell r="F23795">
            <v>0.20762443333406885</v>
          </cell>
        </row>
        <row r="23796">
          <cell r="A23796" t="str">
            <v>TX4816</v>
          </cell>
          <cell r="B23796" t="str">
            <v>TX</v>
          </cell>
          <cell r="C23796">
            <v>4816</v>
          </cell>
          <cell r="D23796">
            <v>34035</v>
          </cell>
          <cell r="E23796">
            <v>42736</v>
          </cell>
          <cell r="F23796">
            <v>0.20762443333406885</v>
          </cell>
        </row>
        <row r="23797">
          <cell r="A23797" t="str">
            <v>TX4817</v>
          </cell>
          <cell r="B23797" t="str">
            <v>TX</v>
          </cell>
          <cell r="C23797">
            <v>4817</v>
          </cell>
          <cell r="D23797">
            <v>34035</v>
          </cell>
          <cell r="E23797">
            <v>42736</v>
          </cell>
          <cell r="F23797">
            <v>0.20762443333406885</v>
          </cell>
        </row>
        <row r="23798">
          <cell r="A23798" t="str">
            <v>TX4818</v>
          </cell>
          <cell r="B23798" t="str">
            <v>TX</v>
          </cell>
          <cell r="C23798">
            <v>4818</v>
          </cell>
          <cell r="D23798">
            <v>34035</v>
          </cell>
          <cell r="E23798">
            <v>42736</v>
          </cell>
          <cell r="F23798">
            <v>0.20762443333406885</v>
          </cell>
        </row>
        <row r="23799">
          <cell r="A23799" t="str">
            <v>TX4819</v>
          </cell>
          <cell r="B23799" t="str">
            <v>TX</v>
          </cell>
          <cell r="C23799">
            <v>4819</v>
          </cell>
          <cell r="D23799">
            <v>34035</v>
          </cell>
          <cell r="E23799">
            <v>42736</v>
          </cell>
          <cell r="F23799">
            <v>0.20762443333406885</v>
          </cell>
        </row>
        <row r="23800">
          <cell r="A23800" t="str">
            <v>TX4820</v>
          </cell>
          <cell r="B23800" t="str">
            <v>TX</v>
          </cell>
          <cell r="C23800">
            <v>4820</v>
          </cell>
          <cell r="D23800">
            <v>34035</v>
          </cell>
          <cell r="E23800">
            <v>42736</v>
          </cell>
          <cell r="F23800">
            <v>0.20762443333406885</v>
          </cell>
        </row>
        <row r="23801">
          <cell r="A23801" t="str">
            <v>TX4821</v>
          </cell>
          <cell r="B23801" t="str">
            <v>TX</v>
          </cell>
          <cell r="C23801">
            <v>4821</v>
          </cell>
          <cell r="D23801">
            <v>34035</v>
          </cell>
          <cell r="E23801">
            <v>42736</v>
          </cell>
          <cell r="F23801">
            <v>0.20762443333406885</v>
          </cell>
        </row>
        <row r="23802">
          <cell r="A23802" t="str">
            <v>TX4822</v>
          </cell>
          <cell r="B23802" t="str">
            <v>TX</v>
          </cell>
          <cell r="C23802">
            <v>4822</v>
          </cell>
          <cell r="D23802">
            <v>34035</v>
          </cell>
          <cell r="E23802">
            <v>42736</v>
          </cell>
          <cell r="F23802">
            <v>0.20762443333406885</v>
          </cell>
        </row>
        <row r="23803">
          <cell r="A23803" t="str">
            <v>TX4823</v>
          </cell>
          <cell r="B23803" t="str">
            <v>TX</v>
          </cell>
          <cell r="C23803">
            <v>4823</v>
          </cell>
          <cell r="D23803">
            <v>34035</v>
          </cell>
          <cell r="E23803">
            <v>42736</v>
          </cell>
          <cell r="F23803">
            <v>0.20762443333406885</v>
          </cell>
        </row>
        <row r="23804">
          <cell r="A23804" t="str">
            <v>TX4902</v>
          </cell>
          <cell r="B23804" t="str">
            <v>TX</v>
          </cell>
          <cell r="C23804">
            <v>4902</v>
          </cell>
          <cell r="D23804">
            <v>23512</v>
          </cell>
          <cell r="E23804">
            <v>42736</v>
          </cell>
          <cell r="F23804">
            <v>0.16008493620994046</v>
          </cell>
        </row>
        <row r="23805">
          <cell r="A23805" t="str">
            <v>TX4923</v>
          </cell>
          <cell r="B23805" t="str">
            <v>TX</v>
          </cell>
          <cell r="C23805">
            <v>4923</v>
          </cell>
          <cell r="D23805">
            <v>26167</v>
          </cell>
          <cell r="E23805">
            <v>42736</v>
          </cell>
          <cell r="F23805">
            <v>0.17420122558948162</v>
          </cell>
        </row>
        <row r="23806">
          <cell r="A23806" t="str">
            <v>TX5000</v>
          </cell>
          <cell r="B23806" t="str">
            <v>TX</v>
          </cell>
          <cell r="C23806">
            <v>5000</v>
          </cell>
          <cell r="D23806" t="e">
            <v>#N/A</v>
          </cell>
          <cell r="E23806" t="e">
            <v>#N/A</v>
          </cell>
          <cell r="F23806">
            <v>0.35064699247046743</v>
          </cell>
        </row>
        <row r="23807">
          <cell r="A23807" t="str">
            <v>TX5022</v>
          </cell>
          <cell r="B23807" t="str">
            <v>TX</v>
          </cell>
          <cell r="C23807">
            <v>5022</v>
          </cell>
          <cell r="D23807">
            <v>41598</v>
          </cell>
          <cell r="E23807">
            <v>42736</v>
          </cell>
          <cell r="F23807">
            <v>0.45301382791469591</v>
          </cell>
        </row>
        <row r="23808">
          <cell r="A23808" t="str">
            <v>TX5040</v>
          </cell>
          <cell r="B23808" t="str">
            <v>TX</v>
          </cell>
          <cell r="C23808">
            <v>5040</v>
          </cell>
          <cell r="D23808">
            <v>55306</v>
          </cell>
          <cell r="E23808">
            <v>42736</v>
          </cell>
          <cell r="F23808">
            <v>0.31942434385938084</v>
          </cell>
        </row>
        <row r="23809">
          <cell r="A23809" t="str">
            <v>TX5041</v>
          </cell>
          <cell r="B23809" t="str">
            <v>TX</v>
          </cell>
          <cell r="C23809">
            <v>5041</v>
          </cell>
          <cell r="D23809">
            <v>55306</v>
          </cell>
          <cell r="E23809">
            <v>42736</v>
          </cell>
          <cell r="F23809">
            <v>0.35064699247046743</v>
          </cell>
        </row>
        <row r="23810">
          <cell r="A23810" t="str">
            <v>TX5057</v>
          </cell>
          <cell r="B23810" t="str">
            <v>TX</v>
          </cell>
          <cell r="C23810">
            <v>5057</v>
          </cell>
          <cell r="D23810">
            <v>55306</v>
          </cell>
          <cell r="E23810">
            <v>42736</v>
          </cell>
          <cell r="F23810">
            <v>0.34394594452689886</v>
          </cell>
        </row>
        <row r="23811">
          <cell r="A23811" t="str">
            <v>TX5070</v>
          </cell>
          <cell r="B23811" t="str">
            <v>TX</v>
          </cell>
          <cell r="C23811">
            <v>5070</v>
          </cell>
          <cell r="D23811">
            <v>55306</v>
          </cell>
          <cell r="E23811">
            <v>42736</v>
          </cell>
          <cell r="F23811">
            <v>0.35064699247046743</v>
          </cell>
        </row>
        <row r="23812">
          <cell r="A23812" t="str">
            <v>TX5102</v>
          </cell>
          <cell r="B23812" t="str">
            <v>TX</v>
          </cell>
          <cell r="C23812">
            <v>5102</v>
          </cell>
          <cell r="D23812">
            <v>41598</v>
          </cell>
          <cell r="E23812">
            <v>42736</v>
          </cell>
          <cell r="F23812">
            <v>0.3072896239781861</v>
          </cell>
        </row>
        <row r="23813">
          <cell r="A23813" t="str">
            <v>TX5160</v>
          </cell>
          <cell r="B23813" t="str">
            <v>TX</v>
          </cell>
          <cell r="C23813">
            <v>5160</v>
          </cell>
          <cell r="D23813">
            <v>41598</v>
          </cell>
          <cell r="E23813">
            <v>42736</v>
          </cell>
          <cell r="F23813">
            <v>0.34653748480104007</v>
          </cell>
        </row>
        <row r="23814">
          <cell r="A23814" t="str">
            <v>TX5183</v>
          </cell>
          <cell r="B23814" t="str">
            <v>TX</v>
          </cell>
          <cell r="C23814">
            <v>5183</v>
          </cell>
          <cell r="D23814">
            <v>34035</v>
          </cell>
          <cell r="E23814">
            <v>42736</v>
          </cell>
          <cell r="F23814">
            <v>0.33290183144773899</v>
          </cell>
        </row>
        <row r="23815">
          <cell r="A23815" t="str">
            <v>TX5190</v>
          </cell>
          <cell r="B23815" t="str">
            <v>TX</v>
          </cell>
          <cell r="C23815">
            <v>5190</v>
          </cell>
          <cell r="D23815">
            <v>41598</v>
          </cell>
          <cell r="E23815">
            <v>42736</v>
          </cell>
          <cell r="F23815">
            <v>0.31687521292494875</v>
          </cell>
        </row>
        <row r="23816">
          <cell r="A23816" t="str">
            <v>TX5191</v>
          </cell>
          <cell r="B23816" t="str">
            <v>TX</v>
          </cell>
          <cell r="C23816">
            <v>5191</v>
          </cell>
          <cell r="D23816">
            <v>29319</v>
          </cell>
          <cell r="E23816">
            <v>42736</v>
          </cell>
          <cell r="F23816">
            <v>0.25957412863138268</v>
          </cell>
        </row>
        <row r="23817">
          <cell r="A23817" t="str">
            <v>TX5192</v>
          </cell>
          <cell r="B23817" t="str">
            <v>TX</v>
          </cell>
          <cell r="C23817">
            <v>5192</v>
          </cell>
          <cell r="D23817">
            <v>26167</v>
          </cell>
          <cell r="E23817">
            <v>42736</v>
          </cell>
          <cell r="F23817">
            <v>0.27183290827256645</v>
          </cell>
        </row>
        <row r="23818">
          <cell r="A23818" t="str">
            <v>TX5200</v>
          </cell>
          <cell r="B23818" t="str">
            <v>TX</v>
          </cell>
          <cell r="C23818">
            <v>5200</v>
          </cell>
          <cell r="D23818">
            <v>34035</v>
          </cell>
          <cell r="E23818">
            <v>42736</v>
          </cell>
          <cell r="F23818">
            <v>0.35064699247046743</v>
          </cell>
        </row>
        <row r="23819">
          <cell r="A23819" t="str">
            <v>TX5203</v>
          </cell>
          <cell r="B23819" t="str">
            <v>TX</v>
          </cell>
          <cell r="C23819">
            <v>5203</v>
          </cell>
          <cell r="D23819">
            <v>41598</v>
          </cell>
          <cell r="E23819">
            <v>42736</v>
          </cell>
          <cell r="F23819">
            <v>0.35064699247046743</v>
          </cell>
        </row>
        <row r="23820">
          <cell r="A23820" t="str">
            <v>TX5213</v>
          </cell>
          <cell r="B23820" t="str">
            <v>TX</v>
          </cell>
          <cell r="C23820">
            <v>5213</v>
          </cell>
          <cell r="D23820">
            <v>41598</v>
          </cell>
          <cell r="E23820">
            <v>42736</v>
          </cell>
          <cell r="F23820">
            <v>0.31003371401546159</v>
          </cell>
        </row>
        <row r="23821">
          <cell r="A23821" t="str">
            <v>TX5220</v>
          </cell>
          <cell r="B23821" t="str">
            <v>TX</v>
          </cell>
          <cell r="C23821">
            <v>5220</v>
          </cell>
          <cell r="D23821">
            <v>34035</v>
          </cell>
          <cell r="E23821">
            <v>42736</v>
          </cell>
          <cell r="F23821">
            <v>0.35064699247046743</v>
          </cell>
        </row>
        <row r="23822">
          <cell r="A23822" t="str">
            <v>TX5348</v>
          </cell>
          <cell r="B23822" t="str">
            <v>TX</v>
          </cell>
          <cell r="C23822">
            <v>5348</v>
          </cell>
          <cell r="D23822">
            <v>34035</v>
          </cell>
          <cell r="E23822">
            <v>42736</v>
          </cell>
          <cell r="F23822">
            <v>0.35266895814700572</v>
          </cell>
        </row>
        <row r="23823">
          <cell r="A23823" t="str">
            <v>TX5403</v>
          </cell>
          <cell r="B23823" t="str">
            <v>TX</v>
          </cell>
          <cell r="C23823">
            <v>5403</v>
          </cell>
          <cell r="D23823">
            <v>41598</v>
          </cell>
          <cell r="E23823">
            <v>42736</v>
          </cell>
          <cell r="F23823">
            <v>0.31546135997143926</v>
          </cell>
        </row>
        <row r="23824">
          <cell r="A23824" t="str">
            <v>TX5437</v>
          </cell>
          <cell r="B23824" t="str">
            <v>TX</v>
          </cell>
          <cell r="C23824">
            <v>5437</v>
          </cell>
          <cell r="D23824">
            <v>34035</v>
          </cell>
          <cell r="E23824">
            <v>42736</v>
          </cell>
          <cell r="F23824">
            <v>0.40202290056575285</v>
          </cell>
        </row>
        <row r="23825">
          <cell r="A23825" t="str">
            <v>TX5443</v>
          </cell>
          <cell r="B23825" t="str">
            <v>TX</v>
          </cell>
          <cell r="C23825">
            <v>5443</v>
          </cell>
          <cell r="D23825">
            <v>26167</v>
          </cell>
          <cell r="E23825">
            <v>42736</v>
          </cell>
          <cell r="F23825">
            <v>0.30682826124026269</v>
          </cell>
        </row>
        <row r="23826">
          <cell r="A23826" t="str">
            <v>TX5462</v>
          </cell>
          <cell r="B23826" t="str">
            <v>TX</v>
          </cell>
          <cell r="C23826">
            <v>5462</v>
          </cell>
          <cell r="D23826">
            <v>34035</v>
          </cell>
          <cell r="E23826">
            <v>42736</v>
          </cell>
          <cell r="F23826">
            <v>0.25912033674502144</v>
          </cell>
        </row>
        <row r="23827">
          <cell r="A23827" t="str">
            <v>TX5474</v>
          </cell>
          <cell r="B23827" t="str">
            <v>TX</v>
          </cell>
          <cell r="C23827">
            <v>5474</v>
          </cell>
          <cell r="D23827">
            <v>41598</v>
          </cell>
          <cell r="E23827">
            <v>42736</v>
          </cell>
          <cell r="F23827">
            <v>0.47176590039662952</v>
          </cell>
        </row>
        <row r="23828">
          <cell r="A23828" t="str">
            <v>TX5479</v>
          </cell>
          <cell r="B23828" t="str">
            <v>TX</v>
          </cell>
          <cell r="C23828">
            <v>5479</v>
          </cell>
          <cell r="D23828">
            <v>34035</v>
          </cell>
          <cell r="E23828">
            <v>42736</v>
          </cell>
          <cell r="F23828">
            <v>0.33432350685862744</v>
          </cell>
        </row>
        <row r="23829">
          <cell r="A23829" t="str">
            <v>TX5491</v>
          </cell>
          <cell r="B23829" t="str">
            <v>TX</v>
          </cell>
          <cell r="C23829">
            <v>5491</v>
          </cell>
          <cell r="D23829">
            <v>34035</v>
          </cell>
          <cell r="E23829">
            <v>42736</v>
          </cell>
          <cell r="F23829">
            <v>0.35606320633487354</v>
          </cell>
        </row>
        <row r="23830">
          <cell r="A23830" t="str">
            <v>TX5506</v>
          </cell>
          <cell r="B23830" t="str">
            <v>TX</v>
          </cell>
          <cell r="C23830">
            <v>5506</v>
          </cell>
          <cell r="D23830">
            <v>55306</v>
          </cell>
          <cell r="E23830">
            <v>42736</v>
          </cell>
          <cell r="F23830">
            <v>0.28312080147047886</v>
          </cell>
        </row>
        <row r="23831">
          <cell r="A23831" t="str">
            <v>TX5536</v>
          </cell>
          <cell r="B23831" t="str">
            <v>TX</v>
          </cell>
          <cell r="C23831">
            <v>5536</v>
          </cell>
          <cell r="D23831">
            <v>34035</v>
          </cell>
          <cell r="E23831">
            <v>42736</v>
          </cell>
          <cell r="F23831">
            <v>0.35064699247046743</v>
          </cell>
        </row>
        <row r="23832">
          <cell r="A23832" t="str">
            <v>TX5538</v>
          </cell>
          <cell r="B23832" t="str">
            <v>TX</v>
          </cell>
          <cell r="C23832">
            <v>5538</v>
          </cell>
          <cell r="D23832">
            <v>34035</v>
          </cell>
          <cell r="E23832">
            <v>42736</v>
          </cell>
          <cell r="F23832">
            <v>0.35452713534386709</v>
          </cell>
        </row>
        <row r="23833">
          <cell r="A23833" t="str">
            <v>TX5551</v>
          </cell>
          <cell r="B23833" t="str">
            <v>TX</v>
          </cell>
          <cell r="C23833">
            <v>5551</v>
          </cell>
          <cell r="D23833">
            <v>55306</v>
          </cell>
          <cell r="E23833">
            <v>42736</v>
          </cell>
          <cell r="F23833">
            <v>0.43160266392318464</v>
          </cell>
        </row>
        <row r="23834">
          <cell r="A23834" t="str">
            <v>TX5606</v>
          </cell>
          <cell r="B23834" t="str">
            <v>TX</v>
          </cell>
          <cell r="C23834">
            <v>5606</v>
          </cell>
          <cell r="D23834">
            <v>41598</v>
          </cell>
          <cell r="E23834">
            <v>42736</v>
          </cell>
          <cell r="F23834">
            <v>0.31005240894343106</v>
          </cell>
        </row>
        <row r="23835">
          <cell r="A23835" t="str">
            <v>TX5701</v>
          </cell>
          <cell r="B23835" t="str">
            <v>TX</v>
          </cell>
          <cell r="C23835">
            <v>5701</v>
          </cell>
          <cell r="D23835">
            <v>34035</v>
          </cell>
          <cell r="E23835">
            <v>42736</v>
          </cell>
          <cell r="F23835">
            <v>0.23488112281434845</v>
          </cell>
        </row>
        <row r="23836">
          <cell r="A23836" t="str">
            <v>TX5706</v>
          </cell>
          <cell r="B23836" t="str">
            <v>TX</v>
          </cell>
          <cell r="C23836">
            <v>5706</v>
          </cell>
          <cell r="D23836" t="e">
            <v>#N/A</v>
          </cell>
          <cell r="E23836" t="e">
            <v>#N/A</v>
          </cell>
          <cell r="F23836">
            <v>0.35064699247046743</v>
          </cell>
        </row>
        <row r="23837">
          <cell r="A23837" t="str">
            <v>TX6003</v>
          </cell>
          <cell r="B23837" t="str">
            <v>TX</v>
          </cell>
          <cell r="C23837">
            <v>6003</v>
          </cell>
          <cell r="D23837">
            <v>34035</v>
          </cell>
          <cell r="E23837">
            <v>42736</v>
          </cell>
          <cell r="F23837">
            <v>0.3782638499712811</v>
          </cell>
        </row>
        <row r="23838">
          <cell r="A23838" t="str">
            <v>TX6045</v>
          </cell>
          <cell r="B23838" t="str">
            <v>TX</v>
          </cell>
          <cell r="C23838">
            <v>6045</v>
          </cell>
          <cell r="D23838">
            <v>34035</v>
          </cell>
          <cell r="E23838">
            <v>42736</v>
          </cell>
          <cell r="F23838">
            <v>0.34070173196719772</v>
          </cell>
        </row>
        <row r="23839">
          <cell r="A23839" t="str">
            <v>TX6202</v>
          </cell>
          <cell r="B23839" t="str">
            <v>TX</v>
          </cell>
          <cell r="C23839">
            <v>6202</v>
          </cell>
          <cell r="D23839">
            <v>55306</v>
          </cell>
          <cell r="E23839">
            <v>42736</v>
          </cell>
          <cell r="F23839">
            <v>0.35064699247046743</v>
          </cell>
        </row>
        <row r="23840">
          <cell r="A23840" t="str">
            <v>TX6203</v>
          </cell>
          <cell r="B23840" t="str">
            <v>TX</v>
          </cell>
          <cell r="C23840">
            <v>6203</v>
          </cell>
          <cell r="D23840">
            <v>55306</v>
          </cell>
          <cell r="E23840">
            <v>42736</v>
          </cell>
          <cell r="F23840">
            <v>0.35064699247046743</v>
          </cell>
        </row>
        <row r="23841">
          <cell r="A23841" t="str">
            <v>TX6204</v>
          </cell>
          <cell r="B23841" t="str">
            <v>TX</v>
          </cell>
          <cell r="C23841">
            <v>6204</v>
          </cell>
          <cell r="D23841">
            <v>41598</v>
          </cell>
          <cell r="E23841">
            <v>42736</v>
          </cell>
          <cell r="F23841">
            <v>0.32482651398685108</v>
          </cell>
        </row>
        <row r="23842">
          <cell r="A23842" t="str">
            <v>TX6205</v>
          </cell>
          <cell r="B23842" t="str">
            <v>TX</v>
          </cell>
          <cell r="C23842">
            <v>6205</v>
          </cell>
          <cell r="D23842">
            <v>34035</v>
          </cell>
          <cell r="E23842">
            <v>42736</v>
          </cell>
          <cell r="F23842">
            <v>0.35064699247046743</v>
          </cell>
        </row>
        <row r="23843">
          <cell r="A23843" t="str">
            <v>TX6206</v>
          </cell>
          <cell r="B23843" t="str">
            <v>TX</v>
          </cell>
          <cell r="C23843">
            <v>6206</v>
          </cell>
          <cell r="D23843">
            <v>55306</v>
          </cell>
          <cell r="E23843">
            <v>42736</v>
          </cell>
          <cell r="F23843">
            <v>0.32434895622511944</v>
          </cell>
        </row>
        <row r="23844">
          <cell r="A23844" t="str">
            <v>TX6213</v>
          </cell>
          <cell r="B23844" t="str">
            <v>TX</v>
          </cell>
          <cell r="C23844">
            <v>6213</v>
          </cell>
          <cell r="D23844">
            <v>55306</v>
          </cell>
          <cell r="E23844">
            <v>42736</v>
          </cell>
          <cell r="F23844">
            <v>0.32222011044507226</v>
          </cell>
        </row>
        <row r="23845">
          <cell r="A23845" t="str">
            <v>TX6216</v>
          </cell>
          <cell r="B23845" t="str">
            <v>TX</v>
          </cell>
          <cell r="C23845">
            <v>6216</v>
          </cell>
          <cell r="D23845">
            <v>55306</v>
          </cell>
          <cell r="E23845">
            <v>42736</v>
          </cell>
          <cell r="F23845">
            <v>0.46741458742015035</v>
          </cell>
        </row>
        <row r="23846">
          <cell r="A23846" t="str">
            <v>TX6219</v>
          </cell>
          <cell r="B23846" t="str">
            <v>TX</v>
          </cell>
          <cell r="C23846">
            <v>6219</v>
          </cell>
          <cell r="D23846">
            <v>41598</v>
          </cell>
          <cell r="E23846">
            <v>42736</v>
          </cell>
          <cell r="F23846">
            <v>0.35064699247046743</v>
          </cell>
        </row>
        <row r="23847">
          <cell r="A23847" t="str">
            <v>TX6229</v>
          </cell>
          <cell r="B23847" t="str">
            <v>TX</v>
          </cell>
          <cell r="C23847">
            <v>6229</v>
          </cell>
          <cell r="D23847">
            <v>41598</v>
          </cell>
          <cell r="E23847">
            <v>42736</v>
          </cell>
          <cell r="F23847">
            <v>0.33339300861792942</v>
          </cell>
        </row>
        <row r="23848">
          <cell r="A23848" t="str">
            <v>TX6233</v>
          </cell>
          <cell r="B23848" t="str">
            <v>TX</v>
          </cell>
          <cell r="C23848">
            <v>6233</v>
          </cell>
          <cell r="D23848">
            <v>41598</v>
          </cell>
          <cell r="E23848">
            <v>42736</v>
          </cell>
          <cell r="F23848">
            <v>0.3824223681628135</v>
          </cell>
        </row>
        <row r="23849">
          <cell r="A23849" t="str">
            <v>TX6237</v>
          </cell>
          <cell r="B23849" t="str">
            <v>TX</v>
          </cell>
          <cell r="C23849">
            <v>6237</v>
          </cell>
          <cell r="D23849">
            <v>41598</v>
          </cell>
          <cell r="E23849">
            <v>42736</v>
          </cell>
          <cell r="F23849">
            <v>0.32021410767066505</v>
          </cell>
        </row>
        <row r="23850">
          <cell r="A23850" t="str">
            <v>TX6238</v>
          </cell>
          <cell r="B23850" t="str">
            <v>TX</v>
          </cell>
          <cell r="C23850">
            <v>6238</v>
          </cell>
          <cell r="D23850">
            <v>41598</v>
          </cell>
          <cell r="E23850">
            <v>42736</v>
          </cell>
          <cell r="F23850">
            <v>0.35064699247046743</v>
          </cell>
        </row>
        <row r="23851">
          <cell r="A23851" t="str">
            <v>TX6306</v>
          </cell>
          <cell r="B23851" t="str">
            <v>TX</v>
          </cell>
          <cell r="C23851">
            <v>6306</v>
          </cell>
          <cell r="D23851">
            <v>55306</v>
          </cell>
          <cell r="E23851">
            <v>42736</v>
          </cell>
          <cell r="F23851">
            <v>0.32547473782983138</v>
          </cell>
        </row>
        <row r="23852">
          <cell r="A23852" t="str">
            <v>TX6319</v>
          </cell>
          <cell r="B23852" t="str">
            <v>TX</v>
          </cell>
          <cell r="C23852">
            <v>6319</v>
          </cell>
          <cell r="D23852">
            <v>41598</v>
          </cell>
          <cell r="E23852">
            <v>42736</v>
          </cell>
          <cell r="F23852">
            <v>0.31794609247746719</v>
          </cell>
        </row>
        <row r="23853">
          <cell r="A23853" t="str">
            <v>TX6400</v>
          </cell>
          <cell r="B23853" t="str">
            <v>TX</v>
          </cell>
          <cell r="C23853">
            <v>6400</v>
          </cell>
          <cell r="D23853">
            <v>34035</v>
          </cell>
          <cell r="E23853">
            <v>42736</v>
          </cell>
          <cell r="F23853">
            <v>0.27070238577864786</v>
          </cell>
        </row>
        <row r="23854">
          <cell r="A23854" t="str">
            <v>TX6504</v>
          </cell>
          <cell r="B23854" t="str">
            <v>TX</v>
          </cell>
          <cell r="C23854">
            <v>6504</v>
          </cell>
          <cell r="D23854">
            <v>23512</v>
          </cell>
          <cell r="E23854">
            <v>42736</v>
          </cell>
          <cell r="F23854">
            <v>0.23381069211530267</v>
          </cell>
        </row>
        <row r="23855">
          <cell r="A23855" t="str">
            <v>TX6823</v>
          </cell>
          <cell r="B23855" t="str">
            <v>TX</v>
          </cell>
          <cell r="C23855">
            <v>6823</v>
          </cell>
          <cell r="D23855">
            <v>41598</v>
          </cell>
          <cell r="E23855">
            <v>42736</v>
          </cell>
          <cell r="F23855">
            <v>0.31038921543056963</v>
          </cell>
        </row>
        <row r="23856">
          <cell r="A23856" t="str">
            <v>TX6824</v>
          </cell>
          <cell r="B23856" t="str">
            <v>TX</v>
          </cell>
          <cell r="C23856">
            <v>6824</v>
          </cell>
          <cell r="D23856">
            <v>41598</v>
          </cell>
          <cell r="E23856">
            <v>42736</v>
          </cell>
          <cell r="F23856">
            <v>0.32979097857910078</v>
          </cell>
        </row>
        <row r="23857">
          <cell r="A23857" t="str">
            <v>TX6843</v>
          </cell>
          <cell r="B23857" t="str">
            <v>TX</v>
          </cell>
          <cell r="C23857">
            <v>6843</v>
          </cell>
          <cell r="D23857">
            <v>55306</v>
          </cell>
          <cell r="E23857">
            <v>42736</v>
          </cell>
          <cell r="F23857">
            <v>0.35012613381549917</v>
          </cell>
        </row>
        <row r="23858">
          <cell r="A23858" t="str">
            <v>TX6872</v>
          </cell>
          <cell r="B23858" t="str">
            <v>TX</v>
          </cell>
          <cell r="C23858">
            <v>6872</v>
          </cell>
          <cell r="D23858">
            <v>55306</v>
          </cell>
          <cell r="E23858">
            <v>42736</v>
          </cell>
          <cell r="F23858">
            <v>0.37082218997370037</v>
          </cell>
        </row>
        <row r="23859">
          <cell r="A23859" t="str">
            <v>TX6874</v>
          </cell>
          <cell r="B23859" t="str">
            <v>TX</v>
          </cell>
          <cell r="C23859">
            <v>6874</v>
          </cell>
          <cell r="D23859">
            <v>55306</v>
          </cell>
          <cell r="E23859">
            <v>42736</v>
          </cell>
          <cell r="F23859">
            <v>0.3776123466428476</v>
          </cell>
        </row>
        <row r="23860">
          <cell r="A23860" t="str">
            <v>TX7016</v>
          </cell>
          <cell r="B23860" t="str">
            <v>TX</v>
          </cell>
          <cell r="C23860">
            <v>7016</v>
          </cell>
          <cell r="D23860">
            <v>55306</v>
          </cell>
          <cell r="E23860">
            <v>42736</v>
          </cell>
          <cell r="F23860">
            <v>0.31038921543056963</v>
          </cell>
        </row>
        <row r="23861">
          <cell r="A23861" t="str">
            <v>TX7024</v>
          </cell>
          <cell r="B23861" t="str">
            <v>TX</v>
          </cell>
          <cell r="C23861">
            <v>7024</v>
          </cell>
          <cell r="D23861">
            <v>55306</v>
          </cell>
          <cell r="E23861">
            <v>42736</v>
          </cell>
          <cell r="F23861">
            <v>0.31038921543056963</v>
          </cell>
        </row>
        <row r="23862">
          <cell r="A23862" t="str">
            <v>TX7038</v>
          </cell>
          <cell r="B23862" t="str">
            <v>TX</v>
          </cell>
          <cell r="C23862">
            <v>7038</v>
          </cell>
          <cell r="D23862">
            <v>55306</v>
          </cell>
          <cell r="E23862">
            <v>42736</v>
          </cell>
          <cell r="F23862">
            <v>0.31038921543056963</v>
          </cell>
        </row>
        <row r="23863">
          <cell r="A23863" t="str">
            <v>TX7046</v>
          </cell>
          <cell r="B23863" t="str">
            <v>TX</v>
          </cell>
          <cell r="C23863">
            <v>7046</v>
          </cell>
          <cell r="D23863">
            <v>55306</v>
          </cell>
          <cell r="E23863">
            <v>42736</v>
          </cell>
          <cell r="F23863">
            <v>0.31038921543056963</v>
          </cell>
        </row>
        <row r="23864">
          <cell r="A23864" t="str">
            <v>TX7047</v>
          </cell>
          <cell r="B23864" t="str">
            <v>TX</v>
          </cell>
          <cell r="C23864">
            <v>7047</v>
          </cell>
          <cell r="D23864">
            <v>55306</v>
          </cell>
          <cell r="E23864">
            <v>42736</v>
          </cell>
          <cell r="F23864">
            <v>0.31038921543056963</v>
          </cell>
        </row>
        <row r="23865">
          <cell r="A23865" t="str">
            <v>TX7098</v>
          </cell>
          <cell r="B23865" t="str">
            <v>TX</v>
          </cell>
          <cell r="C23865">
            <v>7098</v>
          </cell>
          <cell r="D23865">
            <v>55306</v>
          </cell>
          <cell r="E23865">
            <v>42736</v>
          </cell>
          <cell r="F23865">
            <v>0.31038921543056963</v>
          </cell>
        </row>
        <row r="23866">
          <cell r="A23866" t="str">
            <v>TX7099</v>
          </cell>
          <cell r="B23866" t="str">
            <v>TX</v>
          </cell>
          <cell r="C23866">
            <v>7099</v>
          </cell>
          <cell r="D23866">
            <v>55306</v>
          </cell>
          <cell r="E23866">
            <v>42736</v>
          </cell>
          <cell r="F23866">
            <v>0.31038921543056963</v>
          </cell>
        </row>
        <row r="23867">
          <cell r="A23867" t="str">
            <v>TX7133</v>
          </cell>
          <cell r="B23867" t="str">
            <v>TX</v>
          </cell>
          <cell r="C23867">
            <v>7133</v>
          </cell>
          <cell r="D23867">
            <v>55306</v>
          </cell>
          <cell r="E23867">
            <v>42736</v>
          </cell>
          <cell r="F23867">
            <v>0.31038921543056963</v>
          </cell>
        </row>
        <row r="23868">
          <cell r="A23868" t="str">
            <v>TX7134</v>
          </cell>
          <cell r="B23868" t="str">
            <v>TX</v>
          </cell>
          <cell r="C23868">
            <v>7134</v>
          </cell>
          <cell r="D23868">
            <v>55306</v>
          </cell>
          <cell r="E23868">
            <v>42736</v>
          </cell>
          <cell r="F23868">
            <v>0.31038921543056963</v>
          </cell>
        </row>
        <row r="23869">
          <cell r="A23869" t="str">
            <v>TX7135</v>
          </cell>
          <cell r="B23869" t="str">
            <v>TX</v>
          </cell>
          <cell r="C23869">
            <v>7135</v>
          </cell>
          <cell r="D23869">
            <v>55306</v>
          </cell>
          <cell r="E23869">
            <v>42736</v>
          </cell>
          <cell r="F23869">
            <v>0.31038921543056963</v>
          </cell>
        </row>
        <row r="23870">
          <cell r="A23870" t="str">
            <v>TX7219</v>
          </cell>
          <cell r="B23870" t="str">
            <v>TX</v>
          </cell>
          <cell r="C23870">
            <v>7219</v>
          </cell>
          <cell r="D23870">
            <v>34035</v>
          </cell>
          <cell r="E23870">
            <v>42736</v>
          </cell>
          <cell r="F23870">
            <v>0.4809243512526345</v>
          </cell>
        </row>
        <row r="23871">
          <cell r="A23871" t="str">
            <v>TX7230</v>
          </cell>
          <cell r="B23871" t="str">
            <v>TX</v>
          </cell>
          <cell r="C23871">
            <v>7230</v>
          </cell>
          <cell r="D23871">
            <v>34035</v>
          </cell>
          <cell r="E23871">
            <v>42736</v>
          </cell>
          <cell r="F23871">
            <v>0.34493030651895118</v>
          </cell>
        </row>
        <row r="23872">
          <cell r="A23872" t="str">
            <v>TX7309</v>
          </cell>
          <cell r="B23872" t="str">
            <v>TX</v>
          </cell>
          <cell r="C23872">
            <v>7309</v>
          </cell>
          <cell r="D23872">
            <v>55306</v>
          </cell>
          <cell r="E23872">
            <v>42736</v>
          </cell>
          <cell r="F23872">
            <v>0.3313425715614281</v>
          </cell>
        </row>
        <row r="23873">
          <cell r="A23873" t="str">
            <v>TX7313</v>
          </cell>
          <cell r="B23873" t="str">
            <v>TX</v>
          </cell>
          <cell r="C23873">
            <v>7313</v>
          </cell>
          <cell r="D23873">
            <v>55306</v>
          </cell>
          <cell r="E23873">
            <v>42736</v>
          </cell>
          <cell r="F23873">
            <v>0.33467829141453231</v>
          </cell>
        </row>
        <row r="23874">
          <cell r="A23874" t="str">
            <v>TX7317</v>
          </cell>
          <cell r="B23874" t="str">
            <v>TX</v>
          </cell>
          <cell r="C23874">
            <v>7317</v>
          </cell>
          <cell r="D23874">
            <v>55306</v>
          </cell>
          <cell r="E23874">
            <v>42736</v>
          </cell>
          <cell r="F23874">
            <v>0.39940635110159256</v>
          </cell>
        </row>
        <row r="23875">
          <cell r="A23875" t="str">
            <v>TX7327</v>
          </cell>
          <cell r="B23875" t="str">
            <v>TX</v>
          </cell>
          <cell r="C23875">
            <v>7327</v>
          </cell>
          <cell r="D23875">
            <v>55306</v>
          </cell>
          <cell r="E23875">
            <v>42736</v>
          </cell>
          <cell r="F23875" t="e">
            <v>#N/A</v>
          </cell>
        </row>
        <row r="23876">
          <cell r="A23876" t="str">
            <v>TX7350</v>
          </cell>
          <cell r="B23876" t="str">
            <v>TX</v>
          </cell>
          <cell r="C23876">
            <v>7350</v>
          </cell>
          <cell r="D23876">
            <v>41598</v>
          </cell>
          <cell r="E23876">
            <v>42736</v>
          </cell>
          <cell r="F23876">
            <v>0.3776123466428476</v>
          </cell>
        </row>
        <row r="23877">
          <cell r="A23877" t="str">
            <v>TX7360</v>
          </cell>
          <cell r="B23877" t="str">
            <v>TX</v>
          </cell>
          <cell r="C23877">
            <v>7360</v>
          </cell>
          <cell r="D23877">
            <v>34035</v>
          </cell>
          <cell r="E23877">
            <v>42736</v>
          </cell>
          <cell r="F23877">
            <v>0.28662404215945408</v>
          </cell>
        </row>
        <row r="23878">
          <cell r="A23878" t="str">
            <v>TX7380</v>
          </cell>
          <cell r="B23878" t="str">
            <v>TX</v>
          </cell>
          <cell r="C23878">
            <v>7380</v>
          </cell>
          <cell r="D23878">
            <v>29319</v>
          </cell>
          <cell r="E23878">
            <v>42736</v>
          </cell>
          <cell r="F23878">
            <v>0.31701528802935575</v>
          </cell>
        </row>
        <row r="23879">
          <cell r="A23879" t="str">
            <v>TX7382</v>
          </cell>
          <cell r="B23879" t="str">
            <v>TX</v>
          </cell>
          <cell r="C23879">
            <v>7382</v>
          </cell>
          <cell r="D23879">
            <v>26167</v>
          </cell>
          <cell r="E23879">
            <v>42736</v>
          </cell>
          <cell r="F23879">
            <v>0.38709142721604278</v>
          </cell>
        </row>
        <row r="23880">
          <cell r="A23880" t="str">
            <v>TX7390</v>
          </cell>
          <cell r="B23880" t="str">
            <v>TX</v>
          </cell>
          <cell r="C23880">
            <v>7390</v>
          </cell>
          <cell r="D23880">
            <v>26167</v>
          </cell>
          <cell r="E23880">
            <v>42736</v>
          </cell>
          <cell r="F23880">
            <v>0.28235606996964369</v>
          </cell>
        </row>
        <row r="23881">
          <cell r="A23881" t="str">
            <v>TX7392</v>
          </cell>
          <cell r="B23881" t="str">
            <v>TX</v>
          </cell>
          <cell r="C23881">
            <v>7392</v>
          </cell>
          <cell r="D23881" t="e">
            <v>#N/A</v>
          </cell>
          <cell r="E23881" t="e">
            <v>#N/A</v>
          </cell>
          <cell r="F23881">
            <v>0.23488112281434845</v>
          </cell>
        </row>
        <row r="23882">
          <cell r="A23882" t="str">
            <v>TX7405</v>
          </cell>
          <cell r="B23882" t="str">
            <v>TX</v>
          </cell>
          <cell r="C23882">
            <v>7405</v>
          </cell>
          <cell r="D23882">
            <v>55306</v>
          </cell>
          <cell r="E23882">
            <v>42736</v>
          </cell>
          <cell r="F23882">
            <v>0.3684691946285707</v>
          </cell>
        </row>
        <row r="23883">
          <cell r="A23883" t="str">
            <v>TX7418</v>
          </cell>
          <cell r="B23883" t="str">
            <v>TX</v>
          </cell>
          <cell r="C23883">
            <v>7418</v>
          </cell>
          <cell r="D23883">
            <v>55306</v>
          </cell>
          <cell r="E23883">
            <v>42736</v>
          </cell>
          <cell r="F23883">
            <v>0.31038921543056963</v>
          </cell>
        </row>
        <row r="23884">
          <cell r="A23884" t="str">
            <v>TX7421</v>
          </cell>
          <cell r="B23884" t="str">
            <v>TX</v>
          </cell>
          <cell r="C23884">
            <v>7421</v>
          </cell>
          <cell r="D23884">
            <v>55306</v>
          </cell>
          <cell r="E23884">
            <v>42736</v>
          </cell>
          <cell r="F23884">
            <v>0.31967532620648409</v>
          </cell>
        </row>
        <row r="23885">
          <cell r="A23885" t="str">
            <v>TX7422</v>
          </cell>
          <cell r="B23885" t="str">
            <v>TX</v>
          </cell>
          <cell r="C23885">
            <v>7422</v>
          </cell>
          <cell r="D23885">
            <v>55306</v>
          </cell>
          <cell r="E23885">
            <v>42736</v>
          </cell>
          <cell r="F23885">
            <v>0.30095405441879564</v>
          </cell>
        </row>
        <row r="23886">
          <cell r="A23886" t="str">
            <v>TX7423</v>
          </cell>
          <cell r="B23886" t="str">
            <v>TX</v>
          </cell>
          <cell r="C23886">
            <v>7423</v>
          </cell>
          <cell r="D23886">
            <v>34035</v>
          </cell>
          <cell r="E23886">
            <v>42736</v>
          </cell>
          <cell r="F23886">
            <v>0.31038921543056963</v>
          </cell>
        </row>
        <row r="23887">
          <cell r="A23887" t="str">
            <v>TX7502</v>
          </cell>
          <cell r="B23887" t="str">
            <v>TX</v>
          </cell>
          <cell r="C23887">
            <v>7502</v>
          </cell>
          <cell r="D23887">
            <v>41598</v>
          </cell>
          <cell r="E23887">
            <v>42736</v>
          </cell>
          <cell r="F23887">
            <v>0.25557529449135519</v>
          </cell>
        </row>
        <row r="23888">
          <cell r="A23888" t="str">
            <v>TX7515</v>
          </cell>
          <cell r="B23888" t="str">
            <v>TX</v>
          </cell>
          <cell r="C23888">
            <v>7515</v>
          </cell>
          <cell r="D23888">
            <v>55306</v>
          </cell>
          <cell r="E23888">
            <v>42736</v>
          </cell>
          <cell r="F23888">
            <v>0.33703241069453532</v>
          </cell>
        </row>
        <row r="23889">
          <cell r="A23889" t="str">
            <v>TX7520</v>
          </cell>
          <cell r="B23889" t="str">
            <v>TX</v>
          </cell>
          <cell r="C23889">
            <v>7520</v>
          </cell>
          <cell r="D23889">
            <v>26167</v>
          </cell>
          <cell r="E23889">
            <v>42736</v>
          </cell>
          <cell r="F23889">
            <v>0.17383556363333072</v>
          </cell>
        </row>
        <row r="23890">
          <cell r="A23890" t="str">
            <v>TX7538</v>
          </cell>
          <cell r="B23890" t="str">
            <v>TX</v>
          </cell>
          <cell r="C23890">
            <v>7538</v>
          </cell>
          <cell r="D23890">
            <v>55306</v>
          </cell>
          <cell r="E23890">
            <v>42736</v>
          </cell>
          <cell r="F23890">
            <v>0.3855874539382152</v>
          </cell>
        </row>
        <row r="23891">
          <cell r="A23891" t="str">
            <v>TX7539</v>
          </cell>
          <cell r="B23891" t="str">
            <v>TX</v>
          </cell>
          <cell r="C23891">
            <v>7539</v>
          </cell>
          <cell r="D23891">
            <v>41598</v>
          </cell>
          <cell r="E23891">
            <v>42736</v>
          </cell>
          <cell r="F23891">
            <v>0.17979299858571085</v>
          </cell>
        </row>
        <row r="23892">
          <cell r="A23892" t="str">
            <v>TX7580</v>
          </cell>
          <cell r="B23892" t="str">
            <v>TX</v>
          </cell>
          <cell r="C23892">
            <v>7580</v>
          </cell>
          <cell r="D23892">
            <v>34035</v>
          </cell>
          <cell r="E23892">
            <v>42736</v>
          </cell>
          <cell r="F23892">
            <v>0.2338418301767099</v>
          </cell>
        </row>
        <row r="23893">
          <cell r="A23893" t="str">
            <v>TX7590</v>
          </cell>
          <cell r="B23893" t="str">
            <v>TX</v>
          </cell>
          <cell r="C23893">
            <v>7590</v>
          </cell>
          <cell r="D23893">
            <v>29319</v>
          </cell>
          <cell r="E23893">
            <v>42736</v>
          </cell>
          <cell r="F23893">
            <v>0.29310708227345816</v>
          </cell>
        </row>
        <row r="23894">
          <cell r="A23894" t="str">
            <v>TX7600</v>
          </cell>
          <cell r="B23894" t="str">
            <v>TX</v>
          </cell>
          <cell r="C23894">
            <v>7600</v>
          </cell>
          <cell r="D23894">
            <v>34035</v>
          </cell>
          <cell r="E23894">
            <v>42736</v>
          </cell>
          <cell r="F23894">
            <v>0.34014765400057928</v>
          </cell>
        </row>
        <row r="23895">
          <cell r="A23895" t="str">
            <v>TX7602</v>
          </cell>
          <cell r="B23895" t="str">
            <v>TX</v>
          </cell>
          <cell r="C23895">
            <v>7602</v>
          </cell>
          <cell r="D23895">
            <v>34035</v>
          </cell>
          <cell r="E23895">
            <v>42736</v>
          </cell>
          <cell r="F23895">
            <v>0.35064699247046743</v>
          </cell>
        </row>
        <row r="23896">
          <cell r="A23896" t="str">
            <v>TX7610</v>
          </cell>
          <cell r="B23896" t="str">
            <v>TX</v>
          </cell>
          <cell r="C23896">
            <v>7610</v>
          </cell>
          <cell r="D23896">
            <v>29319</v>
          </cell>
          <cell r="E23896">
            <v>42736</v>
          </cell>
          <cell r="F23896">
            <v>0.14228924628577799</v>
          </cell>
        </row>
        <row r="23897">
          <cell r="A23897" t="str">
            <v>TX7704</v>
          </cell>
          <cell r="B23897" t="str">
            <v>TX</v>
          </cell>
          <cell r="C23897">
            <v>7704</v>
          </cell>
          <cell r="D23897">
            <v>55306</v>
          </cell>
          <cell r="E23897">
            <v>42736</v>
          </cell>
          <cell r="F23897">
            <v>0.1793760813236473</v>
          </cell>
        </row>
        <row r="23898">
          <cell r="A23898" t="str">
            <v>TX7720</v>
          </cell>
          <cell r="B23898" t="str">
            <v>TX</v>
          </cell>
          <cell r="C23898">
            <v>7720</v>
          </cell>
          <cell r="D23898">
            <v>34035</v>
          </cell>
          <cell r="E23898">
            <v>42736</v>
          </cell>
          <cell r="F23898">
            <v>0.23852124190758361</v>
          </cell>
        </row>
        <row r="23899">
          <cell r="A23899" t="str">
            <v>TX7855</v>
          </cell>
          <cell r="B23899" t="str">
            <v>TX</v>
          </cell>
          <cell r="C23899">
            <v>7855</v>
          </cell>
          <cell r="D23899">
            <v>34035</v>
          </cell>
          <cell r="E23899">
            <v>42736</v>
          </cell>
          <cell r="F23899">
            <v>0.36846902270052884</v>
          </cell>
        </row>
        <row r="23900">
          <cell r="A23900" t="str">
            <v>TX8002</v>
          </cell>
          <cell r="B23900" t="str">
            <v>TX</v>
          </cell>
          <cell r="C23900">
            <v>8002</v>
          </cell>
          <cell r="D23900">
            <v>26167</v>
          </cell>
          <cell r="E23900">
            <v>42736</v>
          </cell>
          <cell r="F23900">
            <v>0.2257529194434939</v>
          </cell>
        </row>
        <row r="23901">
          <cell r="A23901" t="str">
            <v>TX8006</v>
          </cell>
          <cell r="B23901" t="str">
            <v>TX</v>
          </cell>
          <cell r="C23901">
            <v>8006</v>
          </cell>
          <cell r="D23901">
            <v>26167</v>
          </cell>
          <cell r="E23901">
            <v>42736</v>
          </cell>
          <cell r="F23901">
            <v>0.28315614415685253</v>
          </cell>
        </row>
        <row r="23902">
          <cell r="A23902" t="str">
            <v>TX8008</v>
          </cell>
          <cell r="B23902" t="str">
            <v>TX</v>
          </cell>
          <cell r="C23902">
            <v>8008</v>
          </cell>
          <cell r="D23902">
            <v>23512</v>
          </cell>
          <cell r="E23902">
            <v>42736</v>
          </cell>
          <cell r="F23902">
            <v>0.21033430506481446</v>
          </cell>
        </row>
        <row r="23903">
          <cell r="A23903" t="str">
            <v>TX8013</v>
          </cell>
          <cell r="B23903" t="str">
            <v>TX</v>
          </cell>
          <cell r="C23903">
            <v>8013</v>
          </cell>
          <cell r="D23903">
            <v>26167</v>
          </cell>
          <cell r="E23903">
            <v>42736</v>
          </cell>
          <cell r="F23903">
            <v>0.19815177465552389</v>
          </cell>
        </row>
        <row r="23904">
          <cell r="A23904" t="str">
            <v>TX8017</v>
          </cell>
          <cell r="B23904" t="str">
            <v>TX</v>
          </cell>
          <cell r="C23904">
            <v>8017</v>
          </cell>
          <cell r="D23904">
            <v>23512</v>
          </cell>
          <cell r="E23904">
            <v>42736</v>
          </cell>
          <cell r="F23904">
            <v>0.2376751959398703</v>
          </cell>
        </row>
        <row r="23905">
          <cell r="A23905" t="str">
            <v>TX8018</v>
          </cell>
          <cell r="B23905" t="str">
            <v>TX</v>
          </cell>
          <cell r="C23905">
            <v>8018</v>
          </cell>
          <cell r="D23905">
            <v>23512</v>
          </cell>
          <cell r="E23905">
            <v>42736</v>
          </cell>
          <cell r="F23905">
            <v>0.25269345587361464</v>
          </cell>
        </row>
        <row r="23906">
          <cell r="A23906" t="str">
            <v>TX8032</v>
          </cell>
          <cell r="B23906" t="str">
            <v>TX</v>
          </cell>
          <cell r="C23906">
            <v>8032</v>
          </cell>
          <cell r="D23906">
            <v>23512</v>
          </cell>
          <cell r="E23906">
            <v>42736</v>
          </cell>
          <cell r="F23906">
            <v>0.17958046363084507</v>
          </cell>
        </row>
        <row r="23907">
          <cell r="A23907" t="str">
            <v>TX8033</v>
          </cell>
          <cell r="B23907" t="str">
            <v>TX</v>
          </cell>
          <cell r="C23907">
            <v>8033</v>
          </cell>
          <cell r="D23907">
            <v>26167</v>
          </cell>
          <cell r="E23907">
            <v>42736</v>
          </cell>
          <cell r="F23907">
            <v>0.2807205421346915</v>
          </cell>
        </row>
        <row r="23908">
          <cell r="A23908" t="str">
            <v>TX8034</v>
          </cell>
          <cell r="B23908" t="str">
            <v>TX</v>
          </cell>
          <cell r="C23908">
            <v>8034</v>
          </cell>
          <cell r="D23908">
            <v>23512</v>
          </cell>
          <cell r="E23908">
            <v>42736</v>
          </cell>
          <cell r="F23908">
            <v>0.23151073119690235</v>
          </cell>
        </row>
        <row r="23909">
          <cell r="A23909" t="str">
            <v>TX8039</v>
          </cell>
          <cell r="B23909" t="str">
            <v>TX</v>
          </cell>
          <cell r="C23909">
            <v>8039</v>
          </cell>
          <cell r="D23909">
            <v>23512</v>
          </cell>
          <cell r="E23909">
            <v>42736</v>
          </cell>
          <cell r="F23909">
            <v>0.20976718072775827</v>
          </cell>
        </row>
        <row r="23910">
          <cell r="A23910" t="str">
            <v>TX8044</v>
          </cell>
          <cell r="B23910" t="str">
            <v>TX</v>
          </cell>
          <cell r="C23910">
            <v>8044</v>
          </cell>
          <cell r="D23910">
            <v>29319</v>
          </cell>
          <cell r="E23910">
            <v>42736</v>
          </cell>
          <cell r="F23910">
            <v>0.29643033445372163</v>
          </cell>
        </row>
        <row r="23911">
          <cell r="A23911" t="str">
            <v>TX8045</v>
          </cell>
          <cell r="B23911" t="str">
            <v>TX</v>
          </cell>
          <cell r="C23911">
            <v>8045</v>
          </cell>
          <cell r="D23911">
            <v>23512</v>
          </cell>
          <cell r="E23911">
            <v>42736</v>
          </cell>
          <cell r="F23911">
            <v>0.20914276425071118</v>
          </cell>
        </row>
        <row r="23912">
          <cell r="A23912" t="str">
            <v>TX8047</v>
          </cell>
          <cell r="B23912" t="str">
            <v>TX</v>
          </cell>
          <cell r="C23912">
            <v>8047</v>
          </cell>
          <cell r="D23912">
            <v>23512</v>
          </cell>
          <cell r="E23912">
            <v>42736</v>
          </cell>
          <cell r="F23912">
            <v>0.19284553759057654</v>
          </cell>
        </row>
        <row r="23913">
          <cell r="A23913" t="str">
            <v>TX8058</v>
          </cell>
          <cell r="B23913" t="str">
            <v>TX</v>
          </cell>
          <cell r="C23913">
            <v>8058</v>
          </cell>
          <cell r="D23913">
            <v>26167</v>
          </cell>
          <cell r="E23913">
            <v>42736</v>
          </cell>
          <cell r="F23913">
            <v>0.18152471709156642</v>
          </cell>
        </row>
        <row r="23914">
          <cell r="A23914" t="str">
            <v>TX8102</v>
          </cell>
          <cell r="B23914" t="str">
            <v>TX</v>
          </cell>
          <cell r="C23914">
            <v>8102</v>
          </cell>
          <cell r="D23914">
            <v>23512</v>
          </cell>
          <cell r="E23914">
            <v>42736</v>
          </cell>
          <cell r="F23914">
            <v>0.20406140242592194</v>
          </cell>
        </row>
        <row r="23915">
          <cell r="A23915" t="str">
            <v>TX8106</v>
          </cell>
          <cell r="B23915" t="str">
            <v>TX</v>
          </cell>
          <cell r="C23915">
            <v>8106</v>
          </cell>
          <cell r="D23915">
            <v>34035</v>
          </cell>
          <cell r="E23915">
            <v>42736</v>
          </cell>
          <cell r="F23915">
            <v>0.24997260158424531</v>
          </cell>
        </row>
        <row r="23916">
          <cell r="A23916" t="str">
            <v>TX8107</v>
          </cell>
          <cell r="B23916" t="str">
            <v>TX</v>
          </cell>
          <cell r="C23916">
            <v>8107</v>
          </cell>
          <cell r="D23916">
            <v>34035</v>
          </cell>
          <cell r="E23916">
            <v>42736</v>
          </cell>
          <cell r="F23916">
            <v>0.25065241394077653</v>
          </cell>
        </row>
        <row r="23917">
          <cell r="A23917" t="str">
            <v>TX8113</v>
          </cell>
          <cell r="B23917" t="str">
            <v>TX</v>
          </cell>
          <cell r="C23917">
            <v>8113</v>
          </cell>
          <cell r="D23917">
            <v>34035</v>
          </cell>
          <cell r="E23917">
            <v>42736</v>
          </cell>
          <cell r="F23917">
            <v>0.31038921543056963</v>
          </cell>
        </row>
        <row r="23918">
          <cell r="A23918" t="str">
            <v>TX8209</v>
          </cell>
          <cell r="B23918" t="str">
            <v>TX</v>
          </cell>
          <cell r="C23918">
            <v>8209</v>
          </cell>
          <cell r="D23918">
            <v>26167</v>
          </cell>
          <cell r="E23918">
            <v>42736</v>
          </cell>
          <cell r="F23918">
            <v>0.2284121655770168</v>
          </cell>
        </row>
        <row r="23919">
          <cell r="A23919" t="str">
            <v>TX8215</v>
          </cell>
          <cell r="B23919" t="str">
            <v>TX</v>
          </cell>
          <cell r="C23919">
            <v>8215</v>
          </cell>
          <cell r="D23919">
            <v>34035</v>
          </cell>
          <cell r="E23919">
            <v>42736</v>
          </cell>
          <cell r="F23919">
            <v>0.28289204366832377</v>
          </cell>
        </row>
        <row r="23920">
          <cell r="A23920" t="str">
            <v>TX8227</v>
          </cell>
          <cell r="B23920" t="str">
            <v>TX</v>
          </cell>
          <cell r="C23920">
            <v>8227</v>
          </cell>
          <cell r="D23920">
            <v>55306</v>
          </cell>
          <cell r="E23920">
            <v>42736</v>
          </cell>
          <cell r="F23920">
            <v>0.31990098734017053</v>
          </cell>
        </row>
        <row r="23921">
          <cell r="A23921" t="str">
            <v>TX8231</v>
          </cell>
          <cell r="B23921" t="str">
            <v>TX</v>
          </cell>
          <cell r="C23921">
            <v>8231</v>
          </cell>
          <cell r="D23921">
            <v>41598</v>
          </cell>
          <cell r="E23921">
            <v>42736</v>
          </cell>
          <cell r="F23921">
            <v>0.20762443333406885</v>
          </cell>
        </row>
        <row r="23922">
          <cell r="A23922" t="str">
            <v>TX8234</v>
          </cell>
          <cell r="B23922" t="str">
            <v>TX</v>
          </cell>
          <cell r="C23922">
            <v>8234</v>
          </cell>
          <cell r="D23922">
            <v>34035</v>
          </cell>
          <cell r="E23922">
            <v>42736</v>
          </cell>
          <cell r="F23922">
            <v>0.23488112281434845</v>
          </cell>
        </row>
        <row r="23923">
          <cell r="A23923" t="str">
            <v>TX8264</v>
          </cell>
          <cell r="B23923" t="str">
            <v>TX</v>
          </cell>
          <cell r="C23923">
            <v>8264</v>
          </cell>
          <cell r="D23923">
            <v>34035</v>
          </cell>
          <cell r="E23923">
            <v>42736</v>
          </cell>
          <cell r="F23923">
            <v>0.25691129821263026</v>
          </cell>
        </row>
        <row r="23924">
          <cell r="A23924" t="str">
            <v>TX8265</v>
          </cell>
          <cell r="B23924" t="str">
            <v>TX</v>
          </cell>
          <cell r="C23924">
            <v>8265</v>
          </cell>
          <cell r="D23924">
            <v>34035</v>
          </cell>
          <cell r="E23924">
            <v>42736</v>
          </cell>
          <cell r="F23924">
            <v>0.26811457919166332</v>
          </cell>
        </row>
        <row r="23925">
          <cell r="A23925" t="str">
            <v>TX8288</v>
          </cell>
          <cell r="B23925" t="str">
            <v>TX</v>
          </cell>
          <cell r="C23925">
            <v>8288</v>
          </cell>
          <cell r="D23925">
            <v>34035</v>
          </cell>
          <cell r="E23925">
            <v>42736</v>
          </cell>
          <cell r="F23925">
            <v>0.27634893329324811</v>
          </cell>
        </row>
        <row r="23926">
          <cell r="A23926" t="str">
            <v>TX8292</v>
          </cell>
          <cell r="B23926" t="str">
            <v>TX</v>
          </cell>
          <cell r="C23926">
            <v>8292</v>
          </cell>
          <cell r="D23926">
            <v>29319</v>
          </cell>
          <cell r="E23926">
            <v>42736</v>
          </cell>
          <cell r="F23926">
            <v>0.25432690568173111</v>
          </cell>
        </row>
        <row r="23927">
          <cell r="A23927" t="str">
            <v>TX8293</v>
          </cell>
          <cell r="B23927" t="str">
            <v>TX</v>
          </cell>
          <cell r="C23927">
            <v>8293</v>
          </cell>
          <cell r="D23927">
            <v>34035</v>
          </cell>
          <cell r="E23927">
            <v>42736</v>
          </cell>
          <cell r="F23927">
            <v>0.41369862819328274</v>
          </cell>
        </row>
        <row r="23928">
          <cell r="A23928" t="str">
            <v>TX8295</v>
          </cell>
          <cell r="B23928" t="str">
            <v>TX</v>
          </cell>
          <cell r="C23928">
            <v>8295</v>
          </cell>
          <cell r="D23928">
            <v>29319</v>
          </cell>
          <cell r="E23928">
            <v>42736</v>
          </cell>
          <cell r="F23928">
            <v>0.22568982566891527</v>
          </cell>
        </row>
        <row r="23929">
          <cell r="A23929" t="str">
            <v>TX8304</v>
          </cell>
          <cell r="B23929" t="str">
            <v>TX</v>
          </cell>
          <cell r="C23929">
            <v>8304</v>
          </cell>
          <cell r="D23929">
            <v>34035</v>
          </cell>
          <cell r="E23929">
            <v>42736</v>
          </cell>
          <cell r="F23929">
            <v>0.26247304277869232</v>
          </cell>
        </row>
        <row r="23930">
          <cell r="A23930" t="str">
            <v>TX8350</v>
          </cell>
          <cell r="B23930" t="str">
            <v>TX</v>
          </cell>
          <cell r="C23930">
            <v>8350</v>
          </cell>
          <cell r="D23930">
            <v>41598</v>
          </cell>
          <cell r="E23930">
            <v>42736</v>
          </cell>
          <cell r="F23930">
            <v>0.32971987493647209</v>
          </cell>
        </row>
        <row r="23931">
          <cell r="A23931" t="str">
            <v>TX8385</v>
          </cell>
          <cell r="B23931" t="str">
            <v>TX</v>
          </cell>
          <cell r="C23931">
            <v>8385</v>
          </cell>
          <cell r="D23931">
            <v>34035</v>
          </cell>
          <cell r="E23931">
            <v>42736</v>
          </cell>
          <cell r="F23931">
            <v>0.20229271676991636</v>
          </cell>
        </row>
        <row r="23932">
          <cell r="A23932" t="str">
            <v>TX8387</v>
          </cell>
          <cell r="B23932" t="str">
            <v>TX</v>
          </cell>
          <cell r="C23932">
            <v>8387</v>
          </cell>
          <cell r="D23932">
            <v>29319</v>
          </cell>
          <cell r="E23932">
            <v>42736</v>
          </cell>
          <cell r="F23932">
            <v>0.34962364259797657</v>
          </cell>
        </row>
        <row r="23933">
          <cell r="A23933" t="str">
            <v>TX8391</v>
          </cell>
          <cell r="B23933" t="str">
            <v>TX</v>
          </cell>
          <cell r="C23933">
            <v>8391</v>
          </cell>
          <cell r="D23933">
            <v>29319</v>
          </cell>
          <cell r="E23933">
            <v>42736</v>
          </cell>
          <cell r="F23933">
            <v>0.36511284535158944</v>
          </cell>
        </row>
        <row r="23934">
          <cell r="A23934" t="str">
            <v>TX8393</v>
          </cell>
          <cell r="B23934" t="str">
            <v>TX</v>
          </cell>
          <cell r="C23934">
            <v>8393</v>
          </cell>
          <cell r="D23934">
            <v>26167</v>
          </cell>
          <cell r="E23934">
            <v>42736</v>
          </cell>
          <cell r="F23934">
            <v>0.2640350906949529</v>
          </cell>
        </row>
        <row r="23935">
          <cell r="A23935" t="str">
            <v>TX8601</v>
          </cell>
          <cell r="B23935" t="str">
            <v>TX</v>
          </cell>
          <cell r="C23935">
            <v>8601</v>
          </cell>
          <cell r="D23935">
            <v>29319</v>
          </cell>
          <cell r="E23935">
            <v>42736</v>
          </cell>
          <cell r="F23935">
            <v>0.22442881992893046</v>
          </cell>
        </row>
        <row r="23936">
          <cell r="A23936" t="str">
            <v>TX8606</v>
          </cell>
          <cell r="B23936" t="str">
            <v>TX</v>
          </cell>
          <cell r="C23936">
            <v>8606</v>
          </cell>
          <cell r="D23936">
            <v>55306</v>
          </cell>
          <cell r="E23936">
            <v>42736</v>
          </cell>
          <cell r="F23936">
            <v>0.22367488664729254</v>
          </cell>
        </row>
        <row r="23937">
          <cell r="A23937" t="str">
            <v>TX8607</v>
          </cell>
          <cell r="B23937" t="str">
            <v>TX</v>
          </cell>
          <cell r="C23937">
            <v>8607</v>
          </cell>
          <cell r="D23937">
            <v>29319</v>
          </cell>
          <cell r="E23937">
            <v>42736</v>
          </cell>
          <cell r="F23937">
            <v>0.23488112281434845</v>
          </cell>
        </row>
        <row r="23938">
          <cell r="A23938" t="str">
            <v>TX8709</v>
          </cell>
          <cell r="B23938" t="str">
            <v>TX</v>
          </cell>
          <cell r="C23938">
            <v>8709</v>
          </cell>
          <cell r="D23938">
            <v>55306</v>
          </cell>
          <cell r="E23938">
            <v>42736</v>
          </cell>
          <cell r="F23938" t="e">
            <v>#N/A</v>
          </cell>
        </row>
        <row r="23939">
          <cell r="A23939" t="str">
            <v>TX8726</v>
          </cell>
          <cell r="B23939" t="str">
            <v>TX</v>
          </cell>
          <cell r="C23939">
            <v>8726</v>
          </cell>
          <cell r="D23939">
            <v>55306</v>
          </cell>
          <cell r="E23939">
            <v>42736</v>
          </cell>
          <cell r="F23939">
            <v>0.34518751714206353</v>
          </cell>
        </row>
        <row r="23940">
          <cell r="A23940" t="str">
            <v>TX8742</v>
          </cell>
          <cell r="B23940" t="str">
            <v>TX</v>
          </cell>
          <cell r="C23940">
            <v>8742</v>
          </cell>
          <cell r="D23940">
            <v>34035</v>
          </cell>
          <cell r="E23940">
            <v>42736</v>
          </cell>
          <cell r="F23940">
            <v>0.280158998787574</v>
          </cell>
        </row>
        <row r="23941">
          <cell r="A23941" t="str">
            <v>TX8748</v>
          </cell>
          <cell r="B23941" t="str">
            <v>TX</v>
          </cell>
          <cell r="C23941">
            <v>8748</v>
          </cell>
          <cell r="D23941">
            <v>29319</v>
          </cell>
          <cell r="E23941">
            <v>42736</v>
          </cell>
          <cell r="F23941">
            <v>0.19245993499209196</v>
          </cell>
        </row>
        <row r="23942">
          <cell r="A23942" t="str">
            <v>TX8752</v>
          </cell>
          <cell r="B23942" t="str">
            <v>TX</v>
          </cell>
          <cell r="C23942">
            <v>8752</v>
          </cell>
          <cell r="D23942">
            <v>23512</v>
          </cell>
          <cell r="E23942">
            <v>42736</v>
          </cell>
          <cell r="F23942">
            <v>0.23488112281434845</v>
          </cell>
        </row>
        <row r="23943">
          <cell r="A23943" t="str">
            <v>TX8754</v>
          </cell>
          <cell r="B23943" t="str">
            <v>TX</v>
          </cell>
          <cell r="C23943">
            <v>8754</v>
          </cell>
          <cell r="D23943">
            <v>29319</v>
          </cell>
          <cell r="E23943">
            <v>42736</v>
          </cell>
          <cell r="F23943">
            <v>0.25280512702094188</v>
          </cell>
        </row>
        <row r="23944">
          <cell r="A23944" t="str">
            <v>TX8755</v>
          </cell>
          <cell r="B23944" t="str">
            <v>TX</v>
          </cell>
          <cell r="C23944">
            <v>8755</v>
          </cell>
          <cell r="D23944">
            <v>34035</v>
          </cell>
          <cell r="E23944">
            <v>42736</v>
          </cell>
          <cell r="F23944">
            <v>0.21908537752996979</v>
          </cell>
        </row>
        <row r="23945">
          <cell r="A23945" t="str">
            <v>TX8803</v>
          </cell>
          <cell r="B23945" t="str">
            <v>TX</v>
          </cell>
          <cell r="C23945">
            <v>8803</v>
          </cell>
          <cell r="D23945">
            <v>34035</v>
          </cell>
          <cell r="E23945">
            <v>42736</v>
          </cell>
          <cell r="F23945">
            <v>0.21459323356063353</v>
          </cell>
        </row>
        <row r="23946">
          <cell r="A23946" t="str">
            <v>TX8809</v>
          </cell>
          <cell r="B23946" t="str">
            <v>TX</v>
          </cell>
          <cell r="C23946">
            <v>8809</v>
          </cell>
          <cell r="D23946">
            <v>34035</v>
          </cell>
          <cell r="E23946">
            <v>42736</v>
          </cell>
          <cell r="F23946">
            <v>0.20167903471344617</v>
          </cell>
        </row>
        <row r="23947">
          <cell r="A23947" t="str">
            <v>TX8810</v>
          </cell>
          <cell r="B23947" t="str">
            <v>TX</v>
          </cell>
          <cell r="C23947">
            <v>8810</v>
          </cell>
          <cell r="D23947">
            <v>26167</v>
          </cell>
          <cell r="E23947">
            <v>42736</v>
          </cell>
          <cell r="F23947">
            <v>0.2320839451737598</v>
          </cell>
        </row>
        <row r="23948">
          <cell r="A23948" t="str">
            <v>TX8820</v>
          </cell>
          <cell r="B23948" t="str">
            <v>TX</v>
          </cell>
          <cell r="C23948">
            <v>8820</v>
          </cell>
          <cell r="D23948">
            <v>29319</v>
          </cell>
          <cell r="E23948">
            <v>42736</v>
          </cell>
          <cell r="F23948">
            <v>0.26401892652772707</v>
          </cell>
        </row>
        <row r="23949">
          <cell r="A23949" t="str">
            <v>TX8828</v>
          </cell>
          <cell r="B23949" t="str">
            <v>TX</v>
          </cell>
          <cell r="C23949">
            <v>8828</v>
          </cell>
          <cell r="D23949">
            <v>26167</v>
          </cell>
          <cell r="E23949">
            <v>42736</v>
          </cell>
          <cell r="F23949">
            <v>0.23488112281434845</v>
          </cell>
        </row>
        <row r="23950">
          <cell r="A23950" t="str">
            <v>TX8829</v>
          </cell>
          <cell r="B23950" t="str">
            <v>TX</v>
          </cell>
          <cell r="C23950">
            <v>8829</v>
          </cell>
          <cell r="D23950">
            <v>26167</v>
          </cell>
          <cell r="E23950">
            <v>42736</v>
          </cell>
          <cell r="F23950">
            <v>0.21881961791102986</v>
          </cell>
        </row>
        <row r="23951">
          <cell r="A23951" t="str">
            <v>TX8831</v>
          </cell>
          <cell r="B23951" t="str">
            <v>TX</v>
          </cell>
          <cell r="C23951">
            <v>8831</v>
          </cell>
          <cell r="D23951">
            <v>26167</v>
          </cell>
          <cell r="E23951">
            <v>42736</v>
          </cell>
          <cell r="F23951">
            <v>0.10603087768492894</v>
          </cell>
        </row>
        <row r="23952">
          <cell r="A23952" t="str">
            <v>TX8832</v>
          </cell>
          <cell r="B23952" t="str">
            <v>TX</v>
          </cell>
          <cell r="C23952">
            <v>8832</v>
          </cell>
          <cell r="D23952">
            <v>26167</v>
          </cell>
          <cell r="E23952">
            <v>42736</v>
          </cell>
          <cell r="F23952">
            <v>0.16354114827752303</v>
          </cell>
        </row>
        <row r="23953">
          <cell r="A23953" t="str">
            <v>TX8833</v>
          </cell>
          <cell r="B23953" t="str">
            <v>TX</v>
          </cell>
          <cell r="C23953">
            <v>8833</v>
          </cell>
          <cell r="D23953">
            <v>26167</v>
          </cell>
          <cell r="E23953">
            <v>42736</v>
          </cell>
          <cell r="F23953">
            <v>0.20265817566723685</v>
          </cell>
        </row>
        <row r="23954">
          <cell r="A23954" t="str">
            <v>TX8837</v>
          </cell>
          <cell r="B23954" t="str">
            <v>TX</v>
          </cell>
          <cell r="C23954">
            <v>8837</v>
          </cell>
          <cell r="D23954">
            <v>26167</v>
          </cell>
          <cell r="E23954">
            <v>42736</v>
          </cell>
          <cell r="F23954">
            <v>0.26707068618540047</v>
          </cell>
        </row>
        <row r="23955">
          <cell r="A23955" t="str">
            <v>TX8838</v>
          </cell>
          <cell r="B23955" t="str">
            <v>TX</v>
          </cell>
          <cell r="C23955">
            <v>8838</v>
          </cell>
          <cell r="D23955">
            <v>26167</v>
          </cell>
          <cell r="E23955">
            <v>42736</v>
          </cell>
          <cell r="F23955">
            <v>0.20167903471344617</v>
          </cell>
        </row>
        <row r="23956">
          <cell r="A23956" t="str">
            <v>TX8858</v>
          </cell>
          <cell r="B23956" t="str">
            <v>TX</v>
          </cell>
          <cell r="C23956">
            <v>8858</v>
          </cell>
          <cell r="D23956">
            <v>23512</v>
          </cell>
          <cell r="E23956">
            <v>42736</v>
          </cell>
          <cell r="F23956">
            <v>0.31038921543056963</v>
          </cell>
        </row>
        <row r="23957">
          <cell r="A23957" t="str">
            <v>TX8868</v>
          </cell>
          <cell r="B23957" t="str">
            <v>TX</v>
          </cell>
          <cell r="C23957">
            <v>8868</v>
          </cell>
          <cell r="D23957">
            <v>23512</v>
          </cell>
          <cell r="E23957">
            <v>42736</v>
          </cell>
          <cell r="F23957">
            <v>0.19050823302730324</v>
          </cell>
        </row>
        <row r="23958">
          <cell r="A23958" t="str">
            <v>TX8901</v>
          </cell>
          <cell r="B23958" t="str">
            <v>TX</v>
          </cell>
          <cell r="C23958">
            <v>8901</v>
          </cell>
          <cell r="D23958">
            <v>34035</v>
          </cell>
          <cell r="E23958">
            <v>42736</v>
          </cell>
          <cell r="F23958">
            <v>0.1775719813519708</v>
          </cell>
        </row>
        <row r="23959">
          <cell r="A23959" t="str">
            <v>TX9014</v>
          </cell>
          <cell r="B23959" t="str">
            <v>TX</v>
          </cell>
          <cell r="C23959">
            <v>9014</v>
          </cell>
          <cell r="D23959">
            <v>26167</v>
          </cell>
          <cell r="E23959">
            <v>42736</v>
          </cell>
          <cell r="F23959">
            <v>0.36419841011463644</v>
          </cell>
        </row>
        <row r="23960">
          <cell r="A23960" t="str">
            <v>TX9015</v>
          </cell>
          <cell r="B23960" t="str">
            <v>TX</v>
          </cell>
          <cell r="C23960">
            <v>9015</v>
          </cell>
          <cell r="D23960">
            <v>26167</v>
          </cell>
          <cell r="E23960">
            <v>42736</v>
          </cell>
          <cell r="F23960">
            <v>0.27357199619248385</v>
          </cell>
        </row>
        <row r="23961">
          <cell r="A23961" t="str">
            <v>TX9016</v>
          </cell>
          <cell r="B23961" t="str">
            <v>TX</v>
          </cell>
          <cell r="C23961">
            <v>9016</v>
          </cell>
          <cell r="D23961">
            <v>26167</v>
          </cell>
          <cell r="E23961">
            <v>42736</v>
          </cell>
          <cell r="F23961">
            <v>0.16931899554736093</v>
          </cell>
        </row>
        <row r="23962">
          <cell r="A23962" t="str">
            <v>TX9019</v>
          </cell>
          <cell r="B23962" t="str">
            <v>TX</v>
          </cell>
          <cell r="C23962">
            <v>9019</v>
          </cell>
          <cell r="D23962">
            <v>34035</v>
          </cell>
          <cell r="E23962">
            <v>42736</v>
          </cell>
          <cell r="F23962">
            <v>0.31038921543056963</v>
          </cell>
        </row>
        <row r="23963">
          <cell r="A23963" t="str">
            <v>TX9032</v>
          </cell>
          <cell r="B23963" t="str">
            <v>TX</v>
          </cell>
          <cell r="C23963">
            <v>9032</v>
          </cell>
          <cell r="D23963">
            <v>26167</v>
          </cell>
          <cell r="E23963">
            <v>42736</v>
          </cell>
          <cell r="F23963">
            <v>0.20266102925251447</v>
          </cell>
        </row>
        <row r="23964">
          <cell r="A23964" t="str">
            <v>TX9033</v>
          </cell>
          <cell r="B23964" t="str">
            <v>TX</v>
          </cell>
          <cell r="C23964">
            <v>9033</v>
          </cell>
          <cell r="D23964">
            <v>26167</v>
          </cell>
          <cell r="E23964">
            <v>42736</v>
          </cell>
          <cell r="F23964">
            <v>0.20600946859408673</v>
          </cell>
        </row>
        <row r="23965">
          <cell r="A23965" t="str">
            <v>TX9040</v>
          </cell>
          <cell r="B23965" t="str">
            <v>TX</v>
          </cell>
          <cell r="C23965">
            <v>9040</v>
          </cell>
          <cell r="D23965">
            <v>26167</v>
          </cell>
          <cell r="E23965">
            <v>42736</v>
          </cell>
          <cell r="F23965">
            <v>0.16278679438592913</v>
          </cell>
        </row>
        <row r="23966">
          <cell r="A23966" t="str">
            <v>TX9052</v>
          </cell>
          <cell r="B23966" t="str">
            <v>TX</v>
          </cell>
          <cell r="C23966">
            <v>9052</v>
          </cell>
          <cell r="D23966">
            <v>23512</v>
          </cell>
          <cell r="E23966">
            <v>42736</v>
          </cell>
          <cell r="F23966">
            <v>0.26784515825414995</v>
          </cell>
        </row>
        <row r="23967">
          <cell r="A23967" t="str">
            <v>TX9058</v>
          </cell>
          <cell r="B23967" t="str">
            <v>TX</v>
          </cell>
          <cell r="C23967">
            <v>9058</v>
          </cell>
          <cell r="D23967">
            <v>18026</v>
          </cell>
          <cell r="E23967">
            <v>42736</v>
          </cell>
          <cell r="F23967">
            <v>0.17488116409568571</v>
          </cell>
        </row>
        <row r="23968">
          <cell r="A23968" t="str">
            <v>TX9060</v>
          </cell>
          <cell r="B23968" t="str">
            <v>TX</v>
          </cell>
          <cell r="C23968">
            <v>9060</v>
          </cell>
          <cell r="D23968">
            <v>23512</v>
          </cell>
          <cell r="E23968">
            <v>42736</v>
          </cell>
          <cell r="F23968">
            <v>0.20969576192555961</v>
          </cell>
        </row>
        <row r="23969">
          <cell r="A23969" t="str">
            <v>TX9061</v>
          </cell>
          <cell r="B23969" t="str">
            <v>TX</v>
          </cell>
          <cell r="C23969">
            <v>9061</v>
          </cell>
          <cell r="D23969">
            <v>18026</v>
          </cell>
          <cell r="E23969">
            <v>42736</v>
          </cell>
          <cell r="F23969">
            <v>0.23676551149002403</v>
          </cell>
        </row>
        <row r="23970">
          <cell r="A23970" t="str">
            <v>TX9063</v>
          </cell>
          <cell r="B23970" t="str">
            <v>TX</v>
          </cell>
          <cell r="C23970">
            <v>9063</v>
          </cell>
          <cell r="D23970">
            <v>23512</v>
          </cell>
          <cell r="E23970">
            <v>42736</v>
          </cell>
          <cell r="F23970">
            <v>0.20022668466524141</v>
          </cell>
        </row>
        <row r="23971">
          <cell r="A23971" t="str">
            <v>TX9079</v>
          </cell>
          <cell r="B23971" t="str">
            <v>TX</v>
          </cell>
          <cell r="C23971">
            <v>9079</v>
          </cell>
          <cell r="D23971">
            <v>23512</v>
          </cell>
          <cell r="E23971">
            <v>42736</v>
          </cell>
          <cell r="F23971">
            <v>0.29018341236093625</v>
          </cell>
        </row>
        <row r="23972">
          <cell r="A23972" t="str">
            <v>TX9080</v>
          </cell>
          <cell r="B23972" t="str">
            <v>TX</v>
          </cell>
          <cell r="C23972">
            <v>9080</v>
          </cell>
          <cell r="D23972">
            <v>26167</v>
          </cell>
          <cell r="E23972">
            <v>42736</v>
          </cell>
          <cell r="F23972">
            <v>0.23488112281434845</v>
          </cell>
        </row>
        <row r="23973">
          <cell r="A23973" t="str">
            <v>TX9089</v>
          </cell>
          <cell r="B23973" t="str">
            <v>TX</v>
          </cell>
          <cell r="C23973">
            <v>9089</v>
          </cell>
          <cell r="D23973">
            <v>23512</v>
          </cell>
          <cell r="E23973">
            <v>42736</v>
          </cell>
          <cell r="F23973">
            <v>0.23428055569006903</v>
          </cell>
        </row>
        <row r="23974">
          <cell r="A23974" t="str">
            <v>TX9093</v>
          </cell>
          <cell r="B23974" t="str">
            <v>TX</v>
          </cell>
          <cell r="C23974">
            <v>9093</v>
          </cell>
          <cell r="D23974">
            <v>26167</v>
          </cell>
          <cell r="E23974">
            <v>42736</v>
          </cell>
          <cell r="F23974">
            <v>0.18815865309913329</v>
          </cell>
        </row>
        <row r="23975">
          <cell r="A23975" t="str">
            <v>TX9101</v>
          </cell>
          <cell r="B23975" t="str">
            <v>TX</v>
          </cell>
          <cell r="C23975">
            <v>9101</v>
          </cell>
          <cell r="D23975">
            <v>23512</v>
          </cell>
          <cell r="E23975">
            <v>42736</v>
          </cell>
          <cell r="F23975">
            <v>0.17350834290199277</v>
          </cell>
        </row>
        <row r="23976">
          <cell r="A23976" t="str">
            <v>TX9102</v>
          </cell>
          <cell r="B23976" t="str">
            <v>TX</v>
          </cell>
          <cell r="C23976">
            <v>9102</v>
          </cell>
          <cell r="D23976">
            <v>26167</v>
          </cell>
          <cell r="E23976">
            <v>42736</v>
          </cell>
          <cell r="F23976">
            <v>0.2771526456245233</v>
          </cell>
        </row>
        <row r="23977">
          <cell r="A23977" t="str">
            <v>TX9154</v>
          </cell>
          <cell r="B23977" t="str">
            <v>TX</v>
          </cell>
          <cell r="C23977">
            <v>9154</v>
          </cell>
          <cell r="D23977">
            <v>29319</v>
          </cell>
          <cell r="E23977">
            <v>42736</v>
          </cell>
          <cell r="F23977">
            <v>0.144011412861938</v>
          </cell>
        </row>
        <row r="23978">
          <cell r="A23978" t="str">
            <v>TX9156</v>
          </cell>
          <cell r="B23978" t="str">
            <v>TX</v>
          </cell>
          <cell r="C23978">
            <v>9156</v>
          </cell>
          <cell r="D23978">
            <v>29319</v>
          </cell>
          <cell r="E23978">
            <v>42736</v>
          </cell>
          <cell r="F23978">
            <v>0.17355087436855163</v>
          </cell>
        </row>
        <row r="23979">
          <cell r="A23979" t="str">
            <v>TX9170</v>
          </cell>
          <cell r="B23979" t="str">
            <v>TX</v>
          </cell>
          <cell r="C23979">
            <v>9170</v>
          </cell>
          <cell r="D23979">
            <v>55306</v>
          </cell>
          <cell r="E23979">
            <v>42736</v>
          </cell>
          <cell r="F23979">
            <v>0.31424909279587449</v>
          </cell>
        </row>
        <row r="23980">
          <cell r="A23980" t="str">
            <v>TX9178</v>
          </cell>
          <cell r="B23980" t="str">
            <v>TX</v>
          </cell>
          <cell r="C23980">
            <v>9178</v>
          </cell>
          <cell r="D23980">
            <v>18026</v>
          </cell>
          <cell r="E23980">
            <v>42736</v>
          </cell>
          <cell r="F23980">
            <v>0.29599429768114605</v>
          </cell>
        </row>
        <row r="23981">
          <cell r="A23981" t="str">
            <v>TX9179</v>
          </cell>
          <cell r="B23981" t="str">
            <v>TX</v>
          </cell>
          <cell r="C23981">
            <v>9179</v>
          </cell>
          <cell r="D23981">
            <v>23512</v>
          </cell>
          <cell r="E23981">
            <v>42736</v>
          </cell>
          <cell r="F23981">
            <v>0.2107498582963642</v>
          </cell>
        </row>
        <row r="23982">
          <cell r="A23982" t="str">
            <v>TX9182</v>
          </cell>
          <cell r="B23982" t="str">
            <v>TX</v>
          </cell>
          <cell r="C23982">
            <v>9182</v>
          </cell>
          <cell r="D23982">
            <v>26167</v>
          </cell>
          <cell r="E23982">
            <v>42736</v>
          </cell>
          <cell r="F23982">
            <v>0.22988285918157095</v>
          </cell>
        </row>
        <row r="23983">
          <cell r="A23983" t="str">
            <v>TX9186</v>
          </cell>
          <cell r="B23983" t="str">
            <v>TX</v>
          </cell>
          <cell r="C23983">
            <v>9186</v>
          </cell>
          <cell r="D23983">
            <v>41598</v>
          </cell>
          <cell r="E23983">
            <v>42736</v>
          </cell>
          <cell r="F23983">
            <v>0.27821661515077595</v>
          </cell>
        </row>
        <row r="23984">
          <cell r="A23984" t="str">
            <v>TX9220</v>
          </cell>
          <cell r="B23984" t="str">
            <v>TX</v>
          </cell>
          <cell r="C23984">
            <v>9220</v>
          </cell>
          <cell r="D23984">
            <v>29319</v>
          </cell>
          <cell r="E23984">
            <v>42736</v>
          </cell>
          <cell r="F23984">
            <v>0.24146618028415612</v>
          </cell>
        </row>
        <row r="23985">
          <cell r="A23985" t="str">
            <v>TX9402</v>
          </cell>
          <cell r="B23985" t="str">
            <v>TX</v>
          </cell>
          <cell r="C23985">
            <v>9402</v>
          </cell>
          <cell r="D23985">
            <v>41598</v>
          </cell>
          <cell r="E23985">
            <v>42736</v>
          </cell>
          <cell r="F23985">
            <v>0.32405022520745863</v>
          </cell>
        </row>
        <row r="23986">
          <cell r="A23986" t="str">
            <v>TX9403</v>
          </cell>
          <cell r="B23986" t="str">
            <v>TX</v>
          </cell>
          <cell r="C23986">
            <v>9403</v>
          </cell>
          <cell r="D23986">
            <v>41598</v>
          </cell>
          <cell r="E23986">
            <v>42736</v>
          </cell>
          <cell r="F23986">
            <v>0.34013829837631426</v>
          </cell>
        </row>
        <row r="23987">
          <cell r="A23987" t="str">
            <v>TX9423</v>
          </cell>
          <cell r="B23987" t="str">
            <v>TX</v>
          </cell>
          <cell r="C23987">
            <v>9423</v>
          </cell>
          <cell r="D23987" t="e">
            <v>#N/A</v>
          </cell>
          <cell r="E23987" t="e">
            <v>#N/A</v>
          </cell>
          <cell r="F23987">
            <v>0.31038921543056963</v>
          </cell>
        </row>
        <row r="23988">
          <cell r="A23988" t="str">
            <v>TX9501</v>
          </cell>
          <cell r="B23988" t="str">
            <v>TX</v>
          </cell>
          <cell r="C23988">
            <v>9501</v>
          </cell>
          <cell r="D23988">
            <v>29319</v>
          </cell>
          <cell r="E23988">
            <v>42736</v>
          </cell>
          <cell r="F23988">
            <v>0.19046637437429545</v>
          </cell>
        </row>
        <row r="23989">
          <cell r="A23989" t="str">
            <v>TX9522</v>
          </cell>
          <cell r="B23989" t="str">
            <v>TX</v>
          </cell>
          <cell r="C23989">
            <v>9522</v>
          </cell>
          <cell r="D23989">
            <v>29319</v>
          </cell>
          <cell r="E23989">
            <v>42736</v>
          </cell>
          <cell r="F23989">
            <v>0.21185058301788018</v>
          </cell>
        </row>
        <row r="23990">
          <cell r="A23990" t="str">
            <v>TX9529</v>
          </cell>
          <cell r="B23990" t="str">
            <v>TX</v>
          </cell>
          <cell r="C23990">
            <v>9529</v>
          </cell>
          <cell r="D23990">
            <v>41598</v>
          </cell>
          <cell r="E23990">
            <v>42736</v>
          </cell>
          <cell r="F23990">
            <v>0.35064699247046743</v>
          </cell>
        </row>
        <row r="23991">
          <cell r="A23991" t="str">
            <v>TX9539</v>
          </cell>
          <cell r="B23991" t="str">
            <v>TX</v>
          </cell>
          <cell r="C23991">
            <v>9539</v>
          </cell>
          <cell r="D23991" t="e">
            <v>#N/A</v>
          </cell>
          <cell r="E23991" t="e">
            <v>#N/A</v>
          </cell>
          <cell r="F23991">
            <v>0.35064699247046743</v>
          </cell>
        </row>
        <row r="23992">
          <cell r="A23992" t="str">
            <v>TX9552</v>
          </cell>
          <cell r="B23992" t="str">
            <v>TX</v>
          </cell>
          <cell r="C23992">
            <v>9552</v>
          </cell>
          <cell r="D23992">
            <v>41598</v>
          </cell>
          <cell r="E23992">
            <v>42736</v>
          </cell>
          <cell r="F23992">
            <v>0.34506499084720488</v>
          </cell>
        </row>
        <row r="23993">
          <cell r="A23993" t="str">
            <v>TX9586</v>
          </cell>
          <cell r="B23993" t="str">
            <v>TX</v>
          </cell>
          <cell r="C23993">
            <v>9586</v>
          </cell>
          <cell r="D23993">
            <v>18026</v>
          </cell>
          <cell r="E23993">
            <v>42736</v>
          </cell>
          <cell r="F23993">
            <v>0.28793153944509847</v>
          </cell>
        </row>
        <row r="23994">
          <cell r="A23994" t="str">
            <v>TX9600</v>
          </cell>
          <cell r="B23994" t="str">
            <v>TX</v>
          </cell>
          <cell r="C23994">
            <v>9600</v>
          </cell>
          <cell r="D23994">
            <v>23512</v>
          </cell>
          <cell r="E23994">
            <v>42736</v>
          </cell>
          <cell r="F23994">
            <v>0.20762443333406885</v>
          </cell>
        </row>
        <row r="23995">
          <cell r="A23995" t="str">
            <v>TX9620</v>
          </cell>
          <cell r="B23995" t="str">
            <v>TX</v>
          </cell>
          <cell r="C23995">
            <v>9620</v>
          </cell>
          <cell r="D23995">
            <v>29319</v>
          </cell>
          <cell r="E23995">
            <v>42736</v>
          </cell>
          <cell r="F23995">
            <v>0.24380698432544756</v>
          </cell>
        </row>
        <row r="23996">
          <cell r="A23996" t="str">
            <v>TX9984</v>
          </cell>
          <cell r="B23996" t="str">
            <v>TX</v>
          </cell>
          <cell r="C23996">
            <v>9984</v>
          </cell>
          <cell r="D23996">
            <v>41598</v>
          </cell>
          <cell r="E23996">
            <v>42736</v>
          </cell>
          <cell r="F23996" t="e">
            <v>#N/A</v>
          </cell>
        </row>
        <row r="23997">
          <cell r="A23997" t="str">
            <v>UT0005</v>
          </cell>
          <cell r="B23997" t="str">
            <v>UT</v>
          </cell>
          <cell r="C23997">
            <v>5</v>
          </cell>
          <cell r="D23997">
            <v>43931</v>
          </cell>
          <cell r="E23997">
            <v>42736</v>
          </cell>
          <cell r="F23997">
            <v>0.11335378327121015</v>
          </cell>
        </row>
        <row r="23998">
          <cell r="A23998" t="str">
            <v>UT0008</v>
          </cell>
          <cell r="B23998" t="str">
            <v>UT</v>
          </cell>
          <cell r="C23998">
            <v>8</v>
          </cell>
          <cell r="D23998">
            <v>53180</v>
          </cell>
          <cell r="E23998">
            <v>42736</v>
          </cell>
          <cell r="F23998">
            <v>0.15260715039257977</v>
          </cell>
        </row>
        <row r="23999">
          <cell r="A23999" t="str">
            <v>UT0016</v>
          </cell>
          <cell r="B23999" t="str">
            <v>UT</v>
          </cell>
          <cell r="C23999">
            <v>16</v>
          </cell>
          <cell r="D23999">
            <v>64770</v>
          </cell>
          <cell r="E23999">
            <v>42736</v>
          </cell>
          <cell r="F23999">
            <v>0.13846221340189069</v>
          </cell>
        </row>
        <row r="24000">
          <cell r="A24000" t="str">
            <v>UT0034</v>
          </cell>
          <cell r="B24000" t="str">
            <v>UT</v>
          </cell>
          <cell r="C24000">
            <v>34</v>
          </cell>
          <cell r="D24000">
            <v>43931</v>
          </cell>
          <cell r="E24000">
            <v>42736</v>
          </cell>
          <cell r="F24000">
            <v>0.10857070433900752</v>
          </cell>
        </row>
        <row r="24001">
          <cell r="A24001" t="str">
            <v>UT0035</v>
          </cell>
          <cell r="B24001" t="str">
            <v>UT</v>
          </cell>
          <cell r="C24001">
            <v>35</v>
          </cell>
          <cell r="D24001">
            <v>39780</v>
          </cell>
          <cell r="E24001">
            <v>42736</v>
          </cell>
          <cell r="F24001">
            <v>9.3490516707123023E-2</v>
          </cell>
        </row>
        <row r="24002">
          <cell r="A24002" t="str">
            <v>UT0036</v>
          </cell>
          <cell r="B24002" t="str">
            <v>UT</v>
          </cell>
          <cell r="C24002">
            <v>36</v>
          </cell>
          <cell r="D24002">
            <v>43931</v>
          </cell>
          <cell r="E24002">
            <v>42736</v>
          </cell>
          <cell r="F24002">
            <v>0.10372467615557125</v>
          </cell>
        </row>
        <row r="24003">
          <cell r="A24003" t="str">
            <v>UT0037</v>
          </cell>
          <cell r="B24003" t="str">
            <v>UT</v>
          </cell>
          <cell r="C24003">
            <v>37</v>
          </cell>
          <cell r="D24003">
            <v>53180</v>
          </cell>
          <cell r="E24003">
            <v>42736</v>
          </cell>
          <cell r="F24003">
            <v>0.15295397980040121</v>
          </cell>
        </row>
        <row r="24004">
          <cell r="A24004" t="str">
            <v>UT0042</v>
          </cell>
          <cell r="B24004" t="str">
            <v>UT</v>
          </cell>
          <cell r="C24004">
            <v>42</v>
          </cell>
          <cell r="D24004">
            <v>53180</v>
          </cell>
          <cell r="E24004">
            <v>42736</v>
          </cell>
          <cell r="F24004">
            <v>0.16274118299182491</v>
          </cell>
        </row>
        <row r="24005">
          <cell r="A24005" t="str">
            <v>UT0050</v>
          </cell>
          <cell r="B24005" t="str">
            <v>UT</v>
          </cell>
          <cell r="C24005">
            <v>50</v>
          </cell>
          <cell r="D24005">
            <v>43931</v>
          </cell>
          <cell r="E24005">
            <v>42736</v>
          </cell>
          <cell r="F24005">
            <v>0.15869353126850394</v>
          </cell>
        </row>
        <row r="24006">
          <cell r="A24006" t="str">
            <v>UT0059</v>
          </cell>
          <cell r="B24006" t="str">
            <v>UT</v>
          </cell>
          <cell r="C24006">
            <v>59</v>
          </cell>
          <cell r="D24006" t="e">
            <v>#N/A</v>
          </cell>
          <cell r="E24006" t="e">
            <v>#N/A</v>
          </cell>
          <cell r="F24006" t="e">
            <v>#N/A</v>
          </cell>
        </row>
        <row r="24007">
          <cell r="A24007" t="str">
            <v>UT0065</v>
          </cell>
          <cell r="B24007" t="str">
            <v>UT</v>
          </cell>
          <cell r="C24007">
            <v>65</v>
          </cell>
          <cell r="D24007" t="e">
            <v>#N/A</v>
          </cell>
          <cell r="E24007" t="e">
            <v>#N/A</v>
          </cell>
          <cell r="F24007" t="e">
            <v>#N/A</v>
          </cell>
        </row>
        <row r="24008">
          <cell r="A24008" t="str">
            <v>UT0066</v>
          </cell>
          <cell r="B24008" t="str">
            <v>UT</v>
          </cell>
          <cell r="C24008">
            <v>66</v>
          </cell>
          <cell r="D24008" t="e">
            <v>#N/A</v>
          </cell>
          <cell r="E24008" t="e">
            <v>#N/A</v>
          </cell>
          <cell r="F24008" t="e">
            <v>#N/A</v>
          </cell>
        </row>
        <row r="24009">
          <cell r="A24009" t="str">
            <v>UT0067</v>
          </cell>
          <cell r="B24009" t="str">
            <v>UT</v>
          </cell>
          <cell r="C24009">
            <v>67</v>
          </cell>
          <cell r="D24009" t="e">
            <v>#N/A</v>
          </cell>
          <cell r="E24009" t="e">
            <v>#N/A</v>
          </cell>
          <cell r="F24009" t="e">
            <v>#N/A</v>
          </cell>
        </row>
        <row r="24010">
          <cell r="A24010" t="str">
            <v>UT0079</v>
          </cell>
          <cell r="B24010" t="str">
            <v>UT</v>
          </cell>
          <cell r="C24010">
            <v>79</v>
          </cell>
          <cell r="D24010">
            <v>64770</v>
          </cell>
          <cell r="E24010">
            <v>42736</v>
          </cell>
          <cell r="F24010">
            <v>0.12062172662392012</v>
          </cell>
        </row>
        <row r="24011">
          <cell r="A24011" t="str">
            <v>UT0083</v>
          </cell>
          <cell r="B24011" t="str">
            <v>UT</v>
          </cell>
          <cell r="C24011">
            <v>83</v>
          </cell>
          <cell r="D24011">
            <v>43931</v>
          </cell>
          <cell r="E24011">
            <v>42736</v>
          </cell>
          <cell r="F24011">
            <v>0.13747561594830393</v>
          </cell>
        </row>
        <row r="24012">
          <cell r="A24012" t="str">
            <v>UT0106</v>
          </cell>
          <cell r="B24012" t="str">
            <v>UT</v>
          </cell>
          <cell r="C24012">
            <v>106</v>
          </cell>
          <cell r="D24012">
            <v>77724</v>
          </cell>
          <cell r="E24012">
            <v>42736</v>
          </cell>
          <cell r="F24012">
            <v>0.25484190917859911</v>
          </cell>
        </row>
        <row r="24013">
          <cell r="A24013" t="str">
            <v>UT0113</v>
          </cell>
          <cell r="B24013" t="str">
            <v>UT</v>
          </cell>
          <cell r="C24013">
            <v>113</v>
          </cell>
          <cell r="D24013">
            <v>43931</v>
          </cell>
          <cell r="E24013">
            <v>42736</v>
          </cell>
          <cell r="F24013">
            <v>0.10757732268811476</v>
          </cell>
        </row>
        <row r="24014">
          <cell r="A24014" t="str">
            <v>UT0169</v>
          </cell>
          <cell r="B24014" t="str">
            <v>UT</v>
          </cell>
          <cell r="C24014">
            <v>169</v>
          </cell>
          <cell r="D24014">
            <v>43931</v>
          </cell>
          <cell r="E24014">
            <v>42736</v>
          </cell>
          <cell r="F24014">
            <v>0.13305037064794276</v>
          </cell>
        </row>
        <row r="24015">
          <cell r="A24015" t="str">
            <v>UT0170</v>
          </cell>
          <cell r="B24015" t="str">
            <v>UT</v>
          </cell>
          <cell r="C24015">
            <v>170</v>
          </cell>
          <cell r="D24015">
            <v>43931</v>
          </cell>
          <cell r="E24015">
            <v>42736</v>
          </cell>
          <cell r="F24015">
            <v>0.1241733116891269</v>
          </cell>
        </row>
        <row r="24016">
          <cell r="A24016" t="str">
            <v>UT0251</v>
          </cell>
          <cell r="B24016" t="str">
            <v>UT</v>
          </cell>
          <cell r="C24016">
            <v>251</v>
          </cell>
          <cell r="D24016">
            <v>43931</v>
          </cell>
          <cell r="E24016">
            <v>42736</v>
          </cell>
          <cell r="F24016">
            <v>0.11861438382554437</v>
          </cell>
        </row>
        <row r="24017">
          <cell r="A24017" t="str">
            <v>UT0400</v>
          </cell>
          <cell r="B24017" t="str">
            <v>UT</v>
          </cell>
          <cell r="C24017">
            <v>400</v>
          </cell>
          <cell r="D24017">
            <v>53180</v>
          </cell>
          <cell r="E24017">
            <v>42736</v>
          </cell>
          <cell r="F24017">
            <v>0.1159341659314566</v>
          </cell>
        </row>
        <row r="24018">
          <cell r="A24018" t="str">
            <v>UT0401</v>
          </cell>
          <cell r="B24018" t="str">
            <v>UT</v>
          </cell>
          <cell r="C24018">
            <v>401</v>
          </cell>
          <cell r="D24018">
            <v>77724</v>
          </cell>
          <cell r="E24018">
            <v>42736</v>
          </cell>
          <cell r="F24018">
            <v>0.1341900642348702</v>
          </cell>
        </row>
        <row r="24019">
          <cell r="A24019" t="str">
            <v>UT0908</v>
          </cell>
          <cell r="B24019" t="str">
            <v>UT</v>
          </cell>
          <cell r="C24019">
            <v>908</v>
          </cell>
          <cell r="D24019">
            <v>43931</v>
          </cell>
          <cell r="E24019">
            <v>42736</v>
          </cell>
          <cell r="F24019">
            <v>0.11870354622968467</v>
          </cell>
        </row>
        <row r="24020">
          <cell r="A24020" t="str">
            <v>UT0913</v>
          </cell>
          <cell r="B24020" t="str">
            <v>UT</v>
          </cell>
          <cell r="C24020">
            <v>913</v>
          </cell>
          <cell r="D24020">
            <v>43931</v>
          </cell>
          <cell r="E24020">
            <v>42736</v>
          </cell>
          <cell r="F24020">
            <v>0.14797806574477929</v>
          </cell>
        </row>
        <row r="24021">
          <cell r="A24021" t="str">
            <v>UT0917</v>
          </cell>
          <cell r="B24021" t="str">
            <v>UT</v>
          </cell>
          <cell r="C24021">
            <v>917</v>
          </cell>
          <cell r="D24021">
            <v>39780</v>
          </cell>
          <cell r="E24021">
            <v>42736</v>
          </cell>
          <cell r="F24021">
            <v>0.168458854498338</v>
          </cell>
        </row>
        <row r="24022">
          <cell r="A24022" t="str">
            <v>UT1005</v>
          </cell>
          <cell r="B24022" t="str">
            <v>UT</v>
          </cell>
          <cell r="C24022">
            <v>1005</v>
          </cell>
          <cell r="D24022">
            <v>97155</v>
          </cell>
          <cell r="E24022">
            <v>42736</v>
          </cell>
          <cell r="F24022">
            <v>0.20277074782878546</v>
          </cell>
        </row>
        <row r="24023">
          <cell r="A24023" t="str">
            <v>UT1016</v>
          </cell>
          <cell r="B24023" t="str">
            <v>UT</v>
          </cell>
          <cell r="C24023">
            <v>1016</v>
          </cell>
          <cell r="D24023">
            <v>97155</v>
          </cell>
          <cell r="E24023">
            <v>42736</v>
          </cell>
          <cell r="F24023">
            <v>0.20285209733289322</v>
          </cell>
        </row>
        <row r="24024">
          <cell r="A24024" t="str">
            <v>UT1164</v>
          </cell>
          <cell r="B24024" t="str">
            <v>UT</v>
          </cell>
          <cell r="C24024">
            <v>1164</v>
          </cell>
          <cell r="D24024">
            <v>97155</v>
          </cell>
          <cell r="E24024">
            <v>42736</v>
          </cell>
          <cell r="F24024">
            <v>0.12244397812528206</v>
          </cell>
        </row>
        <row r="24025">
          <cell r="A24025" t="str">
            <v>UT1165</v>
          </cell>
          <cell r="B24025" t="str">
            <v>UT</v>
          </cell>
          <cell r="C24025">
            <v>1165</v>
          </cell>
          <cell r="D24025">
            <v>77724</v>
          </cell>
          <cell r="E24025">
            <v>42736</v>
          </cell>
          <cell r="F24025">
            <v>0.12023372913029594</v>
          </cell>
        </row>
        <row r="24026">
          <cell r="A24026" t="str">
            <v>UT1320</v>
          </cell>
          <cell r="B24026" t="str">
            <v>UT</v>
          </cell>
          <cell r="C24026">
            <v>1320</v>
          </cell>
          <cell r="D24026">
            <v>77724</v>
          </cell>
          <cell r="E24026">
            <v>42736</v>
          </cell>
          <cell r="F24026">
            <v>0.18210936940866865</v>
          </cell>
        </row>
        <row r="24027">
          <cell r="A24027" t="str">
            <v>UT1322</v>
          </cell>
          <cell r="B24027" t="str">
            <v>UT</v>
          </cell>
          <cell r="C24027">
            <v>1322</v>
          </cell>
          <cell r="D24027">
            <v>77724</v>
          </cell>
          <cell r="E24027">
            <v>42736</v>
          </cell>
          <cell r="F24027">
            <v>0.28722209296715945</v>
          </cell>
        </row>
        <row r="24028">
          <cell r="A24028" t="str">
            <v>UT1430</v>
          </cell>
          <cell r="B24028" t="str">
            <v>UT</v>
          </cell>
          <cell r="C24028">
            <v>1430</v>
          </cell>
          <cell r="D24028">
            <v>64770</v>
          </cell>
          <cell r="E24028">
            <v>42736</v>
          </cell>
          <cell r="F24028">
            <v>0.10066458727233388</v>
          </cell>
        </row>
        <row r="24029">
          <cell r="A24029" t="str">
            <v>UT1438</v>
          </cell>
          <cell r="B24029" t="str">
            <v>UT</v>
          </cell>
          <cell r="C24029">
            <v>1438</v>
          </cell>
          <cell r="D24029">
            <v>77724</v>
          </cell>
          <cell r="E24029">
            <v>42736</v>
          </cell>
          <cell r="F24029">
            <v>8.1946973948018378E-2</v>
          </cell>
        </row>
        <row r="24030">
          <cell r="A24030" t="str">
            <v>UT1452</v>
          </cell>
          <cell r="B24030" t="str">
            <v>UT</v>
          </cell>
          <cell r="C24030">
            <v>1452</v>
          </cell>
          <cell r="D24030">
            <v>64770</v>
          </cell>
          <cell r="E24030">
            <v>42736</v>
          </cell>
          <cell r="F24030">
            <v>9.0080459083359835E-2</v>
          </cell>
        </row>
        <row r="24031">
          <cell r="A24031" t="str">
            <v>UT1463</v>
          </cell>
          <cell r="B24031" t="str">
            <v>UT</v>
          </cell>
          <cell r="C24031">
            <v>1463</v>
          </cell>
          <cell r="D24031">
            <v>77724</v>
          </cell>
          <cell r="E24031">
            <v>42736</v>
          </cell>
          <cell r="F24031">
            <v>0.15395888756594281</v>
          </cell>
        </row>
        <row r="24032">
          <cell r="A24032" t="str">
            <v>UT1472</v>
          </cell>
          <cell r="B24032" t="str">
            <v>UT</v>
          </cell>
          <cell r="C24032">
            <v>1472</v>
          </cell>
          <cell r="D24032">
            <v>77724</v>
          </cell>
          <cell r="E24032">
            <v>42736</v>
          </cell>
          <cell r="F24032">
            <v>9.5077001347353848E-2</v>
          </cell>
        </row>
        <row r="24033">
          <cell r="A24033" t="str">
            <v>UT1624</v>
          </cell>
          <cell r="B24033" t="str">
            <v>UT</v>
          </cell>
          <cell r="C24033">
            <v>1624</v>
          </cell>
          <cell r="D24033">
            <v>77724</v>
          </cell>
          <cell r="E24033">
            <v>42736</v>
          </cell>
          <cell r="F24033">
            <v>0.14374209372482394</v>
          </cell>
        </row>
        <row r="24034">
          <cell r="A24034" t="str">
            <v>UT1642</v>
          </cell>
          <cell r="B24034" t="str">
            <v>UT</v>
          </cell>
          <cell r="C24034">
            <v>1642</v>
          </cell>
          <cell r="D24034">
            <v>64770</v>
          </cell>
          <cell r="E24034">
            <v>42736</v>
          </cell>
          <cell r="F24034">
            <v>0.10066458727233388</v>
          </cell>
        </row>
        <row r="24035">
          <cell r="A24035" t="str">
            <v>UT1654</v>
          </cell>
          <cell r="B24035" t="str">
            <v>UT</v>
          </cell>
          <cell r="C24035">
            <v>1654</v>
          </cell>
          <cell r="D24035">
            <v>64770</v>
          </cell>
          <cell r="E24035">
            <v>42736</v>
          </cell>
          <cell r="F24035">
            <v>0.1612633996771948</v>
          </cell>
        </row>
        <row r="24036">
          <cell r="A24036" t="str">
            <v>UT1655</v>
          </cell>
          <cell r="B24036" t="str">
            <v>UT</v>
          </cell>
          <cell r="C24036">
            <v>1655</v>
          </cell>
          <cell r="D24036">
            <v>64770</v>
          </cell>
          <cell r="E24036">
            <v>42736</v>
          </cell>
          <cell r="F24036">
            <v>0.1612633996771948</v>
          </cell>
        </row>
        <row r="24037">
          <cell r="A24037" t="str">
            <v>UT1699</v>
          </cell>
          <cell r="B24037" t="str">
            <v>UT</v>
          </cell>
          <cell r="C24037">
            <v>1699</v>
          </cell>
          <cell r="D24037">
            <v>64770</v>
          </cell>
          <cell r="E24037">
            <v>42736</v>
          </cell>
          <cell r="F24037">
            <v>8.4932202909676388E-2</v>
          </cell>
        </row>
        <row r="24038">
          <cell r="A24038" t="str">
            <v>UT1701</v>
          </cell>
          <cell r="B24038" t="str">
            <v>UT</v>
          </cell>
          <cell r="C24038">
            <v>1701</v>
          </cell>
          <cell r="D24038">
            <v>64770</v>
          </cell>
          <cell r="E24038">
            <v>42736</v>
          </cell>
          <cell r="F24038">
            <v>9.0175355306220312E-2</v>
          </cell>
        </row>
        <row r="24039">
          <cell r="A24039" t="str">
            <v>UT1710</v>
          </cell>
          <cell r="B24039" t="str">
            <v>UT</v>
          </cell>
          <cell r="C24039">
            <v>1710</v>
          </cell>
          <cell r="D24039">
            <v>64770</v>
          </cell>
          <cell r="E24039">
            <v>42736</v>
          </cell>
          <cell r="F24039">
            <v>0.16897279638672399</v>
          </cell>
        </row>
        <row r="24040">
          <cell r="A24040" t="str">
            <v>UT1741</v>
          </cell>
          <cell r="B24040" t="str">
            <v>UT</v>
          </cell>
          <cell r="C24040">
            <v>1741</v>
          </cell>
          <cell r="D24040">
            <v>97155</v>
          </cell>
          <cell r="E24040">
            <v>42736</v>
          </cell>
          <cell r="F24040">
            <v>0.10066458727233388</v>
          </cell>
        </row>
        <row r="24041">
          <cell r="A24041" t="str">
            <v>UT1747</v>
          </cell>
          <cell r="B24041" t="str">
            <v>UT</v>
          </cell>
          <cell r="C24041">
            <v>1747</v>
          </cell>
          <cell r="D24041">
            <v>64770</v>
          </cell>
          <cell r="E24041">
            <v>42736</v>
          </cell>
          <cell r="F24041">
            <v>9.713068450678071E-2</v>
          </cell>
        </row>
        <row r="24042">
          <cell r="A24042" t="str">
            <v>UT1748</v>
          </cell>
          <cell r="B24042" t="str">
            <v>UT</v>
          </cell>
          <cell r="C24042">
            <v>1748</v>
          </cell>
          <cell r="D24042">
            <v>64770</v>
          </cell>
          <cell r="E24042">
            <v>42736</v>
          </cell>
          <cell r="F24042">
            <v>9.2281438525142839E-2</v>
          </cell>
        </row>
        <row r="24043">
          <cell r="A24043" t="str">
            <v>UT1803</v>
          </cell>
          <cell r="B24043" t="str">
            <v>UT</v>
          </cell>
          <cell r="C24043">
            <v>1803</v>
          </cell>
          <cell r="D24043">
            <v>77724</v>
          </cell>
          <cell r="E24043">
            <v>42736</v>
          </cell>
          <cell r="F24043">
            <v>0.12971706401501384</v>
          </cell>
        </row>
        <row r="24044">
          <cell r="A24044" t="str">
            <v>UT1852</v>
          </cell>
          <cell r="B24044" t="str">
            <v>UT</v>
          </cell>
          <cell r="C24044">
            <v>1852</v>
          </cell>
          <cell r="D24044">
            <v>97155</v>
          </cell>
          <cell r="E24044">
            <v>42736</v>
          </cell>
          <cell r="F24044">
            <v>0.10066458727233388</v>
          </cell>
        </row>
        <row r="24045">
          <cell r="A24045" t="str">
            <v>UT1853</v>
          </cell>
          <cell r="B24045" t="str">
            <v>UT</v>
          </cell>
          <cell r="C24045">
            <v>1853</v>
          </cell>
          <cell r="D24045">
            <v>53180</v>
          </cell>
          <cell r="E24045">
            <v>42736</v>
          </cell>
          <cell r="F24045">
            <v>0.10066458727233388</v>
          </cell>
        </row>
        <row r="24046">
          <cell r="A24046" t="str">
            <v>UT1860</v>
          </cell>
          <cell r="B24046" t="str">
            <v>UT</v>
          </cell>
          <cell r="C24046">
            <v>1860</v>
          </cell>
          <cell r="D24046">
            <v>39780</v>
          </cell>
          <cell r="E24046">
            <v>42736</v>
          </cell>
          <cell r="F24046">
            <v>9.0416196069606394E-2</v>
          </cell>
        </row>
        <row r="24047">
          <cell r="A24047" t="str">
            <v>UT1924</v>
          </cell>
          <cell r="B24047" t="str">
            <v>UT</v>
          </cell>
          <cell r="C24047">
            <v>1924</v>
          </cell>
          <cell r="D24047">
            <v>39780</v>
          </cell>
          <cell r="E24047">
            <v>42736</v>
          </cell>
          <cell r="F24047">
            <v>9.4850590962670761E-2</v>
          </cell>
        </row>
        <row r="24048">
          <cell r="A24048" t="str">
            <v>UT1925</v>
          </cell>
          <cell r="B24048" t="str">
            <v>UT</v>
          </cell>
          <cell r="C24048">
            <v>1925</v>
          </cell>
          <cell r="D24048">
            <v>53180</v>
          </cell>
          <cell r="E24048">
            <v>42736</v>
          </cell>
          <cell r="F24048">
            <v>8.271282437351167E-2</v>
          </cell>
        </row>
        <row r="24049">
          <cell r="A24049" t="str">
            <v>UT2002</v>
          </cell>
          <cell r="B24049" t="str">
            <v>UT</v>
          </cell>
          <cell r="C24049">
            <v>2002</v>
          </cell>
          <cell r="D24049">
            <v>39780</v>
          </cell>
          <cell r="E24049">
            <v>42736</v>
          </cell>
          <cell r="F24049">
            <v>9.8979374035945311E-2</v>
          </cell>
        </row>
        <row r="24050">
          <cell r="A24050" t="str">
            <v>UT2003</v>
          </cell>
          <cell r="B24050" t="str">
            <v>UT</v>
          </cell>
          <cell r="C24050">
            <v>2003</v>
          </cell>
          <cell r="D24050">
            <v>43931</v>
          </cell>
          <cell r="E24050">
            <v>42736</v>
          </cell>
          <cell r="F24050">
            <v>0.13950227469226528</v>
          </cell>
        </row>
        <row r="24051">
          <cell r="A24051" t="str">
            <v>UT2014</v>
          </cell>
          <cell r="B24051" t="str">
            <v>UT</v>
          </cell>
          <cell r="C24051">
            <v>2014</v>
          </cell>
          <cell r="D24051">
            <v>64770</v>
          </cell>
          <cell r="E24051">
            <v>42736</v>
          </cell>
          <cell r="F24051">
            <v>9.9568764258290254E-2</v>
          </cell>
        </row>
        <row r="24052">
          <cell r="A24052" t="str">
            <v>UT2016</v>
          </cell>
          <cell r="B24052" t="str">
            <v>UT</v>
          </cell>
          <cell r="C24052">
            <v>2016</v>
          </cell>
          <cell r="D24052">
            <v>39780</v>
          </cell>
          <cell r="E24052">
            <v>42736</v>
          </cell>
          <cell r="F24052">
            <v>8.0119824789214159E-2</v>
          </cell>
        </row>
        <row r="24053">
          <cell r="A24053" t="str">
            <v>UT2021</v>
          </cell>
          <cell r="B24053" t="str">
            <v>UT</v>
          </cell>
          <cell r="C24053">
            <v>2021</v>
          </cell>
          <cell r="D24053">
            <v>53180</v>
          </cell>
          <cell r="E24053">
            <v>42736</v>
          </cell>
          <cell r="F24053">
            <v>9.254971899577312E-2</v>
          </cell>
        </row>
        <row r="24054">
          <cell r="A24054" t="str">
            <v>UT2039</v>
          </cell>
          <cell r="B24054" t="str">
            <v>UT</v>
          </cell>
          <cell r="C24054">
            <v>2039</v>
          </cell>
          <cell r="D24054">
            <v>39780</v>
          </cell>
          <cell r="E24054">
            <v>42736</v>
          </cell>
          <cell r="F24054">
            <v>9.4895106922690695E-2</v>
          </cell>
        </row>
        <row r="24055">
          <cell r="A24055" t="str">
            <v>UT2041</v>
          </cell>
          <cell r="B24055" t="str">
            <v>UT</v>
          </cell>
          <cell r="C24055">
            <v>2041</v>
          </cell>
          <cell r="D24055">
            <v>39780</v>
          </cell>
          <cell r="E24055">
            <v>42736</v>
          </cell>
          <cell r="F24055">
            <v>8.6372679405500363E-2</v>
          </cell>
        </row>
        <row r="24056">
          <cell r="A24056" t="str">
            <v>UT2065</v>
          </cell>
          <cell r="B24056" t="str">
            <v>UT</v>
          </cell>
          <cell r="C24056">
            <v>2065</v>
          </cell>
          <cell r="D24056">
            <v>43931</v>
          </cell>
          <cell r="E24056">
            <v>42736</v>
          </cell>
          <cell r="F24056">
            <v>8.0165961692301363E-2</v>
          </cell>
        </row>
        <row r="24057">
          <cell r="A24057" t="str">
            <v>UT2070</v>
          </cell>
          <cell r="B24057" t="str">
            <v>UT</v>
          </cell>
          <cell r="C24057">
            <v>2070</v>
          </cell>
          <cell r="D24057">
            <v>43931</v>
          </cell>
          <cell r="E24057">
            <v>42736</v>
          </cell>
          <cell r="F24057">
            <v>0.10588055657131339</v>
          </cell>
        </row>
        <row r="24058">
          <cell r="A24058" t="str">
            <v>UT2081</v>
          </cell>
          <cell r="B24058" t="str">
            <v>UT</v>
          </cell>
          <cell r="C24058">
            <v>2081</v>
          </cell>
          <cell r="D24058">
            <v>43931</v>
          </cell>
          <cell r="E24058">
            <v>42736</v>
          </cell>
          <cell r="F24058">
            <v>7.598125356921219E-2</v>
          </cell>
        </row>
        <row r="24059">
          <cell r="A24059" t="str">
            <v>UT2089</v>
          </cell>
          <cell r="B24059" t="str">
            <v>UT</v>
          </cell>
          <cell r="C24059">
            <v>2089</v>
          </cell>
          <cell r="D24059">
            <v>43931</v>
          </cell>
          <cell r="E24059">
            <v>42736</v>
          </cell>
          <cell r="F24059">
            <v>7.4627117092298523E-2</v>
          </cell>
        </row>
        <row r="24060">
          <cell r="A24060" t="str">
            <v>UT2095</v>
          </cell>
          <cell r="B24060" t="str">
            <v>UT</v>
          </cell>
          <cell r="C24060">
            <v>2095</v>
          </cell>
          <cell r="D24060">
            <v>43931</v>
          </cell>
          <cell r="E24060">
            <v>42736</v>
          </cell>
          <cell r="F24060">
            <v>0.12439747529464423</v>
          </cell>
        </row>
        <row r="24061">
          <cell r="A24061" t="str">
            <v>UT2105</v>
          </cell>
          <cell r="B24061" t="str">
            <v>UT</v>
          </cell>
          <cell r="C24061">
            <v>2105</v>
          </cell>
          <cell r="D24061">
            <v>39780</v>
          </cell>
          <cell r="E24061">
            <v>42736</v>
          </cell>
          <cell r="F24061">
            <v>9.9874722542800221E-2</v>
          </cell>
        </row>
        <row r="24062">
          <cell r="A24062" t="str">
            <v>UT2110</v>
          </cell>
          <cell r="B24062" t="str">
            <v>UT</v>
          </cell>
          <cell r="C24062">
            <v>2110</v>
          </cell>
          <cell r="D24062">
            <v>39780</v>
          </cell>
          <cell r="E24062">
            <v>42736</v>
          </cell>
          <cell r="F24062">
            <v>9.704418619760885E-2</v>
          </cell>
        </row>
        <row r="24063">
          <cell r="A24063" t="str">
            <v>UT2111</v>
          </cell>
          <cell r="B24063" t="str">
            <v>UT</v>
          </cell>
          <cell r="C24063">
            <v>2111</v>
          </cell>
          <cell r="D24063">
            <v>39780</v>
          </cell>
          <cell r="E24063">
            <v>42736</v>
          </cell>
          <cell r="F24063">
            <v>8.5908916169866373E-2</v>
          </cell>
        </row>
        <row r="24064">
          <cell r="A24064" t="str">
            <v>UT2112</v>
          </cell>
          <cell r="B24064" t="str">
            <v>UT</v>
          </cell>
          <cell r="C24064">
            <v>2112</v>
          </cell>
          <cell r="D24064">
            <v>39780</v>
          </cell>
          <cell r="E24064">
            <v>42736</v>
          </cell>
          <cell r="F24064">
            <v>8.9979997818887644E-2</v>
          </cell>
        </row>
        <row r="24065">
          <cell r="A24065" t="str">
            <v>UT2114</v>
          </cell>
          <cell r="B24065" t="str">
            <v>UT</v>
          </cell>
          <cell r="C24065">
            <v>2114</v>
          </cell>
          <cell r="D24065">
            <v>39780</v>
          </cell>
          <cell r="E24065">
            <v>42736</v>
          </cell>
          <cell r="F24065">
            <v>9.7503742418614134E-2</v>
          </cell>
        </row>
        <row r="24066">
          <cell r="A24066" t="str">
            <v>UT2121</v>
          </cell>
          <cell r="B24066" t="str">
            <v>UT</v>
          </cell>
          <cell r="C24066">
            <v>2121</v>
          </cell>
          <cell r="D24066">
            <v>43931</v>
          </cell>
          <cell r="E24066">
            <v>42736</v>
          </cell>
          <cell r="F24066">
            <v>8.6858666783815028E-2</v>
          </cell>
        </row>
        <row r="24067">
          <cell r="A24067" t="str">
            <v>UT2130</v>
          </cell>
          <cell r="B24067" t="str">
            <v>UT</v>
          </cell>
          <cell r="C24067">
            <v>2130</v>
          </cell>
          <cell r="D24067">
            <v>43931</v>
          </cell>
          <cell r="E24067">
            <v>42736</v>
          </cell>
          <cell r="F24067">
            <v>8.6563004999889184E-2</v>
          </cell>
        </row>
        <row r="24068">
          <cell r="A24068" t="str">
            <v>UT2131</v>
          </cell>
          <cell r="B24068" t="str">
            <v>UT</v>
          </cell>
          <cell r="C24068">
            <v>2131</v>
          </cell>
          <cell r="D24068">
            <v>43931</v>
          </cell>
          <cell r="E24068">
            <v>42736</v>
          </cell>
          <cell r="F24068">
            <v>0.10957731707588107</v>
          </cell>
        </row>
        <row r="24069">
          <cell r="A24069" t="str">
            <v>UT2143</v>
          </cell>
          <cell r="B24069" t="str">
            <v>UT</v>
          </cell>
          <cell r="C24069">
            <v>2143</v>
          </cell>
          <cell r="D24069">
            <v>39780</v>
          </cell>
          <cell r="E24069">
            <v>42736</v>
          </cell>
          <cell r="F24069">
            <v>8.4938752812134796E-2</v>
          </cell>
        </row>
        <row r="24070">
          <cell r="A24070" t="str">
            <v>UT2157</v>
          </cell>
          <cell r="B24070" t="str">
            <v>UT</v>
          </cell>
          <cell r="C24070">
            <v>2157</v>
          </cell>
          <cell r="D24070">
            <v>43931</v>
          </cell>
          <cell r="E24070">
            <v>42736</v>
          </cell>
          <cell r="F24070">
            <v>8.956334615935875E-2</v>
          </cell>
        </row>
        <row r="24071">
          <cell r="A24071" t="str">
            <v>UT2172</v>
          </cell>
          <cell r="B24071" t="str">
            <v>UT</v>
          </cell>
          <cell r="C24071">
            <v>2172</v>
          </cell>
          <cell r="D24071">
            <v>53180</v>
          </cell>
          <cell r="E24071">
            <v>42736</v>
          </cell>
          <cell r="F24071">
            <v>0.11626666028459556</v>
          </cell>
        </row>
        <row r="24072">
          <cell r="A24072" t="str">
            <v>UT2174</v>
          </cell>
          <cell r="B24072" t="str">
            <v>UT</v>
          </cell>
          <cell r="C24072">
            <v>2174</v>
          </cell>
          <cell r="D24072">
            <v>39780</v>
          </cell>
          <cell r="E24072">
            <v>42736</v>
          </cell>
          <cell r="F24072">
            <v>8.9015545897040083E-2</v>
          </cell>
        </row>
        <row r="24073">
          <cell r="A24073" t="str">
            <v>UT2211</v>
          </cell>
          <cell r="B24073" t="str">
            <v>UT</v>
          </cell>
          <cell r="C24073">
            <v>2211</v>
          </cell>
          <cell r="D24073">
            <v>64770</v>
          </cell>
          <cell r="E24073">
            <v>42736</v>
          </cell>
          <cell r="F24073">
            <v>8.9824808181917709E-2</v>
          </cell>
        </row>
        <row r="24074">
          <cell r="A24074" t="str">
            <v>UT2220</v>
          </cell>
          <cell r="B24074" t="str">
            <v>UT</v>
          </cell>
          <cell r="C24074">
            <v>2220</v>
          </cell>
          <cell r="D24074">
            <v>43931</v>
          </cell>
          <cell r="E24074">
            <v>42736</v>
          </cell>
          <cell r="F24074">
            <v>9.3400737281109841E-2</v>
          </cell>
        </row>
        <row r="24075">
          <cell r="A24075" t="str">
            <v>UT2286</v>
          </cell>
          <cell r="B24075" t="str">
            <v>UT</v>
          </cell>
          <cell r="C24075">
            <v>2286</v>
          </cell>
          <cell r="D24075">
            <v>39780</v>
          </cell>
          <cell r="E24075">
            <v>42736</v>
          </cell>
          <cell r="F24075">
            <v>8.9940294602064083E-2</v>
          </cell>
        </row>
        <row r="24076">
          <cell r="A24076" t="str">
            <v>UT2288</v>
          </cell>
          <cell r="B24076" t="str">
            <v>UT</v>
          </cell>
          <cell r="C24076">
            <v>2288</v>
          </cell>
          <cell r="D24076">
            <v>39780</v>
          </cell>
          <cell r="E24076">
            <v>42736</v>
          </cell>
          <cell r="F24076">
            <v>9.2222569018258482E-2</v>
          </cell>
        </row>
        <row r="24077">
          <cell r="A24077" t="str">
            <v>UT2300</v>
          </cell>
          <cell r="B24077" t="str">
            <v>UT</v>
          </cell>
          <cell r="C24077">
            <v>2300</v>
          </cell>
          <cell r="D24077">
            <v>30994</v>
          </cell>
          <cell r="E24077">
            <v>42736</v>
          </cell>
          <cell r="F24077">
            <v>9.2309991025647298E-2</v>
          </cell>
        </row>
        <row r="24078">
          <cell r="A24078" t="str">
            <v>UT2302</v>
          </cell>
          <cell r="B24078" t="str">
            <v>UT</v>
          </cell>
          <cell r="C24078">
            <v>2302</v>
          </cell>
          <cell r="D24078">
            <v>43931</v>
          </cell>
          <cell r="E24078">
            <v>42736</v>
          </cell>
          <cell r="F24078">
            <v>0.10241030243716978</v>
          </cell>
        </row>
        <row r="24079">
          <cell r="A24079" t="str">
            <v>UT2305</v>
          </cell>
          <cell r="B24079" t="str">
            <v>UT</v>
          </cell>
          <cell r="C24079">
            <v>2305</v>
          </cell>
          <cell r="D24079">
            <v>53180</v>
          </cell>
          <cell r="E24079">
            <v>42736</v>
          </cell>
          <cell r="F24079">
            <v>0.10607104622761848</v>
          </cell>
        </row>
        <row r="24080">
          <cell r="A24080" t="str">
            <v>UT2361</v>
          </cell>
          <cell r="B24080" t="str">
            <v>UT</v>
          </cell>
          <cell r="C24080">
            <v>2361</v>
          </cell>
          <cell r="D24080">
            <v>43931</v>
          </cell>
          <cell r="E24080">
            <v>42736</v>
          </cell>
          <cell r="F24080">
            <v>0.1086223033404666</v>
          </cell>
        </row>
        <row r="24081">
          <cell r="A24081" t="str">
            <v>UT2362</v>
          </cell>
          <cell r="B24081" t="str">
            <v>UT</v>
          </cell>
          <cell r="C24081">
            <v>2362</v>
          </cell>
          <cell r="D24081">
            <v>43931</v>
          </cell>
          <cell r="E24081">
            <v>42736</v>
          </cell>
          <cell r="F24081">
            <v>9.3052993927155686E-2</v>
          </cell>
        </row>
        <row r="24082">
          <cell r="A24082" t="str">
            <v>UT2380</v>
          </cell>
          <cell r="B24082" t="str">
            <v>UT</v>
          </cell>
          <cell r="C24082">
            <v>2380</v>
          </cell>
          <cell r="D24082">
            <v>43931</v>
          </cell>
          <cell r="E24082">
            <v>42736</v>
          </cell>
          <cell r="F24082">
            <v>9.418708373297946E-2</v>
          </cell>
        </row>
        <row r="24083">
          <cell r="A24083" t="str">
            <v>UT2386</v>
          </cell>
          <cell r="B24083" t="str">
            <v>UT</v>
          </cell>
          <cell r="C24083">
            <v>2386</v>
          </cell>
          <cell r="D24083">
            <v>39780</v>
          </cell>
          <cell r="E24083">
            <v>42736</v>
          </cell>
          <cell r="F24083">
            <v>9.6428632213055684E-2</v>
          </cell>
        </row>
        <row r="24084">
          <cell r="A24084" t="str">
            <v>UT2388</v>
          </cell>
          <cell r="B24084" t="str">
            <v>UT</v>
          </cell>
          <cell r="C24084">
            <v>2388</v>
          </cell>
          <cell r="D24084">
            <v>39780</v>
          </cell>
          <cell r="E24084">
            <v>42736</v>
          </cell>
          <cell r="F24084">
            <v>7.9260056826058703E-2</v>
          </cell>
        </row>
        <row r="24085">
          <cell r="A24085" t="str">
            <v>UT2402</v>
          </cell>
          <cell r="B24085" t="str">
            <v>UT</v>
          </cell>
          <cell r="C24085">
            <v>2402</v>
          </cell>
          <cell r="D24085">
            <v>64770</v>
          </cell>
          <cell r="E24085">
            <v>42736</v>
          </cell>
          <cell r="F24085">
            <v>9.2311446213080281E-2</v>
          </cell>
        </row>
        <row r="24086">
          <cell r="A24086" t="str">
            <v>UT2413</v>
          </cell>
          <cell r="B24086" t="str">
            <v>UT</v>
          </cell>
          <cell r="C24086">
            <v>2413</v>
          </cell>
          <cell r="D24086">
            <v>43931</v>
          </cell>
          <cell r="E24086">
            <v>42736</v>
          </cell>
          <cell r="F24086">
            <v>0.10782105099287549</v>
          </cell>
        </row>
        <row r="24087">
          <cell r="A24087" t="str">
            <v>UT2416</v>
          </cell>
          <cell r="B24087" t="str">
            <v>UT</v>
          </cell>
          <cell r="C24087">
            <v>2416</v>
          </cell>
          <cell r="D24087">
            <v>43931</v>
          </cell>
          <cell r="E24087">
            <v>42736</v>
          </cell>
          <cell r="F24087">
            <v>0.10166061302838254</v>
          </cell>
        </row>
        <row r="24088">
          <cell r="A24088" t="str">
            <v>UT2417</v>
          </cell>
          <cell r="B24088" t="str">
            <v>UT</v>
          </cell>
          <cell r="C24088">
            <v>2417</v>
          </cell>
          <cell r="D24088">
            <v>43931</v>
          </cell>
          <cell r="E24088">
            <v>42736</v>
          </cell>
          <cell r="F24088">
            <v>9.795390436328591E-2</v>
          </cell>
        </row>
        <row r="24089">
          <cell r="A24089" t="str">
            <v>UT2501</v>
          </cell>
          <cell r="B24089" t="str">
            <v>UT</v>
          </cell>
          <cell r="C24089">
            <v>2501</v>
          </cell>
          <cell r="D24089">
            <v>43931</v>
          </cell>
          <cell r="E24089">
            <v>42736</v>
          </cell>
          <cell r="F24089">
            <v>0.10414695606252913</v>
          </cell>
        </row>
        <row r="24090">
          <cell r="A24090" t="str">
            <v>UT2503</v>
          </cell>
          <cell r="B24090" t="str">
            <v>UT</v>
          </cell>
          <cell r="C24090">
            <v>2503</v>
          </cell>
          <cell r="D24090">
            <v>39780</v>
          </cell>
          <cell r="E24090">
            <v>42736</v>
          </cell>
          <cell r="F24090">
            <v>9.8824674131803597E-2</v>
          </cell>
        </row>
        <row r="24091">
          <cell r="A24091" t="str">
            <v>UT2534</v>
          </cell>
          <cell r="B24091" t="str">
            <v>UT</v>
          </cell>
          <cell r="C24091">
            <v>2534</v>
          </cell>
          <cell r="D24091">
            <v>39780</v>
          </cell>
          <cell r="E24091">
            <v>42736</v>
          </cell>
          <cell r="F24091">
            <v>0.10066458727233388</v>
          </cell>
        </row>
        <row r="24092">
          <cell r="A24092" t="str">
            <v>UT2570</v>
          </cell>
          <cell r="B24092" t="str">
            <v>UT</v>
          </cell>
          <cell r="C24092">
            <v>2570</v>
          </cell>
          <cell r="D24092">
            <v>39780</v>
          </cell>
          <cell r="E24092">
            <v>42736</v>
          </cell>
          <cell r="F24092">
            <v>8.2953143327856665E-2</v>
          </cell>
        </row>
        <row r="24093">
          <cell r="A24093" t="str">
            <v>UT2585</v>
          </cell>
          <cell r="B24093" t="str">
            <v>UT</v>
          </cell>
          <cell r="C24093">
            <v>2585</v>
          </cell>
          <cell r="D24093">
            <v>39780</v>
          </cell>
          <cell r="E24093">
            <v>42736</v>
          </cell>
          <cell r="F24093">
            <v>0.13852660479398526</v>
          </cell>
        </row>
        <row r="24094">
          <cell r="A24094" t="str">
            <v>UT2586</v>
          </cell>
          <cell r="B24094" t="str">
            <v>UT</v>
          </cell>
          <cell r="C24094">
            <v>2586</v>
          </cell>
          <cell r="D24094">
            <v>43931</v>
          </cell>
          <cell r="E24094">
            <v>42736</v>
          </cell>
          <cell r="F24094">
            <v>9.6812442895818016E-2</v>
          </cell>
        </row>
        <row r="24095">
          <cell r="A24095" t="str">
            <v>UT2587</v>
          </cell>
          <cell r="B24095" t="str">
            <v>UT</v>
          </cell>
          <cell r="C24095">
            <v>2587</v>
          </cell>
          <cell r="D24095">
            <v>39780</v>
          </cell>
          <cell r="E24095">
            <v>42736</v>
          </cell>
          <cell r="F24095">
            <v>0.1159341659314566</v>
          </cell>
        </row>
        <row r="24096">
          <cell r="A24096" t="str">
            <v>UT2589</v>
          </cell>
          <cell r="B24096" t="str">
            <v>UT</v>
          </cell>
          <cell r="C24096">
            <v>2589</v>
          </cell>
          <cell r="D24096">
            <v>43931</v>
          </cell>
          <cell r="E24096">
            <v>42736</v>
          </cell>
          <cell r="F24096">
            <v>0.16741318201177924</v>
          </cell>
        </row>
        <row r="24097">
          <cell r="A24097" t="str">
            <v>UT2600</v>
          </cell>
          <cell r="B24097" t="str">
            <v>UT</v>
          </cell>
          <cell r="C24097">
            <v>2600</v>
          </cell>
          <cell r="D24097">
            <v>39780</v>
          </cell>
          <cell r="E24097">
            <v>42736</v>
          </cell>
          <cell r="F24097">
            <v>0.10066458727233388</v>
          </cell>
        </row>
        <row r="24098">
          <cell r="A24098" t="str">
            <v>UT2623</v>
          </cell>
          <cell r="B24098" t="str">
            <v>UT</v>
          </cell>
          <cell r="C24098">
            <v>2623</v>
          </cell>
          <cell r="D24098">
            <v>53180</v>
          </cell>
          <cell r="E24098">
            <v>42736</v>
          </cell>
          <cell r="F24098">
            <v>9.583752769466998E-2</v>
          </cell>
        </row>
        <row r="24099">
          <cell r="A24099" t="str">
            <v>UT2651</v>
          </cell>
          <cell r="B24099" t="str">
            <v>UT</v>
          </cell>
          <cell r="C24099">
            <v>2651</v>
          </cell>
          <cell r="D24099">
            <v>39780</v>
          </cell>
          <cell r="E24099">
            <v>42736</v>
          </cell>
          <cell r="F24099">
            <v>8.989231581881911E-2</v>
          </cell>
        </row>
        <row r="24100">
          <cell r="A24100" t="str">
            <v>UT2660</v>
          </cell>
          <cell r="B24100" t="str">
            <v>UT</v>
          </cell>
          <cell r="C24100">
            <v>2660</v>
          </cell>
          <cell r="D24100">
            <v>39780</v>
          </cell>
          <cell r="E24100">
            <v>42736</v>
          </cell>
          <cell r="F24100">
            <v>8.6606285023520177E-2</v>
          </cell>
        </row>
        <row r="24101">
          <cell r="A24101" t="str">
            <v>UT2670</v>
          </cell>
          <cell r="B24101" t="str">
            <v>UT</v>
          </cell>
          <cell r="C24101">
            <v>2670</v>
          </cell>
          <cell r="D24101">
            <v>30994</v>
          </cell>
          <cell r="E24101">
            <v>42736</v>
          </cell>
          <cell r="F24101">
            <v>9.8737082245855312E-2</v>
          </cell>
        </row>
        <row r="24102">
          <cell r="A24102" t="str">
            <v>UT2683</v>
          </cell>
          <cell r="B24102" t="str">
            <v>UT</v>
          </cell>
          <cell r="C24102">
            <v>2683</v>
          </cell>
          <cell r="D24102">
            <v>39780</v>
          </cell>
          <cell r="E24102">
            <v>42736</v>
          </cell>
          <cell r="F24102">
            <v>8.0811116673115163E-2</v>
          </cell>
        </row>
        <row r="24103">
          <cell r="A24103" t="str">
            <v>UT2688</v>
          </cell>
          <cell r="B24103" t="str">
            <v>UT</v>
          </cell>
          <cell r="C24103">
            <v>2688</v>
          </cell>
          <cell r="D24103">
            <v>39780</v>
          </cell>
          <cell r="E24103">
            <v>42736</v>
          </cell>
          <cell r="F24103">
            <v>9.0998565812135598E-2</v>
          </cell>
        </row>
        <row r="24104">
          <cell r="A24104" t="str">
            <v>UT2701</v>
          </cell>
          <cell r="B24104" t="str">
            <v>UT</v>
          </cell>
          <cell r="C24104">
            <v>2701</v>
          </cell>
          <cell r="D24104">
            <v>64770</v>
          </cell>
          <cell r="E24104">
            <v>42736</v>
          </cell>
          <cell r="F24104">
            <v>0.21659854691712915</v>
          </cell>
        </row>
        <row r="24105">
          <cell r="A24105" t="str">
            <v>UT2702</v>
          </cell>
          <cell r="B24105" t="str">
            <v>UT</v>
          </cell>
          <cell r="C24105">
            <v>2702</v>
          </cell>
          <cell r="D24105">
            <v>97155</v>
          </cell>
          <cell r="E24105">
            <v>42736</v>
          </cell>
          <cell r="F24105">
            <v>0.30658899398291112</v>
          </cell>
        </row>
        <row r="24106">
          <cell r="A24106" t="str">
            <v>UT2709</v>
          </cell>
          <cell r="B24106" t="str">
            <v>UT</v>
          </cell>
          <cell r="C24106">
            <v>2709</v>
          </cell>
          <cell r="D24106">
            <v>64770</v>
          </cell>
          <cell r="E24106">
            <v>42736</v>
          </cell>
          <cell r="F24106">
            <v>0.25700586466871295</v>
          </cell>
        </row>
        <row r="24107">
          <cell r="A24107" t="str">
            <v>UT2710</v>
          </cell>
          <cell r="B24107" t="str">
            <v>UT</v>
          </cell>
          <cell r="C24107">
            <v>2710</v>
          </cell>
          <cell r="D24107">
            <v>77724</v>
          </cell>
          <cell r="E24107">
            <v>42736</v>
          </cell>
          <cell r="F24107">
            <v>0.12033466284099922</v>
          </cell>
        </row>
        <row r="24108">
          <cell r="A24108" t="str">
            <v>UT2714</v>
          </cell>
          <cell r="B24108" t="str">
            <v>UT</v>
          </cell>
          <cell r="C24108">
            <v>2714</v>
          </cell>
          <cell r="D24108">
            <v>39780</v>
          </cell>
          <cell r="E24108">
            <v>42736</v>
          </cell>
          <cell r="F24108">
            <v>8.3598879765313924E-2</v>
          </cell>
        </row>
        <row r="24109">
          <cell r="A24109" t="str">
            <v>UT2721</v>
          </cell>
          <cell r="B24109" t="str">
            <v>UT</v>
          </cell>
          <cell r="C24109">
            <v>2721</v>
          </cell>
          <cell r="D24109">
            <v>97155</v>
          </cell>
          <cell r="E24109">
            <v>42736</v>
          </cell>
          <cell r="F24109">
            <v>0.1612633996771948</v>
          </cell>
        </row>
        <row r="24110">
          <cell r="A24110" t="str">
            <v>UT2731</v>
          </cell>
          <cell r="B24110" t="str">
            <v>UT</v>
          </cell>
          <cell r="C24110">
            <v>2731</v>
          </cell>
          <cell r="D24110">
            <v>64770</v>
          </cell>
          <cell r="E24110">
            <v>42736</v>
          </cell>
          <cell r="F24110">
            <v>9.8419658379106226E-2</v>
          </cell>
        </row>
        <row r="24111">
          <cell r="A24111" t="str">
            <v>UT2735</v>
          </cell>
          <cell r="B24111" t="str">
            <v>UT</v>
          </cell>
          <cell r="C24111">
            <v>2735</v>
          </cell>
          <cell r="D24111">
            <v>39780</v>
          </cell>
          <cell r="E24111">
            <v>42736</v>
          </cell>
          <cell r="F24111">
            <v>0.10965821779877469</v>
          </cell>
        </row>
        <row r="24112">
          <cell r="A24112" t="str">
            <v>UT2759</v>
          </cell>
          <cell r="B24112" t="str">
            <v>UT</v>
          </cell>
          <cell r="C24112">
            <v>2759</v>
          </cell>
          <cell r="D24112">
            <v>39780</v>
          </cell>
          <cell r="E24112">
            <v>42736</v>
          </cell>
          <cell r="F24112">
            <v>0.1315144447552469</v>
          </cell>
        </row>
        <row r="24113">
          <cell r="A24113" t="str">
            <v>UT2790</v>
          </cell>
          <cell r="B24113" t="str">
            <v>UT</v>
          </cell>
          <cell r="C24113">
            <v>2790</v>
          </cell>
          <cell r="D24113">
            <v>39780</v>
          </cell>
          <cell r="E24113">
            <v>42736</v>
          </cell>
          <cell r="F24113">
            <v>9.3834345883598472E-2</v>
          </cell>
        </row>
        <row r="24114">
          <cell r="A24114" t="str">
            <v>UT2797</v>
          </cell>
          <cell r="B24114" t="str">
            <v>UT</v>
          </cell>
          <cell r="C24114">
            <v>2797</v>
          </cell>
          <cell r="D24114">
            <v>43931</v>
          </cell>
          <cell r="E24114">
            <v>42736</v>
          </cell>
          <cell r="F24114">
            <v>5.4726269546374537E-2</v>
          </cell>
        </row>
        <row r="24115">
          <cell r="A24115" t="str">
            <v>UT2799</v>
          </cell>
          <cell r="B24115" t="str">
            <v>UT</v>
          </cell>
          <cell r="C24115">
            <v>2799</v>
          </cell>
          <cell r="D24115">
            <v>53180</v>
          </cell>
          <cell r="E24115">
            <v>42736</v>
          </cell>
          <cell r="F24115">
            <v>0.18534249688322058</v>
          </cell>
        </row>
        <row r="24116">
          <cell r="A24116" t="str">
            <v>UT2802</v>
          </cell>
          <cell r="B24116" t="str">
            <v>UT</v>
          </cell>
          <cell r="C24116">
            <v>2802</v>
          </cell>
          <cell r="D24116">
            <v>53180</v>
          </cell>
          <cell r="E24116">
            <v>42736</v>
          </cell>
          <cell r="F24116">
            <v>0.11360876447917813</v>
          </cell>
        </row>
        <row r="24117">
          <cell r="A24117" t="str">
            <v>UT2835</v>
          </cell>
          <cell r="B24117" t="str">
            <v>UT</v>
          </cell>
          <cell r="C24117">
            <v>2835</v>
          </cell>
          <cell r="D24117">
            <v>30994</v>
          </cell>
          <cell r="E24117">
            <v>42736</v>
          </cell>
          <cell r="F24117">
            <v>9.049245299400413E-2</v>
          </cell>
        </row>
        <row r="24118">
          <cell r="A24118" t="str">
            <v>UT2836</v>
          </cell>
          <cell r="B24118" t="str">
            <v>UT</v>
          </cell>
          <cell r="C24118">
            <v>2836</v>
          </cell>
          <cell r="D24118">
            <v>30994</v>
          </cell>
          <cell r="E24118">
            <v>42736</v>
          </cell>
          <cell r="F24118">
            <v>8.8529872438445234E-2</v>
          </cell>
        </row>
        <row r="24119">
          <cell r="A24119" t="str">
            <v>UT2841</v>
          </cell>
          <cell r="B24119" t="str">
            <v>UT</v>
          </cell>
          <cell r="C24119">
            <v>2841</v>
          </cell>
          <cell r="D24119">
            <v>39780</v>
          </cell>
          <cell r="E24119">
            <v>42736</v>
          </cell>
          <cell r="F24119">
            <v>9.4580189168039133E-2</v>
          </cell>
        </row>
        <row r="24120">
          <cell r="A24120" t="str">
            <v>UT2881</v>
          </cell>
          <cell r="B24120" t="str">
            <v>UT</v>
          </cell>
          <cell r="C24120">
            <v>2881</v>
          </cell>
          <cell r="D24120">
            <v>30994</v>
          </cell>
          <cell r="E24120">
            <v>42736</v>
          </cell>
          <cell r="F24120">
            <v>8.3772446775868342E-2</v>
          </cell>
        </row>
        <row r="24121">
          <cell r="A24121" t="str">
            <v>UT2883</v>
          </cell>
          <cell r="B24121" t="str">
            <v>UT</v>
          </cell>
          <cell r="C24121">
            <v>2883</v>
          </cell>
          <cell r="D24121">
            <v>43931</v>
          </cell>
          <cell r="E24121">
            <v>42736</v>
          </cell>
          <cell r="F24121">
            <v>0.1258973464934077</v>
          </cell>
        </row>
        <row r="24122">
          <cell r="A24122" t="str">
            <v>UT2913</v>
          </cell>
          <cell r="B24122" t="str">
            <v>UT</v>
          </cell>
          <cell r="C24122">
            <v>2913</v>
          </cell>
          <cell r="D24122">
            <v>30994</v>
          </cell>
          <cell r="E24122">
            <v>42736</v>
          </cell>
          <cell r="F24122">
            <v>0.10066458727233388</v>
          </cell>
        </row>
        <row r="24123">
          <cell r="A24123" t="str">
            <v>UT2915</v>
          </cell>
          <cell r="B24123" t="str">
            <v>UT</v>
          </cell>
          <cell r="C24123">
            <v>2915</v>
          </cell>
          <cell r="D24123">
            <v>53180</v>
          </cell>
          <cell r="E24123">
            <v>42736</v>
          </cell>
          <cell r="F24123">
            <v>9.7837252906124481E-2</v>
          </cell>
        </row>
        <row r="24124">
          <cell r="A24124" t="str">
            <v>UT2916</v>
          </cell>
          <cell r="B24124" t="str">
            <v>UT</v>
          </cell>
          <cell r="C24124">
            <v>2916</v>
          </cell>
          <cell r="D24124">
            <v>77724</v>
          </cell>
          <cell r="E24124">
            <v>42736</v>
          </cell>
          <cell r="F24124">
            <v>7.6196168034472558E-2</v>
          </cell>
        </row>
        <row r="24125">
          <cell r="A24125" t="str">
            <v>UT2923</v>
          </cell>
          <cell r="B24125" t="str">
            <v>UT</v>
          </cell>
          <cell r="C24125">
            <v>2923</v>
          </cell>
          <cell r="D24125">
            <v>39780</v>
          </cell>
          <cell r="E24125">
            <v>42736</v>
          </cell>
          <cell r="F24125">
            <v>8.9645072115004262E-2</v>
          </cell>
        </row>
        <row r="24126">
          <cell r="A24126" t="str">
            <v>UT2942</v>
          </cell>
          <cell r="B24126" t="str">
            <v>UT</v>
          </cell>
          <cell r="C24126">
            <v>2942</v>
          </cell>
          <cell r="D24126">
            <v>30994</v>
          </cell>
          <cell r="E24126">
            <v>42736</v>
          </cell>
          <cell r="F24126">
            <v>0.10066458727233388</v>
          </cell>
        </row>
        <row r="24127">
          <cell r="A24127" t="str">
            <v>UT2960</v>
          </cell>
          <cell r="B24127" t="str">
            <v>UT</v>
          </cell>
          <cell r="C24127">
            <v>2960</v>
          </cell>
          <cell r="D24127">
            <v>43931</v>
          </cell>
          <cell r="E24127">
            <v>42736</v>
          </cell>
          <cell r="F24127">
            <v>9.1369791911822595E-2</v>
          </cell>
        </row>
        <row r="24128">
          <cell r="A24128" t="str">
            <v>UT3004</v>
          </cell>
          <cell r="B24128" t="str">
            <v>UT</v>
          </cell>
          <cell r="C24128">
            <v>3004</v>
          </cell>
          <cell r="D24128">
            <v>64770</v>
          </cell>
          <cell r="E24128">
            <v>42736</v>
          </cell>
          <cell r="F24128">
            <v>9.73795415817892E-2</v>
          </cell>
        </row>
        <row r="24129">
          <cell r="A24129" t="str">
            <v>UT3018</v>
          </cell>
          <cell r="B24129" t="str">
            <v>UT</v>
          </cell>
          <cell r="C24129">
            <v>3018</v>
          </cell>
          <cell r="D24129">
            <v>64770</v>
          </cell>
          <cell r="E24129">
            <v>42736</v>
          </cell>
          <cell r="F24129">
            <v>8.7042526750278154E-2</v>
          </cell>
        </row>
        <row r="24130">
          <cell r="A24130" t="str">
            <v>UT3022</v>
          </cell>
          <cell r="B24130" t="str">
            <v>UT</v>
          </cell>
          <cell r="C24130">
            <v>3022</v>
          </cell>
          <cell r="D24130">
            <v>39780</v>
          </cell>
          <cell r="E24130">
            <v>42736</v>
          </cell>
          <cell r="F24130">
            <v>8.7523119113922063E-2</v>
          </cell>
        </row>
        <row r="24131">
          <cell r="A24131" t="str">
            <v>UT3027</v>
          </cell>
          <cell r="B24131" t="str">
            <v>UT</v>
          </cell>
          <cell r="C24131">
            <v>3027</v>
          </cell>
          <cell r="D24131">
            <v>64770</v>
          </cell>
          <cell r="E24131">
            <v>42736</v>
          </cell>
          <cell r="F24131">
            <v>0.1013783593409124</v>
          </cell>
        </row>
        <row r="24132">
          <cell r="A24132" t="str">
            <v>UT3028</v>
          </cell>
          <cell r="B24132" t="str">
            <v>UT</v>
          </cell>
          <cell r="C24132">
            <v>3028</v>
          </cell>
          <cell r="D24132">
            <v>43931</v>
          </cell>
          <cell r="E24132">
            <v>42736</v>
          </cell>
          <cell r="F24132">
            <v>9.5208664783098987E-2</v>
          </cell>
        </row>
        <row r="24133">
          <cell r="A24133" t="str">
            <v>UT3030</v>
          </cell>
          <cell r="B24133" t="str">
            <v>UT</v>
          </cell>
          <cell r="C24133">
            <v>3030</v>
          </cell>
          <cell r="D24133">
            <v>64770</v>
          </cell>
          <cell r="E24133">
            <v>42736</v>
          </cell>
          <cell r="F24133">
            <v>9.7783196648284026E-2</v>
          </cell>
        </row>
        <row r="24134">
          <cell r="A24134" t="str">
            <v>UT3040</v>
          </cell>
          <cell r="B24134" t="str">
            <v>UT</v>
          </cell>
          <cell r="C24134">
            <v>3040</v>
          </cell>
          <cell r="D24134">
            <v>64770</v>
          </cell>
          <cell r="E24134">
            <v>42736</v>
          </cell>
          <cell r="F24134">
            <v>9.9262775474475345E-2</v>
          </cell>
        </row>
        <row r="24135">
          <cell r="A24135" t="str">
            <v>UT3041</v>
          </cell>
          <cell r="B24135" t="str">
            <v>UT</v>
          </cell>
          <cell r="C24135">
            <v>3041</v>
          </cell>
          <cell r="D24135">
            <v>43931</v>
          </cell>
          <cell r="E24135">
            <v>42736</v>
          </cell>
          <cell r="F24135">
            <v>8.2175744678099599E-2</v>
          </cell>
        </row>
        <row r="24136">
          <cell r="A24136" t="str">
            <v>UT3042</v>
          </cell>
          <cell r="B24136" t="str">
            <v>UT</v>
          </cell>
          <cell r="C24136">
            <v>3042</v>
          </cell>
          <cell r="D24136">
            <v>53180</v>
          </cell>
          <cell r="E24136">
            <v>42736</v>
          </cell>
          <cell r="F24136">
            <v>9.9025256651496751E-2</v>
          </cell>
        </row>
        <row r="24137">
          <cell r="A24137" t="str">
            <v>UT3064</v>
          </cell>
          <cell r="B24137" t="str">
            <v>UT</v>
          </cell>
          <cell r="C24137">
            <v>3064</v>
          </cell>
          <cell r="D24137">
            <v>43931</v>
          </cell>
          <cell r="E24137">
            <v>42736</v>
          </cell>
          <cell r="F24137">
            <v>8.0518725705771621E-2</v>
          </cell>
        </row>
        <row r="24138">
          <cell r="A24138" t="str">
            <v>UT3069</v>
          </cell>
          <cell r="B24138" t="str">
            <v>UT</v>
          </cell>
          <cell r="C24138">
            <v>3069</v>
          </cell>
          <cell r="D24138">
            <v>64770</v>
          </cell>
          <cell r="E24138">
            <v>42736</v>
          </cell>
          <cell r="F24138">
            <v>9.1595387035695669E-2</v>
          </cell>
        </row>
        <row r="24139">
          <cell r="A24139" t="str">
            <v>UT3076</v>
          </cell>
          <cell r="B24139" t="str">
            <v>UT</v>
          </cell>
          <cell r="C24139">
            <v>3076</v>
          </cell>
          <cell r="D24139">
            <v>39780</v>
          </cell>
          <cell r="E24139">
            <v>42736</v>
          </cell>
          <cell r="F24139">
            <v>9.9351126323304978E-2</v>
          </cell>
        </row>
        <row r="24140">
          <cell r="A24140" t="str">
            <v>UT3081</v>
          </cell>
          <cell r="B24140" t="str">
            <v>UT</v>
          </cell>
          <cell r="C24140">
            <v>3081</v>
          </cell>
          <cell r="D24140">
            <v>64770</v>
          </cell>
          <cell r="E24140">
            <v>42736</v>
          </cell>
          <cell r="F24140">
            <v>7.9139773136065156E-2</v>
          </cell>
        </row>
        <row r="24141">
          <cell r="A24141" t="str">
            <v>UT3082</v>
          </cell>
          <cell r="B24141" t="str">
            <v>UT</v>
          </cell>
          <cell r="C24141">
            <v>3082</v>
          </cell>
          <cell r="D24141">
            <v>64770</v>
          </cell>
          <cell r="E24141">
            <v>42736</v>
          </cell>
          <cell r="F24141">
            <v>0.11009519932715275</v>
          </cell>
        </row>
        <row r="24142">
          <cell r="A24142" t="str">
            <v>UT3085</v>
          </cell>
          <cell r="B24142" t="str">
            <v>UT</v>
          </cell>
          <cell r="C24142">
            <v>3085</v>
          </cell>
          <cell r="D24142">
            <v>64770</v>
          </cell>
          <cell r="E24142">
            <v>42736</v>
          </cell>
          <cell r="F24142">
            <v>0.10230333486864172</v>
          </cell>
        </row>
        <row r="24143">
          <cell r="A24143" t="str">
            <v>UT3110</v>
          </cell>
          <cell r="B24143" t="str">
            <v>UT</v>
          </cell>
          <cell r="C24143">
            <v>3110</v>
          </cell>
          <cell r="D24143">
            <v>43931</v>
          </cell>
          <cell r="E24143">
            <v>42736</v>
          </cell>
          <cell r="F24143">
            <v>9.7962413967418172E-2</v>
          </cell>
        </row>
        <row r="24144">
          <cell r="A24144" t="str">
            <v>UT3111</v>
          </cell>
          <cell r="B24144" t="str">
            <v>UT</v>
          </cell>
          <cell r="C24144">
            <v>3111</v>
          </cell>
          <cell r="D24144">
            <v>43931</v>
          </cell>
          <cell r="E24144">
            <v>42736</v>
          </cell>
          <cell r="F24144">
            <v>8.2510859736212999E-2</v>
          </cell>
        </row>
        <row r="24145">
          <cell r="A24145" t="str">
            <v>UT3113</v>
          </cell>
          <cell r="B24145" t="str">
            <v>UT</v>
          </cell>
          <cell r="C24145">
            <v>3113</v>
          </cell>
          <cell r="D24145">
            <v>43931</v>
          </cell>
          <cell r="E24145">
            <v>42736</v>
          </cell>
          <cell r="F24145">
            <v>9.5172468437353747E-2</v>
          </cell>
        </row>
        <row r="24146">
          <cell r="A24146" t="str">
            <v>UT3114</v>
          </cell>
          <cell r="B24146" t="str">
            <v>UT</v>
          </cell>
          <cell r="C24146">
            <v>3114</v>
          </cell>
          <cell r="D24146">
            <v>43931</v>
          </cell>
          <cell r="E24146">
            <v>42736</v>
          </cell>
          <cell r="F24146">
            <v>7.8001368603256807E-2</v>
          </cell>
        </row>
        <row r="24147">
          <cell r="A24147" t="str">
            <v>UT3118</v>
          </cell>
          <cell r="B24147" t="str">
            <v>UT</v>
          </cell>
          <cell r="C24147">
            <v>3118</v>
          </cell>
          <cell r="D24147">
            <v>39780</v>
          </cell>
          <cell r="E24147">
            <v>42736</v>
          </cell>
          <cell r="F24147">
            <v>9.1410488724232367E-2</v>
          </cell>
        </row>
        <row r="24148">
          <cell r="A24148" t="str">
            <v>UT3119</v>
          </cell>
          <cell r="B24148" t="str">
            <v>UT</v>
          </cell>
          <cell r="C24148">
            <v>3119</v>
          </cell>
          <cell r="D24148">
            <v>30994</v>
          </cell>
          <cell r="E24148">
            <v>42736</v>
          </cell>
          <cell r="F24148">
            <v>0.10066458727233388</v>
          </cell>
        </row>
        <row r="24149">
          <cell r="A24149" t="str">
            <v>UT3122</v>
          </cell>
          <cell r="B24149" t="str">
            <v>UT</v>
          </cell>
          <cell r="C24149">
            <v>3122</v>
          </cell>
          <cell r="D24149">
            <v>39780</v>
          </cell>
          <cell r="E24149">
            <v>42736</v>
          </cell>
          <cell r="F24149">
            <v>9.6122397836384418E-2</v>
          </cell>
        </row>
        <row r="24150">
          <cell r="A24150" t="str">
            <v>UT3126</v>
          </cell>
          <cell r="B24150" t="str">
            <v>UT</v>
          </cell>
          <cell r="C24150">
            <v>3126</v>
          </cell>
          <cell r="D24150">
            <v>43931</v>
          </cell>
          <cell r="E24150">
            <v>42736</v>
          </cell>
          <cell r="F24150">
            <v>9.5224579902298101E-2</v>
          </cell>
        </row>
        <row r="24151">
          <cell r="A24151" t="str">
            <v>UT3131</v>
          </cell>
          <cell r="B24151" t="str">
            <v>UT</v>
          </cell>
          <cell r="C24151">
            <v>3131</v>
          </cell>
          <cell r="D24151">
            <v>43931</v>
          </cell>
          <cell r="E24151">
            <v>42736</v>
          </cell>
          <cell r="F24151">
            <v>9.7743789397150935E-2</v>
          </cell>
        </row>
        <row r="24152">
          <cell r="A24152" t="str">
            <v>UT3132</v>
          </cell>
          <cell r="B24152" t="str">
            <v>UT</v>
          </cell>
          <cell r="C24152">
            <v>3132</v>
          </cell>
          <cell r="D24152">
            <v>43931</v>
          </cell>
          <cell r="E24152">
            <v>42736</v>
          </cell>
          <cell r="F24152">
            <v>8.398882048388169E-2</v>
          </cell>
        </row>
        <row r="24153">
          <cell r="A24153" t="str">
            <v>UT3145</v>
          </cell>
          <cell r="B24153" t="str">
            <v>UT</v>
          </cell>
          <cell r="C24153">
            <v>3145</v>
          </cell>
          <cell r="D24153">
            <v>43931</v>
          </cell>
          <cell r="E24153">
            <v>42736</v>
          </cell>
          <cell r="F24153">
            <v>9.6584635218829332E-2</v>
          </cell>
        </row>
        <row r="24154">
          <cell r="A24154" t="str">
            <v>UT3146</v>
          </cell>
          <cell r="B24154" t="str">
            <v>UT</v>
          </cell>
          <cell r="C24154">
            <v>3146</v>
          </cell>
          <cell r="D24154">
            <v>43931</v>
          </cell>
          <cell r="E24154">
            <v>42736</v>
          </cell>
          <cell r="F24154">
            <v>7.5872365928439767E-2</v>
          </cell>
        </row>
        <row r="24155">
          <cell r="A24155" t="str">
            <v>UT3169</v>
          </cell>
          <cell r="B24155" t="str">
            <v>UT</v>
          </cell>
          <cell r="C24155">
            <v>3169</v>
          </cell>
          <cell r="D24155">
            <v>43931</v>
          </cell>
          <cell r="E24155">
            <v>42736</v>
          </cell>
          <cell r="F24155">
            <v>8.4857431800345176E-2</v>
          </cell>
        </row>
        <row r="24156">
          <cell r="A24156" t="str">
            <v>UT3175</v>
          </cell>
          <cell r="B24156" t="str">
            <v>UT</v>
          </cell>
          <cell r="C24156">
            <v>3175</v>
          </cell>
          <cell r="D24156">
            <v>43931</v>
          </cell>
          <cell r="E24156">
            <v>42736</v>
          </cell>
          <cell r="F24156">
            <v>0.10066458727233388</v>
          </cell>
        </row>
        <row r="24157">
          <cell r="A24157" t="str">
            <v>UT3179</v>
          </cell>
          <cell r="B24157" t="str">
            <v>UT</v>
          </cell>
          <cell r="C24157">
            <v>3179</v>
          </cell>
          <cell r="D24157">
            <v>39780</v>
          </cell>
          <cell r="E24157">
            <v>42736</v>
          </cell>
          <cell r="F24157">
            <v>8.7296426822831577E-2</v>
          </cell>
        </row>
        <row r="24158">
          <cell r="A24158" t="str">
            <v>UT3180</v>
          </cell>
          <cell r="B24158" t="str">
            <v>UT</v>
          </cell>
          <cell r="C24158">
            <v>3180</v>
          </cell>
          <cell r="D24158">
            <v>39780</v>
          </cell>
          <cell r="E24158">
            <v>42736</v>
          </cell>
          <cell r="F24158">
            <v>9.6489727888777743E-2</v>
          </cell>
        </row>
        <row r="24159">
          <cell r="A24159" t="str">
            <v>UT3188</v>
          </cell>
          <cell r="B24159" t="str">
            <v>UT</v>
          </cell>
          <cell r="C24159">
            <v>3188</v>
          </cell>
          <cell r="D24159">
            <v>39780</v>
          </cell>
          <cell r="E24159">
            <v>42736</v>
          </cell>
          <cell r="F24159">
            <v>8.6655197508903867E-2</v>
          </cell>
        </row>
        <row r="24160">
          <cell r="A24160" t="str">
            <v>UT3220</v>
          </cell>
          <cell r="B24160" t="str">
            <v>UT</v>
          </cell>
          <cell r="C24160">
            <v>3220</v>
          </cell>
          <cell r="D24160">
            <v>43931</v>
          </cell>
          <cell r="E24160">
            <v>42736</v>
          </cell>
          <cell r="F24160">
            <v>9.583752769466998E-2</v>
          </cell>
        </row>
        <row r="24161">
          <cell r="A24161" t="str">
            <v>UT3223</v>
          </cell>
          <cell r="B24161" t="str">
            <v>UT</v>
          </cell>
          <cell r="C24161">
            <v>3223</v>
          </cell>
          <cell r="D24161">
            <v>30994</v>
          </cell>
          <cell r="E24161">
            <v>42736</v>
          </cell>
          <cell r="F24161">
            <v>0.10066458727233388</v>
          </cell>
        </row>
        <row r="24162">
          <cell r="A24162" t="str">
            <v>UT3224</v>
          </cell>
          <cell r="B24162" t="str">
            <v>UT</v>
          </cell>
          <cell r="C24162">
            <v>3224</v>
          </cell>
          <cell r="D24162">
            <v>39780</v>
          </cell>
          <cell r="E24162">
            <v>42736</v>
          </cell>
          <cell r="F24162">
            <v>8.5379688886429342E-2</v>
          </cell>
        </row>
        <row r="24163">
          <cell r="A24163" t="str">
            <v>UT3227</v>
          </cell>
          <cell r="B24163" t="str">
            <v>UT</v>
          </cell>
          <cell r="C24163">
            <v>3227</v>
          </cell>
          <cell r="D24163">
            <v>39780</v>
          </cell>
          <cell r="E24163">
            <v>42736</v>
          </cell>
          <cell r="F24163">
            <v>8.5425781971906214E-2</v>
          </cell>
        </row>
        <row r="24164">
          <cell r="A24164" t="str">
            <v>UT3240</v>
          </cell>
          <cell r="B24164" t="str">
            <v>UT</v>
          </cell>
          <cell r="C24164">
            <v>3240</v>
          </cell>
          <cell r="D24164">
            <v>39780</v>
          </cell>
          <cell r="E24164">
            <v>42736</v>
          </cell>
          <cell r="F24164">
            <v>9.1389739930026415E-2</v>
          </cell>
        </row>
        <row r="24165">
          <cell r="A24165" t="str">
            <v>UT3241</v>
          </cell>
          <cell r="B24165" t="str">
            <v>UT</v>
          </cell>
          <cell r="C24165">
            <v>3241</v>
          </cell>
          <cell r="D24165">
            <v>43931</v>
          </cell>
          <cell r="E24165">
            <v>42736</v>
          </cell>
          <cell r="F24165">
            <v>8.2249816936225448E-2</v>
          </cell>
        </row>
        <row r="24166">
          <cell r="A24166" t="str">
            <v>UT3255</v>
          </cell>
          <cell r="B24166" t="str">
            <v>UT</v>
          </cell>
          <cell r="C24166">
            <v>3255</v>
          </cell>
          <cell r="D24166">
            <v>30994</v>
          </cell>
          <cell r="E24166">
            <v>42736</v>
          </cell>
          <cell r="F24166">
            <v>0.10259244468157058</v>
          </cell>
        </row>
        <row r="24167">
          <cell r="A24167" t="str">
            <v>UT3257</v>
          </cell>
          <cell r="B24167" t="str">
            <v>UT</v>
          </cell>
          <cell r="C24167">
            <v>3257</v>
          </cell>
          <cell r="D24167">
            <v>43931</v>
          </cell>
          <cell r="E24167">
            <v>42736</v>
          </cell>
          <cell r="F24167">
            <v>9.379199668298395E-2</v>
          </cell>
        </row>
        <row r="24168">
          <cell r="A24168" t="str">
            <v>UT3270</v>
          </cell>
          <cell r="B24168" t="str">
            <v>UT</v>
          </cell>
          <cell r="C24168">
            <v>3270</v>
          </cell>
          <cell r="D24168">
            <v>43931</v>
          </cell>
          <cell r="E24168">
            <v>42736</v>
          </cell>
          <cell r="F24168">
            <v>0.11296709214904418</v>
          </cell>
        </row>
        <row r="24169">
          <cell r="A24169" t="str">
            <v>UT3300</v>
          </cell>
          <cell r="B24169" t="str">
            <v>UT</v>
          </cell>
          <cell r="C24169">
            <v>3300</v>
          </cell>
          <cell r="D24169">
            <v>43931</v>
          </cell>
          <cell r="E24169">
            <v>42736</v>
          </cell>
          <cell r="F24169">
            <v>0.10066458727233388</v>
          </cell>
        </row>
        <row r="24170">
          <cell r="A24170" t="str">
            <v>UT3303</v>
          </cell>
          <cell r="B24170" t="str">
            <v>UT</v>
          </cell>
          <cell r="C24170">
            <v>3303</v>
          </cell>
          <cell r="D24170">
            <v>39780</v>
          </cell>
          <cell r="E24170">
            <v>42736</v>
          </cell>
          <cell r="F24170">
            <v>0.10069895367270663</v>
          </cell>
        </row>
        <row r="24171">
          <cell r="A24171" t="str">
            <v>UT3307</v>
          </cell>
          <cell r="B24171" t="str">
            <v>UT</v>
          </cell>
          <cell r="C24171">
            <v>3307</v>
          </cell>
          <cell r="D24171">
            <v>43931</v>
          </cell>
          <cell r="E24171">
            <v>42736</v>
          </cell>
          <cell r="F24171">
            <v>9.900204879137757E-2</v>
          </cell>
        </row>
        <row r="24172">
          <cell r="A24172" t="str">
            <v>UT3315</v>
          </cell>
          <cell r="B24172" t="str">
            <v>UT</v>
          </cell>
          <cell r="C24172">
            <v>3315</v>
          </cell>
          <cell r="D24172">
            <v>39780</v>
          </cell>
          <cell r="E24172">
            <v>42736</v>
          </cell>
          <cell r="F24172">
            <v>8.5562187527872938E-2</v>
          </cell>
        </row>
        <row r="24173">
          <cell r="A24173" t="str">
            <v>UT3316</v>
          </cell>
          <cell r="B24173" t="str">
            <v>UT</v>
          </cell>
          <cell r="C24173">
            <v>3316</v>
          </cell>
          <cell r="D24173" t="e">
            <v>#N/A</v>
          </cell>
          <cell r="E24173" t="e">
            <v>#N/A</v>
          </cell>
          <cell r="F24173">
            <v>0.10066458727233388</v>
          </cell>
        </row>
        <row r="24174">
          <cell r="A24174" t="str">
            <v>UT3334</v>
          </cell>
          <cell r="B24174" t="str">
            <v>UT</v>
          </cell>
          <cell r="C24174">
            <v>3334</v>
          </cell>
          <cell r="D24174">
            <v>43931</v>
          </cell>
          <cell r="E24174">
            <v>42736</v>
          </cell>
          <cell r="F24174">
            <v>0.10066458727233388</v>
          </cell>
        </row>
        <row r="24175">
          <cell r="A24175" t="str">
            <v>UT3336</v>
          </cell>
          <cell r="B24175" t="str">
            <v>UT</v>
          </cell>
          <cell r="C24175">
            <v>3336</v>
          </cell>
          <cell r="D24175">
            <v>64770</v>
          </cell>
          <cell r="E24175">
            <v>42736</v>
          </cell>
          <cell r="F24175">
            <v>9.492124568777667E-2</v>
          </cell>
        </row>
        <row r="24176">
          <cell r="A24176" t="str">
            <v>UT3365</v>
          </cell>
          <cell r="B24176" t="str">
            <v>UT</v>
          </cell>
          <cell r="C24176">
            <v>3365</v>
          </cell>
          <cell r="D24176">
            <v>64770</v>
          </cell>
          <cell r="E24176">
            <v>42736</v>
          </cell>
          <cell r="F24176">
            <v>0.12369790528236793</v>
          </cell>
        </row>
        <row r="24177">
          <cell r="A24177" t="str">
            <v>UT3372</v>
          </cell>
          <cell r="B24177" t="str">
            <v>UT</v>
          </cell>
          <cell r="C24177">
            <v>3372</v>
          </cell>
          <cell r="D24177">
            <v>53180</v>
          </cell>
          <cell r="E24177">
            <v>42736</v>
          </cell>
          <cell r="F24177">
            <v>0.10048446312327207</v>
          </cell>
        </row>
        <row r="24178">
          <cell r="A24178" t="str">
            <v>UT3373</v>
          </cell>
          <cell r="B24178" t="str">
            <v>UT</v>
          </cell>
          <cell r="C24178">
            <v>3373</v>
          </cell>
          <cell r="D24178">
            <v>43931</v>
          </cell>
          <cell r="E24178">
            <v>42736</v>
          </cell>
          <cell r="F24178">
            <v>8.9340126601776301E-2</v>
          </cell>
        </row>
        <row r="24179">
          <cell r="A24179" t="str">
            <v>UT3383</v>
          </cell>
          <cell r="B24179" t="str">
            <v>UT</v>
          </cell>
          <cell r="C24179">
            <v>3383</v>
          </cell>
          <cell r="D24179">
            <v>39780</v>
          </cell>
          <cell r="E24179">
            <v>42736</v>
          </cell>
          <cell r="F24179">
            <v>0.11913722761988967</v>
          </cell>
        </row>
        <row r="24180">
          <cell r="A24180" t="str">
            <v>UT3385</v>
          </cell>
          <cell r="B24180" t="str">
            <v>UT</v>
          </cell>
          <cell r="C24180">
            <v>3385</v>
          </cell>
          <cell r="D24180">
            <v>39780</v>
          </cell>
          <cell r="E24180">
            <v>42736</v>
          </cell>
          <cell r="F24180">
            <v>9.3281449842751274E-2</v>
          </cell>
        </row>
        <row r="24181">
          <cell r="A24181" t="str">
            <v>UT3400</v>
          </cell>
          <cell r="B24181" t="str">
            <v>UT</v>
          </cell>
          <cell r="C24181">
            <v>3400</v>
          </cell>
          <cell r="D24181">
            <v>53180</v>
          </cell>
          <cell r="E24181">
            <v>42736</v>
          </cell>
          <cell r="F24181">
            <v>9.7608458291082334E-2</v>
          </cell>
        </row>
        <row r="24182">
          <cell r="A24182" t="str">
            <v>UT3507</v>
          </cell>
          <cell r="B24182" t="str">
            <v>UT</v>
          </cell>
          <cell r="C24182">
            <v>3507</v>
          </cell>
          <cell r="D24182">
            <v>43931</v>
          </cell>
          <cell r="E24182">
            <v>42736</v>
          </cell>
          <cell r="F24182">
            <v>9.7160366260581471E-2</v>
          </cell>
        </row>
        <row r="24183">
          <cell r="A24183" t="str">
            <v>UT3515</v>
          </cell>
          <cell r="B24183" t="str">
            <v>UT</v>
          </cell>
          <cell r="C24183">
            <v>3515</v>
          </cell>
          <cell r="D24183">
            <v>43931</v>
          </cell>
          <cell r="E24183">
            <v>42736</v>
          </cell>
          <cell r="F24183">
            <v>7.9048569240495858E-2</v>
          </cell>
        </row>
        <row r="24184">
          <cell r="A24184" t="str">
            <v>UT3527</v>
          </cell>
          <cell r="B24184" t="str">
            <v>UT</v>
          </cell>
          <cell r="C24184">
            <v>3527</v>
          </cell>
          <cell r="D24184" t="e">
            <v>#N/A</v>
          </cell>
          <cell r="E24184" t="e">
            <v>#N/A</v>
          </cell>
          <cell r="F24184">
            <v>0.10066458727233388</v>
          </cell>
        </row>
        <row r="24185">
          <cell r="A24185" t="str">
            <v>UT3548</v>
          </cell>
          <cell r="B24185" t="str">
            <v>UT</v>
          </cell>
          <cell r="C24185">
            <v>3548</v>
          </cell>
          <cell r="D24185">
            <v>43931</v>
          </cell>
          <cell r="E24185">
            <v>42736</v>
          </cell>
          <cell r="F24185">
            <v>0.10345762051180708</v>
          </cell>
        </row>
        <row r="24186">
          <cell r="A24186" t="str">
            <v>UT3559</v>
          </cell>
          <cell r="B24186" t="str">
            <v>UT</v>
          </cell>
          <cell r="C24186">
            <v>3559</v>
          </cell>
          <cell r="D24186">
            <v>43931</v>
          </cell>
          <cell r="E24186">
            <v>42736</v>
          </cell>
          <cell r="F24186">
            <v>8.4983402736343111E-2</v>
          </cell>
        </row>
        <row r="24187">
          <cell r="A24187" t="str">
            <v>UT3574</v>
          </cell>
          <cell r="B24187" t="str">
            <v>UT</v>
          </cell>
          <cell r="C24187">
            <v>3574</v>
          </cell>
          <cell r="D24187">
            <v>39780</v>
          </cell>
          <cell r="E24187">
            <v>42736</v>
          </cell>
          <cell r="F24187">
            <v>7.104517497624073E-2</v>
          </cell>
        </row>
        <row r="24188">
          <cell r="A24188" t="str">
            <v>UT3581</v>
          </cell>
          <cell r="B24188" t="str">
            <v>UT</v>
          </cell>
          <cell r="C24188">
            <v>3581</v>
          </cell>
          <cell r="D24188">
            <v>39780</v>
          </cell>
          <cell r="E24188">
            <v>42736</v>
          </cell>
          <cell r="F24188">
            <v>7.8539564826706931E-2</v>
          </cell>
        </row>
        <row r="24189">
          <cell r="A24189" t="str">
            <v>UT3612</v>
          </cell>
          <cell r="B24189" t="str">
            <v>UT</v>
          </cell>
          <cell r="C24189">
            <v>3612</v>
          </cell>
          <cell r="D24189">
            <v>53180</v>
          </cell>
          <cell r="E24189">
            <v>42736</v>
          </cell>
          <cell r="F24189">
            <v>7.3658640059218641E-2</v>
          </cell>
        </row>
        <row r="24190">
          <cell r="A24190" t="str">
            <v>UT3620</v>
          </cell>
          <cell r="B24190" t="str">
            <v>UT</v>
          </cell>
          <cell r="C24190">
            <v>3620</v>
          </cell>
          <cell r="D24190">
            <v>64770</v>
          </cell>
          <cell r="E24190">
            <v>42736</v>
          </cell>
          <cell r="F24190">
            <v>9.0103564419722906E-2</v>
          </cell>
        </row>
        <row r="24191">
          <cell r="A24191" t="str">
            <v>UT3621</v>
          </cell>
          <cell r="B24191" t="str">
            <v>UT</v>
          </cell>
          <cell r="C24191">
            <v>3621</v>
          </cell>
          <cell r="D24191" t="e">
            <v>#N/A</v>
          </cell>
          <cell r="E24191" t="e">
            <v>#N/A</v>
          </cell>
          <cell r="F24191">
            <v>0.10066458727233388</v>
          </cell>
        </row>
        <row r="24192">
          <cell r="A24192" t="str">
            <v>UT3629</v>
          </cell>
          <cell r="B24192" t="str">
            <v>UT</v>
          </cell>
          <cell r="C24192">
            <v>3629</v>
          </cell>
          <cell r="D24192">
            <v>39780</v>
          </cell>
          <cell r="E24192">
            <v>42736</v>
          </cell>
          <cell r="F24192">
            <v>0.10464989858220042</v>
          </cell>
        </row>
        <row r="24193">
          <cell r="A24193" t="str">
            <v>UT3632</v>
          </cell>
          <cell r="B24193" t="str">
            <v>UT</v>
          </cell>
          <cell r="C24193">
            <v>3632</v>
          </cell>
          <cell r="D24193">
            <v>53180</v>
          </cell>
          <cell r="E24193">
            <v>42736</v>
          </cell>
          <cell r="F24193">
            <v>0.11150621373495216</v>
          </cell>
        </row>
        <row r="24194">
          <cell r="A24194" t="str">
            <v>UT3634</v>
          </cell>
          <cell r="B24194" t="str">
            <v>UT</v>
          </cell>
          <cell r="C24194">
            <v>3634</v>
          </cell>
          <cell r="D24194">
            <v>39780</v>
          </cell>
          <cell r="E24194">
            <v>42736</v>
          </cell>
          <cell r="F24194">
            <v>8.108313861007585E-2</v>
          </cell>
        </row>
        <row r="24195">
          <cell r="A24195" t="str">
            <v>UT3635</v>
          </cell>
          <cell r="B24195" t="str">
            <v>UT</v>
          </cell>
          <cell r="C24195">
            <v>3635</v>
          </cell>
          <cell r="D24195">
            <v>43931</v>
          </cell>
          <cell r="E24195">
            <v>42736</v>
          </cell>
          <cell r="F24195">
            <v>9.1738713056780635E-2</v>
          </cell>
        </row>
        <row r="24196">
          <cell r="A24196" t="str">
            <v>UT3638</v>
          </cell>
          <cell r="B24196" t="str">
            <v>UT</v>
          </cell>
          <cell r="C24196">
            <v>3638</v>
          </cell>
          <cell r="D24196">
            <v>39780</v>
          </cell>
          <cell r="E24196">
            <v>42736</v>
          </cell>
          <cell r="F24196">
            <v>8.2026447935153693E-2</v>
          </cell>
        </row>
        <row r="24197">
          <cell r="A24197" t="str">
            <v>UT3639</v>
          </cell>
          <cell r="B24197" t="str">
            <v>UT</v>
          </cell>
          <cell r="C24197">
            <v>3639</v>
          </cell>
          <cell r="D24197">
            <v>97155</v>
          </cell>
          <cell r="E24197">
            <v>42736</v>
          </cell>
          <cell r="F24197">
            <v>9.6761851993405687E-2</v>
          </cell>
        </row>
        <row r="24198">
          <cell r="A24198" t="str">
            <v>UT3642</v>
          </cell>
          <cell r="B24198" t="str">
            <v>UT</v>
          </cell>
          <cell r="C24198">
            <v>3642</v>
          </cell>
          <cell r="D24198">
            <v>43931</v>
          </cell>
          <cell r="E24198">
            <v>42736</v>
          </cell>
          <cell r="F24198">
            <v>9.6428632213055684E-2</v>
          </cell>
        </row>
        <row r="24199">
          <cell r="A24199" t="str">
            <v>UT3643</v>
          </cell>
          <cell r="B24199" t="str">
            <v>UT</v>
          </cell>
          <cell r="C24199">
            <v>3643</v>
          </cell>
          <cell r="D24199">
            <v>43931</v>
          </cell>
          <cell r="E24199">
            <v>42736</v>
          </cell>
          <cell r="F24199">
            <v>8.8858070908003781E-2</v>
          </cell>
        </row>
        <row r="24200">
          <cell r="A24200" t="str">
            <v>UT3647</v>
          </cell>
          <cell r="B24200" t="str">
            <v>UT</v>
          </cell>
          <cell r="C24200">
            <v>3647</v>
          </cell>
          <cell r="D24200">
            <v>53180</v>
          </cell>
          <cell r="E24200">
            <v>42736</v>
          </cell>
          <cell r="F24200">
            <v>8.9537807098314035E-2</v>
          </cell>
        </row>
        <row r="24201">
          <cell r="A24201" t="str">
            <v>UT3648</v>
          </cell>
          <cell r="B24201" t="str">
            <v>UT</v>
          </cell>
          <cell r="C24201">
            <v>3648</v>
          </cell>
          <cell r="D24201">
            <v>39780</v>
          </cell>
          <cell r="E24201">
            <v>42736</v>
          </cell>
          <cell r="F24201">
            <v>8.5675184737205617E-2</v>
          </cell>
        </row>
        <row r="24202">
          <cell r="A24202" t="str">
            <v>UT3681</v>
          </cell>
          <cell r="B24202" t="str">
            <v>UT</v>
          </cell>
          <cell r="C24202">
            <v>3681</v>
          </cell>
          <cell r="D24202">
            <v>39780</v>
          </cell>
          <cell r="E24202">
            <v>42736</v>
          </cell>
          <cell r="F24202">
            <v>9.2374530868513105E-2</v>
          </cell>
        </row>
        <row r="24203">
          <cell r="A24203" t="str">
            <v>UT3685</v>
          </cell>
          <cell r="B24203" t="str">
            <v>UT</v>
          </cell>
          <cell r="C24203">
            <v>3685</v>
          </cell>
          <cell r="D24203">
            <v>39780</v>
          </cell>
          <cell r="E24203">
            <v>42736</v>
          </cell>
          <cell r="F24203">
            <v>7.8685737031974262E-2</v>
          </cell>
        </row>
        <row r="24204">
          <cell r="A24204" t="str">
            <v>UT3719</v>
          </cell>
          <cell r="B24204" t="str">
            <v>UT</v>
          </cell>
          <cell r="C24204">
            <v>3719</v>
          </cell>
          <cell r="D24204">
            <v>97155</v>
          </cell>
          <cell r="E24204">
            <v>42736</v>
          </cell>
          <cell r="F24204">
            <v>0.19638737343426782</v>
          </cell>
        </row>
        <row r="24205">
          <cell r="A24205" t="str">
            <v>UT3724</v>
          </cell>
          <cell r="B24205" t="str">
            <v>UT</v>
          </cell>
          <cell r="C24205">
            <v>3724</v>
          </cell>
          <cell r="D24205">
            <v>77724</v>
          </cell>
          <cell r="E24205">
            <v>42736</v>
          </cell>
          <cell r="F24205">
            <v>0.16481335869246466</v>
          </cell>
        </row>
        <row r="24206">
          <cell r="A24206" t="str">
            <v>UT3726</v>
          </cell>
          <cell r="B24206" t="str">
            <v>UT</v>
          </cell>
          <cell r="C24206">
            <v>3726</v>
          </cell>
          <cell r="D24206">
            <v>97155</v>
          </cell>
          <cell r="E24206">
            <v>42736</v>
          </cell>
          <cell r="F24206">
            <v>0.22315842265683361</v>
          </cell>
        </row>
        <row r="24207">
          <cell r="A24207" t="str">
            <v>UT3803</v>
          </cell>
          <cell r="B24207" t="str">
            <v>UT</v>
          </cell>
          <cell r="C24207">
            <v>3803</v>
          </cell>
          <cell r="D24207">
            <v>43931</v>
          </cell>
          <cell r="E24207">
            <v>42736</v>
          </cell>
          <cell r="F24207">
            <v>0.10766491143146077</v>
          </cell>
        </row>
        <row r="24208">
          <cell r="A24208" t="str">
            <v>UT3807</v>
          </cell>
          <cell r="B24208" t="str">
            <v>UT</v>
          </cell>
          <cell r="C24208">
            <v>3807</v>
          </cell>
          <cell r="D24208">
            <v>39780</v>
          </cell>
          <cell r="E24208">
            <v>42736</v>
          </cell>
          <cell r="F24208">
            <v>8.1222638877247566E-2</v>
          </cell>
        </row>
        <row r="24209">
          <cell r="A24209" t="str">
            <v>UT3808</v>
          </cell>
          <cell r="B24209" t="str">
            <v>UT</v>
          </cell>
          <cell r="C24209">
            <v>3808</v>
          </cell>
          <cell r="D24209">
            <v>53180</v>
          </cell>
          <cell r="E24209">
            <v>42736</v>
          </cell>
          <cell r="F24209">
            <v>8.1964631790928028E-2</v>
          </cell>
        </row>
        <row r="24210">
          <cell r="A24210" t="str">
            <v>UT3821</v>
          </cell>
          <cell r="B24210" t="str">
            <v>UT</v>
          </cell>
          <cell r="C24210">
            <v>3821</v>
          </cell>
          <cell r="D24210">
            <v>53180</v>
          </cell>
          <cell r="E24210">
            <v>42736</v>
          </cell>
          <cell r="F24210">
            <v>0.13149307539880847</v>
          </cell>
        </row>
        <row r="24211">
          <cell r="A24211" t="str">
            <v>UT3822</v>
          </cell>
          <cell r="B24211" t="str">
            <v>UT</v>
          </cell>
          <cell r="C24211">
            <v>3822</v>
          </cell>
          <cell r="D24211">
            <v>53180</v>
          </cell>
          <cell r="E24211">
            <v>42736</v>
          </cell>
          <cell r="F24211">
            <v>8.6184512095212482E-2</v>
          </cell>
        </row>
        <row r="24212">
          <cell r="A24212" t="str">
            <v>UT3824</v>
          </cell>
          <cell r="B24212" t="str">
            <v>UT</v>
          </cell>
          <cell r="C24212">
            <v>3824</v>
          </cell>
          <cell r="D24212">
            <v>53180</v>
          </cell>
          <cell r="E24212">
            <v>42736</v>
          </cell>
          <cell r="F24212">
            <v>7.781485387879658E-2</v>
          </cell>
        </row>
        <row r="24213">
          <cell r="A24213" t="str">
            <v>UT3826</v>
          </cell>
          <cell r="B24213" t="str">
            <v>UT</v>
          </cell>
          <cell r="C24213">
            <v>3826</v>
          </cell>
          <cell r="D24213">
            <v>43931</v>
          </cell>
          <cell r="E24213">
            <v>42736</v>
          </cell>
          <cell r="F24213">
            <v>8.8977815085547141E-2</v>
          </cell>
        </row>
        <row r="24214">
          <cell r="A24214" t="str">
            <v>UT3827</v>
          </cell>
          <cell r="B24214" t="str">
            <v>UT</v>
          </cell>
          <cell r="C24214">
            <v>3827</v>
          </cell>
          <cell r="D24214">
            <v>53180</v>
          </cell>
          <cell r="E24214">
            <v>42736</v>
          </cell>
          <cell r="F24214">
            <v>8.7220621802878789E-2</v>
          </cell>
        </row>
        <row r="24215">
          <cell r="A24215" t="str">
            <v>UT3830</v>
          </cell>
          <cell r="B24215" t="str">
            <v>UT</v>
          </cell>
          <cell r="C24215">
            <v>3830</v>
          </cell>
          <cell r="D24215">
            <v>53180</v>
          </cell>
          <cell r="E24215">
            <v>42736</v>
          </cell>
          <cell r="F24215">
            <v>6.4515852407136989E-2</v>
          </cell>
        </row>
        <row r="24216">
          <cell r="A24216" t="str">
            <v>UT3851</v>
          </cell>
          <cell r="B24216" t="str">
            <v>UT</v>
          </cell>
          <cell r="C24216">
            <v>3851</v>
          </cell>
          <cell r="D24216">
            <v>39780</v>
          </cell>
          <cell r="E24216">
            <v>42736</v>
          </cell>
          <cell r="F24216">
            <v>9.3637557060575097E-2</v>
          </cell>
        </row>
        <row r="24217">
          <cell r="A24217" t="str">
            <v>UT3865</v>
          </cell>
          <cell r="B24217" t="str">
            <v>UT</v>
          </cell>
          <cell r="C24217">
            <v>3865</v>
          </cell>
          <cell r="D24217">
            <v>30994</v>
          </cell>
          <cell r="E24217">
            <v>42736</v>
          </cell>
          <cell r="F24217">
            <v>9.2942977867077725E-2</v>
          </cell>
        </row>
        <row r="24218">
          <cell r="A24218" t="str">
            <v>UT3881</v>
          </cell>
          <cell r="B24218" t="str">
            <v>UT</v>
          </cell>
          <cell r="C24218">
            <v>3881</v>
          </cell>
          <cell r="D24218">
            <v>43931</v>
          </cell>
          <cell r="E24218">
            <v>42736</v>
          </cell>
          <cell r="F24218">
            <v>8.9272510372880975E-2</v>
          </cell>
        </row>
        <row r="24219">
          <cell r="A24219" t="str">
            <v>UT4000</v>
          </cell>
          <cell r="B24219" t="str">
            <v>UT</v>
          </cell>
          <cell r="C24219">
            <v>4000</v>
          </cell>
          <cell r="D24219">
            <v>77724</v>
          </cell>
          <cell r="E24219">
            <v>42736</v>
          </cell>
          <cell r="F24219">
            <v>0.15465072821065606</v>
          </cell>
        </row>
        <row r="24220">
          <cell r="A24220" t="str">
            <v>UT4021</v>
          </cell>
          <cell r="B24220" t="str">
            <v>UT</v>
          </cell>
          <cell r="C24220">
            <v>4021</v>
          </cell>
          <cell r="D24220">
            <v>64770</v>
          </cell>
          <cell r="E24220">
            <v>42736</v>
          </cell>
          <cell r="F24220">
            <v>8.9050181908644499E-2</v>
          </cell>
        </row>
        <row r="24221">
          <cell r="A24221" t="str">
            <v>UT4024</v>
          </cell>
          <cell r="B24221" t="str">
            <v>UT</v>
          </cell>
          <cell r="C24221">
            <v>4024</v>
          </cell>
          <cell r="D24221">
            <v>64770</v>
          </cell>
          <cell r="E24221">
            <v>42736</v>
          </cell>
          <cell r="F24221">
            <v>9.7109192003679554E-2</v>
          </cell>
        </row>
        <row r="24222">
          <cell r="A24222" t="str">
            <v>UT4034</v>
          </cell>
          <cell r="B24222" t="str">
            <v>UT</v>
          </cell>
          <cell r="C24222">
            <v>4034</v>
          </cell>
          <cell r="D24222">
            <v>64770</v>
          </cell>
          <cell r="E24222">
            <v>42736</v>
          </cell>
          <cell r="F24222">
            <v>0.13204434007004787</v>
          </cell>
        </row>
        <row r="24223">
          <cell r="A24223" t="str">
            <v>UT4036</v>
          </cell>
          <cell r="B24223" t="str">
            <v>UT</v>
          </cell>
          <cell r="C24223">
            <v>4036</v>
          </cell>
          <cell r="D24223">
            <v>64770</v>
          </cell>
          <cell r="E24223">
            <v>42736</v>
          </cell>
          <cell r="F24223">
            <v>0.10101022886414475</v>
          </cell>
        </row>
        <row r="24224">
          <cell r="A24224" t="str">
            <v>UT4038</v>
          </cell>
          <cell r="B24224" t="str">
            <v>UT</v>
          </cell>
          <cell r="C24224">
            <v>4038</v>
          </cell>
          <cell r="D24224">
            <v>30994</v>
          </cell>
          <cell r="E24224">
            <v>42736</v>
          </cell>
          <cell r="F24224">
            <v>8.8328136004568597E-2</v>
          </cell>
        </row>
        <row r="24225">
          <cell r="A24225" t="str">
            <v>UT4053</v>
          </cell>
          <cell r="B24225" t="str">
            <v>UT</v>
          </cell>
          <cell r="C24225">
            <v>4053</v>
          </cell>
          <cell r="D24225">
            <v>43931</v>
          </cell>
          <cell r="E24225">
            <v>42736</v>
          </cell>
          <cell r="F24225">
            <v>9.713068450678071E-2</v>
          </cell>
        </row>
        <row r="24226">
          <cell r="A24226" t="str">
            <v>UT4061</v>
          </cell>
          <cell r="B24226" t="str">
            <v>UT</v>
          </cell>
          <cell r="C24226">
            <v>4061</v>
          </cell>
          <cell r="D24226">
            <v>39780</v>
          </cell>
          <cell r="E24226">
            <v>42736</v>
          </cell>
          <cell r="F24226">
            <v>0.10066458727233388</v>
          </cell>
        </row>
        <row r="24227">
          <cell r="A24227" t="str">
            <v>UT4062</v>
          </cell>
          <cell r="B24227" t="str">
            <v>UT</v>
          </cell>
          <cell r="C24227">
            <v>4062</v>
          </cell>
          <cell r="D24227">
            <v>43931</v>
          </cell>
          <cell r="E24227">
            <v>42736</v>
          </cell>
          <cell r="F24227">
            <v>8.3509228711554681E-2</v>
          </cell>
        </row>
        <row r="24228">
          <cell r="A24228" t="str">
            <v>UT4101</v>
          </cell>
          <cell r="B24228" t="str">
            <v>UT</v>
          </cell>
          <cell r="C24228">
            <v>4101</v>
          </cell>
          <cell r="D24228">
            <v>53180</v>
          </cell>
          <cell r="E24228">
            <v>42736</v>
          </cell>
          <cell r="F24228">
            <v>9.4452262670730494E-2</v>
          </cell>
        </row>
        <row r="24229">
          <cell r="A24229" t="str">
            <v>UT4109</v>
          </cell>
          <cell r="B24229" t="str">
            <v>UT</v>
          </cell>
          <cell r="C24229">
            <v>4109</v>
          </cell>
          <cell r="D24229">
            <v>39780</v>
          </cell>
          <cell r="E24229">
            <v>42736</v>
          </cell>
          <cell r="F24229">
            <v>9.3110169999524733E-2</v>
          </cell>
        </row>
        <row r="24230">
          <cell r="A24230" t="str">
            <v>UT4110</v>
          </cell>
          <cell r="B24230" t="str">
            <v>UT</v>
          </cell>
          <cell r="C24230">
            <v>4110</v>
          </cell>
          <cell r="D24230">
            <v>43931</v>
          </cell>
          <cell r="E24230">
            <v>42736</v>
          </cell>
          <cell r="F24230">
            <v>9.4546492678356797E-2</v>
          </cell>
        </row>
        <row r="24231">
          <cell r="A24231" t="str">
            <v>UT4111</v>
          </cell>
          <cell r="B24231" t="str">
            <v>UT</v>
          </cell>
          <cell r="C24231">
            <v>4111</v>
          </cell>
          <cell r="D24231">
            <v>39780</v>
          </cell>
          <cell r="E24231">
            <v>42736</v>
          </cell>
          <cell r="F24231">
            <v>9.678898670869332E-2</v>
          </cell>
        </row>
        <row r="24232">
          <cell r="A24232" t="str">
            <v>UT4113</v>
          </cell>
          <cell r="B24232" t="str">
            <v>UT</v>
          </cell>
          <cell r="C24232">
            <v>4113</v>
          </cell>
          <cell r="D24232">
            <v>43931</v>
          </cell>
          <cell r="E24232">
            <v>42736</v>
          </cell>
          <cell r="F24232">
            <v>0.10066458727233388</v>
          </cell>
        </row>
        <row r="24233">
          <cell r="A24233" t="str">
            <v>UT4114</v>
          </cell>
          <cell r="B24233" t="str">
            <v>UT</v>
          </cell>
          <cell r="C24233">
            <v>4114</v>
          </cell>
          <cell r="D24233">
            <v>43931</v>
          </cell>
          <cell r="E24233">
            <v>42736</v>
          </cell>
          <cell r="F24233">
            <v>9.5317323900605266E-2</v>
          </cell>
        </row>
        <row r="24234">
          <cell r="A24234" t="str">
            <v>UT4130</v>
          </cell>
          <cell r="B24234" t="str">
            <v>UT</v>
          </cell>
          <cell r="C24234">
            <v>4130</v>
          </cell>
          <cell r="D24234">
            <v>43931</v>
          </cell>
          <cell r="E24234">
            <v>42736</v>
          </cell>
          <cell r="F24234">
            <v>7.9421985320024716E-2</v>
          </cell>
        </row>
        <row r="24235">
          <cell r="A24235" t="str">
            <v>UT4131</v>
          </cell>
          <cell r="B24235" t="str">
            <v>UT</v>
          </cell>
          <cell r="C24235">
            <v>4131</v>
          </cell>
          <cell r="D24235">
            <v>39780</v>
          </cell>
          <cell r="E24235">
            <v>42736</v>
          </cell>
          <cell r="F24235">
            <v>9.3344535407952692E-2</v>
          </cell>
        </row>
        <row r="24236">
          <cell r="A24236" t="str">
            <v>UT4133</v>
          </cell>
          <cell r="B24236" t="str">
            <v>UT</v>
          </cell>
          <cell r="C24236">
            <v>4133</v>
          </cell>
          <cell r="D24236">
            <v>39780</v>
          </cell>
          <cell r="E24236">
            <v>42736</v>
          </cell>
          <cell r="F24236">
            <v>9.6428632213055684E-2</v>
          </cell>
        </row>
        <row r="24237">
          <cell r="A24237" t="str">
            <v>UT4149</v>
          </cell>
          <cell r="B24237" t="str">
            <v>UT</v>
          </cell>
          <cell r="C24237">
            <v>4149</v>
          </cell>
          <cell r="D24237">
            <v>30994</v>
          </cell>
          <cell r="E24237">
            <v>42736</v>
          </cell>
          <cell r="F24237">
            <v>8.4073346318312231E-2</v>
          </cell>
        </row>
        <row r="24238">
          <cell r="A24238" t="str">
            <v>UT4206</v>
          </cell>
          <cell r="B24238" t="str">
            <v>UT</v>
          </cell>
          <cell r="C24238">
            <v>4206</v>
          </cell>
          <cell r="D24238">
            <v>43931</v>
          </cell>
          <cell r="E24238">
            <v>42736</v>
          </cell>
          <cell r="F24238">
            <v>9.6428632213055684E-2</v>
          </cell>
        </row>
        <row r="24239">
          <cell r="A24239" t="str">
            <v>UT4207</v>
          </cell>
          <cell r="B24239" t="str">
            <v>UT</v>
          </cell>
          <cell r="C24239">
            <v>4207</v>
          </cell>
          <cell r="D24239">
            <v>64770</v>
          </cell>
          <cell r="E24239">
            <v>42736</v>
          </cell>
          <cell r="F24239">
            <v>0.10066458727233388</v>
          </cell>
        </row>
        <row r="24240">
          <cell r="A24240" t="str">
            <v>UT4239</v>
          </cell>
          <cell r="B24240" t="str">
            <v>UT</v>
          </cell>
          <cell r="C24240">
            <v>4239</v>
          </cell>
          <cell r="D24240">
            <v>64770</v>
          </cell>
          <cell r="E24240">
            <v>42736</v>
          </cell>
          <cell r="F24240">
            <v>0.10288630379803514</v>
          </cell>
        </row>
        <row r="24241">
          <cell r="A24241" t="str">
            <v>UT4240</v>
          </cell>
          <cell r="B24241" t="str">
            <v>UT</v>
          </cell>
          <cell r="C24241">
            <v>4240</v>
          </cell>
          <cell r="D24241">
            <v>39780</v>
          </cell>
          <cell r="E24241">
            <v>42736</v>
          </cell>
          <cell r="F24241">
            <v>8.585601282820296E-2</v>
          </cell>
        </row>
        <row r="24242">
          <cell r="A24242" t="str">
            <v>UT4243</v>
          </cell>
          <cell r="B24242" t="str">
            <v>UT</v>
          </cell>
          <cell r="C24242">
            <v>4243</v>
          </cell>
          <cell r="D24242">
            <v>43931</v>
          </cell>
          <cell r="E24242">
            <v>42736</v>
          </cell>
          <cell r="F24242">
            <v>0.10112137738402868</v>
          </cell>
        </row>
        <row r="24243">
          <cell r="A24243" t="str">
            <v>UT4244</v>
          </cell>
          <cell r="B24243" t="str">
            <v>UT</v>
          </cell>
          <cell r="C24243">
            <v>4244</v>
          </cell>
          <cell r="D24243">
            <v>43931</v>
          </cell>
          <cell r="E24243">
            <v>42736</v>
          </cell>
          <cell r="F24243">
            <v>9.3452803407120408E-2</v>
          </cell>
        </row>
        <row r="24244">
          <cell r="A24244" t="str">
            <v>UT4250</v>
          </cell>
          <cell r="B24244" t="str">
            <v>UT</v>
          </cell>
          <cell r="C24244">
            <v>4250</v>
          </cell>
          <cell r="D24244">
            <v>43931</v>
          </cell>
          <cell r="E24244">
            <v>42736</v>
          </cell>
          <cell r="F24244">
            <v>9.5893890388824177E-2</v>
          </cell>
        </row>
        <row r="24245">
          <cell r="A24245" t="str">
            <v>UT4251</v>
          </cell>
          <cell r="B24245" t="str">
            <v>UT</v>
          </cell>
          <cell r="C24245">
            <v>4251</v>
          </cell>
          <cell r="D24245">
            <v>43931</v>
          </cell>
          <cell r="E24245">
            <v>42736</v>
          </cell>
          <cell r="F24245">
            <v>9.2403118009639545E-2</v>
          </cell>
        </row>
        <row r="24246">
          <cell r="A24246" t="str">
            <v>UT4263</v>
          </cell>
          <cell r="B24246" t="str">
            <v>UT</v>
          </cell>
          <cell r="C24246">
            <v>4263</v>
          </cell>
          <cell r="D24246">
            <v>43931</v>
          </cell>
          <cell r="E24246">
            <v>42736</v>
          </cell>
          <cell r="F24246">
            <v>0.10515490743287129</v>
          </cell>
        </row>
        <row r="24247">
          <cell r="A24247" t="str">
            <v>UT4273</v>
          </cell>
          <cell r="B24247" t="str">
            <v>UT</v>
          </cell>
          <cell r="C24247">
            <v>4273</v>
          </cell>
          <cell r="D24247">
            <v>43931</v>
          </cell>
          <cell r="E24247">
            <v>42736</v>
          </cell>
          <cell r="F24247">
            <v>0.10919424176633055</v>
          </cell>
        </row>
        <row r="24248">
          <cell r="A24248" t="str">
            <v>UT4279</v>
          </cell>
          <cell r="B24248" t="str">
            <v>UT</v>
          </cell>
          <cell r="C24248">
            <v>4279</v>
          </cell>
          <cell r="D24248">
            <v>43931</v>
          </cell>
          <cell r="E24248">
            <v>42736</v>
          </cell>
          <cell r="F24248">
            <v>0.10002622700310505</v>
          </cell>
        </row>
        <row r="24249">
          <cell r="A24249" t="str">
            <v>UT4282</v>
          </cell>
          <cell r="B24249" t="str">
            <v>UT</v>
          </cell>
          <cell r="C24249">
            <v>4282</v>
          </cell>
          <cell r="D24249">
            <v>39780</v>
          </cell>
          <cell r="E24249">
            <v>42736</v>
          </cell>
          <cell r="F24249">
            <v>0.10066458727233388</v>
          </cell>
        </row>
        <row r="24250">
          <cell r="A24250" t="str">
            <v>UT4283</v>
          </cell>
          <cell r="B24250" t="str">
            <v>UT</v>
          </cell>
          <cell r="C24250">
            <v>4283</v>
          </cell>
          <cell r="D24250">
            <v>43931</v>
          </cell>
          <cell r="E24250">
            <v>42736</v>
          </cell>
          <cell r="F24250">
            <v>9.583752769466998E-2</v>
          </cell>
        </row>
        <row r="24251">
          <cell r="A24251" t="str">
            <v>UT4299</v>
          </cell>
          <cell r="B24251" t="str">
            <v>UT</v>
          </cell>
          <cell r="C24251">
            <v>4299</v>
          </cell>
          <cell r="D24251">
            <v>39780</v>
          </cell>
          <cell r="E24251">
            <v>42736</v>
          </cell>
          <cell r="F24251">
            <v>0.12716201630937493</v>
          </cell>
        </row>
        <row r="24252">
          <cell r="A24252" t="str">
            <v>UT4304</v>
          </cell>
          <cell r="B24252" t="str">
            <v>UT</v>
          </cell>
          <cell r="C24252">
            <v>4304</v>
          </cell>
          <cell r="D24252">
            <v>53180</v>
          </cell>
          <cell r="E24252">
            <v>42736</v>
          </cell>
          <cell r="F24252">
            <v>7.247389096382012E-2</v>
          </cell>
        </row>
        <row r="24253">
          <cell r="A24253" t="str">
            <v>UT4307</v>
          </cell>
          <cell r="B24253" t="str">
            <v>UT</v>
          </cell>
          <cell r="C24253">
            <v>4307</v>
          </cell>
          <cell r="D24253">
            <v>30994</v>
          </cell>
          <cell r="E24253">
            <v>42736</v>
          </cell>
          <cell r="F24253">
            <v>0.10155836374425345</v>
          </cell>
        </row>
        <row r="24254">
          <cell r="A24254" t="str">
            <v>UT4351</v>
          </cell>
          <cell r="B24254" t="str">
            <v>UT</v>
          </cell>
          <cell r="C24254">
            <v>4351</v>
          </cell>
          <cell r="D24254">
            <v>43931</v>
          </cell>
          <cell r="E24254">
            <v>42736</v>
          </cell>
          <cell r="F24254">
            <v>9.7549652790669808E-2</v>
          </cell>
        </row>
        <row r="24255">
          <cell r="A24255" t="str">
            <v>UT4352</v>
          </cell>
          <cell r="B24255" t="str">
            <v>UT</v>
          </cell>
          <cell r="C24255">
            <v>4352</v>
          </cell>
          <cell r="D24255">
            <v>39780</v>
          </cell>
          <cell r="E24255">
            <v>42736</v>
          </cell>
          <cell r="F24255">
            <v>8.6813022342770343E-2</v>
          </cell>
        </row>
        <row r="24256">
          <cell r="A24256" t="str">
            <v>UT4360</v>
          </cell>
          <cell r="B24256" t="str">
            <v>UT</v>
          </cell>
          <cell r="C24256">
            <v>4360</v>
          </cell>
          <cell r="D24256">
            <v>39780</v>
          </cell>
          <cell r="E24256">
            <v>42736</v>
          </cell>
          <cell r="F24256">
            <v>9.1584811097269805E-2</v>
          </cell>
        </row>
        <row r="24257">
          <cell r="A24257" t="str">
            <v>UT4361</v>
          </cell>
          <cell r="B24257" t="str">
            <v>UT</v>
          </cell>
          <cell r="C24257">
            <v>4361</v>
          </cell>
          <cell r="D24257">
            <v>39780</v>
          </cell>
          <cell r="E24257">
            <v>42736</v>
          </cell>
          <cell r="F24257">
            <v>8.8296803894328604E-2</v>
          </cell>
        </row>
        <row r="24258">
          <cell r="A24258" t="str">
            <v>UT4410</v>
          </cell>
          <cell r="B24258" t="str">
            <v>UT</v>
          </cell>
          <cell r="C24258">
            <v>4410</v>
          </cell>
          <cell r="D24258">
            <v>43931</v>
          </cell>
          <cell r="E24258">
            <v>42736</v>
          </cell>
          <cell r="F24258">
            <v>0.10505289548027134</v>
          </cell>
        </row>
        <row r="24259">
          <cell r="A24259" t="str">
            <v>UT4420</v>
          </cell>
          <cell r="B24259" t="str">
            <v>UT</v>
          </cell>
          <cell r="C24259">
            <v>4420</v>
          </cell>
          <cell r="D24259">
            <v>77724</v>
          </cell>
          <cell r="E24259">
            <v>42736</v>
          </cell>
          <cell r="F24259">
            <v>8.825908879536741E-2</v>
          </cell>
        </row>
        <row r="24260">
          <cell r="A24260" t="str">
            <v>UT4431</v>
          </cell>
          <cell r="B24260" t="str">
            <v>UT</v>
          </cell>
          <cell r="C24260">
            <v>4431</v>
          </cell>
          <cell r="D24260">
            <v>30994</v>
          </cell>
          <cell r="E24260">
            <v>42736</v>
          </cell>
          <cell r="F24260">
            <v>9.5203645926258365E-2</v>
          </cell>
        </row>
        <row r="24261">
          <cell r="A24261" t="str">
            <v>UT4432</v>
          </cell>
          <cell r="B24261" t="str">
            <v>UT</v>
          </cell>
          <cell r="C24261">
            <v>4432</v>
          </cell>
          <cell r="D24261">
            <v>30994</v>
          </cell>
          <cell r="E24261">
            <v>42736</v>
          </cell>
          <cell r="F24261">
            <v>0.10066458727233388</v>
          </cell>
        </row>
        <row r="24262">
          <cell r="A24262" t="str">
            <v>UT4439</v>
          </cell>
          <cell r="B24262" t="str">
            <v>UT</v>
          </cell>
          <cell r="C24262">
            <v>4439</v>
          </cell>
          <cell r="D24262">
            <v>53180</v>
          </cell>
          <cell r="E24262">
            <v>42736</v>
          </cell>
          <cell r="F24262">
            <v>0.10066458727233388</v>
          </cell>
        </row>
        <row r="24263">
          <cell r="A24263" t="str">
            <v>UT4452</v>
          </cell>
          <cell r="B24263" t="str">
            <v>UT</v>
          </cell>
          <cell r="C24263">
            <v>4452</v>
          </cell>
          <cell r="D24263">
            <v>43931</v>
          </cell>
          <cell r="E24263">
            <v>42736</v>
          </cell>
          <cell r="F24263">
            <v>9.4866771190992766E-2</v>
          </cell>
        </row>
        <row r="24264">
          <cell r="A24264" t="str">
            <v>UT4459</v>
          </cell>
          <cell r="B24264" t="str">
            <v>UT</v>
          </cell>
          <cell r="C24264">
            <v>4459</v>
          </cell>
          <cell r="D24264">
            <v>43931</v>
          </cell>
          <cell r="E24264">
            <v>42736</v>
          </cell>
          <cell r="F24264">
            <v>0.10439889521865214</v>
          </cell>
        </row>
        <row r="24265">
          <cell r="A24265" t="str">
            <v>UT4470</v>
          </cell>
          <cell r="B24265" t="str">
            <v>UT</v>
          </cell>
          <cell r="C24265">
            <v>4470</v>
          </cell>
          <cell r="D24265">
            <v>43931</v>
          </cell>
          <cell r="E24265">
            <v>42736</v>
          </cell>
          <cell r="F24265">
            <v>8.5321680248935744E-2</v>
          </cell>
        </row>
        <row r="24266">
          <cell r="A24266" t="str">
            <v>UT4484</v>
          </cell>
          <cell r="B24266" t="str">
            <v>UT</v>
          </cell>
          <cell r="C24266">
            <v>4484</v>
          </cell>
          <cell r="D24266">
            <v>43931</v>
          </cell>
          <cell r="E24266">
            <v>42736</v>
          </cell>
          <cell r="F24266">
            <v>0.10125813790704011</v>
          </cell>
        </row>
        <row r="24267">
          <cell r="A24267" t="str">
            <v>UT4493</v>
          </cell>
          <cell r="B24267" t="str">
            <v>UT</v>
          </cell>
          <cell r="C24267">
            <v>4493</v>
          </cell>
          <cell r="D24267">
            <v>43931</v>
          </cell>
          <cell r="E24267">
            <v>42736</v>
          </cell>
          <cell r="F24267">
            <v>9.3722682916346084E-2</v>
          </cell>
        </row>
        <row r="24268">
          <cell r="A24268" t="str">
            <v>UT4511</v>
          </cell>
          <cell r="B24268" t="str">
            <v>UT</v>
          </cell>
          <cell r="C24268">
            <v>4511</v>
          </cell>
          <cell r="D24268">
            <v>53180</v>
          </cell>
          <cell r="E24268">
            <v>42736</v>
          </cell>
          <cell r="F24268">
            <v>5.0673526729547433E-2</v>
          </cell>
        </row>
        <row r="24269">
          <cell r="A24269" t="str">
            <v>UT4557</v>
          </cell>
          <cell r="B24269" t="str">
            <v>UT</v>
          </cell>
          <cell r="C24269">
            <v>4557</v>
          </cell>
          <cell r="D24269">
            <v>39780</v>
          </cell>
          <cell r="E24269">
            <v>42736</v>
          </cell>
          <cell r="F24269">
            <v>9.1034041197514348E-2</v>
          </cell>
        </row>
        <row r="24270">
          <cell r="A24270" t="str">
            <v>UT4558</v>
          </cell>
          <cell r="B24270" t="str">
            <v>UT</v>
          </cell>
          <cell r="C24270">
            <v>4558</v>
          </cell>
          <cell r="D24270">
            <v>43931</v>
          </cell>
          <cell r="E24270">
            <v>42736</v>
          </cell>
          <cell r="F24270">
            <v>9.7399863736758463E-2</v>
          </cell>
        </row>
        <row r="24271">
          <cell r="A24271" t="str">
            <v>UT4568</v>
          </cell>
          <cell r="B24271" t="str">
            <v>UT</v>
          </cell>
          <cell r="C24271">
            <v>4568</v>
          </cell>
          <cell r="D24271">
            <v>64770</v>
          </cell>
          <cell r="E24271">
            <v>42736</v>
          </cell>
          <cell r="F24271">
            <v>9.2309991025647298E-2</v>
          </cell>
        </row>
        <row r="24272">
          <cell r="A24272" t="str">
            <v>UT4581</v>
          </cell>
          <cell r="B24272" t="str">
            <v>UT</v>
          </cell>
          <cell r="C24272">
            <v>4581</v>
          </cell>
          <cell r="D24272">
            <v>77724</v>
          </cell>
          <cell r="E24272">
            <v>42736</v>
          </cell>
          <cell r="F24272">
            <v>0.10066458727233388</v>
          </cell>
        </row>
        <row r="24273">
          <cell r="A24273" t="str">
            <v>UT4583</v>
          </cell>
          <cell r="B24273" t="str">
            <v>UT</v>
          </cell>
          <cell r="C24273">
            <v>4583</v>
          </cell>
          <cell r="D24273">
            <v>77724</v>
          </cell>
          <cell r="E24273">
            <v>42736</v>
          </cell>
          <cell r="F24273">
            <v>8.8419605692107758E-2</v>
          </cell>
        </row>
        <row r="24274">
          <cell r="A24274" t="str">
            <v>UT4611</v>
          </cell>
          <cell r="B24274" t="str">
            <v>UT</v>
          </cell>
          <cell r="C24274">
            <v>4611</v>
          </cell>
          <cell r="D24274">
            <v>39780</v>
          </cell>
          <cell r="E24274">
            <v>42736</v>
          </cell>
          <cell r="F24274">
            <v>8.0781699308455038E-2</v>
          </cell>
        </row>
        <row r="24275">
          <cell r="A24275" t="str">
            <v>UT4635</v>
          </cell>
          <cell r="B24275" t="str">
            <v>UT</v>
          </cell>
          <cell r="C24275">
            <v>4635</v>
          </cell>
          <cell r="D24275">
            <v>97155</v>
          </cell>
          <cell r="E24275">
            <v>42736</v>
          </cell>
          <cell r="F24275">
            <v>9.8646466924503268E-2</v>
          </cell>
        </row>
        <row r="24276">
          <cell r="A24276" t="str">
            <v>UT4653</v>
          </cell>
          <cell r="B24276" t="str">
            <v>UT</v>
          </cell>
          <cell r="C24276">
            <v>4653</v>
          </cell>
          <cell r="D24276">
            <v>39780</v>
          </cell>
          <cell r="E24276">
            <v>42736</v>
          </cell>
          <cell r="F24276">
            <v>8.7004514656246534E-2</v>
          </cell>
        </row>
        <row r="24277">
          <cell r="A24277" t="str">
            <v>UT4665</v>
          </cell>
          <cell r="B24277" t="str">
            <v>UT</v>
          </cell>
          <cell r="C24277">
            <v>4665</v>
          </cell>
          <cell r="D24277">
            <v>64770</v>
          </cell>
          <cell r="E24277">
            <v>42736</v>
          </cell>
          <cell r="F24277">
            <v>9.7549652790669808E-2</v>
          </cell>
        </row>
        <row r="24278">
          <cell r="A24278" t="str">
            <v>UT4670</v>
          </cell>
          <cell r="B24278" t="str">
            <v>UT</v>
          </cell>
          <cell r="C24278">
            <v>4670</v>
          </cell>
          <cell r="D24278">
            <v>64770</v>
          </cell>
          <cell r="E24278">
            <v>42736</v>
          </cell>
          <cell r="F24278">
            <v>0.10066458727233388</v>
          </cell>
        </row>
        <row r="24279">
          <cell r="A24279" t="str">
            <v>UT4683</v>
          </cell>
          <cell r="B24279" t="str">
            <v>UT</v>
          </cell>
          <cell r="C24279">
            <v>4683</v>
          </cell>
          <cell r="D24279">
            <v>43931</v>
          </cell>
          <cell r="E24279">
            <v>42736</v>
          </cell>
          <cell r="F24279">
            <v>0.10779802863987815</v>
          </cell>
        </row>
        <row r="24280">
          <cell r="A24280" t="str">
            <v>UT4686</v>
          </cell>
          <cell r="B24280" t="str">
            <v>UT</v>
          </cell>
          <cell r="C24280">
            <v>4686</v>
          </cell>
          <cell r="D24280">
            <v>64770</v>
          </cell>
          <cell r="E24280">
            <v>42736</v>
          </cell>
          <cell r="F24280">
            <v>0.10251424596704838</v>
          </cell>
        </row>
        <row r="24281">
          <cell r="A24281" t="str">
            <v>UT4692</v>
          </cell>
          <cell r="B24281" t="str">
            <v>UT</v>
          </cell>
          <cell r="C24281">
            <v>4692</v>
          </cell>
          <cell r="D24281">
            <v>39780</v>
          </cell>
          <cell r="E24281">
            <v>42736</v>
          </cell>
          <cell r="F24281">
            <v>6.8727930692464592E-2</v>
          </cell>
        </row>
        <row r="24282">
          <cell r="A24282" t="str">
            <v>UT4693</v>
          </cell>
          <cell r="B24282" t="str">
            <v>UT</v>
          </cell>
          <cell r="C24282">
            <v>4693</v>
          </cell>
          <cell r="D24282">
            <v>43931</v>
          </cell>
          <cell r="E24282">
            <v>42736</v>
          </cell>
          <cell r="F24282">
            <v>6.7944355731270417E-2</v>
          </cell>
        </row>
        <row r="24283">
          <cell r="A24283" t="str">
            <v>UT4703</v>
          </cell>
          <cell r="B24283" t="str">
            <v>UT</v>
          </cell>
          <cell r="C24283">
            <v>4703</v>
          </cell>
          <cell r="D24283">
            <v>43931</v>
          </cell>
          <cell r="E24283">
            <v>42736</v>
          </cell>
          <cell r="F24283">
            <v>9.6361854316551643E-2</v>
          </cell>
        </row>
        <row r="24284">
          <cell r="A24284" t="str">
            <v>UT4717</v>
          </cell>
          <cell r="B24284" t="str">
            <v>UT</v>
          </cell>
          <cell r="C24284">
            <v>4717</v>
          </cell>
          <cell r="D24284">
            <v>30994</v>
          </cell>
          <cell r="E24284">
            <v>42736</v>
          </cell>
          <cell r="F24284">
            <v>9.5317323900605266E-2</v>
          </cell>
        </row>
        <row r="24285">
          <cell r="A24285" t="str">
            <v>UT4720</v>
          </cell>
          <cell r="B24285" t="str">
            <v>UT</v>
          </cell>
          <cell r="C24285">
            <v>4720</v>
          </cell>
          <cell r="D24285">
            <v>43931</v>
          </cell>
          <cell r="E24285">
            <v>42736</v>
          </cell>
          <cell r="F24285">
            <v>8.3964753802879363E-2</v>
          </cell>
        </row>
        <row r="24286">
          <cell r="A24286" t="str">
            <v>UT4740</v>
          </cell>
          <cell r="B24286" t="str">
            <v>UT</v>
          </cell>
          <cell r="C24286">
            <v>4740</v>
          </cell>
          <cell r="D24286">
            <v>64770</v>
          </cell>
          <cell r="E24286">
            <v>42736</v>
          </cell>
          <cell r="F24286">
            <v>0.10131843345119949</v>
          </cell>
        </row>
        <row r="24287">
          <cell r="A24287" t="str">
            <v>UT4741</v>
          </cell>
          <cell r="B24287" t="str">
            <v>UT</v>
          </cell>
          <cell r="C24287">
            <v>4741</v>
          </cell>
          <cell r="D24287">
            <v>43931</v>
          </cell>
          <cell r="E24287">
            <v>42736</v>
          </cell>
          <cell r="F24287">
            <v>9.5801693732145671E-2</v>
          </cell>
        </row>
        <row r="24288">
          <cell r="A24288" t="str">
            <v>UT4751</v>
          </cell>
          <cell r="B24288" t="str">
            <v>UT</v>
          </cell>
          <cell r="C24288">
            <v>4751</v>
          </cell>
          <cell r="D24288">
            <v>64770</v>
          </cell>
          <cell r="E24288">
            <v>42736</v>
          </cell>
          <cell r="F24288">
            <v>9.091703410139533E-2</v>
          </cell>
        </row>
        <row r="24289">
          <cell r="A24289" t="str">
            <v>UT4758</v>
          </cell>
          <cell r="B24289" t="str">
            <v>UT</v>
          </cell>
          <cell r="C24289">
            <v>4758</v>
          </cell>
          <cell r="D24289">
            <v>97155</v>
          </cell>
          <cell r="E24289">
            <v>42736</v>
          </cell>
          <cell r="F24289">
            <v>0.10066458727233388</v>
          </cell>
        </row>
        <row r="24290">
          <cell r="A24290" t="str">
            <v>UT4759</v>
          </cell>
          <cell r="B24290" t="str">
            <v>UT</v>
          </cell>
          <cell r="C24290">
            <v>4759</v>
          </cell>
          <cell r="D24290">
            <v>97155</v>
          </cell>
          <cell r="E24290">
            <v>42736</v>
          </cell>
          <cell r="F24290">
            <v>0.10066458727233388</v>
          </cell>
        </row>
        <row r="24291">
          <cell r="A24291" t="str">
            <v>UT4770</v>
          </cell>
          <cell r="B24291" t="str">
            <v>UT</v>
          </cell>
          <cell r="C24291">
            <v>4770</v>
          </cell>
          <cell r="D24291">
            <v>97155</v>
          </cell>
          <cell r="E24291">
            <v>42736</v>
          </cell>
          <cell r="F24291">
            <v>0.10066458727233388</v>
          </cell>
        </row>
        <row r="24292">
          <cell r="A24292" t="str">
            <v>UT4771</v>
          </cell>
          <cell r="B24292" t="str">
            <v>UT</v>
          </cell>
          <cell r="C24292">
            <v>4771</v>
          </cell>
          <cell r="D24292">
            <v>97155</v>
          </cell>
          <cell r="E24292">
            <v>42736</v>
          </cell>
          <cell r="F24292">
            <v>8.9266096684789284E-2</v>
          </cell>
        </row>
        <row r="24293">
          <cell r="A24293" t="str">
            <v>UT4775</v>
          </cell>
          <cell r="B24293" t="str">
            <v>UT</v>
          </cell>
          <cell r="C24293">
            <v>4775</v>
          </cell>
          <cell r="D24293">
            <v>97155</v>
          </cell>
          <cell r="E24293">
            <v>42736</v>
          </cell>
          <cell r="F24293">
            <v>0.10066458727233388</v>
          </cell>
        </row>
        <row r="24294">
          <cell r="A24294" t="str">
            <v>UT4776</v>
          </cell>
          <cell r="B24294" t="str">
            <v>UT</v>
          </cell>
          <cell r="C24294">
            <v>4776</v>
          </cell>
          <cell r="D24294">
            <v>97155</v>
          </cell>
          <cell r="E24294">
            <v>42736</v>
          </cell>
          <cell r="F24294">
            <v>0.10066458727233388</v>
          </cell>
        </row>
        <row r="24295">
          <cell r="A24295" t="str">
            <v>UT4777</v>
          </cell>
          <cell r="B24295" t="str">
            <v>UT</v>
          </cell>
          <cell r="C24295">
            <v>4777</v>
          </cell>
          <cell r="D24295">
            <v>97155</v>
          </cell>
          <cell r="E24295">
            <v>42736</v>
          </cell>
          <cell r="F24295">
            <v>9.6761851993405687E-2</v>
          </cell>
        </row>
        <row r="24296">
          <cell r="A24296" t="str">
            <v>UT4825</v>
          </cell>
          <cell r="B24296" t="str">
            <v>UT</v>
          </cell>
          <cell r="C24296">
            <v>4825</v>
          </cell>
          <cell r="D24296">
            <v>64770</v>
          </cell>
          <cell r="E24296">
            <v>42736</v>
          </cell>
          <cell r="F24296">
            <v>8.0139639842833899E-2</v>
          </cell>
        </row>
        <row r="24297">
          <cell r="A24297" t="str">
            <v>UT4828</v>
          </cell>
          <cell r="B24297" t="str">
            <v>UT</v>
          </cell>
          <cell r="C24297">
            <v>4828</v>
          </cell>
          <cell r="D24297">
            <v>53180</v>
          </cell>
          <cell r="E24297">
            <v>42736</v>
          </cell>
          <cell r="F24297">
            <v>9.4333112021826482E-2</v>
          </cell>
        </row>
        <row r="24298">
          <cell r="A24298" t="str">
            <v>UT4829</v>
          </cell>
          <cell r="B24298" t="str">
            <v>UT</v>
          </cell>
          <cell r="C24298">
            <v>4829</v>
          </cell>
          <cell r="D24298">
            <v>77724</v>
          </cell>
          <cell r="E24298">
            <v>42736</v>
          </cell>
          <cell r="F24298">
            <v>9.1677101531689079E-2</v>
          </cell>
        </row>
        <row r="24299">
          <cell r="A24299" t="str">
            <v>UT4902</v>
          </cell>
          <cell r="B24299" t="str">
            <v>UT</v>
          </cell>
          <cell r="C24299">
            <v>4902</v>
          </cell>
          <cell r="D24299">
            <v>39780</v>
          </cell>
          <cell r="E24299">
            <v>42736</v>
          </cell>
          <cell r="F24299">
            <v>7.5288555897169998E-2</v>
          </cell>
        </row>
        <row r="24300">
          <cell r="A24300" t="str">
            <v>UT4923</v>
          </cell>
          <cell r="B24300" t="str">
            <v>UT</v>
          </cell>
          <cell r="C24300">
            <v>4923</v>
          </cell>
          <cell r="D24300">
            <v>43931</v>
          </cell>
          <cell r="E24300">
            <v>42736</v>
          </cell>
          <cell r="F24300">
            <v>8.2663411719198207E-2</v>
          </cell>
        </row>
        <row r="24301">
          <cell r="A24301" t="str">
            <v>UT5000</v>
          </cell>
          <cell r="B24301" t="str">
            <v>UT</v>
          </cell>
          <cell r="C24301">
            <v>5000</v>
          </cell>
          <cell r="D24301" t="e">
            <v>#N/A</v>
          </cell>
          <cell r="E24301" t="e">
            <v>#N/A</v>
          </cell>
          <cell r="F24301">
            <v>0.18743651530813399</v>
          </cell>
        </row>
        <row r="24302">
          <cell r="A24302" t="str">
            <v>UT5020</v>
          </cell>
          <cell r="B24302" t="str">
            <v>UT</v>
          </cell>
          <cell r="C24302">
            <v>5020</v>
          </cell>
          <cell r="D24302">
            <v>64770</v>
          </cell>
          <cell r="E24302">
            <v>42736</v>
          </cell>
          <cell r="F24302">
            <v>0.18731078850596877</v>
          </cell>
        </row>
        <row r="24303">
          <cell r="A24303" t="str">
            <v>UT5022</v>
          </cell>
          <cell r="B24303" t="str">
            <v>UT</v>
          </cell>
          <cell r="C24303">
            <v>5022</v>
          </cell>
          <cell r="D24303">
            <v>77724</v>
          </cell>
          <cell r="E24303">
            <v>42736</v>
          </cell>
          <cell r="F24303">
            <v>0.26133175202340442</v>
          </cell>
        </row>
        <row r="24304">
          <cell r="A24304" t="str">
            <v>UT5037</v>
          </cell>
          <cell r="B24304" t="str">
            <v>UT</v>
          </cell>
          <cell r="C24304">
            <v>5037</v>
          </cell>
          <cell r="D24304">
            <v>97155</v>
          </cell>
          <cell r="E24304">
            <v>42736</v>
          </cell>
          <cell r="F24304">
            <v>0.19189408644348005</v>
          </cell>
        </row>
        <row r="24305">
          <cell r="A24305" t="str">
            <v>UT5040</v>
          </cell>
          <cell r="B24305" t="str">
            <v>UT</v>
          </cell>
          <cell r="C24305">
            <v>5040</v>
          </cell>
          <cell r="D24305">
            <v>97155</v>
          </cell>
          <cell r="E24305">
            <v>42736</v>
          </cell>
          <cell r="F24305">
            <v>0.16700889494817309</v>
          </cell>
        </row>
        <row r="24306">
          <cell r="A24306" t="str">
            <v>UT5057</v>
          </cell>
          <cell r="B24306" t="str">
            <v>UT</v>
          </cell>
          <cell r="C24306">
            <v>5057</v>
          </cell>
          <cell r="D24306">
            <v>97155</v>
          </cell>
          <cell r="E24306">
            <v>42736</v>
          </cell>
          <cell r="F24306">
            <v>0.18297561825399219</v>
          </cell>
        </row>
        <row r="24307">
          <cell r="A24307" t="str">
            <v>UT5059</v>
          </cell>
          <cell r="B24307" t="str">
            <v>UT</v>
          </cell>
          <cell r="C24307">
            <v>5059</v>
          </cell>
          <cell r="D24307">
            <v>97155</v>
          </cell>
          <cell r="E24307">
            <v>42736</v>
          </cell>
          <cell r="F24307">
            <v>0.157038369373772</v>
          </cell>
        </row>
        <row r="24308">
          <cell r="A24308" t="str">
            <v>UT5069</v>
          </cell>
          <cell r="B24308" t="str">
            <v>UT</v>
          </cell>
          <cell r="C24308">
            <v>5069</v>
          </cell>
          <cell r="D24308">
            <v>97155</v>
          </cell>
          <cell r="E24308">
            <v>42736</v>
          </cell>
          <cell r="F24308">
            <v>0.18743651530813399</v>
          </cell>
        </row>
        <row r="24309">
          <cell r="A24309" t="str">
            <v>UT5071</v>
          </cell>
          <cell r="B24309" t="str">
            <v>UT</v>
          </cell>
          <cell r="C24309">
            <v>5071</v>
          </cell>
          <cell r="D24309" t="e">
            <v>#N/A</v>
          </cell>
          <cell r="E24309" t="e">
            <v>#N/A</v>
          </cell>
          <cell r="F24309">
            <v>0.18743651530813399</v>
          </cell>
        </row>
        <row r="24310">
          <cell r="A24310" t="str">
            <v>UT5102</v>
          </cell>
          <cell r="B24310" t="str">
            <v>UT</v>
          </cell>
          <cell r="C24310">
            <v>5102</v>
          </cell>
          <cell r="D24310">
            <v>77724</v>
          </cell>
          <cell r="E24310">
            <v>42736</v>
          </cell>
          <cell r="F24310">
            <v>0.15930897760206131</v>
          </cell>
        </row>
        <row r="24311">
          <cell r="A24311" t="str">
            <v>UT5146</v>
          </cell>
          <cell r="B24311" t="str">
            <v>UT</v>
          </cell>
          <cell r="C24311">
            <v>5146</v>
          </cell>
          <cell r="D24311">
            <v>64770</v>
          </cell>
          <cell r="E24311">
            <v>42736</v>
          </cell>
          <cell r="F24311">
            <v>0.19252108106556007</v>
          </cell>
        </row>
        <row r="24312">
          <cell r="A24312" t="str">
            <v>UT5160</v>
          </cell>
          <cell r="B24312" t="str">
            <v>UT</v>
          </cell>
          <cell r="C24312">
            <v>5160</v>
          </cell>
          <cell r="D24312">
            <v>77724</v>
          </cell>
          <cell r="E24312">
            <v>42736</v>
          </cell>
          <cell r="F24312">
            <v>0.18469574331153008</v>
          </cell>
        </row>
        <row r="24313">
          <cell r="A24313" t="str">
            <v>UT5183</v>
          </cell>
          <cell r="B24313" t="str">
            <v>UT</v>
          </cell>
          <cell r="C24313">
            <v>5183</v>
          </cell>
          <cell r="D24313">
            <v>64770</v>
          </cell>
          <cell r="E24313">
            <v>42736</v>
          </cell>
          <cell r="F24313">
            <v>0.17571587836448554</v>
          </cell>
        </row>
        <row r="24314">
          <cell r="A24314" t="str">
            <v>UT5188</v>
          </cell>
          <cell r="B24314" t="str">
            <v>UT</v>
          </cell>
          <cell r="C24314">
            <v>5188</v>
          </cell>
          <cell r="D24314">
            <v>64770</v>
          </cell>
          <cell r="E24314">
            <v>42736</v>
          </cell>
          <cell r="F24314">
            <v>0.15222728081325793</v>
          </cell>
        </row>
        <row r="24315">
          <cell r="A24315" t="str">
            <v>UT5190</v>
          </cell>
          <cell r="B24315" t="str">
            <v>UT</v>
          </cell>
          <cell r="C24315">
            <v>5190</v>
          </cell>
          <cell r="D24315">
            <v>64770</v>
          </cell>
          <cell r="E24315">
            <v>42736</v>
          </cell>
          <cell r="F24315">
            <v>0.16538052828367383</v>
          </cell>
        </row>
        <row r="24316">
          <cell r="A24316" t="str">
            <v>UT5191</v>
          </cell>
          <cell r="B24316" t="str">
            <v>UT</v>
          </cell>
          <cell r="C24316">
            <v>5191</v>
          </cell>
          <cell r="D24316">
            <v>43931</v>
          </cell>
          <cell r="E24316">
            <v>42736</v>
          </cell>
          <cell r="F24316">
            <v>0.13025108587135542</v>
          </cell>
        </row>
        <row r="24317">
          <cell r="A24317" t="str">
            <v>UT5192</v>
          </cell>
          <cell r="B24317" t="str">
            <v>UT</v>
          </cell>
          <cell r="C24317">
            <v>5192</v>
          </cell>
          <cell r="D24317">
            <v>43931</v>
          </cell>
          <cell r="E24317">
            <v>42736</v>
          </cell>
          <cell r="F24317">
            <v>0.13753687627557215</v>
          </cell>
        </row>
        <row r="24318">
          <cell r="A24318" t="str">
            <v>UT5213</v>
          </cell>
          <cell r="B24318" t="str">
            <v>UT</v>
          </cell>
          <cell r="C24318">
            <v>5213</v>
          </cell>
          <cell r="D24318">
            <v>77724</v>
          </cell>
          <cell r="E24318">
            <v>42736</v>
          </cell>
          <cell r="F24318">
            <v>0.1610388127251477</v>
          </cell>
        </row>
        <row r="24319">
          <cell r="A24319" t="str">
            <v>UT5215</v>
          </cell>
          <cell r="B24319" t="str">
            <v>UT</v>
          </cell>
          <cell r="C24319">
            <v>5215</v>
          </cell>
          <cell r="D24319">
            <v>53180</v>
          </cell>
          <cell r="E24319">
            <v>42736</v>
          </cell>
          <cell r="F24319">
            <v>0.18789389464351902</v>
          </cell>
        </row>
        <row r="24320">
          <cell r="A24320" t="str">
            <v>UT5219</v>
          </cell>
          <cell r="B24320" t="str">
            <v>UT</v>
          </cell>
          <cell r="C24320">
            <v>5219</v>
          </cell>
          <cell r="D24320" t="e">
            <v>#N/A</v>
          </cell>
          <cell r="E24320" t="e">
            <v>#N/A</v>
          </cell>
          <cell r="F24320">
            <v>0.18743651530813399</v>
          </cell>
        </row>
        <row r="24321">
          <cell r="A24321" t="str">
            <v>UT5221</v>
          </cell>
          <cell r="B24321" t="str">
            <v>UT</v>
          </cell>
          <cell r="C24321">
            <v>5221</v>
          </cell>
          <cell r="D24321">
            <v>64770</v>
          </cell>
          <cell r="E24321">
            <v>42736</v>
          </cell>
          <cell r="F24321">
            <v>0.22284568032430593</v>
          </cell>
        </row>
        <row r="24322">
          <cell r="A24322" t="str">
            <v>UT5222</v>
          </cell>
          <cell r="B24322" t="str">
            <v>UT</v>
          </cell>
          <cell r="C24322">
            <v>5222</v>
          </cell>
          <cell r="D24322">
            <v>77724</v>
          </cell>
          <cell r="E24322">
            <v>42736</v>
          </cell>
          <cell r="F24322">
            <v>0.18173893824995152</v>
          </cell>
        </row>
        <row r="24323">
          <cell r="A24323" t="str">
            <v>UT5223</v>
          </cell>
          <cell r="B24323" t="str">
            <v>UT</v>
          </cell>
          <cell r="C24323">
            <v>5223</v>
          </cell>
          <cell r="D24323">
            <v>64770</v>
          </cell>
          <cell r="E24323">
            <v>42736</v>
          </cell>
          <cell r="F24323">
            <v>0.17027036519697064</v>
          </cell>
        </row>
        <row r="24324">
          <cell r="A24324" t="str">
            <v>UT5348</v>
          </cell>
          <cell r="B24324" t="str">
            <v>UT</v>
          </cell>
          <cell r="C24324">
            <v>5348</v>
          </cell>
          <cell r="D24324">
            <v>64770</v>
          </cell>
          <cell r="E24324">
            <v>42736</v>
          </cell>
          <cell r="F24324">
            <v>0.18879096913837781</v>
          </cell>
        </row>
        <row r="24325">
          <cell r="A24325" t="str">
            <v>UT5402</v>
          </cell>
          <cell r="B24325" t="str">
            <v>UT</v>
          </cell>
          <cell r="C24325">
            <v>5402</v>
          </cell>
          <cell r="D24325">
            <v>39780</v>
          </cell>
          <cell r="E24325">
            <v>42736</v>
          </cell>
          <cell r="F24325">
            <v>0.18743651530813399</v>
          </cell>
        </row>
        <row r="24326">
          <cell r="A24326" t="str">
            <v>UT5403</v>
          </cell>
          <cell r="B24326" t="str">
            <v>UT</v>
          </cell>
          <cell r="C24326">
            <v>5403</v>
          </cell>
          <cell r="D24326">
            <v>77724</v>
          </cell>
          <cell r="E24326">
            <v>42736</v>
          </cell>
          <cell r="F24326">
            <v>0.16447987155276539</v>
          </cell>
        </row>
        <row r="24327">
          <cell r="A24327" t="str">
            <v>UT5437</v>
          </cell>
          <cell r="B24327" t="str">
            <v>UT</v>
          </cell>
          <cell r="C24327">
            <v>5437</v>
          </cell>
          <cell r="D24327">
            <v>64770</v>
          </cell>
          <cell r="E24327">
            <v>42736</v>
          </cell>
          <cell r="F24327">
            <v>0.22311573656829833</v>
          </cell>
        </row>
        <row r="24328">
          <cell r="A24328" t="str">
            <v>UT5443</v>
          </cell>
          <cell r="B24328" t="str">
            <v>UT</v>
          </cell>
          <cell r="C24328">
            <v>5443</v>
          </cell>
          <cell r="D24328">
            <v>43931</v>
          </cell>
          <cell r="E24328">
            <v>42736</v>
          </cell>
          <cell r="F24328">
            <v>0.1590187890234043</v>
          </cell>
        </row>
        <row r="24329">
          <cell r="A24329" t="str">
            <v>UT5445</v>
          </cell>
          <cell r="B24329" t="str">
            <v>UT</v>
          </cell>
          <cell r="C24329">
            <v>5445</v>
          </cell>
          <cell r="D24329">
            <v>77724</v>
          </cell>
          <cell r="E24329">
            <v>42736</v>
          </cell>
          <cell r="F24329">
            <v>0.21114412017800557</v>
          </cell>
        </row>
        <row r="24330">
          <cell r="A24330" t="str">
            <v>UT5462</v>
          </cell>
          <cell r="B24330" t="str">
            <v>UT</v>
          </cell>
          <cell r="C24330">
            <v>5462</v>
          </cell>
          <cell r="D24330">
            <v>64770</v>
          </cell>
          <cell r="E24330">
            <v>42736</v>
          </cell>
          <cell r="F24330">
            <v>0.1299836889545147</v>
          </cell>
        </row>
        <row r="24331">
          <cell r="A24331" t="str">
            <v>UT5472</v>
          </cell>
          <cell r="B24331" t="str">
            <v>UT</v>
          </cell>
          <cell r="C24331">
            <v>5472</v>
          </cell>
          <cell r="D24331">
            <v>97155</v>
          </cell>
          <cell r="E24331">
            <v>42736</v>
          </cell>
          <cell r="F24331">
            <v>0.21192725383690858</v>
          </cell>
        </row>
        <row r="24332">
          <cell r="A24332" t="str">
            <v>UT5473</v>
          </cell>
          <cell r="B24332" t="str">
            <v>UT</v>
          </cell>
          <cell r="C24332">
            <v>5473</v>
          </cell>
          <cell r="D24332">
            <v>97155</v>
          </cell>
          <cell r="E24332">
            <v>42736</v>
          </cell>
          <cell r="F24332">
            <v>0.18428307379072353</v>
          </cell>
        </row>
        <row r="24333">
          <cell r="A24333" t="str">
            <v>UT5474</v>
          </cell>
          <cell r="B24333" t="str">
            <v>UT</v>
          </cell>
          <cell r="C24333">
            <v>5474</v>
          </cell>
          <cell r="D24333">
            <v>77724</v>
          </cell>
          <cell r="E24333">
            <v>42736</v>
          </cell>
          <cell r="F24333">
            <v>0.2761551928569424</v>
          </cell>
        </row>
        <row r="24334">
          <cell r="A24334" t="str">
            <v>UT5478</v>
          </cell>
          <cell r="B24334" t="str">
            <v>UT</v>
          </cell>
          <cell r="C24334">
            <v>5478</v>
          </cell>
          <cell r="D24334">
            <v>64770</v>
          </cell>
          <cell r="E24334">
            <v>42736</v>
          </cell>
          <cell r="F24334">
            <v>0.21388865988621655</v>
          </cell>
        </row>
        <row r="24335">
          <cell r="A24335" t="str">
            <v>UT5479</v>
          </cell>
          <cell r="B24335" t="str">
            <v>UT</v>
          </cell>
          <cell r="C24335">
            <v>5479</v>
          </cell>
          <cell r="D24335">
            <v>53180</v>
          </cell>
          <cell r="E24335">
            <v>42736</v>
          </cell>
          <cell r="F24335">
            <v>0.17664403161986708</v>
          </cell>
        </row>
        <row r="24336">
          <cell r="A24336" t="str">
            <v>UT5480</v>
          </cell>
          <cell r="B24336" t="str">
            <v>UT</v>
          </cell>
          <cell r="C24336">
            <v>5480</v>
          </cell>
          <cell r="D24336">
            <v>77724</v>
          </cell>
          <cell r="E24336">
            <v>42736</v>
          </cell>
          <cell r="F24336">
            <v>0.20185448354835792</v>
          </cell>
        </row>
        <row r="24337">
          <cell r="A24337" t="str">
            <v>UT5491</v>
          </cell>
          <cell r="B24337" t="str">
            <v>UT</v>
          </cell>
          <cell r="C24337">
            <v>5491</v>
          </cell>
          <cell r="D24337">
            <v>77724</v>
          </cell>
          <cell r="E24337">
            <v>42736</v>
          </cell>
          <cell r="F24337">
            <v>0.19107353532267754</v>
          </cell>
        </row>
        <row r="24338">
          <cell r="A24338" t="str">
            <v>UT5509</v>
          </cell>
          <cell r="B24338" t="str">
            <v>UT</v>
          </cell>
          <cell r="C24338">
            <v>5509</v>
          </cell>
          <cell r="D24338">
            <v>77724</v>
          </cell>
          <cell r="E24338">
            <v>42736</v>
          </cell>
          <cell r="F24338">
            <v>0.16780095802003939</v>
          </cell>
        </row>
        <row r="24339">
          <cell r="A24339" t="str">
            <v>UT5516</v>
          </cell>
          <cell r="B24339" t="str">
            <v>UT</v>
          </cell>
          <cell r="C24339">
            <v>5516</v>
          </cell>
          <cell r="D24339">
            <v>64770</v>
          </cell>
          <cell r="E24339">
            <v>42736</v>
          </cell>
          <cell r="F24339">
            <v>0.14924978223643717</v>
          </cell>
        </row>
        <row r="24340">
          <cell r="A24340" t="str">
            <v>UT5535</v>
          </cell>
          <cell r="B24340" t="str">
            <v>UT</v>
          </cell>
          <cell r="C24340">
            <v>5535</v>
          </cell>
          <cell r="D24340">
            <v>64770</v>
          </cell>
          <cell r="E24340">
            <v>42736</v>
          </cell>
          <cell r="F24340">
            <v>0.19231684654016648</v>
          </cell>
        </row>
        <row r="24341">
          <cell r="A24341" t="str">
            <v>UT5537</v>
          </cell>
          <cell r="B24341" t="str">
            <v>UT</v>
          </cell>
          <cell r="C24341">
            <v>5537</v>
          </cell>
          <cell r="D24341">
            <v>64770</v>
          </cell>
          <cell r="E24341">
            <v>42736</v>
          </cell>
          <cell r="F24341">
            <v>0.15961192789697737</v>
          </cell>
        </row>
        <row r="24342">
          <cell r="A24342" t="str">
            <v>UT5551</v>
          </cell>
          <cell r="B24342" t="str">
            <v>UT</v>
          </cell>
          <cell r="C24342">
            <v>5551</v>
          </cell>
          <cell r="D24342">
            <v>97155</v>
          </cell>
          <cell r="E24342">
            <v>42736</v>
          </cell>
          <cell r="F24342">
            <v>0.24492359263494082</v>
          </cell>
        </row>
        <row r="24343">
          <cell r="A24343" t="str">
            <v>UT5606</v>
          </cell>
          <cell r="B24343" t="str">
            <v>UT</v>
          </cell>
          <cell r="C24343">
            <v>5606</v>
          </cell>
          <cell r="D24343">
            <v>77724</v>
          </cell>
          <cell r="E24343">
            <v>42736</v>
          </cell>
          <cell r="F24343">
            <v>0.16105062041909582</v>
          </cell>
        </row>
        <row r="24344">
          <cell r="A24344" t="str">
            <v>UT5610</v>
          </cell>
          <cell r="B24344" t="str">
            <v>UT</v>
          </cell>
          <cell r="C24344">
            <v>5610</v>
          </cell>
          <cell r="D24344">
            <v>43931</v>
          </cell>
          <cell r="E24344">
            <v>42736</v>
          </cell>
          <cell r="F24344">
            <v>0.17527263791124567</v>
          </cell>
        </row>
        <row r="24345">
          <cell r="A24345" t="str">
            <v>UT5645</v>
          </cell>
          <cell r="B24345" t="str">
            <v>UT</v>
          </cell>
          <cell r="C24345">
            <v>5645</v>
          </cell>
          <cell r="D24345">
            <v>77724</v>
          </cell>
          <cell r="E24345">
            <v>42736</v>
          </cell>
          <cell r="F24345">
            <v>0.22944616616640381</v>
          </cell>
        </row>
        <row r="24346">
          <cell r="A24346" t="str">
            <v>UT5703</v>
          </cell>
          <cell r="B24346" t="str">
            <v>UT</v>
          </cell>
          <cell r="C24346">
            <v>5703</v>
          </cell>
          <cell r="D24346">
            <v>64770</v>
          </cell>
          <cell r="E24346">
            <v>42736</v>
          </cell>
          <cell r="F24346">
            <v>0.20401787995165266</v>
          </cell>
        </row>
        <row r="24347">
          <cell r="A24347" t="str">
            <v>UT5705</v>
          </cell>
          <cell r="B24347" t="str">
            <v>UT</v>
          </cell>
          <cell r="C24347">
            <v>5705</v>
          </cell>
          <cell r="D24347">
            <v>64770</v>
          </cell>
          <cell r="E24347">
            <v>42736</v>
          </cell>
          <cell r="F24347">
            <v>0.18534249688322058</v>
          </cell>
        </row>
        <row r="24348">
          <cell r="A24348" t="str">
            <v>UT5706</v>
          </cell>
          <cell r="B24348" t="str">
            <v>UT</v>
          </cell>
          <cell r="C24348">
            <v>5706</v>
          </cell>
          <cell r="D24348" t="e">
            <v>#N/A</v>
          </cell>
          <cell r="E24348" t="e">
            <v>#N/A</v>
          </cell>
          <cell r="F24348">
            <v>0.18743651530813399</v>
          </cell>
        </row>
        <row r="24349">
          <cell r="A24349" t="str">
            <v>UT5951</v>
          </cell>
          <cell r="B24349" t="str">
            <v>UT</v>
          </cell>
          <cell r="C24349">
            <v>5951</v>
          </cell>
          <cell r="D24349">
            <v>39780</v>
          </cell>
          <cell r="E24349">
            <v>42736</v>
          </cell>
          <cell r="F24349">
            <v>8.9597699691530752E-2</v>
          </cell>
        </row>
        <row r="24350">
          <cell r="A24350" t="str">
            <v>UT6003</v>
          </cell>
          <cell r="B24350" t="str">
            <v>UT</v>
          </cell>
          <cell r="C24350">
            <v>6003</v>
          </cell>
          <cell r="D24350">
            <v>64770</v>
          </cell>
          <cell r="E24350">
            <v>42736</v>
          </cell>
          <cell r="F24350">
            <v>0.20628247221622059</v>
          </cell>
        </row>
        <row r="24351">
          <cell r="A24351" t="str">
            <v>UT6005</v>
          </cell>
          <cell r="B24351" t="str">
            <v>UT</v>
          </cell>
          <cell r="C24351">
            <v>6005</v>
          </cell>
          <cell r="D24351">
            <v>64770</v>
          </cell>
          <cell r="E24351">
            <v>42736</v>
          </cell>
          <cell r="F24351">
            <v>0.18743651530813399</v>
          </cell>
        </row>
        <row r="24352">
          <cell r="A24352" t="str">
            <v>UT6017</v>
          </cell>
          <cell r="B24352" t="str">
            <v>UT</v>
          </cell>
          <cell r="C24352">
            <v>6017</v>
          </cell>
          <cell r="D24352">
            <v>64770</v>
          </cell>
          <cell r="E24352">
            <v>42736</v>
          </cell>
          <cell r="F24352">
            <v>0.18743651530813399</v>
          </cell>
        </row>
        <row r="24353">
          <cell r="A24353" t="str">
            <v>UT6018</v>
          </cell>
          <cell r="B24353" t="str">
            <v>UT</v>
          </cell>
          <cell r="C24353">
            <v>6018</v>
          </cell>
          <cell r="D24353">
            <v>64770</v>
          </cell>
          <cell r="E24353">
            <v>42736</v>
          </cell>
          <cell r="F24353">
            <v>0.19573129405432951</v>
          </cell>
        </row>
        <row r="24354">
          <cell r="A24354" t="str">
            <v>UT6045</v>
          </cell>
          <cell r="B24354" t="str">
            <v>UT</v>
          </cell>
          <cell r="C24354">
            <v>6045</v>
          </cell>
          <cell r="D24354">
            <v>64770</v>
          </cell>
          <cell r="E24354">
            <v>42736</v>
          </cell>
          <cell r="F24354">
            <v>0.18083122819860856</v>
          </cell>
        </row>
        <row r="24355">
          <cell r="A24355" t="str">
            <v>UT6204</v>
          </cell>
          <cell r="B24355" t="str">
            <v>UT</v>
          </cell>
          <cell r="C24355">
            <v>6204</v>
          </cell>
          <cell r="D24355">
            <v>77724</v>
          </cell>
          <cell r="E24355">
            <v>42736</v>
          </cell>
          <cell r="F24355">
            <v>0.17047907345374802</v>
          </cell>
        </row>
        <row r="24356">
          <cell r="A24356" t="str">
            <v>UT6206</v>
          </cell>
          <cell r="B24356" t="str">
            <v>UT</v>
          </cell>
          <cell r="C24356">
            <v>6206</v>
          </cell>
          <cell r="D24356">
            <v>97155</v>
          </cell>
          <cell r="E24356">
            <v>42736</v>
          </cell>
          <cell r="F24356">
            <v>0.17017124302879638</v>
          </cell>
        </row>
        <row r="24357">
          <cell r="A24357" t="str">
            <v>UT6213</v>
          </cell>
          <cell r="B24357" t="str">
            <v>UT</v>
          </cell>
          <cell r="C24357">
            <v>6213</v>
          </cell>
          <cell r="D24357">
            <v>77724</v>
          </cell>
          <cell r="E24357">
            <v>42736</v>
          </cell>
          <cell r="F24357">
            <v>0.16880151629860971</v>
          </cell>
        </row>
        <row r="24358">
          <cell r="A24358" t="str">
            <v>UT6214</v>
          </cell>
          <cell r="B24358" t="str">
            <v>UT</v>
          </cell>
          <cell r="C24358">
            <v>6214</v>
          </cell>
          <cell r="D24358">
            <v>97155</v>
          </cell>
          <cell r="E24358">
            <v>42736</v>
          </cell>
          <cell r="F24358">
            <v>0.18534249688322058</v>
          </cell>
        </row>
        <row r="24359">
          <cell r="A24359" t="str">
            <v>UT6216</v>
          </cell>
          <cell r="B24359" t="str">
            <v>UT</v>
          </cell>
          <cell r="C24359">
            <v>6216</v>
          </cell>
          <cell r="D24359">
            <v>97155</v>
          </cell>
          <cell r="E24359">
            <v>42736</v>
          </cell>
          <cell r="F24359">
            <v>0.27267674742550424</v>
          </cell>
        </row>
        <row r="24360">
          <cell r="A24360" t="str">
            <v>UT6217</v>
          </cell>
          <cell r="B24360" t="str">
            <v>UT</v>
          </cell>
          <cell r="C24360">
            <v>6217</v>
          </cell>
          <cell r="D24360">
            <v>77724</v>
          </cell>
          <cell r="E24360">
            <v>42736</v>
          </cell>
          <cell r="F24360">
            <v>0.21081233622882481</v>
          </cell>
        </row>
        <row r="24361">
          <cell r="A24361" t="str">
            <v>UT6229</v>
          </cell>
          <cell r="B24361" t="str">
            <v>UT</v>
          </cell>
          <cell r="C24361">
            <v>6229</v>
          </cell>
          <cell r="D24361">
            <v>77724</v>
          </cell>
          <cell r="E24361">
            <v>42736</v>
          </cell>
          <cell r="F24361">
            <v>0.17603633641898528</v>
          </cell>
        </row>
        <row r="24362">
          <cell r="A24362" t="str">
            <v>UT6233</v>
          </cell>
          <cell r="B24362" t="str">
            <v>UT</v>
          </cell>
          <cell r="C24362">
            <v>6233</v>
          </cell>
          <cell r="D24362">
            <v>77724</v>
          </cell>
          <cell r="E24362">
            <v>42736</v>
          </cell>
          <cell r="F24362">
            <v>0.20918641901702831</v>
          </cell>
        </row>
        <row r="24363">
          <cell r="A24363" t="str">
            <v>UT6235</v>
          </cell>
          <cell r="B24363" t="str">
            <v>UT</v>
          </cell>
          <cell r="C24363">
            <v>6235</v>
          </cell>
          <cell r="D24363">
            <v>97155</v>
          </cell>
          <cell r="E24363">
            <v>42736</v>
          </cell>
          <cell r="F24363">
            <v>0.26167265401020007</v>
          </cell>
        </row>
        <row r="24364">
          <cell r="A24364" t="str">
            <v>UT6236</v>
          </cell>
          <cell r="B24364" t="str">
            <v>UT</v>
          </cell>
          <cell r="C24364">
            <v>6236</v>
          </cell>
          <cell r="D24364">
            <v>64770</v>
          </cell>
          <cell r="E24364">
            <v>42736</v>
          </cell>
          <cell r="F24364">
            <v>0.23116425082172326</v>
          </cell>
        </row>
        <row r="24365">
          <cell r="A24365" t="str">
            <v>UT6237</v>
          </cell>
          <cell r="B24365" t="str">
            <v>UT</v>
          </cell>
          <cell r="C24365">
            <v>6237</v>
          </cell>
          <cell r="D24365">
            <v>64770</v>
          </cell>
          <cell r="E24365">
            <v>42736</v>
          </cell>
          <cell r="F24365">
            <v>0.16751457207930062</v>
          </cell>
        </row>
        <row r="24366">
          <cell r="A24366" t="str">
            <v>UT6251</v>
          </cell>
          <cell r="B24366" t="str">
            <v>UT</v>
          </cell>
          <cell r="C24366">
            <v>6251</v>
          </cell>
          <cell r="D24366">
            <v>77724</v>
          </cell>
          <cell r="E24366">
            <v>42736</v>
          </cell>
          <cell r="F24366">
            <v>0.18447806220856736</v>
          </cell>
        </row>
        <row r="24367">
          <cell r="A24367" t="str">
            <v>UT6252</v>
          </cell>
          <cell r="B24367" t="str">
            <v>UT</v>
          </cell>
          <cell r="C24367">
            <v>6252</v>
          </cell>
          <cell r="D24367">
            <v>97155</v>
          </cell>
          <cell r="E24367">
            <v>42736</v>
          </cell>
          <cell r="F24367">
            <v>0.16437147648541128</v>
          </cell>
        </row>
        <row r="24368">
          <cell r="A24368" t="str">
            <v>UT6260</v>
          </cell>
          <cell r="B24368" t="str">
            <v>UT</v>
          </cell>
          <cell r="C24368">
            <v>6260</v>
          </cell>
          <cell r="D24368">
            <v>97155</v>
          </cell>
          <cell r="E24368">
            <v>42736</v>
          </cell>
          <cell r="F24368">
            <v>0.18743651530813399</v>
          </cell>
        </row>
        <row r="24369">
          <cell r="A24369" t="str">
            <v>UT6306</v>
          </cell>
          <cell r="B24369" t="str">
            <v>UT</v>
          </cell>
          <cell r="C24369">
            <v>6306</v>
          </cell>
          <cell r="D24369">
            <v>77724</v>
          </cell>
          <cell r="E24369">
            <v>42736</v>
          </cell>
          <cell r="F24369">
            <v>0.17089724525636238</v>
          </cell>
        </row>
        <row r="24370">
          <cell r="A24370" t="str">
            <v>UT6319</v>
          </cell>
          <cell r="B24370" t="str">
            <v>UT</v>
          </cell>
          <cell r="C24370">
            <v>6319</v>
          </cell>
          <cell r="D24370">
            <v>77724</v>
          </cell>
          <cell r="E24370">
            <v>42736</v>
          </cell>
          <cell r="F24370">
            <v>0.16606389026073187</v>
          </cell>
        </row>
        <row r="24371">
          <cell r="A24371" t="str">
            <v>UT6325</v>
          </cell>
          <cell r="B24371" t="str">
            <v>UT</v>
          </cell>
          <cell r="C24371">
            <v>6325</v>
          </cell>
          <cell r="D24371">
            <v>77724</v>
          </cell>
          <cell r="E24371">
            <v>42736</v>
          </cell>
          <cell r="F24371">
            <v>0.16566550402875785</v>
          </cell>
        </row>
        <row r="24372">
          <cell r="A24372" t="str">
            <v>UT6400</v>
          </cell>
          <cell r="B24372" t="str">
            <v>UT</v>
          </cell>
          <cell r="C24372">
            <v>6400</v>
          </cell>
          <cell r="D24372">
            <v>53180</v>
          </cell>
          <cell r="E24372">
            <v>42736</v>
          </cell>
          <cell r="F24372">
            <v>0.13685990096039033</v>
          </cell>
        </row>
        <row r="24373">
          <cell r="A24373" t="str">
            <v>UT6503</v>
          </cell>
          <cell r="B24373" t="str">
            <v>UT</v>
          </cell>
          <cell r="C24373">
            <v>6503</v>
          </cell>
          <cell r="D24373">
            <v>39780</v>
          </cell>
          <cell r="E24373">
            <v>42736</v>
          </cell>
          <cell r="F24373">
            <v>0.10066458727233388</v>
          </cell>
        </row>
        <row r="24374">
          <cell r="A24374" t="str">
            <v>UT6504</v>
          </cell>
          <cell r="B24374" t="str">
            <v>UT</v>
          </cell>
          <cell r="C24374">
            <v>6504</v>
          </cell>
          <cell r="D24374">
            <v>39780</v>
          </cell>
          <cell r="E24374">
            <v>42736</v>
          </cell>
          <cell r="F24374">
            <v>0.11532410953072571</v>
          </cell>
        </row>
        <row r="24375">
          <cell r="A24375" t="str">
            <v>UT6702</v>
          </cell>
          <cell r="B24375" t="str">
            <v>UT</v>
          </cell>
          <cell r="C24375">
            <v>6702</v>
          </cell>
          <cell r="D24375">
            <v>64770</v>
          </cell>
          <cell r="E24375">
            <v>42736</v>
          </cell>
          <cell r="F24375" t="e">
            <v>#N/A</v>
          </cell>
        </row>
        <row r="24376">
          <cell r="A24376" t="str">
            <v>UT6703</v>
          </cell>
          <cell r="B24376" t="str">
            <v>UT</v>
          </cell>
          <cell r="C24376">
            <v>6703</v>
          </cell>
          <cell r="D24376">
            <v>64770</v>
          </cell>
          <cell r="E24376">
            <v>42736</v>
          </cell>
          <cell r="F24376" t="e">
            <v>#N/A</v>
          </cell>
        </row>
        <row r="24377">
          <cell r="A24377" t="str">
            <v>UT6704</v>
          </cell>
          <cell r="B24377" t="str">
            <v>UT</v>
          </cell>
          <cell r="C24377">
            <v>6704</v>
          </cell>
          <cell r="D24377">
            <v>64770</v>
          </cell>
          <cell r="E24377">
            <v>42736</v>
          </cell>
          <cell r="F24377" t="e">
            <v>#N/A</v>
          </cell>
        </row>
        <row r="24378">
          <cell r="A24378" t="str">
            <v>UT6801</v>
          </cell>
          <cell r="B24378" t="str">
            <v>UT</v>
          </cell>
          <cell r="C24378">
            <v>6801</v>
          </cell>
          <cell r="D24378">
            <v>64770</v>
          </cell>
          <cell r="E24378">
            <v>42736</v>
          </cell>
          <cell r="F24378" t="e">
            <v>#N/A</v>
          </cell>
        </row>
        <row r="24379">
          <cell r="A24379" t="str">
            <v>UT6811</v>
          </cell>
          <cell r="B24379" t="str">
            <v>UT</v>
          </cell>
          <cell r="C24379">
            <v>6811</v>
          </cell>
          <cell r="D24379">
            <v>64770</v>
          </cell>
          <cell r="E24379">
            <v>42736</v>
          </cell>
          <cell r="F24379">
            <v>0.1612633996771948</v>
          </cell>
        </row>
        <row r="24380">
          <cell r="A24380" t="str">
            <v>UT6824</v>
          </cell>
          <cell r="B24380" t="str">
            <v>UT</v>
          </cell>
          <cell r="C24380">
            <v>6824</v>
          </cell>
          <cell r="D24380">
            <v>77724</v>
          </cell>
          <cell r="E24380">
            <v>42736</v>
          </cell>
          <cell r="F24380">
            <v>0.17369143197199455</v>
          </cell>
        </row>
        <row r="24381">
          <cell r="A24381" t="str">
            <v>UT6826</v>
          </cell>
          <cell r="B24381" t="str">
            <v>UT</v>
          </cell>
          <cell r="C24381">
            <v>6826</v>
          </cell>
          <cell r="D24381">
            <v>64770</v>
          </cell>
          <cell r="E24381">
            <v>42736</v>
          </cell>
          <cell r="F24381" t="e">
            <v>#N/A</v>
          </cell>
        </row>
        <row r="24382">
          <cell r="A24382" t="str">
            <v>UT6834</v>
          </cell>
          <cell r="B24382" t="str">
            <v>UT</v>
          </cell>
          <cell r="C24382">
            <v>6834</v>
          </cell>
          <cell r="D24382">
            <v>53180</v>
          </cell>
          <cell r="E24382">
            <v>42736</v>
          </cell>
          <cell r="F24382">
            <v>0.10034214692677168</v>
          </cell>
        </row>
        <row r="24383">
          <cell r="A24383" t="str">
            <v>UT6836</v>
          </cell>
          <cell r="B24383" t="str">
            <v>UT</v>
          </cell>
          <cell r="C24383">
            <v>6836</v>
          </cell>
          <cell r="D24383">
            <v>64770</v>
          </cell>
          <cell r="E24383">
            <v>42736</v>
          </cell>
          <cell r="F24383">
            <v>0.12541412297546384</v>
          </cell>
        </row>
        <row r="24384">
          <cell r="A24384" t="str">
            <v>UT6843</v>
          </cell>
          <cell r="B24384" t="str">
            <v>UT</v>
          </cell>
          <cell r="C24384">
            <v>6843</v>
          </cell>
          <cell r="D24384">
            <v>97155</v>
          </cell>
          <cell r="E24384">
            <v>42736</v>
          </cell>
          <cell r="F24384">
            <v>0.18708824351648451</v>
          </cell>
        </row>
        <row r="24385">
          <cell r="A24385" t="str">
            <v>UT6845</v>
          </cell>
          <cell r="B24385" t="str">
            <v>UT</v>
          </cell>
          <cell r="C24385">
            <v>6845</v>
          </cell>
          <cell r="D24385">
            <v>97155</v>
          </cell>
          <cell r="E24385">
            <v>42736</v>
          </cell>
          <cell r="F24385" t="e">
            <v>#N/A</v>
          </cell>
        </row>
        <row r="24386">
          <cell r="A24386" t="str">
            <v>UT6854</v>
          </cell>
          <cell r="B24386" t="str">
            <v>UT</v>
          </cell>
          <cell r="C24386">
            <v>6854</v>
          </cell>
          <cell r="D24386">
            <v>97155</v>
          </cell>
          <cell r="E24386">
            <v>42736</v>
          </cell>
          <cell r="F24386">
            <v>0.1612633996771948</v>
          </cell>
        </row>
        <row r="24387">
          <cell r="A24387" t="str">
            <v>UT6872</v>
          </cell>
          <cell r="B24387" t="str">
            <v>UT</v>
          </cell>
          <cell r="C24387">
            <v>6872</v>
          </cell>
          <cell r="D24387">
            <v>97155</v>
          </cell>
          <cell r="E24387">
            <v>42736</v>
          </cell>
          <cell r="F24387">
            <v>0.20112970899970564</v>
          </cell>
        </row>
        <row r="24388">
          <cell r="A24388" t="str">
            <v>UT6874</v>
          </cell>
          <cell r="B24388" t="str">
            <v>UT</v>
          </cell>
          <cell r="C24388">
            <v>6874</v>
          </cell>
          <cell r="D24388">
            <v>97155</v>
          </cell>
          <cell r="E24388">
            <v>42736</v>
          </cell>
          <cell r="F24388">
            <v>0.20582911856411795</v>
          </cell>
        </row>
        <row r="24389">
          <cell r="A24389" t="str">
            <v>UT6882</v>
          </cell>
          <cell r="B24389" t="str">
            <v>UT</v>
          </cell>
          <cell r="C24389">
            <v>6882</v>
          </cell>
          <cell r="D24389">
            <v>97155</v>
          </cell>
          <cell r="E24389">
            <v>42736</v>
          </cell>
          <cell r="F24389">
            <v>0.1612633996771948</v>
          </cell>
        </row>
        <row r="24390">
          <cell r="A24390" t="str">
            <v>UT6884</v>
          </cell>
          <cell r="B24390" t="str">
            <v>UT</v>
          </cell>
          <cell r="C24390">
            <v>6884</v>
          </cell>
          <cell r="D24390">
            <v>97155</v>
          </cell>
          <cell r="E24390">
            <v>42736</v>
          </cell>
          <cell r="F24390">
            <v>0.1612633996771948</v>
          </cell>
        </row>
        <row r="24391">
          <cell r="A24391" t="str">
            <v>UT7016</v>
          </cell>
          <cell r="B24391" t="str">
            <v>UT</v>
          </cell>
          <cell r="C24391">
            <v>7016</v>
          </cell>
          <cell r="D24391">
            <v>97155</v>
          </cell>
          <cell r="E24391">
            <v>42736</v>
          </cell>
          <cell r="F24391">
            <v>0.1612633996771948</v>
          </cell>
        </row>
        <row r="24392">
          <cell r="A24392" t="str">
            <v>UT7024</v>
          </cell>
          <cell r="B24392" t="str">
            <v>UT</v>
          </cell>
          <cell r="C24392">
            <v>7024</v>
          </cell>
          <cell r="D24392">
            <v>97155</v>
          </cell>
          <cell r="E24392">
            <v>42736</v>
          </cell>
          <cell r="F24392">
            <v>0.1612633996771948</v>
          </cell>
        </row>
        <row r="24393">
          <cell r="A24393" t="str">
            <v>UT7038</v>
          </cell>
          <cell r="B24393" t="str">
            <v>UT</v>
          </cell>
          <cell r="C24393">
            <v>7038</v>
          </cell>
          <cell r="D24393">
            <v>97155</v>
          </cell>
          <cell r="E24393">
            <v>42736</v>
          </cell>
          <cell r="F24393">
            <v>0.1612633996771948</v>
          </cell>
        </row>
        <row r="24394">
          <cell r="A24394" t="str">
            <v>UT7046</v>
          </cell>
          <cell r="B24394" t="str">
            <v>UT</v>
          </cell>
          <cell r="C24394">
            <v>7046</v>
          </cell>
          <cell r="D24394">
            <v>97155</v>
          </cell>
          <cell r="E24394">
            <v>42736</v>
          </cell>
          <cell r="F24394">
            <v>0.1612633996771948</v>
          </cell>
        </row>
        <row r="24395">
          <cell r="A24395" t="str">
            <v>UT7047</v>
          </cell>
          <cell r="B24395" t="str">
            <v>UT</v>
          </cell>
          <cell r="C24395">
            <v>7047</v>
          </cell>
          <cell r="D24395">
            <v>97155</v>
          </cell>
          <cell r="E24395">
            <v>42736</v>
          </cell>
          <cell r="F24395">
            <v>0.1612633996771948</v>
          </cell>
        </row>
        <row r="24396">
          <cell r="A24396" t="str">
            <v>UT7050</v>
          </cell>
          <cell r="B24396" t="str">
            <v>UT</v>
          </cell>
          <cell r="C24396">
            <v>7050</v>
          </cell>
          <cell r="D24396">
            <v>97155</v>
          </cell>
          <cell r="E24396">
            <v>42736</v>
          </cell>
          <cell r="F24396">
            <v>0.1612633996771948</v>
          </cell>
        </row>
        <row r="24397">
          <cell r="A24397" t="str">
            <v>UT7090</v>
          </cell>
          <cell r="B24397" t="str">
            <v>UT</v>
          </cell>
          <cell r="C24397">
            <v>7090</v>
          </cell>
          <cell r="D24397">
            <v>97155</v>
          </cell>
          <cell r="E24397">
            <v>42736</v>
          </cell>
          <cell r="F24397">
            <v>0.18615471227091523</v>
          </cell>
        </row>
        <row r="24398">
          <cell r="A24398" t="str">
            <v>UT7098</v>
          </cell>
          <cell r="B24398" t="str">
            <v>UT</v>
          </cell>
          <cell r="C24398">
            <v>7098</v>
          </cell>
          <cell r="D24398">
            <v>97155</v>
          </cell>
          <cell r="E24398">
            <v>42736</v>
          </cell>
          <cell r="F24398">
            <v>0.1612633996771948</v>
          </cell>
        </row>
        <row r="24399">
          <cell r="A24399" t="str">
            <v>UT7099</v>
          </cell>
          <cell r="B24399" t="str">
            <v>UT</v>
          </cell>
          <cell r="C24399">
            <v>7099</v>
          </cell>
          <cell r="D24399">
            <v>97155</v>
          </cell>
          <cell r="E24399">
            <v>42736</v>
          </cell>
          <cell r="F24399">
            <v>0.1612633996771948</v>
          </cell>
        </row>
        <row r="24400">
          <cell r="A24400" t="str">
            <v>UT7133</v>
          </cell>
          <cell r="B24400" t="str">
            <v>UT</v>
          </cell>
          <cell r="C24400">
            <v>7133</v>
          </cell>
          <cell r="D24400">
            <v>77724</v>
          </cell>
          <cell r="E24400">
            <v>42736</v>
          </cell>
          <cell r="F24400">
            <v>0.1612633996771948</v>
          </cell>
        </row>
        <row r="24401">
          <cell r="A24401" t="str">
            <v>UT7151</v>
          </cell>
          <cell r="B24401" t="str">
            <v>UT</v>
          </cell>
          <cell r="C24401">
            <v>7151</v>
          </cell>
          <cell r="D24401">
            <v>77724</v>
          </cell>
          <cell r="E24401">
            <v>42736</v>
          </cell>
          <cell r="F24401" t="e">
            <v>#N/A</v>
          </cell>
        </row>
        <row r="24402">
          <cell r="A24402" t="str">
            <v>UT7152</v>
          </cell>
          <cell r="B24402" t="str">
            <v>UT</v>
          </cell>
          <cell r="C24402">
            <v>7152</v>
          </cell>
          <cell r="D24402">
            <v>77724</v>
          </cell>
          <cell r="E24402">
            <v>42736</v>
          </cell>
          <cell r="F24402" t="e">
            <v>#N/A</v>
          </cell>
        </row>
        <row r="24403">
          <cell r="A24403" t="str">
            <v>UT7153</v>
          </cell>
          <cell r="B24403" t="str">
            <v>UT</v>
          </cell>
          <cell r="C24403">
            <v>7153</v>
          </cell>
          <cell r="D24403">
            <v>77724</v>
          </cell>
          <cell r="E24403">
            <v>42736</v>
          </cell>
          <cell r="F24403" t="e">
            <v>#N/A</v>
          </cell>
        </row>
        <row r="24404">
          <cell r="A24404" t="str">
            <v>UT7222</v>
          </cell>
          <cell r="B24404" t="str">
            <v>UT</v>
          </cell>
          <cell r="C24404">
            <v>7222</v>
          </cell>
          <cell r="D24404">
            <v>64770</v>
          </cell>
          <cell r="E24404">
            <v>42736</v>
          </cell>
          <cell r="F24404">
            <v>0.19176744763475789</v>
          </cell>
        </row>
        <row r="24405">
          <cell r="A24405" t="str">
            <v>UT7228</v>
          </cell>
          <cell r="B24405" t="str">
            <v>UT</v>
          </cell>
          <cell r="C24405">
            <v>7228</v>
          </cell>
          <cell r="D24405">
            <v>64770</v>
          </cell>
          <cell r="E24405">
            <v>42736</v>
          </cell>
          <cell r="F24405">
            <v>0.237204648070059</v>
          </cell>
        </row>
        <row r="24406">
          <cell r="A24406" t="str">
            <v>UT7229</v>
          </cell>
          <cell r="B24406" t="str">
            <v>UT</v>
          </cell>
          <cell r="C24406">
            <v>7229</v>
          </cell>
          <cell r="D24406">
            <v>77724</v>
          </cell>
          <cell r="E24406">
            <v>42736</v>
          </cell>
          <cell r="F24406">
            <v>0.33020691560034454</v>
          </cell>
        </row>
        <row r="24407">
          <cell r="A24407" t="str">
            <v>UT7230</v>
          </cell>
          <cell r="B24407" t="str">
            <v>UT</v>
          </cell>
          <cell r="C24407">
            <v>7230</v>
          </cell>
          <cell r="D24407">
            <v>53180</v>
          </cell>
          <cell r="E24407">
            <v>42736</v>
          </cell>
          <cell r="F24407">
            <v>0.18362823518253671</v>
          </cell>
        </row>
        <row r="24408">
          <cell r="A24408" t="str">
            <v>UT7231</v>
          </cell>
          <cell r="B24408" t="str">
            <v>UT</v>
          </cell>
          <cell r="C24408">
            <v>7231</v>
          </cell>
          <cell r="D24408">
            <v>53180</v>
          </cell>
          <cell r="E24408">
            <v>42736</v>
          </cell>
          <cell r="F24408">
            <v>0.24356386390286325</v>
          </cell>
        </row>
        <row r="24409">
          <cell r="A24409" t="str">
            <v>UT7232</v>
          </cell>
          <cell r="B24409" t="str">
            <v>UT</v>
          </cell>
          <cell r="C24409">
            <v>7232</v>
          </cell>
          <cell r="D24409">
            <v>77724</v>
          </cell>
          <cell r="E24409">
            <v>42736</v>
          </cell>
          <cell r="F24409">
            <v>0.29168942830882832</v>
          </cell>
        </row>
        <row r="24410">
          <cell r="A24410" t="str">
            <v>UT7309</v>
          </cell>
          <cell r="B24410" t="str">
            <v>UT</v>
          </cell>
          <cell r="C24410">
            <v>7309</v>
          </cell>
          <cell r="D24410">
            <v>97155</v>
          </cell>
          <cell r="E24410">
            <v>42736</v>
          </cell>
          <cell r="F24410">
            <v>0.1747000473314208</v>
          </cell>
        </row>
        <row r="24411">
          <cell r="A24411" t="str">
            <v>UT7317</v>
          </cell>
          <cell r="B24411" t="str">
            <v>UT</v>
          </cell>
          <cell r="C24411">
            <v>7317</v>
          </cell>
          <cell r="D24411">
            <v>97155</v>
          </cell>
          <cell r="E24411">
            <v>42736</v>
          </cell>
          <cell r="F24411">
            <v>0.22123280180122107</v>
          </cell>
        </row>
        <row r="24412">
          <cell r="A24412" t="str">
            <v>UT7327</v>
          </cell>
          <cell r="B24412" t="str">
            <v>UT</v>
          </cell>
          <cell r="C24412">
            <v>7327</v>
          </cell>
          <cell r="D24412">
            <v>97155</v>
          </cell>
          <cell r="E24412">
            <v>42736</v>
          </cell>
          <cell r="F24412" t="e">
            <v>#N/A</v>
          </cell>
        </row>
        <row r="24413">
          <cell r="A24413" t="str">
            <v>UT7333</v>
          </cell>
          <cell r="B24413" t="str">
            <v>UT</v>
          </cell>
          <cell r="C24413">
            <v>7333</v>
          </cell>
          <cell r="D24413">
            <v>97155</v>
          </cell>
          <cell r="E24413">
            <v>42736</v>
          </cell>
          <cell r="F24413">
            <v>0.1612633996771948</v>
          </cell>
        </row>
        <row r="24414">
          <cell r="A24414" t="str">
            <v>UT7335</v>
          </cell>
          <cell r="B24414" t="str">
            <v>UT</v>
          </cell>
          <cell r="C24414">
            <v>7335</v>
          </cell>
          <cell r="D24414">
            <v>97155</v>
          </cell>
          <cell r="E24414">
            <v>42736</v>
          </cell>
          <cell r="F24414">
            <v>0.1612633996771948</v>
          </cell>
        </row>
        <row r="24415">
          <cell r="A24415" t="str">
            <v>UT7337</v>
          </cell>
          <cell r="B24415" t="str">
            <v>UT</v>
          </cell>
          <cell r="C24415">
            <v>7337</v>
          </cell>
          <cell r="D24415">
            <v>97155</v>
          </cell>
          <cell r="E24415">
            <v>42736</v>
          </cell>
          <cell r="F24415">
            <v>0.1612633996771948</v>
          </cell>
        </row>
        <row r="24416">
          <cell r="A24416" t="str">
            <v>UT7350</v>
          </cell>
          <cell r="B24416" t="str">
            <v>UT</v>
          </cell>
          <cell r="C24416">
            <v>7350</v>
          </cell>
          <cell r="D24416">
            <v>77724</v>
          </cell>
          <cell r="E24416">
            <v>42736</v>
          </cell>
          <cell r="F24416">
            <v>0.20582911856411795</v>
          </cell>
        </row>
        <row r="24417">
          <cell r="A24417" t="str">
            <v>UT7360</v>
          </cell>
          <cell r="B24417" t="str">
            <v>UT</v>
          </cell>
          <cell r="C24417">
            <v>7360</v>
          </cell>
          <cell r="D24417">
            <v>64770</v>
          </cell>
          <cell r="E24417">
            <v>42736</v>
          </cell>
          <cell r="F24417">
            <v>0.14649069677650295</v>
          </cell>
        </row>
        <row r="24418">
          <cell r="A24418" t="str">
            <v>UT7370</v>
          </cell>
          <cell r="B24418" t="str">
            <v>UT</v>
          </cell>
          <cell r="C24418">
            <v>7370</v>
          </cell>
          <cell r="D24418">
            <v>43931</v>
          </cell>
          <cell r="E24418">
            <v>42736</v>
          </cell>
          <cell r="F24418">
            <v>0.18337082195536672</v>
          </cell>
        </row>
        <row r="24419">
          <cell r="A24419" t="str">
            <v>UT7380</v>
          </cell>
          <cell r="B24419" t="str">
            <v>UT</v>
          </cell>
          <cell r="C24419">
            <v>7380</v>
          </cell>
          <cell r="D24419">
            <v>53180</v>
          </cell>
          <cell r="E24419">
            <v>42736</v>
          </cell>
          <cell r="F24419">
            <v>0.16546985638578851</v>
          </cell>
        </row>
        <row r="24420">
          <cell r="A24420" t="str">
            <v>UT7382</v>
          </cell>
          <cell r="B24420" t="str">
            <v>UT</v>
          </cell>
          <cell r="C24420">
            <v>7382</v>
          </cell>
          <cell r="D24420">
            <v>43931</v>
          </cell>
          <cell r="E24420">
            <v>42736</v>
          </cell>
          <cell r="F24420">
            <v>0.21246806737152696</v>
          </cell>
        </row>
        <row r="24421">
          <cell r="A24421" t="str">
            <v>UT7390</v>
          </cell>
          <cell r="B24421" t="str">
            <v>UT</v>
          </cell>
          <cell r="C24421">
            <v>7390</v>
          </cell>
          <cell r="D24421">
            <v>43931</v>
          </cell>
          <cell r="E24421">
            <v>42736</v>
          </cell>
          <cell r="F24421">
            <v>0.1438884988600361</v>
          </cell>
        </row>
        <row r="24422">
          <cell r="A24422" t="str">
            <v>UT7392</v>
          </cell>
          <cell r="B24422" t="str">
            <v>UT</v>
          </cell>
          <cell r="C24422">
            <v>7392</v>
          </cell>
          <cell r="D24422" t="e">
            <v>#N/A</v>
          </cell>
          <cell r="E24422" t="e">
            <v>#N/A</v>
          </cell>
          <cell r="F24422">
            <v>0.1159341659314566</v>
          </cell>
        </row>
        <row r="24423">
          <cell r="A24423" t="str">
            <v>UT7394</v>
          </cell>
          <cell r="B24423" t="str">
            <v>UT</v>
          </cell>
          <cell r="C24423">
            <v>7394</v>
          </cell>
          <cell r="D24423">
            <v>97155</v>
          </cell>
          <cell r="E24423">
            <v>42736</v>
          </cell>
          <cell r="F24423">
            <v>0.1612633996771948</v>
          </cell>
        </row>
        <row r="24424">
          <cell r="A24424" t="str">
            <v>UT7395</v>
          </cell>
          <cell r="B24424" t="str">
            <v>UT</v>
          </cell>
          <cell r="C24424">
            <v>7395</v>
          </cell>
          <cell r="D24424">
            <v>97155</v>
          </cell>
          <cell r="E24424">
            <v>42736</v>
          </cell>
          <cell r="F24424">
            <v>0.1612633996771948</v>
          </cell>
        </row>
        <row r="24425">
          <cell r="A24425" t="str">
            <v>UT7398</v>
          </cell>
          <cell r="B24425" t="str">
            <v>UT</v>
          </cell>
          <cell r="C24425">
            <v>7398</v>
          </cell>
          <cell r="D24425">
            <v>97155</v>
          </cell>
          <cell r="E24425">
            <v>42736</v>
          </cell>
          <cell r="F24425">
            <v>0.1612633996771948</v>
          </cell>
        </row>
        <row r="24426">
          <cell r="A24426" t="str">
            <v>UT7402</v>
          </cell>
          <cell r="B24426" t="str">
            <v>UT</v>
          </cell>
          <cell r="C24426">
            <v>7402</v>
          </cell>
          <cell r="D24426">
            <v>43931</v>
          </cell>
          <cell r="E24426">
            <v>42736</v>
          </cell>
          <cell r="F24426">
            <v>9.74055121033265E-2</v>
          </cell>
        </row>
        <row r="24427">
          <cell r="A24427" t="str">
            <v>UT7403</v>
          </cell>
          <cell r="B24427" t="str">
            <v>UT</v>
          </cell>
          <cell r="C24427">
            <v>7403</v>
          </cell>
          <cell r="D24427">
            <v>64770</v>
          </cell>
          <cell r="E24427">
            <v>42736</v>
          </cell>
          <cell r="F24427">
            <v>0.12718386637575346</v>
          </cell>
        </row>
        <row r="24428">
          <cell r="A24428" t="str">
            <v>UT7405</v>
          </cell>
          <cell r="B24428" t="str">
            <v>UT</v>
          </cell>
          <cell r="C24428">
            <v>7405</v>
          </cell>
          <cell r="D24428">
            <v>64770</v>
          </cell>
          <cell r="E24428">
            <v>42736</v>
          </cell>
          <cell r="F24428">
            <v>0.19951203186239336</v>
          </cell>
        </row>
        <row r="24429">
          <cell r="A24429" t="str">
            <v>UT7420</v>
          </cell>
          <cell r="B24429" t="str">
            <v>UT</v>
          </cell>
          <cell r="C24429">
            <v>7420</v>
          </cell>
          <cell r="D24429">
            <v>97155</v>
          </cell>
          <cell r="E24429">
            <v>42736</v>
          </cell>
          <cell r="F24429">
            <v>0.17208239340987166</v>
          </cell>
        </row>
        <row r="24430">
          <cell r="A24430" t="str">
            <v>UT7421</v>
          </cell>
          <cell r="B24430" t="str">
            <v>UT</v>
          </cell>
          <cell r="C24430">
            <v>7421</v>
          </cell>
          <cell r="D24430">
            <v>77724</v>
          </cell>
          <cell r="E24430">
            <v>42736</v>
          </cell>
          <cell r="F24430">
            <v>0.16716953548559244</v>
          </cell>
        </row>
        <row r="24431">
          <cell r="A24431" t="str">
            <v>UT7422</v>
          </cell>
          <cell r="B24431" t="str">
            <v>UT</v>
          </cell>
          <cell r="C24431">
            <v>7422</v>
          </cell>
          <cell r="D24431">
            <v>97155</v>
          </cell>
          <cell r="E24431">
            <v>42736</v>
          </cell>
          <cell r="F24431">
            <v>0.15534022424921301</v>
          </cell>
        </row>
        <row r="24432">
          <cell r="A24432" t="str">
            <v>UT7425</v>
          </cell>
          <cell r="B24432" t="str">
            <v>UT</v>
          </cell>
          <cell r="C24432">
            <v>7425</v>
          </cell>
          <cell r="D24432">
            <v>97155</v>
          </cell>
          <cell r="E24432">
            <v>42736</v>
          </cell>
          <cell r="F24432">
            <v>0.14629686567161565</v>
          </cell>
        </row>
        <row r="24433">
          <cell r="A24433" t="str">
            <v>UT7431</v>
          </cell>
          <cell r="B24433" t="str">
            <v>UT</v>
          </cell>
          <cell r="C24433">
            <v>7431</v>
          </cell>
          <cell r="D24433">
            <v>97155</v>
          </cell>
          <cell r="E24433">
            <v>42736</v>
          </cell>
          <cell r="F24433">
            <v>0.1596613285316571</v>
          </cell>
        </row>
        <row r="24434">
          <cell r="A24434" t="str">
            <v>UT7502</v>
          </cell>
          <cell r="B24434" t="str">
            <v>UT</v>
          </cell>
          <cell r="C24434">
            <v>7502</v>
          </cell>
          <cell r="D24434">
            <v>64770</v>
          </cell>
          <cell r="E24434">
            <v>42736</v>
          </cell>
          <cell r="F24434">
            <v>0.12790037801124599</v>
          </cell>
        </row>
        <row r="24435">
          <cell r="A24435" t="str">
            <v>UT7515</v>
          </cell>
          <cell r="B24435" t="str">
            <v>UT</v>
          </cell>
          <cell r="C24435">
            <v>7515</v>
          </cell>
          <cell r="D24435">
            <v>97155</v>
          </cell>
          <cell r="E24435">
            <v>42736</v>
          </cell>
          <cell r="F24435">
            <v>0.17841774888666942</v>
          </cell>
        </row>
        <row r="24436">
          <cell r="A24436" t="str">
            <v>UT7520</v>
          </cell>
          <cell r="B24436" t="str">
            <v>UT</v>
          </cell>
          <cell r="C24436">
            <v>7520</v>
          </cell>
          <cell r="D24436">
            <v>43931</v>
          </cell>
          <cell r="E24436">
            <v>42736</v>
          </cell>
          <cell r="F24436">
            <v>8.2470705673107936E-2</v>
          </cell>
        </row>
        <row r="24437">
          <cell r="A24437" t="str">
            <v>UT7538</v>
          </cell>
          <cell r="B24437" t="str">
            <v>UT</v>
          </cell>
          <cell r="C24437">
            <v>7538</v>
          </cell>
          <cell r="D24437">
            <v>97155</v>
          </cell>
          <cell r="E24437">
            <v>42736</v>
          </cell>
          <cell r="F24437">
            <v>0.21140853988294578</v>
          </cell>
        </row>
        <row r="24438">
          <cell r="A24438" t="str">
            <v>UT7539</v>
          </cell>
          <cell r="B24438" t="str">
            <v>UT</v>
          </cell>
          <cell r="C24438">
            <v>7539</v>
          </cell>
          <cell r="D24438">
            <v>77724</v>
          </cell>
          <cell r="E24438">
            <v>42736</v>
          </cell>
          <cell r="F24438">
            <v>8.5621520739949331E-2</v>
          </cell>
        </row>
        <row r="24439">
          <cell r="A24439" t="str">
            <v>UT7540</v>
          </cell>
          <cell r="B24439" t="str">
            <v>UT</v>
          </cell>
          <cell r="C24439">
            <v>7540</v>
          </cell>
          <cell r="D24439">
            <v>97155</v>
          </cell>
          <cell r="E24439">
            <v>42736</v>
          </cell>
          <cell r="F24439">
            <v>8.5848606431055963E-2</v>
          </cell>
        </row>
        <row r="24440">
          <cell r="A24440" t="str">
            <v>UT7580</v>
          </cell>
          <cell r="B24440" t="str">
            <v>UT</v>
          </cell>
          <cell r="C24440">
            <v>7580</v>
          </cell>
          <cell r="D24440">
            <v>64770</v>
          </cell>
          <cell r="E24440">
            <v>42736</v>
          </cell>
          <cell r="F24440">
            <v>0.11534184343509944</v>
          </cell>
        </row>
        <row r="24441">
          <cell r="A24441" t="str">
            <v>UT7590</v>
          </cell>
          <cell r="B24441" t="str">
            <v>UT</v>
          </cell>
          <cell r="C24441">
            <v>7590</v>
          </cell>
          <cell r="D24441">
            <v>53180</v>
          </cell>
          <cell r="E24441">
            <v>42736</v>
          </cell>
          <cell r="F24441">
            <v>0.15047268392915869</v>
          </cell>
        </row>
        <row r="24442">
          <cell r="A24442" t="str">
            <v>UT7600</v>
          </cell>
          <cell r="B24442" t="str">
            <v>UT</v>
          </cell>
          <cell r="C24442">
            <v>7600</v>
          </cell>
          <cell r="D24442">
            <v>64770</v>
          </cell>
          <cell r="E24442">
            <v>42736</v>
          </cell>
          <cell r="F24442">
            <v>0.18046597822485133</v>
          </cell>
        </row>
        <row r="24443">
          <cell r="A24443" t="str">
            <v>UT7605</v>
          </cell>
          <cell r="B24443" t="str">
            <v>UT</v>
          </cell>
          <cell r="C24443">
            <v>7605</v>
          </cell>
          <cell r="D24443">
            <v>64770</v>
          </cell>
          <cell r="E24443">
            <v>42736</v>
          </cell>
          <cell r="F24443">
            <v>0.14342088150048307</v>
          </cell>
        </row>
        <row r="24444">
          <cell r="A24444" t="str">
            <v>UT7610</v>
          </cell>
          <cell r="B24444" t="str">
            <v>UT</v>
          </cell>
          <cell r="C24444">
            <v>7610</v>
          </cell>
          <cell r="D24444">
            <v>53180</v>
          </cell>
          <cell r="E24444">
            <v>42736</v>
          </cell>
          <cell r="F24444">
            <v>6.61764809688377E-2</v>
          </cell>
        </row>
        <row r="24445">
          <cell r="A24445" t="str">
            <v>UT7705</v>
          </cell>
          <cell r="B24445" t="str">
            <v>UT</v>
          </cell>
          <cell r="C24445">
            <v>7705</v>
          </cell>
          <cell r="D24445">
            <v>53180</v>
          </cell>
          <cell r="E24445">
            <v>42736</v>
          </cell>
          <cell r="F24445">
            <v>0.133944710516952</v>
          </cell>
        </row>
        <row r="24446">
          <cell r="A24446" t="str">
            <v>UT7710</v>
          </cell>
          <cell r="B24446" t="str">
            <v>UT</v>
          </cell>
          <cell r="C24446">
            <v>7710</v>
          </cell>
          <cell r="D24446">
            <v>77724</v>
          </cell>
          <cell r="E24446">
            <v>42736</v>
          </cell>
          <cell r="F24446">
            <v>7.6311980951861827E-2</v>
          </cell>
        </row>
        <row r="24447">
          <cell r="A24447" t="str">
            <v>UT7711</v>
          </cell>
          <cell r="B24447" t="str">
            <v>UT</v>
          </cell>
          <cell r="C24447">
            <v>7711</v>
          </cell>
          <cell r="D24447" t="e">
            <v>#N/A</v>
          </cell>
          <cell r="E24447" t="e">
            <v>#N/A</v>
          </cell>
          <cell r="F24447">
            <v>4.8251733521672106E-2</v>
          </cell>
        </row>
        <row r="24448">
          <cell r="A24448" t="str">
            <v>UT7720</v>
          </cell>
          <cell r="B24448" t="str">
            <v>UT</v>
          </cell>
          <cell r="C24448">
            <v>7720</v>
          </cell>
          <cell r="D24448">
            <v>64770</v>
          </cell>
          <cell r="E24448">
            <v>42736</v>
          </cell>
          <cell r="F24448">
            <v>0.11801521452226607</v>
          </cell>
        </row>
        <row r="24449">
          <cell r="A24449" t="str">
            <v>UT7855</v>
          </cell>
          <cell r="B24449" t="str">
            <v>UT</v>
          </cell>
          <cell r="C24449">
            <v>7855</v>
          </cell>
          <cell r="D24449">
            <v>64770</v>
          </cell>
          <cell r="E24449">
            <v>42736</v>
          </cell>
          <cell r="F24449">
            <v>0.19951191386434125</v>
          </cell>
        </row>
        <row r="24450">
          <cell r="A24450" t="str">
            <v>UT8001</v>
          </cell>
          <cell r="B24450" t="str">
            <v>UT</v>
          </cell>
          <cell r="C24450">
            <v>8001</v>
          </cell>
          <cell r="D24450">
            <v>39780</v>
          </cell>
          <cell r="E24450">
            <v>42736</v>
          </cell>
          <cell r="F24450">
            <v>0.11966686374690301</v>
          </cell>
        </row>
        <row r="24451">
          <cell r="A24451" t="str">
            <v>UT8002</v>
          </cell>
          <cell r="B24451" t="str">
            <v>UT</v>
          </cell>
          <cell r="C24451">
            <v>8002</v>
          </cell>
          <cell r="D24451">
            <v>43931</v>
          </cell>
          <cell r="E24451">
            <v>42736</v>
          </cell>
          <cell r="F24451">
            <v>0.11075942838964993</v>
          </cell>
        </row>
        <row r="24452">
          <cell r="A24452" t="str">
            <v>UT8006</v>
          </cell>
          <cell r="B24452" t="str">
            <v>UT</v>
          </cell>
          <cell r="C24452">
            <v>8006</v>
          </cell>
          <cell r="D24452">
            <v>43931</v>
          </cell>
          <cell r="E24452">
            <v>42736</v>
          </cell>
          <cell r="F24452">
            <v>0.14437515032412579</v>
          </cell>
        </row>
        <row r="24453">
          <cell r="A24453" t="str">
            <v>UT8008</v>
          </cell>
          <cell r="B24453" t="str">
            <v>UT</v>
          </cell>
          <cell r="C24453">
            <v>8008</v>
          </cell>
          <cell r="D24453">
            <v>39780</v>
          </cell>
          <cell r="E24453">
            <v>42736</v>
          </cell>
          <cell r="F24453">
            <v>0.10215842502795112</v>
          </cell>
        </row>
        <row r="24454">
          <cell r="A24454" t="str">
            <v>UT8010</v>
          </cell>
          <cell r="B24454" t="str">
            <v>UT</v>
          </cell>
          <cell r="C24454">
            <v>8010</v>
          </cell>
          <cell r="D24454">
            <v>39780</v>
          </cell>
          <cell r="E24454">
            <v>42736</v>
          </cell>
          <cell r="F24454">
            <v>0.10322544912567606</v>
          </cell>
        </row>
        <row r="24455">
          <cell r="A24455" t="str">
            <v>UT8013</v>
          </cell>
          <cell r="B24455" t="str">
            <v>UT</v>
          </cell>
          <cell r="C24455">
            <v>8013</v>
          </cell>
          <cell r="D24455">
            <v>43931</v>
          </cell>
          <cell r="E24455">
            <v>42736</v>
          </cell>
          <cell r="F24455">
            <v>9.5483817239642735E-2</v>
          </cell>
        </row>
        <row r="24456">
          <cell r="A24456" t="str">
            <v>UT8015</v>
          </cell>
          <cell r="B24456" t="str">
            <v>UT</v>
          </cell>
          <cell r="C24456">
            <v>8015</v>
          </cell>
          <cell r="D24456">
            <v>43931</v>
          </cell>
          <cell r="E24456">
            <v>42736</v>
          </cell>
          <cell r="F24456">
            <v>0.10891186961822649</v>
          </cell>
        </row>
        <row r="24457">
          <cell r="A24457" t="str">
            <v>UT8017</v>
          </cell>
          <cell r="B24457" t="str">
            <v>UT</v>
          </cell>
          <cell r="C24457">
            <v>8017</v>
          </cell>
          <cell r="D24457">
            <v>39780</v>
          </cell>
          <cell r="E24457">
            <v>42736</v>
          </cell>
          <cell r="F24457">
            <v>0.11753063563892426</v>
          </cell>
        </row>
        <row r="24458">
          <cell r="A24458" t="str">
            <v>UT8018</v>
          </cell>
          <cell r="B24458" t="str">
            <v>UT</v>
          </cell>
          <cell r="C24458">
            <v>8018</v>
          </cell>
          <cell r="D24458">
            <v>39780</v>
          </cell>
          <cell r="E24458">
            <v>42736</v>
          </cell>
          <cell r="F24458">
            <v>0.12621410122548576</v>
          </cell>
        </row>
        <row r="24459">
          <cell r="A24459" t="str">
            <v>UT8021</v>
          </cell>
          <cell r="B24459" t="str">
            <v>UT</v>
          </cell>
          <cell r="C24459">
            <v>8021</v>
          </cell>
          <cell r="D24459">
            <v>43931</v>
          </cell>
          <cell r="E24459">
            <v>42736</v>
          </cell>
          <cell r="F24459">
            <v>0.11035449486559003</v>
          </cell>
        </row>
        <row r="24460">
          <cell r="A24460" t="str">
            <v>UT8031</v>
          </cell>
          <cell r="B24460" t="str">
            <v>UT</v>
          </cell>
          <cell r="C24460">
            <v>8031</v>
          </cell>
          <cell r="D24460">
            <v>43931</v>
          </cell>
          <cell r="E24460">
            <v>42736</v>
          </cell>
          <cell r="F24460">
            <v>0.11824990906378058</v>
          </cell>
        </row>
        <row r="24461">
          <cell r="A24461" t="str">
            <v>UT8032</v>
          </cell>
          <cell r="B24461" t="str">
            <v>UT</v>
          </cell>
          <cell r="C24461">
            <v>8032</v>
          </cell>
          <cell r="D24461">
            <v>39780</v>
          </cell>
          <cell r="E24461">
            <v>42736</v>
          </cell>
          <cell r="F24461">
            <v>8.5508701255006828E-2</v>
          </cell>
        </row>
        <row r="24462">
          <cell r="A24462" t="str">
            <v>UT8033</v>
          </cell>
          <cell r="B24462" t="str">
            <v>UT</v>
          </cell>
          <cell r="C24462">
            <v>8033</v>
          </cell>
          <cell r="D24462">
            <v>43931</v>
          </cell>
          <cell r="E24462">
            <v>42736</v>
          </cell>
          <cell r="F24462">
            <v>0.14289532999316576</v>
          </cell>
        </row>
        <row r="24463">
          <cell r="A24463" t="str">
            <v>UT8037</v>
          </cell>
          <cell r="B24463" t="str">
            <v>UT</v>
          </cell>
          <cell r="C24463">
            <v>8037</v>
          </cell>
          <cell r="D24463">
            <v>39780</v>
          </cell>
          <cell r="E24463">
            <v>42736</v>
          </cell>
          <cell r="F24463">
            <v>0.1159341659314566</v>
          </cell>
        </row>
        <row r="24464">
          <cell r="A24464" t="str">
            <v>UT8039</v>
          </cell>
          <cell r="B24464" t="str">
            <v>UT</v>
          </cell>
          <cell r="C24464">
            <v>8039</v>
          </cell>
          <cell r="D24464">
            <v>39780</v>
          </cell>
          <cell r="E24464">
            <v>42736</v>
          </cell>
          <cell r="F24464">
            <v>0.10184535721508868</v>
          </cell>
        </row>
        <row r="24465">
          <cell r="A24465" t="str">
            <v>UT8044</v>
          </cell>
          <cell r="B24465" t="str">
            <v>UT</v>
          </cell>
          <cell r="C24465">
            <v>8044</v>
          </cell>
          <cell r="D24465">
            <v>53180</v>
          </cell>
          <cell r="E24465">
            <v>42736</v>
          </cell>
          <cell r="F24465">
            <v>0.15252768978670936</v>
          </cell>
        </row>
        <row r="24466">
          <cell r="A24466" t="str">
            <v>UT8045</v>
          </cell>
          <cell r="B24466" t="str">
            <v>UT</v>
          </cell>
          <cell r="C24466">
            <v>8045</v>
          </cell>
          <cell r="D24466">
            <v>39780</v>
          </cell>
          <cell r="E24466">
            <v>42736</v>
          </cell>
          <cell r="F24466">
            <v>0.10150092989808118</v>
          </cell>
        </row>
        <row r="24467">
          <cell r="A24467" t="str">
            <v>UT8046</v>
          </cell>
          <cell r="B24467" t="str">
            <v>UT</v>
          </cell>
          <cell r="C24467">
            <v>8046</v>
          </cell>
          <cell r="D24467">
            <v>43931</v>
          </cell>
          <cell r="E24467">
            <v>42736</v>
          </cell>
          <cell r="F24467">
            <v>0.12396507877648609</v>
          </cell>
        </row>
        <row r="24468">
          <cell r="A24468" t="str">
            <v>UT8047</v>
          </cell>
          <cell r="B24468" t="str">
            <v>UT</v>
          </cell>
          <cell r="C24468">
            <v>8047</v>
          </cell>
          <cell r="D24468">
            <v>39780</v>
          </cell>
          <cell r="E24468">
            <v>42736</v>
          </cell>
          <cell r="F24468">
            <v>9.2609358366786312E-2</v>
          </cell>
        </row>
        <row r="24469">
          <cell r="A24469" t="str">
            <v>UT8058</v>
          </cell>
          <cell r="B24469" t="str">
            <v>UT</v>
          </cell>
          <cell r="C24469">
            <v>8058</v>
          </cell>
          <cell r="D24469">
            <v>43931</v>
          </cell>
          <cell r="E24469">
            <v>42736</v>
          </cell>
          <cell r="F24469">
            <v>8.6541907829950526E-2</v>
          </cell>
        </row>
        <row r="24470">
          <cell r="A24470" t="str">
            <v>UT8072</v>
          </cell>
          <cell r="B24470" t="str">
            <v>UT</v>
          </cell>
          <cell r="C24470">
            <v>8072</v>
          </cell>
          <cell r="D24470">
            <v>39780</v>
          </cell>
          <cell r="E24470">
            <v>42736</v>
          </cell>
          <cell r="F24470">
            <v>8.9406933924607024E-2</v>
          </cell>
        </row>
        <row r="24471">
          <cell r="A24471" t="str">
            <v>UT8102</v>
          </cell>
          <cell r="B24471" t="str">
            <v>UT</v>
          </cell>
          <cell r="C24471">
            <v>8102</v>
          </cell>
          <cell r="D24471">
            <v>39780</v>
          </cell>
          <cell r="E24471">
            <v>42736</v>
          </cell>
          <cell r="F24471">
            <v>9.8708430804348518E-2</v>
          </cell>
        </row>
        <row r="24472">
          <cell r="A24472" t="str">
            <v>UT8103</v>
          </cell>
          <cell r="B24472" t="str">
            <v>UT</v>
          </cell>
          <cell r="C24472">
            <v>8103</v>
          </cell>
          <cell r="D24472">
            <v>53180</v>
          </cell>
          <cell r="E24472">
            <v>42736</v>
          </cell>
          <cell r="F24472">
            <v>0.11437029785027716</v>
          </cell>
        </row>
        <row r="24473">
          <cell r="A24473" t="str">
            <v>UT8105</v>
          </cell>
          <cell r="B24473" t="str">
            <v>UT</v>
          </cell>
          <cell r="C24473">
            <v>8105</v>
          </cell>
          <cell r="D24473">
            <v>39780</v>
          </cell>
          <cell r="E24473">
            <v>42736</v>
          </cell>
          <cell r="F24473">
            <v>0.1159341659314566</v>
          </cell>
        </row>
        <row r="24474">
          <cell r="A24474" t="str">
            <v>UT8106</v>
          </cell>
          <cell r="B24474" t="str">
            <v>UT</v>
          </cell>
          <cell r="C24474">
            <v>8106</v>
          </cell>
          <cell r="D24474">
            <v>64770</v>
          </cell>
          <cell r="E24474">
            <v>42736</v>
          </cell>
          <cell r="F24474">
            <v>0.12462798613141657</v>
          </cell>
        </row>
        <row r="24475">
          <cell r="A24475" t="str">
            <v>UT8107</v>
          </cell>
          <cell r="B24475" t="str">
            <v>UT</v>
          </cell>
          <cell r="C24475">
            <v>8107</v>
          </cell>
          <cell r="D24475">
            <v>64770</v>
          </cell>
          <cell r="E24475">
            <v>42736</v>
          </cell>
          <cell r="F24475">
            <v>0.12502374000884822</v>
          </cell>
        </row>
        <row r="24476">
          <cell r="A24476" t="str">
            <v>UT8111</v>
          </cell>
          <cell r="B24476" t="str">
            <v>UT</v>
          </cell>
          <cell r="C24476">
            <v>8111</v>
          </cell>
          <cell r="D24476">
            <v>43931</v>
          </cell>
          <cell r="E24476">
            <v>42736</v>
          </cell>
          <cell r="F24476">
            <v>8.9099817199935635E-2</v>
          </cell>
        </row>
        <row r="24477">
          <cell r="A24477" t="str">
            <v>UT8116</v>
          </cell>
          <cell r="B24477" t="str">
            <v>UT</v>
          </cell>
          <cell r="C24477">
            <v>8116</v>
          </cell>
          <cell r="D24477">
            <v>43931</v>
          </cell>
          <cell r="E24477">
            <v>42736</v>
          </cell>
          <cell r="F24477">
            <v>0.11255715990806972</v>
          </cell>
        </row>
        <row r="24478">
          <cell r="A24478" t="str">
            <v>UT8203</v>
          </cell>
          <cell r="B24478" t="str">
            <v>UT</v>
          </cell>
          <cell r="C24478">
            <v>8203</v>
          </cell>
          <cell r="D24478">
            <v>43931</v>
          </cell>
          <cell r="E24478">
            <v>42736</v>
          </cell>
          <cell r="F24478">
            <v>0.1160534543038593</v>
          </cell>
        </row>
        <row r="24479">
          <cell r="A24479" t="str">
            <v>UT8204</v>
          </cell>
          <cell r="B24479" t="str">
            <v>UT</v>
          </cell>
          <cell r="C24479">
            <v>8204</v>
          </cell>
          <cell r="D24479">
            <v>64770</v>
          </cell>
          <cell r="E24479">
            <v>42736</v>
          </cell>
          <cell r="F24479">
            <v>0.13634579506688482</v>
          </cell>
        </row>
        <row r="24480">
          <cell r="A24480" t="str">
            <v>UT8209</v>
          </cell>
          <cell r="B24480" t="str">
            <v>UT</v>
          </cell>
          <cell r="C24480">
            <v>8209</v>
          </cell>
          <cell r="D24480">
            <v>43931</v>
          </cell>
          <cell r="E24480">
            <v>42736</v>
          </cell>
          <cell r="F24480">
            <v>0.11226051597029053</v>
          </cell>
        </row>
        <row r="24481">
          <cell r="A24481" t="str">
            <v>UT8215</v>
          </cell>
          <cell r="B24481" t="str">
            <v>UT</v>
          </cell>
          <cell r="C24481">
            <v>8215</v>
          </cell>
          <cell r="D24481">
            <v>64770</v>
          </cell>
          <cell r="E24481">
            <v>42736</v>
          </cell>
          <cell r="F24481">
            <v>0.14421445025181312</v>
          </cell>
        </row>
        <row r="24482">
          <cell r="A24482" t="str">
            <v>UT8227</v>
          </cell>
          <cell r="B24482" t="str">
            <v>UT</v>
          </cell>
          <cell r="C24482">
            <v>8227</v>
          </cell>
          <cell r="D24482">
            <v>97155</v>
          </cell>
          <cell r="E24482">
            <v>42736</v>
          </cell>
          <cell r="F24482">
            <v>0.16731401753514635</v>
          </cell>
        </row>
        <row r="24483">
          <cell r="A24483" t="str">
            <v>UT8232</v>
          </cell>
          <cell r="B24483" t="str">
            <v>UT</v>
          </cell>
          <cell r="C24483">
            <v>8232</v>
          </cell>
          <cell r="D24483">
            <v>64770</v>
          </cell>
          <cell r="E24483">
            <v>42736</v>
          </cell>
          <cell r="F24483">
            <v>0.17048282047228161</v>
          </cell>
        </row>
        <row r="24484">
          <cell r="A24484" t="str">
            <v>UT8233</v>
          </cell>
          <cell r="B24484" t="str">
            <v>UT</v>
          </cell>
          <cell r="C24484">
            <v>8233</v>
          </cell>
          <cell r="D24484">
            <v>64770</v>
          </cell>
          <cell r="E24484">
            <v>42736</v>
          </cell>
          <cell r="F24484">
            <v>0.11114367443617182</v>
          </cell>
        </row>
        <row r="24485">
          <cell r="A24485" t="str">
            <v>UT8235</v>
          </cell>
          <cell r="B24485" t="str">
            <v>UT</v>
          </cell>
          <cell r="C24485">
            <v>8235</v>
          </cell>
          <cell r="D24485">
            <v>43931</v>
          </cell>
          <cell r="E24485">
            <v>42736</v>
          </cell>
          <cell r="F24485">
            <v>0.10535449135613885</v>
          </cell>
        </row>
        <row r="24486">
          <cell r="A24486" t="str">
            <v>UT8263</v>
          </cell>
          <cell r="B24486" t="str">
            <v>UT</v>
          </cell>
          <cell r="C24486">
            <v>8263</v>
          </cell>
          <cell r="D24486">
            <v>53180</v>
          </cell>
          <cell r="E24486">
            <v>42736</v>
          </cell>
          <cell r="F24486">
            <v>9.6771536599734531E-2</v>
          </cell>
        </row>
        <row r="24487">
          <cell r="A24487" t="str">
            <v>UT8264</v>
          </cell>
          <cell r="B24487" t="str">
            <v>UT</v>
          </cell>
          <cell r="C24487">
            <v>8264</v>
          </cell>
          <cell r="D24487">
            <v>64770</v>
          </cell>
          <cell r="E24487">
            <v>42736</v>
          </cell>
          <cell r="F24487">
            <v>0.12868434086828712</v>
          </cell>
        </row>
        <row r="24488">
          <cell r="A24488" t="str">
            <v>UT8265</v>
          </cell>
          <cell r="B24488" t="str">
            <v>UT</v>
          </cell>
          <cell r="C24488">
            <v>8265</v>
          </cell>
          <cell r="D24488">
            <v>77724</v>
          </cell>
          <cell r="E24488">
            <v>42736</v>
          </cell>
          <cell r="F24488">
            <v>0.13531417965468637</v>
          </cell>
        </row>
        <row r="24489">
          <cell r="A24489" t="str">
            <v>UT8279</v>
          </cell>
          <cell r="B24489" t="str">
            <v>UT</v>
          </cell>
          <cell r="C24489">
            <v>8279</v>
          </cell>
          <cell r="D24489">
            <v>77724</v>
          </cell>
          <cell r="E24489">
            <v>42736</v>
          </cell>
          <cell r="F24489">
            <v>0.1300268799687401</v>
          </cell>
        </row>
        <row r="24490">
          <cell r="A24490" t="str">
            <v>UT8288</v>
          </cell>
          <cell r="B24490" t="str">
            <v>UT</v>
          </cell>
          <cell r="C24490">
            <v>8288</v>
          </cell>
          <cell r="D24490">
            <v>64770</v>
          </cell>
          <cell r="E24490">
            <v>42736</v>
          </cell>
          <cell r="F24490">
            <v>0.14025153766163104</v>
          </cell>
        </row>
        <row r="24491">
          <cell r="A24491" t="str">
            <v>UT8291</v>
          </cell>
          <cell r="B24491" t="str">
            <v>UT</v>
          </cell>
          <cell r="C24491">
            <v>8291</v>
          </cell>
          <cell r="D24491">
            <v>53180</v>
          </cell>
          <cell r="E24491">
            <v>42736</v>
          </cell>
          <cell r="F24491">
            <v>9.2999831365474739E-2</v>
          </cell>
        </row>
        <row r="24492">
          <cell r="A24492" t="str">
            <v>UT8292</v>
          </cell>
          <cell r="B24492" t="str">
            <v>UT</v>
          </cell>
          <cell r="C24492">
            <v>8292</v>
          </cell>
          <cell r="D24492">
            <v>43931</v>
          </cell>
          <cell r="E24492">
            <v>42736</v>
          </cell>
          <cell r="F24492">
            <v>0.12716909671352097</v>
          </cell>
        </row>
        <row r="24493">
          <cell r="A24493" t="str">
            <v>UT8293</v>
          </cell>
          <cell r="B24493" t="str">
            <v>UT</v>
          </cell>
          <cell r="C24493">
            <v>8293</v>
          </cell>
          <cell r="D24493">
            <v>64770</v>
          </cell>
          <cell r="E24493">
            <v>42736</v>
          </cell>
          <cell r="F24493">
            <v>0.23160803542738331</v>
          </cell>
        </row>
        <row r="24494">
          <cell r="A24494" t="str">
            <v>UT8304</v>
          </cell>
          <cell r="B24494" t="str">
            <v>UT</v>
          </cell>
          <cell r="C24494">
            <v>8304</v>
          </cell>
          <cell r="D24494">
            <v>64770</v>
          </cell>
          <cell r="E24494">
            <v>42736</v>
          </cell>
          <cell r="F24494">
            <v>0.13196313244101124</v>
          </cell>
        </row>
        <row r="24495">
          <cell r="A24495" t="str">
            <v>UT8350</v>
          </cell>
          <cell r="B24495" t="str">
            <v>UT</v>
          </cell>
          <cell r="C24495">
            <v>8350</v>
          </cell>
          <cell r="D24495">
            <v>77724</v>
          </cell>
          <cell r="E24495">
            <v>42736</v>
          </cell>
          <cell r="F24495">
            <v>0.17364526390910159</v>
          </cell>
        </row>
        <row r="24496">
          <cell r="A24496" t="str">
            <v>UT8380</v>
          </cell>
          <cell r="B24496" t="str">
            <v>UT</v>
          </cell>
          <cell r="C24496">
            <v>8380</v>
          </cell>
          <cell r="D24496">
            <v>53180</v>
          </cell>
          <cell r="E24496">
            <v>42736</v>
          </cell>
          <cell r="F24496">
            <v>0.13408267140711982</v>
          </cell>
        </row>
        <row r="24497">
          <cell r="A24497" t="str">
            <v>UT8381</v>
          </cell>
          <cell r="B24497" t="str">
            <v>UT</v>
          </cell>
          <cell r="C24497">
            <v>8381</v>
          </cell>
          <cell r="D24497">
            <v>53180</v>
          </cell>
          <cell r="E24497">
            <v>42736</v>
          </cell>
          <cell r="F24497">
            <v>0.10542813166148647</v>
          </cell>
        </row>
        <row r="24498">
          <cell r="A24498" t="str">
            <v>UT8385</v>
          </cell>
          <cell r="B24498" t="str">
            <v>UT</v>
          </cell>
          <cell r="C24498">
            <v>8385</v>
          </cell>
          <cell r="D24498">
            <v>64770</v>
          </cell>
          <cell r="E24498">
            <v>42736</v>
          </cell>
          <cell r="F24498">
            <v>9.7740750681913457E-2</v>
          </cell>
        </row>
        <row r="24499">
          <cell r="A24499" t="str">
            <v>UT8392</v>
          </cell>
          <cell r="B24499" t="str">
            <v>UT</v>
          </cell>
          <cell r="C24499">
            <v>8392</v>
          </cell>
          <cell r="D24499">
            <v>43931</v>
          </cell>
          <cell r="E24499">
            <v>42736</v>
          </cell>
          <cell r="F24499">
            <v>0.15234674598748169</v>
          </cell>
        </row>
        <row r="24500">
          <cell r="A24500" t="str">
            <v>UT8393</v>
          </cell>
          <cell r="B24500" t="str">
            <v>UT</v>
          </cell>
          <cell r="C24500">
            <v>8393</v>
          </cell>
          <cell r="D24500">
            <v>43931</v>
          </cell>
          <cell r="E24500">
            <v>42736</v>
          </cell>
          <cell r="F24500">
            <v>0.13288842727317951</v>
          </cell>
        </row>
        <row r="24501">
          <cell r="A24501" t="str">
            <v>UT8500</v>
          </cell>
          <cell r="B24501" t="str">
            <v>UT</v>
          </cell>
          <cell r="C24501">
            <v>8500</v>
          </cell>
          <cell r="D24501">
            <v>64770</v>
          </cell>
          <cell r="E24501">
            <v>42736</v>
          </cell>
          <cell r="F24501">
            <v>0.13620432196053878</v>
          </cell>
        </row>
        <row r="24502">
          <cell r="A24502" t="str">
            <v>UT8601</v>
          </cell>
          <cell r="B24502" t="str">
            <v>UT</v>
          </cell>
          <cell r="C24502">
            <v>8601</v>
          </cell>
          <cell r="D24502">
            <v>53180</v>
          </cell>
          <cell r="E24502">
            <v>42736</v>
          </cell>
          <cell r="F24502">
            <v>0.11001395955994429</v>
          </cell>
        </row>
        <row r="24503">
          <cell r="A24503" t="str">
            <v>UT8602</v>
          </cell>
          <cell r="B24503" t="str">
            <v>UT</v>
          </cell>
          <cell r="C24503">
            <v>8602</v>
          </cell>
          <cell r="D24503">
            <v>53180</v>
          </cell>
          <cell r="E24503">
            <v>42736</v>
          </cell>
          <cell r="F24503">
            <v>9.2886336537568254E-2</v>
          </cell>
        </row>
        <row r="24504">
          <cell r="A24504" t="str">
            <v>UT8603</v>
          </cell>
          <cell r="B24504" t="str">
            <v>UT</v>
          </cell>
          <cell r="C24504">
            <v>8603</v>
          </cell>
          <cell r="D24504">
            <v>43931</v>
          </cell>
          <cell r="E24504">
            <v>42736</v>
          </cell>
          <cell r="F24504">
            <v>8.1038754421052031E-2</v>
          </cell>
        </row>
        <row r="24505">
          <cell r="A24505" t="str">
            <v>UT8606</v>
          </cell>
          <cell r="B24505" t="str">
            <v>UT</v>
          </cell>
          <cell r="C24505">
            <v>8606</v>
          </cell>
          <cell r="D24505">
            <v>77724</v>
          </cell>
          <cell r="E24505">
            <v>42736</v>
          </cell>
          <cell r="F24505">
            <v>0.10959007417543909</v>
          </cell>
        </row>
        <row r="24506">
          <cell r="A24506" t="str">
            <v>UT8709</v>
          </cell>
          <cell r="B24506" t="str">
            <v>UT</v>
          </cell>
          <cell r="C24506">
            <v>8709</v>
          </cell>
          <cell r="D24506">
            <v>97155</v>
          </cell>
          <cell r="E24506">
            <v>42736</v>
          </cell>
          <cell r="F24506" t="e">
            <v>#N/A</v>
          </cell>
        </row>
        <row r="24507">
          <cell r="A24507" t="str">
            <v>UT8719</v>
          </cell>
          <cell r="B24507" t="str">
            <v>UT</v>
          </cell>
          <cell r="C24507">
            <v>8719</v>
          </cell>
          <cell r="D24507">
            <v>97155</v>
          </cell>
          <cell r="E24507">
            <v>42736</v>
          </cell>
          <cell r="F24507">
            <v>0.1159341659314566</v>
          </cell>
        </row>
        <row r="24508">
          <cell r="A24508" t="str">
            <v>UT8720</v>
          </cell>
          <cell r="B24508" t="str">
            <v>UT</v>
          </cell>
          <cell r="C24508">
            <v>8720</v>
          </cell>
          <cell r="D24508">
            <v>64770</v>
          </cell>
          <cell r="E24508">
            <v>42736</v>
          </cell>
          <cell r="F24508">
            <v>0.14569301299080362</v>
          </cell>
        </row>
        <row r="24509">
          <cell r="A24509" t="str">
            <v>UT8721</v>
          </cell>
          <cell r="B24509" t="str">
            <v>UT</v>
          </cell>
          <cell r="C24509">
            <v>8721</v>
          </cell>
          <cell r="D24509">
            <v>64770</v>
          </cell>
          <cell r="E24509">
            <v>42736</v>
          </cell>
          <cell r="F24509">
            <v>9.350740720972274E-2</v>
          </cell>
        </row>
        <row r="24510">
          <cell r="A24510" t="str">
            <v>UT8723</v>
          </cell>
          <cell r="B24510" t="str">
            <v>UT</v>
          </cell>
          <cell r="C24510">
            <v>8723</v>
          </cell>
          <cell r="D24510">
            <v>43931</v>
          </cell>
          <cell r="E24510">
            <v>42736</v>
          </cell>
          <cell r="F24510">
            <v>7.6709792808980534E-2</v>
          </cell>
        </row>
        <row r="24511">
          <cell r="A24511" t="str">
            <v>UT8725</v>
          </cell>
          <cell r="B24511" t="str">
            <v>UT</v>
          </cell>
          <cell r="C24511">
            <v>8725</v>
          </cell>
          <cell r="D24511">
            <v>64770</v>
          </cell>
          <cell r="E24511">
            <v>42736</v>
          </cell>
          <cell r="F24511">
            <v>0.1159341659314566</v>
          </cell>
        </row>
        <row r="24512">
          <cell r="A24512" t="str">
            <v>UT8726</v>
          </cell>
          <cell r="B24512" t="str">
            <v>UT</v>
          </cell>
          <cell r="C24512">
            <v>8726</v>
          </cell>
          <cell r="D24512">
            <v>64770</v>
          </cell>
          <cell r="E24512">
            <v>42736</v>
          </cell>
          <cell r="F24512">
            <v>0.18379891305725771</v>
          </cell>
        </row>
        <row r="24513">
          <cell r="A24513" t="str">
            <v>UT8734</v>
          </cell>
          <cell r="B24513" t="str">
            <v>UT</v>
          </cell>
          <cell r="C24513">
            <v>8734</v>
          </cell>
          <cell r="D24513">
            <v>64770</v>
          </cell>
          <cell r="E24513">
            <v>42736</v>
          </cell>
          <cell r="F24513" t="e">
            <v>#N/A</v>
          </cell>
        </row>
        <row r="24514">
          <cell r="A24514" t="str">
            <v>UT8737</v>
          </cell>
          <cell r="B24514" t="str">
            <v>UT</v>
          </cell>
          <cell r="C24514">
            <v>8737</v>
          </cell>
          <cell r="D24514">
            <v>64770</v>
          </cell>
          <cell r="E24514">
            <v>42736</v>
          </cell>
          <cell r="F24514" t="e">
            <v>#N/A</v>
          </cell>
        </row>
        <row r="24515">
          <cell r="A24515" t="str">
            <v>UT8738</v>
          </cell>
          <cell r="B24515" t="str">
            <v>UT</v>
          </cell>
          <cell r="C24515">
            <v>8738</v>
          </cell>
          <cell r="D24515">
            <v>64770</v>
          </cell>
          <cell r="E24515">
            <v>42736</v>
          </cell>
          <cell r="F24515" t="e">
            <v>#N/A</v>
          </cell>
        </row>
        <row r="24516">
          <cell r="A24516" t="str">
            <v>UT8742</v>
          </cell>
          <cell r="B24516" t="str">
            <v>UT</v>
          </cell>
          <cell r="C24516">
            <v>8742</v>
          </cell>
          <cell r="D24516">
            <v>64770</v>
          </cell>
          <cell r="E24516">
            <v>42736</v>
          </cell>
          <cell r="F24516">
            <v>0.14255484584412664</v>
          </cell>
        </row>
        <row r="24517">
          <cell r="A24517" t="str">
            <v>UT8745</v>
          </cell>
          <cell r="B24517" t="str">
            <v>UT</v>
          </cell>
          <cell r="C24517">
            <v>8745</v>
          </cell>
          <cell r="D24517">
            <v>53180</v>
          </cell>
          <cell r="E24517">
            <v>42736</v>
          </cell>
          <cell r="F24517">
            <v>0.12044997285598798</v>
          </cell>
        </row>
        <row r="24518">
          <cell r="A24518" t="str">
            <v>UT8748</v>
          </cell>
          <cell r="B24518" t="str">
            <v>UT</v>
          </cell>
          <cell r="C24518">
            <v>8748</v>
          </cell>
          <cell r="D24518">
            <v>53180</v>
          </cell>
          <cell r="E24518">
            <v>42736</v>
          </cell>
          <cell r="F24518">
            <v>9.240123777615103E-2</v>
          </cell>
        </row>
        <row r="24519">
          <cell r="A24519" t="str">
            <v>UT8755</v>
          </cell>
          <cell r="B24519" t="str">
            <v>UT</v>
          </cell>
          <cell r="C24519">
            <v>8755</v>
          </cell>
          <cell r="D24519">
            <v>64770</v>
          </cell>
          <cell r="E24519">
            <v>42736</v>
          </cell>
          <cell r="F24519">
            <v>0.10701873703222886</v>
          </cell>
        </row>
        <row r="24520">
          <cell r="A24520" t="str">
            <v>UT8799</v>
          </cell>
          <cell r="B24520" t="str">
            <v>UT</v>
          </cell>
          <cell r="C24520">
            <v>8799</v>
          </cell>
          <cell r="D24520">
            <v>43931</v>
          </cell>
          <cell r="E24520">
            <v>42736</v>
          </cell>
          <cell r="F24520">
            <v>8.3097134790741684E-2</v>
          </cell>
        </row>
        <row r="24521">
          <cell r="A24521" t="str">
            <v>UT8800</v>
          </cell>
          <cell r="B24521" t="str">
            <v>UT</v>
          </cell>
          <cell r="C24521">
            <v>8800</v>
          </cell>
          <cell r="D24521">
            <v>30994</v>
          </cell>
          <cell r="E24521">
            <v>42736</v>
          </cell>
          <cell r="F24521">
            <v>0.10571547119312574</v>
          </cell>
        </row>
        <row r="24522">
          <cell r="A24522" t="str">
            <v>UT8803</v>
          </cell>
          <cell r="B24522" t="str">
            <v>UT</v>
          </cell>
          <cell r="C24522">
            <v>8803</v>
          </cell>
          <cell r="D24522">
            <v>64770</v>
          </cell>
          <cell r="E24522">
            <v>42736</v>
          </cell>
          <cell r="F24522">
            <v>0.10451687784827821</v>
          </cell>
        </row>
        <row r="24523">
          <cell r="A24523" t="str">
            <v>UT8805</v>
          </cell>
          <cell r="B24523" t="str">
            <v>UT</v>
          </cell>
          <cell r="C24523">
            <v>8805</v>
          </cell>
          <cell r="D24523">
            <v>43931</v>
          </cell>
          <cell r="E24523">
            <v>42736</v>
          </cell>
          <cell r="F24523" t="e">
            <v>#N/A</v>
          </cell>
        </row>
        <row r="24524">
          <cell r="A24524" t="str">
            <v>UT8810</v>
          </cell>
          <cell r="B24524" t="str">
            <v>UT</v>
          </cell>
          <cell r="C24524">
            <v>8810</v>
          </cell>
          <cell r="D24524">
            <v>43931</v>
          </cell>
          <cell r="E24524">
            <v>42736</v>
          </cell>
          <cell r="F24524">
            <v>0.11434182608372769</v>
          </cell>
        </row>
        <row r="24525">
          <cell r="A24525" t="str">
            <v>UT8814</v>
          </cell>
          <cell r="B24525" t="str">
            <v>UT</v>
          </cell>
          <cell r="C24525">
            <v>8814</v>
          </cell>
          <cell r="D24525">
            <v>43931</v>
          </cell>
          <cell r="E24525">
            <v>42736</v>
          </cell>
          <cell r="F24525" t="e">
            <v>#N/A</v>
          </cell>
        </row>
        <row r="24526">
          <cell r="A24526" t="str">
            <v>UT8815</v>
          </cell>
          <cell r="B24526" t="str">
            <v>UT</v>
          </cell>
          <cell r="C24526">
            <v>8815</v>
          </cell>
          <cell r="D24526">
            <v>43931</v>
          </cell>
          <cell r="E24526">
            <v>42736</v>
          </cell>
          <cell r="F24526" t="e">
            <v>#N/A</v>
          </cell>
        </row>
        <row r="24527">
          <cell r="A24527" t="str">
            <v>UT8820</v>
          </cell>
          <cell r="B24527" t="str">
            <v>UT</v>
          </cell>
          <cell r="C24527">
            <v>8820</v>
          </cell>
          <cell r="D24527">
            <v>53180</v>
          </cell>
          <cell r="E24527">
            <v>42736</v>
          </cell>
          <cell r="F24527">
            <v>0.1328788422761151</v>
          </cell>
        </row>
        <row r="24528">
          <cell r="A24528" t="str">
            <v>UT8824</v>
          </cell>
          <cell r="B24528" t="str">
            <v>UT</v>
          </cell>
          <cell r="C24528">
            <v>8824</v>
          </cell>
          <cell r="D24528">
            <v>39780</v>
          </cell>
          <cell r="E24528">
            <v>42736</v>
          </cell>
          <cell r="F24528">
            <v>0.11004828323480013</v>
          </cell>
        </row>
        <row r="24529">
          <cell r="A24529" t="str">
            <v>UT8825</v>
          </cell>
          <cell r="B24529" t="str">
            <v>UT</v>
          </cell>
          <cell r="C24529">
            <v>8825</v>
          </cell>
          <cell r="D24529">
            <v>30994</v>
          </cell>
          <cell r="E24529">
            <v>42736</v>
          </cell>
          <cell r="F24529">
            <v>0.11604344382453674</v>
          </cell>
        </row>
        <row r="24530">
          <cell r="A24530" t="str">
            <v>UT8826</v>
          </cell>
          <cell r="B24530" t="str">
            <v>UT</v>
          </cell>
          <cell r="C24530">
            <v>8826</v>
          </cell>
          <cell r="D24530">
            <v>43931</v>
          </cell>
          <cell r="E24530">
            <v>42736</v>
          </cell>
          <cell r="F24530">
            <v>8.2987916872845485E-2</v>
          </cell>
        </row>
        <row r="24531">
          <cell r="A24531" t="str">
            <v>UT8829</v>
          </cell>
          <cell r="B24531" t="str">
            <v>UT</v>
          </cell>
          <cell r="C24531">
            <v>8829</v>
          </cell>
          <cell r="D24531">
            <v>43931</v>
          </cell>
          <cell r="E24531">
            <v>42736</v>
          </cell>
          <cell r="F24531">
            <v>0.10687031491667798</v>
          </cell>
        </row>
        <row r="24532">
          <cell r="A24532" t="str">
            <v>UT8831</v>
          </cell>
          <cell r="B24532" t="str">
            <v>UT</v>
          </cell>
          <cell r="C24532">
            <v>8831</v>
          </cell>
          <cell r="D24532">
            <v>43931</v>
          </cell>
          <cell r="E24532">
            <v>42736</v>
          </cell>
          <cell r="F24532">
            <v>4.8222836876971521E-2</v>
          </cell>
        </row>
        <row r="24533">
          <cell r="A24533" t="str">
            <v>UT8832</v>
          </cell>
          <cell r="B24533" t="str">
            <v>UT</v>
          </cell>
          <cell r="C24533">
            <v>8832</v>
          </cell>
          <cell r="D24533">
            <v>43931</v>
          </cell>
          <cell r="E24533">
            <v>42736</v>
          </cell>
          <cell r="F24533">
            <v>7.7082039450000098E-2</v>
          </cell>
        </row>
        <row r="24534">
          <cell r="A24534" t="str">
            <v>UT8833</v>
          </cell>
          <cell r="B24534" t="str">
            <v>UT</v>
          </cell>
          <cell r="C24534">
            <v>8833</v>
          </cell>
          <cell r="D24534">
            <v>43931</v>
          </cell>
          <cell r="E24534">
            <v>42736</v>
          </cell>
          <cell r="F24534">
            <v>9.7940518070864277E-2</v>
          </cell>
        </row>
        <row r="24535">
          <cell r="A24535" t="str">
            <v>UT8835</v>
          </cell>
          <cell r="B24535" t="str">
            <v>UT</v>
          </cell>
          <cell r="C24535">
            <v>8835</v>
          </cell>
          <cell r="D24535">
            <v>43931</v>
          </cell>
          <cell r="E24535">
            <v>42736</v>
          </cell>
          <cell r="F24535">
            <v>0.1692059815271825</v>
          </cell>
        </row>
        <row r="24536">
          <cell r="A24536" t="str">
            <v>UT8842</v>
          </cell>
          <cell r="B24536" t="str">
            <v>UT</v>
          </cell>
          <cell r="C24536">
            <v>8842</v>
          </cell>
          <cell r="D24536">
            <v>43931</v>
          </cell>
          <cell r="E24536">
            <v>42736</v>
          </cell>
          <cell r="F24536">
            <v>8.2564764183742062E-2</v>
          </cell>
        </row>
        <row r="24537">
          <cell r="A24537" t="str">
            <v>UT8855</v>
          </cell>
          <cell r="B24537" t="str">
            <v>UT</v>
          </cell>
          <cell r="C24537">
            <v>8855</v>
          </cell>
          <cell r="D24537">
            <v>43931</v>
          </cell>
          <cell r="E24537">
            <v>42736</v>
          </cell>
          <cell r="F24537">
            <v>6.4700611960679097E-2</v>
          </cell>
        </row>
        <row r="24538">
          <cell r="A24538" t="str">
            <v>UT8856</v>
          </cell>
          <cell r="B24538" t="str">
            <v>UT</v>
          </cell>
          <cell r="C24538">
            <v>8856</v>
          </cell>
          <cell r="D24538">
            <v>43931</v>
          </cell>
          <cell r="E24538">
            <v>42736</v>
          </cell>
          <cell r="F24538">
            <v>9.7721305539900299E-2</v>
          </cell>
        </row>
        <row r="24539">
          <cell r="A24539" t="str">
            <v>UT8864</v>
          </cell>
          <cell r="B24539" t="str">
            <v>UT</v>
          </cell>
          <cell r="C24539">
            <v>8864</v>
          </cell>
          <cell r="D24539">
            <v>43931</v>
          </cell>
          <cell r="E24539">
            <v>42736</v>
          </cell>
          <cell r="F24539">
            <v>9.2362853117536434E-2</v>
          </cell>
        </row>
        <row r="24540">
          <cell r="A24540" t="str">
            <v>UT8868</v>
          </cell>
          <cell r="B24540" t="str">
            <v>UT</v>
          </cell>
          <cell r="C24540">
            <v>8868</v>
          </cell>
          <cell r="D24540">
            <v>39780</v>
          </cell>
          <cell r="E24540">
            <v>42736</v>
          </cell>
          <cell r="F24540">
            <v>9.1349432319231094E-2</v>
          </cell>
        </row>
        <row r="24541">
          <cell r="A24541" t="str">
            <v>UT8869</v>
          </cell>
          <cell r="B24541" t="str">
            <v>UT</v>
          </cell>
          <cell r="C24541">
            <v>8869</v>
          </cell>
          <cell r="D24541">
            <v>39780</v>
          </cell>
          <cell r="E24541">
            <v>42736</v>
          </cell>
          <cell r="F24541">
            <v>0.1106349387990422</v>
          </cell>
        </row>
        <row r="24542">
          <cell r="A24542" t="str">
            <v>UT8871</v>
          </cell>
          <cell r="B24542" t="str">
            <v>UT</v>
          </cell>
          <cell r="C24542">
            <v>8871</v>
          </cell>
          <cell r="D24542">
            <v>39780</v>
          </cell>
          <cell r="E24542">
            <v>42736</v>
          </cell>
          <cell r="F24542">
            <v>8.3379078248297323E-2</v>
          </cell>
        </row>
        <row r="24543">
          <cell r="A24543" t="str">
            <v>UT8901</v>
          </cell>
          <cell r="B24543" t="str">
            <v>UT</v>
          </cell>
          <cell r="C24543">
            <v>8901</v>
          </cell>
          <cell r="D24543">
            <v>53180</v>
          </cell>
          <cell r="E24543">
            <v>42736</v>
          </cell>
          <cell r="F24543">
            <v>8.4444052828700628E-2</v>
          </cell>
        </row>
        <row r="24544">
          <cell r="A24544" t="str">
            <v>UT9012</v>
          </cell>
          <cell r="B24544" t="str">
            <v>UT</v>
          </cell>
          <cell r="C24544">
            <v>9012</v>
          </cell>
          <cell r="D24544">
            <v>53180</v>
          </cell>
          <cell r="E24544">
            <v>42736</v>
          </cell>
          <cell r="F24544">
            <v>0.12526822004364743</v>
          </cell>
        </row>
        <row r="24545">
          <cell r="A24545" t="str">
            <v>UT9014</v>
          </cell>
          <cell r="B24545" t="str">
            <v>UT</v>
          </cell>
          <cell r="C24545">
            <v>9014</v>
          </cell>
          <cell r="D24545">
            <v>43931</v>
          </cell>
          <cell r="E24545">
            <v>42736</v>
          </cell>
          <cell r="F24545">
            <v>0.19658995784890351</v>
          </cell>
        </row>
        <row r="24546">
          <cell r="A24546" t="str">
            <v>UT9015</v>
          </cell>
          <cell r="B24546" t="str">
            <v>UT</v>
          </cell>
          <cell r="C24546">
            <v>9015</v>
          </cell>
          <cell r="D24546">
            <v>43931</v>
          </cell>
          <cell r="E24546">
            <v>42736</v>
          </cell>
          <cell r="F24546">
            <v>0.13858030042673855</v>
          </cell>
        </row>
        <row r="24547">
          <cell r="A24547" t="str">
            <v>UT9016</v>
          </cell>
          <cell r="B24547" t="str">
            <v>UT</v>
          </cell>
          <cell r="C24547">
            <v>9016</v>
          </cell>
          <cell r="D24547">
            <v>43931</v>
          </cell>
          <cell r="E24547">
            <v>42736</v>
          </cell>
          <cell r="F24547">
            <v>8.0097818922956157E-2</v>
          </cell>
        </row>
        <row r="24548">
          <cell r="A24548" t="str">
            <v>UT9019</v>
          </cell>
          <cell r="B24548" t="str">
            <v>UT</v>
          </cell>
          <cell r="C24548">
            <v>9019</v>
          </cell>
          <cell r="D24548">
            <v>64770</v>
          </cell>
          <cell r="E24548">
            <v>42736</v>
          </cell>
          <cell r="F24548">
            <v>0.1612633996771948</v>
          </cell>
        </row>
        <row r="24549">
          <cell r="A24549" t="str">
            <v>UT9033</v>
          </cell>
          <cell r="B24549" t="str">
            <v>UT</v>
          </cell>
          <cell r="C24549">
            <v>9033</v>
          </cell>
          <cell r="D24549">
            <v>43931</v>
          </cell>
          <cell r="E24549">
            <v>42736</v>
          </cell>
          <cell r="F24549">
            <v>9.977682605819807E-2</v>
          </cell>
        </row>
        <row r="24550">
          <cell r="A24550" t="str">
            <v>UT9040</v>
          </cell>
          <cell r="B24550" t="str">
            <v>UT</v>
          </cell>
          <cell r="C24550">
            <v>9040</v>
          </cell>
          <cell r="D24550">
            <v>39780</v>
          </cell>
          <cell r="E24550">
            <v>42736</v>
          </cell>
          <cell r="F24550">
            <v>7.6689925048123136E-2</v>
          </cell>
        </row>
        <row r="24551">
          <cell r="A24551" t="str">
            <v>UT9052</v>
          </cell>
          <cell r="B24551" t="str">
            <v>UT</v>
          </cell>
          <cell r="C24551">
            <v>9052</v>
          </cell>
          <cell r="D24551">
            <v>39780</v>
          </cell>
          <cell r="E24551">
            <v>42736</v>
          </cell>
          <cell r="F24551">
            <v>0.13515356310820134</v>
          </cell>
        </row>
        <row r="24552">
          <cell r="A24552" t="str">
            <v>UT9058</v>
          </cell>
          <cell r="B24552" t="str">
            <v>UT</v>
          </cell>
          <cell r="C24552">
            <v>9058</v>
          </cell>
          <cell r="D24552">
            <v>30994</v>
          </cell>
          <cell r="E24552">
            <v>42736</v>
          </cell>
          <cell r="F24552">
            <v>8.3021981907950571E-2</v>
          </cell>
        </row>
        <row r="24553">
          <cell r="A24553" t="str">
            <v>UT9060</v>
          </cell>
          <cell r="B24553" t="str">
            <v>UT</v>
          </cell>
          <cell r="C24553">
            <v>9060</v>
          </cell>
          <cell r="D24553">
            <v>39780</v>
          </cell>
          <cell r="E24553">
            <v>42736</v>
          </cell>
          <cell r="F24553">
            <v>0.10180594851404823</v>
          </cell>
        </row>
        <row r="24554">
          <cell r="A24554" t="str">
            <v>UT9061</v>
          </cell>
          <cell r="B24554" t="str">
            <v>UT</v>
          </cell>
          <cell r="C24554">
            <v>9061</v>
          </cell>
          <cell r="D24554">
            <v>30994</v>
          </cell>
          <cell r="E24554">
            <v>42736</v>
          </cell>
          <cell r="F24554">
            <v>0.11701021358948402</v>
          </cell>
        </row>
        <row r="24555">
          <cell r="A24555" t="str">
            <v>UT9063</v>
          </cell>
          <cell r="B24555" t="str">
            <v>UT</v>
          </cell>
          <cell r="C24555">
            <v>9063</v>
          </cell>
          <cell r="D24555">
            <v>39780</v>
          </cell>
          <cell r="E24555">
            <v>42736</v>
          </cell>
          <cell r="F24555">
            <v>9.6613191556707043E-2</v>
          </cell>
        </row>
        <row r="24556">
          <cell r="A24556" t="str">
            <v>UT9077</v>
          </cell>
          <cell r="B24556" t="str">
            <v>UT</v>
          </cell>
          <cell r="C24556">
            <v>9077</v>
          </cell>
          <cell r="D24556">
            <v>43931</v>
          </cell>
          <cell r="E24556">
            <v>42736</v>
          </cell>
          <cell r="F24556">
            <v>0.1159341659314566</v>
          </cell>
        </row>
        <row r="24557">
          <cell r="A24557" t="str">
            <v>UT9082</v>
          </cell>
          <cell r="B24557" t="str">
            <v>UT</v>
          </cell>
          <cell r="C24557">
            <v>9082</v>
          </cell>
          <cell r="D24557">
            <v>30994</v>
          </cell>
          <cell r="E24557">
            <v>42736</v>
          </cell>
          <cell r="F24557">
            <v>0.10770918509561386</v>
          </cell>
        </row>
        <row r="24558">
          <cell r="A24558" t="str">
            <v>UT9083</v>
          </cell>
          <cell r="B24558" t="str">
            <v>UT</v>
          </cell>
          <cell r="C24558">
            <v>9083</v>
          </cell>
          <cell r="D24558">
            <v>30994</v>
          </cell>
          <cell r="E24558">
            <v>42736</v>
          </cell>
          <cell r="F24558">
            <v>9.7325799316569594E-2</v>
          </cell>
        </row>
        <row r="24559">
          <cell r="A24559" t="str">
            <v>UT9084</v>
          </cell>
          <cell r="B24559" t="str">
            <v>UT</v>
          </cell>
          <cell r="C24559">
            <v>9084</v>
          </cell>
          <cell r="D24559">
            <v>43931</v>
          </cell>
          <cell r="E24559">
            <v>42736</v>
          </cell>
          <cell r="F24559">
            <v>0.11617279531756898</v>
          </cell>
        </row>
        <row r="24560">
          <cell r="A24560" t="str">
            <v>UT9088</v>
          </cell>
          <cell r="B24560" t="str">
            <v>UT</v>
          </cell>
          <cell r="C24560">
            <v>9088</v>
          </cell>
          <cell r="D24560">
            <v>97155</v>
          </cell>
          <cell r="E24560">
            <v>42736</v>
          </cell>
          <cell r="F24560">
            <v>1.1182492564971336E-2</v>
          </cell>
        </row>
        <row r="24561">
          <cell r="A24561" t="str">
            <v>UT9089</v>
          </cell>
          <cell r="B24561" t="str">
            <v>UT</v>
          </cell>
          <cell r="C24561">
            <v>9089</v>
          </cell>
          <cell r="D24561">
            <v>39780</v>
          </cell>
          <cell r="E24561">
            <v>42736</v>
          </cell>
          <cell r="F24561">
            <v>0.1155917862573842</v>
          </cell>
        </row>
        <row r="24562">
          <cell r="A24562" t="str">
            <v>UT9093</v>
          </cell>
          <cell r="B24562" t="str">
            <v>UT</v>
          </cell>
          <cell r="C24562">
            <v>9093</v>
          </cell>
          <cell r="D24562">
            <v>39780</v>
          </cell>
          <cell r="E24562">
            <v>42736</v>
          </cell>
          <cell r="F24562">
            <v>9.0086700354899241E-2</v>
          </cell>
        </row>
        <row r="24563">
          <cell r="A24563" t="str">
            <v>UT9101</v>
          </cell>
          <cell r="B24563" t="str">
            <v>UT</v>
          </cell>
          <cell r="C24563">
            <v>9101</v>
          </cell>
          <cell r="D24563">
            <v>39780</v>
          </cell>
          <cell r="E24563">
            <v>42736</v>
          </cell>
          <cell r="F24563">
            <v>8.2298334380847063E-2</v>
          </cell>
        </row>
        <row r="24564">
          <cell r="A24564" t="str">
            <v>UT9102</v>
          </cell>
          <cell r="B24564" t="str">
            <v>UT</v>
          </cell>
          <cell r="C24564">
            <v>9102</v>
          </cell>
          <cell r="D24564">
            <v>43931</v>
          </cell>
          <cell r="E24564">
            <v>42736</v>
          </cell>
          <cell r="F24564">
            <v>0.14073641320880315</v>
          </cell>
        </row>
        <row r="24565">
          <cell r="A24565" t="str">
            <v>UT9154</v>
          </cell>
          <cell r="B24565" t="str">
            <v>UT</v>
          </cell>
          <cell r="C24565">
            <v>9154</v>
          </cell>
          <cell r="D24565">
            <v>43931</v>
          </cell>
          <cell r="E24565">
            <v>42736</v>
          </cell>
          <cell r="F24565">
            <v>6.7049447108201571E-2</v>
          </cell>
        </row>
        <row r="24566">
          <cell r="A24566" t="str">
            <v>UT9156</v>
          </cell>
          <cell r="B24566" t="str">
            <v>UT</v>
          </cell>
          <cell r="C24566">
            <v>9156</v>
          </cell>
          <cell r="D24566">
            <v>53180</v>
          </cell>
          <cell r="E24566">
            <v>42736</v>
          </cell>
          <cell r="F24566">
            <v>8.232073478408658E-2</v>
          </cell>
        </row>
        <row r="24567">
          <cell r="A24567" t="str">
            <v>UT9170</v>
          </cell>
          <cell r="B24567" t="str">
            <v>UT</v>
          </cell>
          <cell r="C24567">
            <v>9170</v>
          </cell>
          <cell r="D24567">
            <v>97155</v>
          </cell>
          <cell r="E24567">
            <v>42736</v>
          </cell>
          <cell r="F24567">
            <v>0.16370904628750654</v>
          </cell>
        </row>
        <row r="24568">
          <cell r="A24568" t="str">
            <v>UT9178</v>
          </cell>
          <cell r="B24568" t="str">
            <v>UT</v>
          </cell>
          <cell r="C24568">
            <v>9178</v>
          </cell>
          <cell r="D24568">
            <v>30994</v>
          </cell>
          <cell r="E24568">
            <v>42736</v>
          </cell>
          <cell r="F24568">
            <v>0.15225751990412836</v>
          </cell>
        </row>
        <row r="24569">
          <cell r="A24569" t="str">
            <v>UT9179</v>
          </cell>
          <cell r="B24569" t="str">
            <v>UT</v>
          </cell>
          <cell r="C24569">
            <v>9179</v>
          </cell>
          <cell r="D24569">
            <v>39780</v>
          </cell>
          <cell r="E24569">
            <v>42736</v>
          </cell>
          <cell r="F24569">
            <v>0.10238796839010307</v>
          </cell>
        </row>
        <row r="24570">
          <cell r="A24570" t="str">
            <v>UT9180</v>
          </cell>
          <cell r="B24570" t="str">
            <v>UT</v>
          </cell>
          <cell r="C24570">
            <v>9180</v>
          </cell>
          <cell r="D24570">
            <v>64770</v>
          </cell>
          <cell r="E24570">
            <v>42736</v>
          </cell>
          <cell r="F24570">
            <v>6.2268850198057987E-2</v>
          </cell>
        </row>
        <row r="24571">
          <cell r="A24571" t="str">
            <v>UT9182</v>
          </cell>
          <cell r="B24571" t="str">
            <v>UT</v>
          </cell>
          <cell r="C24571">
            <v>9182</v>
          </cell>
          <cell r="D24571">
            <v>43931</v>
          </cell>
          <cell r="E24571">
            <v>42736</v>
          </cell>
          <cell r="F24571">
            <v>0.11309295286869264</v>
          </cell>
        </row>
        <row r="24572">
          <cell r="A24572" t="str">
            <v>UT9186</v>
          </cell>
          <cell r="B24572" t="str">
            <v>UT</v>
          </cell>
          <cell r="C24572">
            <v>9186</v>
          </cell>
          <cell r="D24572">
            <v>77724</v>
          </cell>
          <cell r="E24572">
            <v>42736</v>
          </cell>
          <cell r="F24572">
            <v>0.14137911750840221</v>
          </cell>
        </row>
        <row r="24573">
          <cell r="A24573" t="str">
            <v>UT9220</v>
          </cell>
          <cell r="B24573" t="str">
            <v>UT</v>
          </cell>
          <cell r="C24573">
            <v>9220</v>
          </cell>
          <cell r="D24573">
            <v>53180</v>
          </cell>
          <cell r="E24573">
            <v>42736</v>
          </cell>
          <cell r="F24573">
            <v>0.11970619986835956</v>
          </cell>
        </row>
        <row r="24574">
          <cell r="A24574" t="str">
            <v>UT9402</v>
          </cell>
          <cell r="B24574" t="str">
            <v>UT</v>
          </cell>
          <cell r="C24574">
            <v>9402</v>
          </cell>
          <cell r="D24574">
            <v>64770</v>
          </cell>
          <cell r="E24574">
            <v>42736</v>
          </cell>
          <cell r="F24574">
            <v>0.16997878822829315</v>
          </cell>
        </row>
        <row r="24575">
          <cell r="A24575" t="str">
            <v>UT9403</v>
          </cell>
          <cell r="B24575" t="str">
            <v>UT</v>
          </cell>
          <cell r="C24575">
            <v>9403</v>
          </cell>
          <cell r="D24575">
            <v>77724</v>
          </cell>
          <cell r="E24575">
            <v>42736</v>
          </cell>
          <cell r="F24575">
            <v>0.18045981343944978</v>
          </cell>
        </row>
        <row r="24576">
          <cell r="A24576" t="str">
            <v>UT9415</v>
          </cell>
          <cell r="B24576" t="str">
            <v>UT</v>
          </cell>
          <cell r="C24576">
            <v>9415</v>
          </cell>
          <cell r="D24576">
            <v>64770</v>
          </cell>
          <cell r="E24576">
            <v>42736</v>
          </cell>
          <cell r="F24576">
            <v>0.1612633996771948</v>
          </cell>
        </row>
        <row r="24577">
          <cell r="A24577" t="str">
            <v>UT9416</v>
          </cell>
          <cell r="B24577" t="str">
            <v>UT</v>
          </cell>
          <cell r="C24577">
            <v>9416</v>
          </cell>
          <cell r="D24577">
            <v>43931</v>
          </cell>
          <cell r="E24577">
            <v>42736</v>
          </cell>
          <cell r="F24577">
            <v>0.1612633996771948</v>
          </cell>
        </row>
        <row r="24578">
          <cell r="A24578" t="str">
            <v>UT9417</v>
          </cell>
          <cell r="B24578" t="str">
            <v>UT</v>
          </cell>
          <cell r="C24578">
            <v>9417</v>
          </cell>
          <cell r="D24578">
            <v>43931</v>
          </cell>
          <cell r="E24578">
            <v>42736</v>
          </cell>
          <cell r="F24578">
            <v>8.7791472443999305E-2</v>
          </cell>
        </row>
        <row r="24579">
          <cell r="A24579" t="str">
            <v>UT9423</v>
          </cell>
          <cell r="B24579" t="str">
            <v>UT</v>
          </cell>
          <cell r="C24579">
            <v>9423</v>
          </cell>
          <cell r="D24579" t="e">
            <v>#N/A</v>
          </cell>
          <cell r="E24579" t="e">
            <v>#N/A</v>
          </cell>
          <cell r="F24579">
            <v>0.1612633996771948</v>
          </cell>
        </row>
        <row r="24580">
          <cell r="A24580" t="str">
            <v>UT9501</v>
          </cell>
          <cell r="B24580" t="str">
            <v>UT</v>
          </cell>
          <cell r="C24580">
            <v>9501</v>
          </cell>
          <cell r="D24580">
            <v>53180</v>
          </cell>
          <cell r="E24580">
            <v>42736</v>
          </cell>
          <cell r="F24580">
            <v>9.1326902893069245E-2</v>
          </cell>
        </row>
        <row r="24581">
          <cell r="A24581" t="str">
            <v>UT9505</v>
          </cell>
          <cell r="B24581" t="str">
            <v>UT</v>
          </cell>
          <cell r="C24581">
            <v>9505</v>
          </cell>
          <cell r="D24581">
            <v>53180</v>
          </cell>
          <cell r="E24581">
            <v>42736</v>
          </cell>
          <cell r="F24581">
            <v>7.8341610401378894E-2</v>
          </cell>
        </row>
        <row r="24582">
          <cell r="A24582" t="str">
            <v>UT9516</v>
          </cell>
          <cell r="B24582" t="str">
            <v>UT</v>
          </cell>
          <cell r="C24582">
            <v>9516</v>
          </cell>
          <cell r="D24582">
            <v>64770</v>
          </cell>
          <cell r="E24582">
            <v>42736</v>
          </cell>
          <cell r="F24582">
            <v>0.17263631381499986</v>
          </cell>
        </row>
        <row r="24583">
          <cell r="A24583" t="str">
            <v>UT9519</v>
          </cell>
          <cell r="B24583" t="str">
            <v>UT</v>
          </cell>
          <cell r="C24583">
            <v>9519</v>
          </cell>
          <cell r="D24583">
            <v>64770</v>
          </cell>
          <cell r="E24583">
            <v>42736</v>
          </cell>
          <cell r="F24583">
            <v>0.14954231426234299</v>
          </cell>
        </row>
        <row r="24584">
          <cell r="A24584" t="str">
            <v>UT9521</v>
          </cell>
          <cell r="B24584" t="str">
            <v>UT</v>
          </cell>
          <cell r="C24584">
            <v>9521</v>
          </cell>
          <cell r="D24584">
            <v>64770</v>
          </cell>
          <cell r="E24584">
            <v>42736</v>
          </cell>
          <cell r="F24584">
            <v>0.11902971815533113</v>
          </cell>
        </row>
        <row r="24585">
          <cell r="A24585" t="str">
            <v>UT9522</v>
          </cell>
          <cell r="B24585" t="str">
            <v>UT</v>
          </cell>
          <cell r="C24585">
            <v>9522</v>
          </cell>
          <cell r="D24585">
            <v>43931</v>
          </cell>
          <cell r="E24585">
            <v>42736</v>
          </cell>
          <cell r="F24585">
            <v>0.10299658792995334</v>
          </cell>
        </row>
        <row r="24586">
          <cell r="A24586" t="str">
            <v>UT9534</v>
          </cell>
          <cell r="B24586" t="str">
            <v>UT</v>
          </cell>
          <cell r="C24586">
            <v>9534</v>
          </cell>
          <cell r="D24586">
            <v>77724</v>
          </cell>
          <cell r="E24586">
            <v>42736</v>
          </cell>
          <cell r="F24586">
            <v>0.1992933766768539</v>
          </cell>
        </row>
        <row r="24587">
          <cell r="A24587" t="str">
            <v>UT9539</v>
          </cell>
          <cell r="B24587" t="str">
            <v>UT</v>
          </cell>
          <cell r="C24587">
            <v>9539</v>
          </cell>
          <cell r="D24587" t="e">
            <v>#N/A</v>
          </cell>
          <cell r="E24587" t="e">
            <v>#N/A</v>
          </cell>
          <cell r="F24587">
            <v>0.18743651530813399</v>
          </cell>
        </row>
        <row r="24588">
          <cell r="A24588" t="str">
            <v>UT9554</v>
          </cell>
          <cell r="B24588" t="str">
            <v>UT</v>
          </cell>
          <cell r="C24588">
            <v>9554</v>
          </cell>
          <cell r="D24588">
            <v>77724</v>
          </cell>
          <cell r="E24588">
            <v>42736</v>
          </cell>
          <cell r="F24588">
            <v>0.14952624100652193</v>
          </cell>
        </row>
        <row r="24589">
          <cell r="A24589" t="str">
            <v>UT9586</v>
          </cell>
          <cell r="B24589" t="str">
            <v>UT</v>
          </cell>
          <cell r="C24589">
            <v>9586</v>
          </cell>
          <cell r="D24589">
            <v>30994</v>
          </cell>
          <cell r="E24589">
            <v>42736</v>
          </cell>
          <cell r="F24589">
            <v>0.1472909314330417</v>
          </cell>
        </row>
        <row r="24590">
          <cell r="A24590" t="str">
            <v>UT9600</v>
          </cell>
          <cell r="B24590" t="str">
            <v>UT</v>
          </cell>
          <cell r="C24590">
            <v>9600</v>
          </cell>
          <cell r="D24590">
            <v>39780</v>
          </cell>
          <cell r="E24590">
            <v>42736</v>
          </cell>
          <cell r="F24590">
            <v>0.10066458727233388</v>
          </cell>
        </row>
        <row r="24591">
          <cell r="A24591" t="str">
            <v>UT9620</v>
          </cell>
          <cell r="B24591" t="str">
            <v>UT</v>
          </cell>
          <cell r="C24591">
            <v>9620</v>
          </cell>
          <cell r="D24591">
            <v>53180</v>
          </cell>
          <cell r="E24591">
            <v>42736</v>
          </cell>
          <cell r="F24591">
            <v>0.12105502117673272</v>
          </cell>
        </row>
        <row r="24592">
          <cell r="A24592" t="str">
            <v>UT9800</v>
          </cell>
          <cell r="B24592" t="str">
            <v>UT</v>
          </cell>
          <cell r="C24592">
            <v>9800</v>
          </cell>
          <cell r="D24592" t="e">
            <v>#N/A</v>
          </cell>
          <cell r="E24592" t="e">
            <v>#N/A</v>
          </cell>
          <cell r="F24592">
            <v>0.18743651530813399</v>
          </cell>
        </row>
        <row r="24593">
          <cell r="A24593" t="str">
            <v>UT9984</v>
          </cell>
          <cell r="B24593" t="str">
            <v>UT</v>
          </cell>
          <cell r="C24593">
            <v>9984</v>
          </cell>
          <cell r="D24593" t="e">
            <v>#N/A</v>
          </cell>
          <cell r="E24593" t="e">
            <v>#N/A</v>
          </cell>
          <cell r="F24593" t="e">
            <v>#N/A</v>
          </cell>
        </row>
        <row r="24594">
          <cell r="A24594" t="str">
            <v>VA0005</v>
          </cell>
          <cell r="B24594" t="str">
            <v>VA</v>
          </cell>
          <cell r="C24594">
            <v>5</v>
          </cell>
          <cell r="D24594">
            <v>97932</v>
          </cell>
          <cell r="E24594">
            <v>42736</v>
          </cell>
          <cell r="F24594">
            <v>0.16664635607055228</v>
          </cell>
        </row>
        <row r="24595">
          <cell r="A24595" t="str">
            <v>VA0008</v>
          </cell>
          <cell r="B24595" t="str">
            <v>VA</v>
          </cell>
          <cell r="C24595">
            <v>8</v>
          </cell>
          <cell r="D24595">
            <v>116212</v>
          </cell>
          <cell r="E24595">
            <v>42736</v>
          </cell>
          <cell r="F24595">
            <v>0.21977993136795088</v>
          </cell>
        </row>
        <row r="24596">
          <cell r="A24596" t="str">
            <v>VA0016</v>
          </cell>
          <cell r="B24596" t="str">
            <v>VA</v>
          </cell>
          <cell r="C24596">
            <v>16</v>
          </cell>
          <cell r="D24596">
            <v>138348</v>
          </cell>
          <cell r="E24596">
            <v>42736</v>
          </cell>
          <cell r="F24596">
            <v>0.20088483059665979</v>
          </cell>
        </row>
        <row r="24597">
          <cell r="A24597" t="str">
            <v>VA0034</v>
          </cell>
          <cell r="B24597" t="str">
            <v>VA</v>
          </cell>
          <cell r="C24597">
            <v>34</v>
          </cell>
          <cell r="D24597">
            <v>97932</v>
          </cell>
          <cell r="E24597">
            <v>42736</v>
          </cell>
          <cell r="F24597">
            <v>0.16002039025078346</v>
          </cell>
        </row>
        <row r="24598">
          <cell r="A24598" t="str">
            <v>VA0035</v>
          </cell>
          <cell r="B24598" t="str">
            <v>VA</v>
          </cell>
          <cell r="C24598">
            <v>35</v>
          </cell>
          <cell r="D24598">
            <v>90791</v>
          </cell>
          <cell r="E24598">
            <v>42736</v>
          </cell>
          <cell r="F24598">
            <v>0.13890754087464863</v>
          </cell>
        </row>
        <row r="24599">
          <cell r="A24599" t="str">
            <v>VA0036</v>
          </cell>
          <cell r="B24599" t="str">
            <v>VA</v>
          </cell>
          <cell r="C24599">
            <v>36</v>
          </cell>
          <cell r="D24599">
            <v>97932</v>
          </cell>
          <cell r="E24599">
            <v>42736</v>
          </cell>
          <cell r="F24599">
            <v>0.15327276906895437</v>
          </cell>
        </row>
        <row r="24600">
          <cell r="A24600" t="str">
            <v>VA0037</v>
          </cell>
          <cell r="B24600" t="str">
            <v>VA</v>
          </cell>
          <cell r="C24600">
            <v>37</v>
          </cell>
          <cell r="D24600">
            <v>116212</v>
          </cell>
          <cell r="E24600">
            <v>42736</v>
          </cell>
          <cell r="F24600">
            <v>0.22023974638730548</v>
          </cell>
        </row>
        <row r="24601">
          <cell r="A24601" t="str">
            <v>VA0042</v>
          </cell>
          <cell r="B24601" t="str">
            <v>VA</v>
          </cell>
          <cell r="C24601">
            <v>42</v>
          </cell>
          <cell r="D24601">
            <v>116212</v>
          </cell>
          <cell r="E24601">
            <v>42736</v>
          </cell>
          <cell r="F24601">
            <v>0.23314735276159163</v>
          </cell>
        </row>
        <row r="24602">
          <cell r="A24602" t="str">
            <v>VA0050</v>
          </cell>
          <cell r="B24602" t="str">
            <v>VA</v>
          </cell>
          <cell r="C24602">
            <v>50</v>
          </cell>
          <cell r="D24602">
            <v>97932</v>
          </cell>
          <cell r="E24602">
            <v>42736</v>
          </cell>
          <cell r="F24602">
            <v>0.22782507392114154</v>
          </cell>
        </row>
        <row r="24603">
          <cell r="A24603" t="str">
            <v>VA0059</v>
          </cell>
          <cell r="B24603" t="str">
            <v>VA</v>
          </cell>
          <cell r="C24603">
            <v>59</v>
          </cell>
          <cell r="D24603" t="e">
            <v>#N/A</v>
          </cell>
          <cell r="E24603" t="e">
            <v>#N/A</v>
          </cell>
          <cell r="F24603" t="e">
            <v>#N/A</v>
          </cell>
        </row>
        <row r="24604">
          <cell r="A24604" t="str">
            <v>VA0065</v>
          </cell>
          <cell r="B24604" t="str">
            <v>VA</v>
          </cell>
          <cell r="C24604">
            <v>65</v>
          </cell>
          <cell r="D24604" t="e">
            <v>#N/A</v>
          </cell>
          <cell r="E24604" t="e">
            <v>#N/A</v>
          </cell>
          <cell r="F24604" t="e">
            <v>#N/A</v>
          </cell>
        </row>
        <row r="24605">
          <cell r="A24605" t="str">
            <v>VA0066</v>
          </cell>
          <cell r="B24605" t="str">
            <v>VA</v>
          </cell>
          <cell r="C24605">
            <v>66</v>
          </cell>
          <cell r="D24605" t="e">
            <v>#N/A</v>
          </cell>
          <cell r="E24605" t="e">
            <v>#N/A</v>
          </cell>
          <cell r="F24605" t="e">
            <v>#N/A</v>
          </cell>
        </row>
        <row r="24606">
          <cell r="A24606" t="str">
            <v>VA0067</v>
          </cell>
          <cell r="B24606" t="str">
            <v>VA</v>
          </cell>
          <cell r="C24606">
            <v>67</v>
          </cell>
          <cell r="D24606" t="e">
            <v>#N/A</v>
          </cell>
          <cell r="E24606" t="e">
            <v>#N/A</v>
          </cell>
          <cell r="F24606" t="e">
            <v>#N/A</v>
          </cell>
        </row>
        <row r="24607">
          <cell r="A24607" t="str">
            <v>VA0079</v>
          </cell>
          <cell r="B24607" t="str">
            <v>VA</v>
          </cell>
          <cell r="C24607">
            <v>79</v>
          </cell>
          <cell r="D24607">
            <v>138348</v>
          </cell>
          <cell r="E24607">
            <v>42736</v>
          </cell>
          <cell r="F24607">
            <v>0.17665049770620306</v>
          </cell>
        </row>
        <row r="24608">
          <cell r="A24608" t="str">
            <v>VA0083</v>
          </cell>
          <cell r="B24608" t="str">
            <v>VA</v>
          </cell>
          <cell r="C24608">
            <v>83</v>
          </cell>
          <cell r="D24608">
            <v>97932</v>
          </cell>
          <cell r="E24608">
            <v>42736</v>
          </cell>
          <cell r="F24608">
            <v>0.19955647246365965</v>
          </cell>
        </row>
        <row r="24609">
          <cell r="A24609" t="str">
            <v>VA0106</v>
          </cell>
          <cell r="B24609" t="str">
            <v>VA</v>
          </cell>
          <cell r="C24609">
            <v>106</v>
          </cell>
          <cell r="D24609">
            <v>164451</v>
          </cell>
          <cell r="E24609">
            <v>42736</v>
          </cell>
          <cell r="F24609">
            <v>0.34850778705204194</v>
          </cell>
        </row>
        <row r="24610">
          <cell r="A24610" t="str">
            <v>VA0113</v>
          </cell>
          <cell r="B24610" t="str">
            <v>VA</v>
          </cell>
          <cell r="C24610">
            <v>113</v>
          </cell>
          <cell r="D24610">
            <v>97932</v>
          </cell>
          <cell r="E24610">
            <v>42736</v>
          </cell>
          <cell r="F24610">
            <v>0.15864003761913206</v>
          </cell>
        </row>
        <row r="24611">
          <cell r="A24611" t="str">
            <v>VA0170</v>
          </cell>
          <cell r="B24611" t="str">
            <v>VA</v>
          </cell>
          <cell r="C24611">
            <v>170</v>
          </cell>
          <cell r="D24611">
            <v>97932</v>
          </cell>
          <cell r="E24611">
            <v>42736</v>
          </cell>
          <cell r="F24611">
            <v>0.18151127887671228</v>
          </cell>
        </row>
        <row r="24612">
          <cell r="A24612" t="str">
            <v>VA0251</v>
          </cell>
          <cell r="B24612" t="str">
            <v>VA</v>
          </cell>
          <cell r="C24612">
            <v>251</v>
          </cell>
          <cell r="D24612">
            <v>97932</v>
          </cell>
          <cell r="E24612">
            <v>42736</v>
          </cell>
          <cell r="F24612">
            <v>0.17389512663617071</v>
          </cell>
        </row>
        <row r="24613">
          <cell r="A24613" t="str">
            <v>VA0400</v>
          </cell>
          <cell r="B24613" t="str">
            <v>VA</v>
          </cell>
          <cell r="C24613">
            <v>400</v>
          </cell>
          <cell r="D24613">
            <v>116212</v>
          </cell>
          <cell r="E24613">
            <v>42736</v>
          </cell>
          <cell r="F24613">
            <v>0.1702070043362624</v>
          </cell>
        </row>
        <row r="24614">
          <cell r="A24614" t="str">
            <v>VA0401</v>
          </cell>
          <cell r="B24614" t="str">
            <v>VA</v>
          </cell>
          <cell r="C24614">
            <v>401</v>
          </cell>
          <cell r="D24614">
            <v>164451</v>
          </cell>
          <cell r="E24614">
            <v>42736</v>
          </cell>
          <cell r="F24614">
            <v>0.19512288310146883</v>
          </cell>
        </row>
        <row r="24615">
          <cell r="A24615" t="str">
            <v>VA0908</v>
          </cell>
          <cell r="B24615" t="str">
            <v>VA</v>
          </cell>
          <cell r="C24615">
            <v>908</v>
          </cell>
          <cell r="D24615">
            <v>97932</v>
          </cell>
          <cell r="E24615">
            <v>42736</v>
          </cell>
          <cell r="F24615">
            <v>0.17401763918476826</v>
          </cell>
        </row>
        <row r="24616">
          <cell r="A24616" t="str">
            <v>VA0913</v>
          </cell>
          <cell r="B24616" t="str">
            <v>VA</v>
          </cell>
          <cell r="C24616">
            <v>913</v>
          </cell>
          <cell r="D24616">
            <v>97932</v>
          </cell>
          <cell r="E24616">
            <v>42736</v>
          </cell>
          <cell r="F24616">
            <v>0.21362694259052797</v>
          </cell>
        </row>
        <row r="24617">
          <cell r="A24617" t="str">
            <v>VA0917</v>
          </cell>
          <cell r="B24617" t="str">
            <v>VA</v>
          </cell>
          <cell r="C24617">
            <v>917</v>
          </cell>
          <cell r="D24617">
            <v>90791</v>
          </cell>
          <cell r="E24617">
            <v>42736</v>
          </cell>
          <cell r="F24617">
            <v>0.24062772507160388</v>
          </cell>
        </row>
        <row r="24618">
          <cell r="A24618" t="str">
            <v>VA1005</v>
          </cell>
          <cell r="B24618" t="str">
            <v>VA</v>
          </cell>
          <cell r="C24618">
            <v>1005</v>
          </cell>
          <cell r="D24618">
            <v>193687</v>
          </cell>
          <cell r="E24618">
            <v>42736</v>
          </cell>
          <cell r="F24618">
            <v>0.28460794455871269</v>
          </cell>
        </row>
        <row r="24619">
          <cell r="A24619" t="str">
            <v>VA1016</v>
          </cell>
          <cell r="B24619" t="str">
            <v>VA</v>
          </cell>
          <cell r="C24619">
            <v>1016</v>
          </cell>
          <cell r="D24619">
            <v>193687</v>
          </cell>
          <cell r="E24619">
            <v>42736</v>
          </cell>
          <cell r="F24619">
            <v>0.28471040108516515</v>
          </cell>
        </row>
        <row r="24620">
          <cell r="A24620" t="str">
            <v>VA1164</v>
          </cell>
          <cell r="B24620" t="str">
            <v>VA</v>
          </cell>
          <cell r="C24620">
            <v>1164</v>
          </cell>
          <cell r="D24620">
            <v>193687</v>
          </cell>
          <cell r="E24620">
            <v>42736</v>
          </cell>
          <cell r="F24620">
            <v>0.17914674905795122</v>
          </cell>
        </row>
        <row r="24621">
          <cell r="A24621" t="str">
            <v>VA1165</v>
          </cell>
          <cell r="B24621" t="str">
            <v>VA</v>
          </cell>
          <cell r="C24621">
            <v>1165</v>
          </cell>
          <cell r="D24621">
            <v>164451</v>
          </cell>
          <cell r="E24621">
            <v>42736</v>
          </cell>
          <cell r="F24621">
            <v>0.17611837014130288</v>
          </cell>
        </row>
        <row r="24622">
          <cell r="A24622" t="str">
            <v>VA1320</v>
          </cell>
          <cell r="B24622" t="str">
            <v>VA</v>
          </cell>
          <cell r="C24622">
            <v>1320</v>
          </cell>
          <cell r="D24622">
            <v>164451</v>
          </cell>
          <cell r="E24622">
            <v>42736</v>
          </cell>
          <cell r="F24622">
            <v>0.25830959865008846</v>
          </cell>
        </row>
        <row r="24623">
          <cell r="A24623" t="str">
            <v>VA1322</v>
          </cell>
          <cell r="B24623" t="str">
            <v>VA</v>
          </cell>
          <cell r="C24623">
            <v>1322</v>
          </cell>
          <cell r="D24623">
            <v>164451</v>
          </cell>
          <cell r="E24623">
            <v>42736</v>
          </cell>
          <cell r="F24623">
            <v>0.38661439530517078</v>
          </cell>
        </row>
        <row r="24624">
          <cell r="A24624" t="str">
            <v>VA1430</v>
          </cell>
          <cell r="B24624" t="str">
            <v>VA</v>
          </cell>
          <cell r="C24624">
            <v>1430</v>
          </cell>
          <cell r="D24624">
            <v>138348</v>
          </cell>
          <cell r="E24624">
            <v>42736</v>
          </cell>
          <cell r="F24624">
            <v>0.14899391051630861</v>
          </cell>
        </row>
        <row r="24625">
          <cell r="A24625" t="str">
            <v>VA1438</v>
          </cell>
          <cell r="B24625" t="str">
            <v>VA</v>
          </cell>
          <cell r="C24625">
            <v>1438</v>
          </cell>
          <cell r="D24625">
            <v>164451</v>
          </cell>
          <cell r="E24625">
            <v>42736</v>
          </cell>
          <cell r="F24625">
            <v>0.12251411383261841</v>
          </cell>
        </row>
        <row r="24626">
          <cell r="A24626" t="str">
            <v>VA1452</v>
          </cell>
          <cell r="B24626" t="str">
            <v>VA</v>
          </cell>
          <cell r="C24626">
            <v>1452</v>
          </cell>
          <cell r="D24626">
            <v>138348</v>
          </cell>
          <cell r="E24626">
            <v>42736</v>
          </cell>
          <cell r="F24626">
            <v>0.13408593416011835</v>
          </cell>
        </row>
        <row r="24627">
          <cell r="A24627" t="str">
            <v>VA1463</v>
          </cell>
          <cell r="B24627" t="str">
            <v>VA</v>
          </cell>
          <cell r="C24627">
            <v>1463</v>
          </cell>
          <cell r="D24627">
            <v>164451</v>
          </cell>
          <cell r="E24627">
            <v>42736</v>
          </cell>
          <cell r="F24627">
            <v>0.22157108525374239</v>
          </cell>
        </row>
        <row r="24628">
          <cell r="A24628" t="str">
            <v>VA1472</v>
          </cell>
          <cell r="B24628" t="str">
            <v>VA</v>
          </cell>
          <cell r="C24628">
            <v>1472</v>
          </cell>
          <cell r="D24628">
            <v>164451</v>
          </cell>
          <cell r="E24628">
            <v>42736</v>
          </cell>
          <cell r="F24628">
            <v>0.14114472894113944</v>
          </cell>
        </row>
        <row r="24629">
          <cell r="A24629" t="str">
            <v>VA1605</v>
          </cell>
          <cell r="B24629" t="str">
            <v>VA</v>
          </cell>
          <cell r="C24629">
            <v>1605</v>
          </cell>
          <cell r="D24629">
            <v>138348</v>
          </cell>
          <cell r="E24629">
            <v>42736</v>
          </cell>
          <cell r="F24629">
            <v>0.26514317850050728</v>
          </cell>
        </row>
        <row r="24630">
          <cell r="A24630" t="str">
            <v>VA1624</v>
          </cell>
          <cell r="B24630" t="str">
            <v>VA</v>
          </cell>
          <cell r="C24630">
            <v>1624</v>
          </cell>
          <cell r="D24630">
            <v>164451</v>
          </cell>
          <cell r="E24630">
            <v>42736</v>
          </cell>
          <cell r="F24630">
            <v>0.20797043256075889</v>
          </cell>
        </row>
        <row r="24631">
          <cell r="A24631" t="str">
            <v>VA1642</v>
          </cell>
          <cell r="B24631" t="str">
            <v>VA</v>
          </cell>
          <cell r="C24631">
            <v>1642</v>
          </cell>
          <cell r="D24631">
            <v>138348</v>
          </cell>
          <cell r="E24631">
            <v>42736</v>
          </cell>
          <cell r="F24631">
            <v>0.14899391051630861</v>
          </cell>
        </row>
        <row r="24632">
          <cell r="A24632" t="str">
            <v>VA1654</v>
          </cell>
          <cell r="B24632" t="str">
            <v>VA</v>
          </cell>
          <cell r="C24632">
            <v>1654</v>
          </cell>
          <cell r="D24632">
            <v>138348</v>
          </cell>
          <cell r="E24632">
            <v>42736</v>
          </cell>
          <cell r="F24632">
            <v>0.23120678986749124</v>
          </cell>
        </row>
        <row r="24633">
          <cell r="A24633" t="str">
            <v>VA1655</v>
          </cell>
          <cell r="B24633" t="str">
            <v>VA</v>
          </cell>
          <cell r="C24633">
            <v>1655</v>
          </cell>
          <cell r="D24633">
            <v>138348</v>
          </cell>
          <cell r="E24633">
            <v>42736</v>
          </cell>
          <cell r="F24633">
            <v>0.23120678986749124</v>
          </cell>
        </row>
        <row r="24634">
          <cell r="A24634" t="str">
            <v>VA1699</v>
          </cell>
          <cell r="B24634" t="str">
            <v>VA</v>
          </cell>
          <cell r="C24634">
            <v>1699</v>
          </cell>
          <cell r="D24634">
            <v>138348</v>
          </cell>
          <cell r="E24634">
            <v>42736</v>
          </cell>
          <cell r="F24634">
            <v>0.12677308489893169</v>
          </cell>
        </row>
        <row r="24635">
          <cell r="A24635" t="str">
            <v>VA1701</v>
          </cell>
          <cell r="B24635" t="str">
            <v>VA</v>
          </cell>
          <cell r="C24635">
            <v>1701</v>
          </cell>
          <cell r="D24635">
            <v>138348</v>
          </cell>
          <cell r="E24635">
            <v>42736</v>
          </cell>
          <cell r="F24635">
            <v>0.13422035024287157</v>
          </cell>
        </row>
        <row r="24636">
          <cell r="A24636" t="str">
            <v>VA1710</v>
          </cell>
          <cell r="B24636" t="str">
            <v>VA</v>
          </cell>
          <cell r="C24636">
            <v>1710</v>
          </cell>
          <cell r="D24636">
            <v>138348</v>
          </cell>
          <cell r="E24636">
            <v>42736</v>
          </cell>
          <cell r="F24636">
            <v>0.24129795197028114</v>
          </cell>
        </row>
        <row r="24637">
          <cell r="A24637" t="str">
            <v>VA1741</v>
          </cell>
          <cell r="B24637" t="str">
            <v>VA</v>
          </cell>
          <cell r="C24637">
            <v>1741</v>
          </cell>
          <cell r="D24637">
            <v>193687</v>
          </cell>
          <cell r="E24637">
            <v>42736</v>
          </cell>
          <cell r="F24637">
            <v>0.14899391051630861</v>
          </cell>
        </row>
        <row r="24638">
          <cell r="A24638" t="str">
            <v>VA1745</v>
          </cell>
          <cell r="B24638" t="str">
            <v>VA</v>
          </cell>
          <cell r="C24638">
            <v>1745</v>
          </cell>
          <cell r="D24638">
            <v>138348</v>
          </cell>
          <cell r="E24638">
            <v>42736</v>
          </cell>
          <cell r="F24638">
            <v>0.14899391051630861</v>
          </cell>
        </row>
        <row r="24639">
          <cell r="A24639" t="str">
            <v>VA1747</v>
          </cell>
          <cell r="B24639" t="str">
            <v>VA</v>
          </cell>
          <cell r="C24639">
            <v>1747</v>
          </cell>
          <cell r="D24639">
            <v>138348</v>
          </cell>
          <cell r="E24639">
            <v>42736</v>
          </cell>
          <cell r="F24639">
            <v>0.14403510061384536</v>
          </cell>
        </row>
        <row r="24640">
          <cell r="A24640" t="str">
            <v>VA1748</v>
          </cell>
          <cell r="B24640" t="str">
            <v>VA</v>
          </cell>
          <cell r="C24640">
            <v>1748</v>
          </cell>
          <cell r="D24640">
            <v>138348</v>
          </cell>
          <cell r="E24640">
            <v>42736</v>
          </cell>
          <cell r="F24640">
            <v>0.13719999819209708</v>
          </cell>
        </row>
        <row r="24641">
          <cell r="A24641" t="str">
            <v>VA1803</v>
          </cell>
          <cell r="B24641" t="str">
            <v>VA</v>
          </cell>
          <cell r="C24641">
            <v>1803</v>
          </cell>
          <cell r="D24641">
            <v>164451</v>
          </cell>
          <cell r="E24641">
            <v>42736</v>
          </cell>
          <cell r="F24641">
            <v>0.18906230878258629</v>
          </cell>
        </row>
        <row r="24642">
          <cell r="A24642" t="str">
            <v>VA1852</v>
          </cell>
          <cell r="B24642" t="str">
            <v>VA</v>
          </cell>
          <cell r="C24642">
            <v>1852</v>
          </cell>
          <cell r="D24642">
            <v>193687</v>
          </cell>
          <cell r="E24642">
            <v>42736</v>
          </cell>
          <cell r="F24642">
            <v>0.14899391051630861</v>
          </cell>
        </row>
        <row r="24643">
          <cell r="A24643" t="str">
            <v>VA1853</v>
          </cell>
          <cell r="B24643" t="str">
            <v>VA</v>
          </cell>
          <cell r="C24643">
            <v>1853</v>
          </cell>
          <cell r="D24643">
            <v>116212</v>
          </cell>
          <cell r="E24643">
            <v>42736</v>
          </cell>
          <cell r="F24643">
            <v>0.14899391051630861</v>
          </cell>
        </row>
        <row r="24644">
          <cell r="A24644" t="str">
            <v>VA1860</v>
          </cell>
          <cell r="B24644" t="str">
            <v>VA</v>
          </cell>
          <cell r="C24644">
            <v>1860</v>
          </cell>
          <cell r="D24644">
            <v>90791</v>
          </cell>
          <cell r="E24644">
            <v>42736</v>
          </cell>
          <cell r="F24644">
            <v>0.13456142849537861</v>
          </cell>
        </row>
        <row r="24645">
          <cell r="A24645" t="str">
            <v>VA1924</v>
          </cell>
          <cell r="B24645" t="str">
            <v>VA</v>
          </cell>
          <cell r="C24645">
            <v>1924</v>
          </cell>
          <cell r="D24645">
            <v>90791</v>
          </cell>
          <cell r="E24645">
            <v>42736</v>
          </cell>
          <cell r="F24645">
            <v>0.14082568790850339</v>
          </cell>
        </row>
        <row r="24646">
          <cell r="A24646" t="str">
            <v>VA1925</v>
          </cell>
          <cell r="B24646" t="str">
            <v>VA</v>
          </cell>
          <cell r="C24646">
            <v>1925</v>
          </cell>
          <cell r="D24646">
            <v>116212</v>
          </cell>
          <cell r="E24646">
            <v>42736</v>
          </cell>
          <cell r="F24646">
            <v>0.1236080455644285</v>
          </cell>
        </row>
        <row r="24647">
          <cell r="A24647" t="str">
            <v>VA2002</v>
          </cell>
          <cell r="B24647" t="str">
            <v>VA</v>
          </cell>
          <cell r="C24647">
            <v>2002</v>
          </cell>
          <cell r="D24647">
            <v>90791</v>
          </cell>
          <cell r="E24647">
            <v>42736</v>
          </cell>
          <cell r="F24647">
            <v>0.14663153725010494</v>
          </cell>
        </row>
        <row r="24648">
          <cell r="A24648" t="str">
            <v>VA2003</v>
          </cell>
          <cell r="B24648" t="str">
            <v>VA</v>
          </cell>
          <cell r="C24648">
            <v>2003</v>
          </cell>
          <cell r="D24648">
            <v>97932</v>
          </cell>
          <cell r="E24648">
            <v>42736</v>
          </cell>
          <cell r="F24648">
            <v>0.20228368834296284</v>
          </cell>
        </row>
        <row r="24649">
          <cell r="A24649" t="str">
            <v>VA2014</v>
          </cell>
          <cell r="B24649" t="str">
            <v>VA</v>
          </cell>
          <cell r="C24649">
            <v>2014</v>
          </cell>
          <cell r="D24649">
            <v>138348</v>
          </cell>
          <cell r="E24649">
            <v>42736</v>
          </cell>
          <cell r="F24649">
            <v>0.14745824254522344</v>
          </cell>
        </row>
        <row r="24650">
          <cell r="A24650" t="str">
            <v>VA2016</v>
          </cell>
          <cell r="B24650" t="str">
            <v>VA</v>
          </cell>
          <cell r="C24650">
            <v>2016</v>
          </cell>
          <cell r="D24650">
            <v>90791</v>
          </cell>
          <cell r="E24650">
            <v>42736</v>
          </cell>
          <cell r="F24650">
            <v>0.1199005826958767</v>
          </cell>
        </row>
        <row r="24651">
          <cell r="A24651" t="str">
            <v>VA2021</v>
          </cell>
          <cell r="B24651" t="str">
            <v>VA</v>
          </cell>
          <cell r="C24651">
            <v>2021</v>
          </cell>
          <cell r="D24651">
            <v>116212</v>
          </cell>
          <cell r="E24651">
            <v>42736</v>
          </cell>
          <cell r="F24651">
            <v>0.13757907329015798</v>
          </cell>
        </row>
        <row r="24652">
          <cell r="A24652" t="str">
            <v>VA2039</v>
          </cell>
          <cell r="B24652" t="str">
            <v>VA</v>
          </cell>
          <cell r="C24652">
            <v>2039</v>
          </cell>
          <cell r="D24652">
            <v>90791</v>
          </cell>
          <cell r="E24652">
            <v>42736</v>
          </cell>
          <cell r="F24652">
            <v>0.14088842266878607</v>
          </cell>
        </row>
        <row r="24653">
          <cell r="A24653" t="str">
            <v>VA2041</v>
          </cell>
          <cell r="B24653" t="str">
            <v>VA</v>
          </cell>
          <cell r="C24653">
            <v>2041</v>
          </cell>
          <cell r="D24653">
            <v>90791</v>
          </cell>
          <cell r="E24653">
            <v>42736</v>
          </cell>
          <cell r="F24653">
            <v>0.12882329336750903</v>
          </cell>
        </row>
        <row r="24654">
          <cell r="A24654" t="str">
            <v>VA2055</v>
          </cell>
          <cell r="B24654" t="str">
            <v>VA</v>
          </cell>
          <cell r="C24654">
            <v>2055</v>
          </cell>
          <cell r="D24654">
            <v>90791</v>
          </cell>
          <cell r="E24654">
            <v>42736</v>
          </cell>
          <cell r="F24654">
            <v>0.14462398059808251</v>
          </cell>
        </row>
        <row r="24655">
          <cell r="A24655" t="str">
            <v>VA2065</v>
          </cell>
          <cell r="B24655" t="str">
            <v>VA</v>
          </cell>
          <cell r="C24655">
            <v>2065</v>
          </cell>
          <cell r="D24655">
            <v>97932</v>
          </cell>
          <cell r="E24655">
            <v>42736</v>
          </cell>
          <cell r="F24655">
            <v>0.1199666397803178</v>
          </cell>
        </row>
        <row r="24656">
          <cell r="A24656" t="str">
            <v>VA2070</v>
          </cell>
          <cell r="B24656" t="str">
            <v>VA</v>
          </cell>
          <cell r="C24656">
            <v>2070</v>
          </cell>
          <cell r="D24656">
            <v>97932</v>
          </cell>
          <cell r="E24656">
            <v>42736</v>
          </cell>
          <cell r="F24656">
            <v>0.15627892112111208</v>
          </cell>
        </row>
        <row r="24657">
          <cell r="A24657" t="str">
            <v>VA2081</v>
          </cell>
          <cell r="B24657" t="str">
            <v>VA</v>
          </cell>
          <cell r="C24657">
            <v>2081</v>
          </cell>
          <cell r="D24657">
            <v>97932</v>
          </cell>
          <cell r="E24657">
            <v>42736</v>
          </cell>
          <cell r="F24657">
            <v>0.11396171787230101</v>
          </cell>
        </row>
        <row r="24658">
          <cell r="A24658" t="str">
            <v>VA2089</v>
          </cell>
          <cell r="B24658" t="str">
            <v>VA</v>
          </cell>
          <cell r="C24658">
            <v>2089</v>
          </cell>
          <cell r="D24658">
            <v>97932</v>
          </cell>
          <cell r="E24658">
            <v>42736</v>
          </cell>
          <cell r="F24658">
            <v>0.11201274887105787</v>
          </cell>
        </row>
        <row r="24659">
          <cell r="A24659" t="str">
            <v>VA2095</v>
          </cell>
          <cell r="B24659" t="str">
            <v>VA</v>
          </cell>
          <cell r="C24659">
            <v>2095</v>
          </cell>
          <cell r="D24659">
            <v>97932</v>
          </cell>
          <cell r="E24659">
            <v>42736</v>
          </cell>
          <cell r="F24659">
            <v>0.18181746369742274</v>
          </cell>
        </row>
        <row r="24660">
          <cell r="A24660" t="str">
            <v>VA2101</v>
          </cell>
          <cell r="B24660" t="str">
            <v>VA</v>
          </cell>
          <cell r="C24660">
            <v>2101</v>
          </cell>
          <cell r="D24660">
            <v>90791</v>
          </cell>
          <cell r="E24660">
            <v>42736</v>
          </cell>
          <cell r="F24660">
            <v>0.14899391051630861</v>
          </cell>
        </row>
        <row r="24661">
          <cell r="A24661" t="str">
            <v>VA2105</v>
          </cell>
          <cell r="B24661" t="str">
            <v>VA</v>
          </cell>
          <cell r="C24661">
            <v>2105</v>
          </cell>
          <cell r="D24661">
            <v>90791</v>
          </cell>
          <cell r="E24661">
            <v>42736</v>
          </cell>
          <cell r="F24661">
            <v>0.14788718821788097</v>
          </cell>
        </row>
        <row r="24662">
          <cell r="A24662" t="str">
            <v>VA2110</v>
          </cell>
          <cell r="B24662" t="str">
            <v>VA</v>
          </cell>
          <cell r="C24662">
            <v>2110</v>
          </cell>
          <cell r="D24662">
            <v>90791</v>
          </cell>
          <cell r="E24662">
            <v>42736</v>
          </cell>
          <cell r="F24662">
            <v>0.14391349022866615</v>
          </cell>
        </row>
        <row r="24663">
          <cell r="A24663" t="str">
            <v>VA2111</v>
          </cell>
          <cell r="B24663" t="str">
            <v>VA</v>
          </cell>
          <cell r="C24663">
            <v>2111</v>
          </cell>
          <cell r="D24663">
            <v>90791</v>
          </cell>
          <cell r="E24663">
            <v>42736</v>
          </cell>
          <cell r="F24663">
            <v>0.12816357304782006</v>
          </cell>
        </row>
        <row r="24664">
          <cell r="A24664" t="str">
            <v>VA2112</v>
          </cell>
          <cell r="B24664" t="str">
            <v>VA</v>
          </cell>
          <cell r="C24664">
            <v>2112</v>
          </cell>
          <cell r="D24664">
            <v>90791</v>
          </cell>
          <cell r="E24664">
            <v>42736</v>
          </cell>
          <cell r="F24664">
            <v>0.13394362052949157</v>
          </cell>
        </row>
        <row r="24665">
          <cell r="A24665" t="str">
            <v>VA2114</v>
          </cell>
          <cell r="B24665" t="str">
            <v>VA</v>
          </cell>
          <cell r="C24665">
            <v>2114</v>
          </cell>
          <cell r="D24665">
            <v>90791</v>
          </cell>
          <cell r="E24665">
            <v>42736</v>
          </cell>
          <cell r="F24665">
            <v>0.144559464244818</v>
          </cell>
        </row>
        <row r="24666">
          <cell r="A24666" t="str">
            <v>VA2121</v>
          </cell>
          <cell r="B24666" t="str">
            <v>VA</v>
          </cell>
          <cell r="C24666">
            <v>2121</v>
          </cell>
          <cell r="D24666">
            <v>97932</v>
          </cell>
          <cell r="E24666">
            <v>42736</v>
          </cell>
          <cell r="F24666">
            <v>0.12951427522979495</v>
          </cell>
        </row>
        <row r="24667">
          <cell r="A24667" t="str">
            <v>VA2130</v>
          </cell>
          <cell r="B24667" t="str">
            <v>VA</v>
          </cell>
          <cell r="C24667">
            <v>2130</v>
          </cell>
          <cell r="D24667">
            <v>97932</v>
          </cell>
          <cell r="E24667">
            <v>42736</v>
          </cell>
          <cell r="F24667">
            <v>0.12909394329442048</v>
          </cell>
        </row>
        <row r="24668">
          <cell r="A24668" t="str">
            <v>VA2131</v>
          </cell>
          <cell r="B24668" t="str">
            <v>VA</v>
          </cell>
          <cell r="C24668">
            <v>2131</v>
          </cell>
          <cell r="D24668">
            <v>97932</v>
          </cell>
          <cell r="E24668">
            <v>42736</v>
          </cell>
          <cell r="F24668">
            <v>0.16141764179434392</v>
          </cell>
        </row>
        <row r="24669">
          <cell r="A24669" t="str">
            <v>VA2143</v>
          </cell>
          <cell r="B24669" t="str">
            <v>VA</v>
          </cell>
          <cell r="C24669">
            <v>2143</v>
          </cell>
          <cell r="D24669">
            <v>90791</v>
          </cell>
          <cell r="E24669">
            <v>42736</v>
          </cell>
          <cell r="F24669">
            <v>0.12678241447290087</v>
          </cell>
        </row>
        <row r="24670">
          <cell r="A24670" t="str">
            <v>VA2157</v>
          </cell>
          <cell r="B24670" t="str">
            <v>VA</v>
          </cell>
          <cell r="C24670">
            <v>2157</v>
          </cell>
          <cell r="D24670">
            <v>97932</v>
          </cell>
          <cell r="E24670">
            <v>42736</v>
          </cell>
          <cell r="F24670">
            <v>0.13335322703715108</v>
          </cell>
        </row>
        <row r="24671">
          <cell r="A24671" t="str">
            <v>VA2172</v>
          </cell>
          <cell r="B24671" t="str">
            <v>VA</v>
          </cell>
          <cell r="C24671">
            <v>2172</v>
          </cell>
          <cell r="D24671">
            <v>116212</v>
          </cell>
          <cell r="E24671">
            <v>42736</v>
          </cell>
          <cell r="F24671">
            <v>0.17066510293239151</v>
          </cell>
        </row>
        <row r="24672">
          <cell r="A24672" t="str">
            <v>VA2174</v>
          </cell>
          <cell r="B24672" t="str">
            <v>VA</v>
          </cell>
          <cell r="C24672">
            <v>2174</v>
          </cell>
          <cell r="D24672">
            <v>90791</v>
          </cell>
          <cell r="E24672">
            <v>42736</v>
          </cell>
          <cell r="F24672">
            <v>0.13257659442127259</v>
          </cell>
        </row>
        <row r="24673">
          <cell r="A24673" t="str">
            <v>VA2211</v>
          </cell>
          <cell r="B24673" t="str">
            <v>VA</v>
          </cell>
          <cell r="C24673">
            <v>2211</v>
          </cell>
          <cell r="D24673">
            <v>138348</v>
          </cell>
          <cell r="E24673">
            <v>42736</v>
          </cell>
          <cell r="F24673">
            <v>0.133723748397578</v>
          </cell>
        </row>
        <row r="24674">
          <cell r="A24674" t="str">
            <v>VA2220</v>
          </cell>
          <cell r="B24674" t="str">
            <v>VA</v>
          </cell>
          <cell r="C24674">
            <v>2220</v>
          </cell>
          <cell r="D24674">
            <v>97932</v>
          </cell>
          <cell r="E24674">
            <v>42736</v>
          </cell>
          <cell r="F24674">
            <v>0.13878082430226202</v>
          </cell>
        </row>
        <row r="24675">
          <cell r="A24675" t="str">
            <v>VA2260</v>
          </cell>
          <cell r="B24675" t="str">
            <v>VA</v>
          </cell>
          <cell r="C24675">
            <v>2260</v>
          </cell>
          <cell r="D24675">
            <v>138348</v>
          </cell>
          <cell r="E24675">
            <v>42736</v>
          </cell>
          <cell r="F24675">
            <v>0.14304774063194051</v>
          </cell>
        </row>
        <row r="24676">
          <cell r="A24676" t="str">
            <v>VA2286</v>
          </cell>
          <cell r="B24676" t="str">
            <v>VA</v>
          </cell>
          <cell r="C24676">
            <v>2286</v>
          </cell>
          <cell r="D24676">
            <v>90791</v>
          </cell>
          <cell r="E24676">
            <v>42736</v>
          </cell>
          <cell r="F24676">
            <v>0.1338873726394649</v>
          </cell>
        </row>
        <row r="24677">
          <cell r="A24677" t="str">
            <v>VA2288</v>
          </cell>
          <cell r="B24677" t="str">
            <v>VA</v>
          </cell>
          <cell r="C24677">
            <v>2288</v>
          </cell>
          <cell r="D24677">
            <v>90791</v>
          </cell>
          <cell r="E24677">
            <v>42736</v>
          </cell>
          <cell r="F24677">
            <v>0.13711680212834595</v>
          </cell>
        </row>
        <row r="24678">
          <cell r="A24678" t="str">
            <v>VA2300</v>
          </cell>
          <cell r="B24678" t="str">
            <v>VA</v>
          </cell>
          <cell r="C24678">
            <v>2300</v>
          </cell>
          <cell r="D24678">
            <v>72033</v>
          </cell>
          <cell r="E24678">
            <v>42736</v>
          </cell>
          <cell r="F24678">
            <v>0.13724034750738726</v>
          </cell>
        </row>
        <row r="24679">
          <cell r="A24679" t="str">
            <v>VA2302</v>
          </cell>
          <cell r="B24679" t="str">
            <v>VA</v>
          </cell>
          <cell r="C24679">
            <v>2302</v>
          </cell>
          <cell r="D24679">
            <v>97932</v>
          </cell>
          <cell r="E24679">
            <v>42736</v>
          </cell>
          <cell r="F24679">
            <v>0.15143661884601928</v>
          </cell>
        </row>
        <row r="24680">
          <cell r="A24680" t="str">
            <v>VA2305</v>
          </cell>
          <cell r="B24680" t="str">
            <v>VA</v>
          </cell>
          <cell r="C24680">
            <v>2305</v>
          </cell>
          <cell r="D24680">
            <v>116212</v>
          </cell>
          <cell r="E24680">
            <v>42736</v>
          </cell>
          <cell r="F24680">
            <v>0.15654420747339953</v>
          </cell>
        </row>
        <row r="24681">
          <cell r="A24681" t="str">
            <v>VA2361</v>
          </cell>
          <cell r="B24681" t="str">
            <v>VA</v>
          </cell>
          <cell r="C24681">
            <v>2361</v>
          </cell>
          <cell r="D24681">
            <v>97932</v>
          </cell>
          <cell r="E24681">
            <v>42736</v>
          </cell>
          <cell r="F24681">
            <v>0.16009204977098865</v>
          </cell>
        </row>
        <row r="24682">
          <cell r="A24682" t="str">
            <v>VA2362</v>
          </cell>
          <cell r="B24682" t="str">
            <v>VA</v>
          </cell>
          <cell r="C24682">
            <v>2362</v>
          </cell>
          <cell r="D24682">
            <v>97932</v>
          </cell>
          <cell r="E24682">
            <v>42736</v>
          </cell>
          <cell r="F24682">
            <v>0.13828989690429136</v>
          </cell>
        </row>
        <row r="24683">
          <cell r="A24683" t="str">
            <v>VA2380</v>
          </cell>
          <cell r="B24683" t="str">
            <v>VA</v>
          </cell>
          <cell r="C24683">
            <v>2380</v>
          </cell>
          <cell r="D24683">
            <v>97932</v>
          </cell>
          <cell r="E24683">
            <v>42736</v>
          </cell>
          <cell r="F24683">
            <v>0.13989027609996013</v>
          </cell>
        </row>
        <row r="24684">
          <cell r="A24684" t="str">
            <v>VA2386</v>
          </cell>
          <cell r="B24684" t="str">
            <v>VA</v>
          </cell>
          <cell r="C24684">
            <v>2386</v>
          </cell>
          <cell r="D24684">
            <v>90791</v>
          </cell>
          <cell r="E24684">
            <v>42736</v>
          </cell>
          <cell r="F24684">
            <v>0.14304774063194051</v>
          </cell>
        </row>
        <row r="24685">
          <cell r="A24685" t="str">
            <v>VA2388</v>
          </cell>
          <cell r="B24685" t="str">
            <v>VA</v>
          </cell>
          <cell r="C24685">
            <v>2388</v>
          </cell>
          <cell r="D24685">
            <v>90791</v>
          </cell>
          <cell r="E24685">
            <v>42736</v>
          </cell>
          <cell r="F24685">
            <v>0.11866899703190761</v>
          </cell>
        </row>
        <row r="24686">
          <cell r="A24686" t="str">
            <v>VA2402</v>
          </cell>
          <cell r="B24686" t="str">
            <v>VA</v>
          </cell>
          <cell r="C24686">
            <v>2402</v>
          </cell>
          <cell r="D24686">
            <v>138348</v>
          </cell>
          <cell r="E24686">
            <v>42736</v>
          </cell>
          <cell r="F24686">
            <v>0.13724240389021539</v>
          </cell>
        </row>
        <row r="24687">
          <cell r="A24687" t="str">
            <v>VA2413</v>
          </cell>
          <cell r="B24687" t="str">
            <v>VA</v>
          </cell>
          <cell r="C24687">
            <v>2413</v>
          </cell>
          <cell r="D24687">
            <v>97932</v>
          </cell>
          <cell r="E24687">
            <v>42736</v>
          </cell>
          <cell r="F24687">
            <v>0.1589788450981319</v>
          </cell>
        </row>
        <row r="24688">
          <cell r="A24688" t="str">
            <v>VA2416</v>
          </cell>
          <cell r="B24688" t="str">
            <v>VA</v>
          </cell>
          <cell r="C24688">
            <v>2416</v>
          </cell>
          <cell r="D24688">
            <v>97932</v>
          </cell>
          <cell r="E24688">
            <v>42736</v>
          </cell>
          <cell r="F24688">
            <v>0.15038816638715585</v>
          </cell>
        </row>
        <row r="24689">
          <cell r="A24689" t="str">
            <v>VA2417</v>
          </cell>
          <cell r="B24689" t="str">
            <v>VA</v>
          </cell>
          <cell r="C24689">
            <v>2417</v>
          </cell>
          <cell r="D24689">
            <v>97932</v>
          </cell>
          <cell r="E24689">
            <v>42736</v>
          </cell>
          <cell r="F24689">
            <v>0.14519192547408752</v>
          </cell>
        </row>
        <row r="24690">
          <cell r="A24690" t="str">
            <v>VA2503</v>
          </cell>
          <cell r="B24690" t="str">
            <v>VA</v>
          </cell>
          <cell r="C24690">
            <v>2503</v>
          </cell>
          <cell r="D24690">
            <v>90791</v>
          </cell>
          <cell r="E24690">
            <v>42736</v>
          </cell>
          <cell r="F24690">
            <v>0.14641446191232746</v>
          </cell>
        </row>
        <row r="24691">
          <cell r="A24691" t="str">
            <v>VA2532</v>
          </cell>
          <cell r="B24691" t="str">
            <v>VA</v>
          </cell>
          <cell r="C24691">
            <v>2532</v>
          </cell>
          <cell r="D24691">
            <v>72033</v>
          </cell>
          <cell r="E24691">
            <v>42736</v>
          </cell>
          <cell r="F24691">
            <v>0.14899391051630861</v>
          </cell>
        </row>
        <row r="24692">
          <cell r="A24692" t="str">
            <v>VA2534</v>
          </cell>
          <cell r="B24692" t="str">
            <v>VA</v>
          </cell>
          <cell r="C24692">
            <v>2534</v>
          </cell>
          <cell r="D24692">
            <v>90791</v>
          </cell>
          <cell r="E24692">
            <v>42736</v>
          </cell>
          <cell r="F24692">
            <v>0.14899391051630861</v>
          </cell>
        </row>
        <row r="24693">
          <cell r="A24693" t="str">
            <v>VA2560</v>
          </cell>
          <cell r="B24693" t="str">
            <v>VA</v>
          </cell>
          <cell r="C24693">
            <v>2560</v>
          </cell>
          <cell r="D24693">
            <v>72033</v>
          </cell>
          <cell r="E24693">
            <v>42736</v>
          </cell>
          <cell r="F24693">
            <v>0.14899391051630861</v>
          </cell>
        </row>
        <row r="24694">
          <cell r="A24694" t="str">
            <v>VA2570</v>
          </cell>
          <cell r="B24694" t="str">
            <v>VA</v>
          </cell>
          <cell r="C24694">
            <v>2570</v>
          </cell>
          <cell r="D24694">
            <v>90791</v>
          </cell>
          <cell r="E24694">
            <v>42736</v>
          </cell>
          <cell r="F24694">
            <v>0.12395112818802928</v>
          </cell>
        </row>
        <row r="24695">
          <cell r="A24695" t="str">
            <v>VA2576</v>
          </cell>
          <cell r="B24695" t="str">
            <v>VA</v>
          </cell>
          <cell r="C24695">
            <v>2576</v>
          </cell>
          <cell r="D24695">
            <v>90791</v>
          </cell>
          <cell r="E24695">
            <v>42736</v>
          </cell>
          <cell r="F24695">
            <v>0.13911505038942892</v>
          </cell>
        </row>
        <row r="24696">
          <cell r="A24696" t="str">
            <v>VA2585</v>
          </cell>
          <cell r="B24696" t="str">
            <v>VA</v>
          </cell>
          <cell r="C24696">
            <v>2585</v>
          </cell>
          <cell r="D24696">
            <v>90791</v>
          </cell>
          <cell r="E24696">
            <v>42736</v>
          </cell>
          <cell r="F24696">
            <v>0.2009714797052275</v>
          </cell>
        </row>
        <row r="24697">
          <cell r="A24697" t="str">
            <v>VA2586</v>
          </cell>
          <cell r="B24697" t="str">
            <v>VA</v>
          </cell>
          <cell r="C24697">
            <v>2586</v>
          </cell>
          <cell r="D24697">
            <v>97932</v>
          </cell>
          <cell r="E24697">
            <v>42736</v>
          </cell>
          <cell r="F24697">
            <v>0.14358762039083608</v>
          </cell>
        </row>
        <row r="24698">
          <cell r="A24698" t="str">
            <v>VA2587</v>
          </cell>
          <cell r="B24698" t="str">
            <v>VA</v>
          </cell>
          <cell r="C24698">
            <v>2587</v>
          </cell>
          <cell r="D24698">
            <v>90791</v>
          </cell>
          <cell r="E24698">
            <v>42736</v>
          </cell>
          <cell r="F24698">
            <v>0.1702070043362624</v>
          </cell>
        </row>
        <row r="24699">
          <cell r="A24699" t="str">
            <v>VA2589</v>
          </cell>
          <cell r="B24699" t="str">
            <v>VA</v>
          </cell>
          <cell r="C24699">
            <v>2589</v>
          </cell>
          <cell r="D24699">
            <v>97932</v>
          </cell>
          <cell r="E24699">
            <v>42736</v>
          </cell>
          <cell r="F24699">
            <v>0.23926297688695958</v>
          </cell>
        </row>
        <row r="24700">
          <cell r="A24700" t="str">
            <v>VA2600</v>
          </cell>
          <cell r="B24700" t="str">
            <v>VA</v>
          </cell>
          <cell r="C24700">
            <v>2600</v>
          </cell>
          <cell r="D24700">
            <v>90791</v>
          </cell>
          <cell r="E24700">
            <v>42736</v>
          </cell>
          <cell r="F24700">
            <v>0.14899391051630861</v>
          </cell>
        </row>
        <row r="24701">
          <cell r="A24701" t="str">
            <v>VA2623</v>
          </cell>
          <cell r="B24701" t="str">
            <v>VA</v>
          </cell>
          <cell r="C24701">
            <v>2623</v>
          </cell>
          <cell r="D24701">
            <v>116212</v>
          </cell>
          <cell r="E24701">
            <v>42736</v>
          </cell>
          <cell r="F24701">
            <v>0.14221584121602554</v>
          </cell>
        </row>
        <row r="24702">
          <cell r="A24702" t="str">
            <v>VA2651</v>
          </cell>
          <cell r="B24702" t="str">
            <v>VA</v>
          </cell>
          <cell r="C24702">
            <v>2651</v>
          </cell>
          <cell r="D24702">
            <v>90791</v>
          </cell>
          <cell r="E24702">
            <v>42736</v>
          </cell>
          <cell r="F24702">
            <v>0.13381939748299373</v>
          </cell>
        </row>
        <row r="24703">
          <cell r="A24703" t="str">
            <v>VA2660</v>
          </cell>
          <cell r="B24703" t="str">
            <v>VA</v>
          </cell>
          <cell r="C24703">
            <v>2660</v>
          </cell>
          <cell r="D24703">
            <v>90791</v>
          </cell>
          <cell r="E24703">
            <v>42736</v>
          </cell>
          <cell r="F24703">
            <v>0.12915548133097948</v>
          </cell>
        </row>
        <row r="24704">
          <cell r="A24704" t="str">
            <v>VA2670</v>
          </cell>
          <cell r="B24704" t="str">
            <v>VA</v>
          </cell>
          <cell r="C24704">
            <v>2670</v>
          </cell>
          <cell r="D24704">
            <v>72033</v>
          </cell>
          <cell r="E24704">
            <v>42736</v>
          </cell>
          <cell r="F24704">
            <v>0.14629153681908968</v>
          </cell>
        </row>
        <row r="24705">
          <cell r="A24705" t="str">
            <v>VA2683</v>
          </cell>
          <cell r="B24705" t="str">
            <v>VA</v>
          </cell>
          <cell r="C24705">
            <v>2683</v>
          </cell>
          <cell r="D24705">
            <v>90791</v>
          </cell>
          <cell r="E24705">
            <v>42736</v>
          </cell>
          <cell r="F24705">
            <v>0.12089000390556605</v>
          </cell>
        </row>
        <row r="24706">
          <cell r="A24706" t="str">
            <v>VA2688</v>
          </cell>
          <cell r="B24706" t="str">
            <v>VA</v>
          </cell>
          <cell r="C24706">
            <v>2688</v>
          </cell>
          <cell r="D24706">
            <v>90791</v>
          </cell>
          <cell r="E24706">
            <v>42736</v>
          </cell>
          <cell r="F24706">
            <v>0.13538581514075995</v>
          </cell>
        </row>
        <row r="24707">
          <cell r="A24707" t="str">
            <v>VA2701</v>
          </cell>
          <cell r="B24707" t="str">
            <v>VA</v>
          </cell>
          <cell r="C24707">
            <v>2701</v>
          </cell>
          <cell r="D24707">
            <v>138348</v>
          </cell>
          <cell r="E24707">
            <v>42736</v>
          </cell>
          <cell r="F24707">
            <v>0.30190316388218025</v>
          </cell>
        </row>
        <row r="24708">
          <cell r="A24708" t="str">
            <v>VA2702</v>
          </cell>
          <cell r="B24708" t="str">
            <v>VA</v>
          </cell>
          <cell r="C24708">
            <v>2702</v>
          </cell>
          <cell r="D24708">
            <v>193687</v>
          </cell>
          <cell r="E24708">
            <v>42736</v>
          </cell>
          <cell r="F24708">
            <v>0.40883906463185227</v>
          </cell>
        </row>
        <row r="24709">
          <cell r="A24709" t="str">
            <v>VA2710</v>
          </cell>
          <cell r="B24709" t="str">
            <v>VA</v>
          </cell>
          <cell r="C24709">
            <v>2710</v>
          </cell>
          <cell r="D24709">
            <v>164451</v>
          </cell>
          <cell r="E24709">
            <v>42736</v>
          </cell>
          <cell r="F24709">
            <v>0.17625681885774253</v>
          </cell>
        </row>
        <row r="24710">
          <cell r="A24710" t="str">
            <v>VA2714</v>
          </cell>
          <cell r="B24710" t="str">
            <v>VA</v>
          </cell>
          <cell r="C24710">
            <v>2714</v>
          </cell>
          <cell r="D24710">
            <v>90791</v>
          </cell>
          <cell r="E24710">
            <v>42736</v>
          </cell>
          <cell r="F24710">
            <v>0.12487255028923995</v>
          </cell>
        </row>
        <row r="24711">
          <cell r="A24711" t="str">
            <v>VA2731</v>
          </cell>
          <cell r="B24711" t="str">
            <v>VA</v>
          </cell>
          <cell r="C24711">
            <v>2731</v>
          </cell>
          <cell r="D24711">
            <v>138348</v>
          </cell>
          <cell r="E24711">
            <v>42736</v>
          </cell>
          <cell r="F24711">
            <v>0.14584597265917076</v>
          </cell>
        </row>
        <row r="24712">
          <cell r="A24712" t="str">
            <v>VA2735</v>
          </cell>
          <cell r="B24712" t="str">
            <v>VA</v>
          </cell>
          <cell r="C24712">
            <v>2735</v>
          </cell>
          <cell r="D24712">
            <v>90791</v>
          </cell>
          <cell r="E24712">
            <v>42736</v>
          </cell>
          <cell r="F24712">
            <v>0.16152987298681304</v>
          </cell>
        </row>
        <row r="24713">
          <cell r="A24713" t="str">
            <v>VA2740</v>
          </cell>
          <cell r="B24713" t="str">
            <v>VA</v>
          </cell>
          <cell r="C24713">
            <v>2740</v>
          </cell>
          <cell r="D24713">
            <v>90791</v>
          </cell>
          <cell r="E24713">
            <v>42736</v>
          </cell>
          <cell r="F24713">
            <v>0.14899391051630861</v>
          </cell>
        </row>
        <row r="24714">
          <cell r="A24714" t="str">
            <v>VA2759</v>
          </cell>
          <cell r="B24714" t="str">
            <v>VA</v>
          </cell>
          <cell r="C24714">
            <v>2759</v>
          </cell>
          <cell r="D24714">
            <v>90791</v>
          </cell>
          <cell r="E24714">
            <v>42736</v>
          </cell>
          <cell r="F24714">
            <v>0.19150104480812502</v>
          </cell>
        </row>
        <row r="24715">
          <cell r="A24715" t="str">
            <v>VA2790</v>
          </cell>
          <cell r="B24715" t="str">
            <v>VA</v>
          </cell>
          <cell r="C24715">
            <v>2790</v>
          </cell>
          <cell r="D24715">
            <v>90791</v>
          </cell>
          <cell r="E24715">
            <v>42736</v>
          </cell>
          <cell r="F24715">
            <v>0.13939271586978358</v>
          </cell>
        </row>
        <row r="24716">
          <cell r="A24716" t="str">
            <v>VA2791</v>
          </cell>
          <cell r="B24716" t="str">
            <v>VA</v>
          </cell>
          <cell r="C24716">
            <v>2791</v>
          </cell>
          <cell r="D24716">
            <v>72033</v>
          </cell>
          <cell r="E24716">
            <v>42736</v>
          </cell>
          <cell r="F24716">
            <v>0.14899391051630861</v>
          </cell>
        </row>
        <row r="24717">
          <cell r="A24717" t="str">
            <v>VA2797</v>
          </cell>
          <cell r="B24717" t="str">
            <v>VA</v>
          </cell>
          <cell r="C24717">
            <v>2797</v>
          </cell>
          <cell r="D24717">
            <v>97932</v>
          </cell>
          <cell r="E24717">
            <v>42736</v>
          </cell>
          <cell r="F24717">
            <v>8.303686790340796E-2</v>
          </cell>
        </row>
        <row r="24718">
          <cell r="A24718" t="str">
            <v>VA2799</v>
          </cell>
          <cell r="B24718" t="str">
            <v>VA</v>
          </cell>
          <cell r="C24718">
            <v>2799</v>
          </cell>
          <cell r="D24718">
            <v>116212</v>
          </cell>
          <cell r="E24718">
            <v>42736</v>
          </cell>
          <cell r="F24718">
            <v>0.26246144001509275</v>
          </cell>
        </row>
        <row r="24719">
          <cell r="A24719" t="str">
            <v>VA2802</v>
          </cell>
          <cell r="B24719" t="str">
            <v>VA</v>
          </cell>
          <cell r="C24719">
            <v>2802</v>
          </cell>
          <cell r="D24719">
            <v>116212</v>
          </cell>
          <cell r="E24719">
            <v>42736</v>
          </cell>
          <cell r="F24719">
            <v>0.16699863627163225</v>
          </cell>
        </row>
        <row r="24720">
          <cell r="A24720" t="str">
            <v>VA2835</v>
          </cell>
          <cell r="B24720" t="str">
            <v>VA</v>
          </cell>
          <cell r="C24720">
            <v>2835</v>
          </cell>
          <cell r="D24720">
            <v>72033</v>
          </cell>
          <cell r="E24720">
            <v>42736</v>
          </cell>
          <cell r="F24720">
            <v>0.13466940503228714</v>
          </cell>
        </row>
        <row r="24721">
          <cell r="A24721" t="str">
            <v>VA2836</v>
          </cell>
          <cell r="B24721" t="str">
            <v>VA</v>
          </cell>
          <cell r="C24721">
            <v>2836</v>
          </cell>
          <cell r="D24721">
            <v>72033</v>
          </cell>
          <cell r="E24721">
            <v>42736</v>
          </cell>
          <cell r="F24721">
            <v>0.13188765845086586</v>
          </cell>
        </row>
        <row r="24722">
          <cell r="A24722" t="str">
            <v>VA2841</v>
          </cell>
          <cell r="B24722" t="str">
            <v>VA</v>
          </cell>
          <cell r="C24722">
            <v>2841</v>
          </cell>
          <cell r="D24722">
            <v>90791</v>
          </cell>
          <cell r="E24722">
            <v>42736</v>
          </cell>
          <cell r="F24722">
            <v>0.14044455599748221</v>
          </cell>
        </row>
        <row r="24723">
          <cell r="A24723" t="str">
            <v>VA2881</v>
          </cell>
          <cell r="B24723" t="str">
            <v>VA</v>
          </cell>
          <cell r="C24723">
            <v>2881</v>
          </cell>
          <cell r="D24723">
            <v>72033</v>
          </cell>
          <cell r="E24723">
            <v>42736</v>
          </cell>
          <cell r="F24723">
            <v>0.12512010933120737</v>
          </cell>
        </row>
        <row r="24724">
          <cell r="A24724" t="str">
            <v>VA2883</v>
          </cell>
          <cell r="B24724" t="str">
            <v>VA</v>
          </cell>
          <cell r="C24724">
            <v>2883</v>
          </cell>
          <cell r="D24724">
            <v>97932</v>
          </cell>
          <cell r="E24724">
            <v>42736</v>
          </cell>
          <cell r="F24724">
            <v>0.18386427565020286</v>
          </cell>
        </row>
        <row r="24725">
          <cell r="A24725" t="str">
            <v>VA2913</v>
          </cell>
          <cell r="B24725" t="str">
            <v>VA</v>
          </cell>
          <cell r="C24725">
            <v>2913</v>
          </cell>
          <cell r="D24725">
            <v>72033</v>
          </cell>
          <cell r="E24725">
            <v>42736</v>
          </cell>
          <cell r="F24725">
            <v>0.14899391051630861</v>
          </cell>
        </row>
        <row r="24726">
          <cell r="A24726" t="str">
            <v>VA2915</v>
          </cell>
          <cell r="B24726" t="str">
            <v>VA</v>
          </cell>
          <cell r="C24726">
            <v>2915</v>
          </cell>
          <cell r="D24726">
            <v>116212</v>
          </cell>
          <cell r="E24726">
            <v>42736</v>
          </cell>
          <cell r="F24726">
            <v>0.14502806362496462</v>
          </cell>
        </row>
        <row r="24727">
          <cell r="A24727" t="str">
            <v>VA2916</v>
          </cell>
          <cell r="B24727" t="str">
            <v>VA</v>
          </cell>
          <cell r="C24727">
            <v>2916</v>
          </cell>
          <cell r="D24727">
            <v>164451</v>
          </cell>
          <cell r="E24727">
            <v>42736</v>
          </cell>
          <cell r="F24727">
            <v>0.11427077544926743</v>
          </cell>
        </row>
        <row r="24728">
          <cell r="A24728" t="str">
            <v>VA2923</v>
          </cell>
          <cell r="B24728" t="str">
            <v>VA</v>
          </cell>
          <cell r="C24728">
            <v>2923</v>
          </cell>
          <cell r="D24728">
            <v>90791</v>
          </cell>
          <cell r="E24728">
            <v>42736</v>
          </cell>
          <cell r="F24728">
            <v>0.13346905317000299</v>
          </cell>
        </row>
        <row r="24729">
          <cell r="A24729" t="str">
            <v>VA2942</v>
          </cell>
          <cell r="B24729" t="str">
            <v>VA</v>
          </cell>
          <cell r="C24729">
            <v>2942</v>
          </cell>
          <cell r="D24729">
            <v>72033</v>
          </cell>
          <cell r="E24729">
            <v>42736</v>
          </cell>
          <cell r="F24729">
            <v>0.14899391051630861</v>
          </cell>
        </row>
        <row r="24730">
          <cell r="A24730" t="str">
            <v>VA2960</v>
          </cell>
          <cell r="B24730" t="str">
            <v>VA</v>
          </cell>
          <cell r="C24730">
            <v>2960</v>
          </cell>
          <cell r="D24730">
            <v>97932</v>
          </cell>
          <cell r="E24730">
            <v>42736</v>
          </cell>
          <cell r="F24730">
            <v>0.13591104378406513</v>
          </cell>
        </row>
        <row r="24731">
          <cell r="A24731" t="str">
            <v>VA3004</v>
          </cell>
          <cell r="B24731" t="str">
            <v>VA</v>
          </cell>
          <cell r="C24731">
            <v>3004</v>
          </cell>
          <cell r="D24731">
            <v>138348</v>
          </cell>
          <cell r="E24731">
            <v>42736</v>
          </cell>
          <cell r="F24731">
            <v>0.14438491296887665</v>
          </cell>
        </row>
        <row r="24732">
          <cell r="A24732" t="str">
            <v>VA3018</v>
          </cell>
          <cell r="B24732" t="str">
            <v>VA</v>
          </cell>
          <cell r="C24732">
            <v>3018</v>
          </cell>
          <cell r="D24732">
            <v>138348</v>
          </cell>
          <cell r="E24732">
            <v>42736</v>
          </cell>
          <cell r="F24732">
            <v>0.12977559506028147</v>
          </cell>
        </row>
        <row r="24733">
          <cell r="A24733" t="str">
            <v>VA3022</v>
          </cell>
          <cell r="B24733" t="str">
            <v>VA</v>
          </cell>
          <cell r="C24733">
            <v>3022</v>
          </cell>
          <cell r="D24733">
            <v>90791</v>
          </cell>
          <cell r="E24733">
            <v>42736</v>
          </cell>
          <cell r="F24733">
            <v>0.1304584160950992</v>
          </cell>
        </row>
        <row r="24734">
          <cell r="A24734" t="str">
            <v>VA3027</v>
          </cell>
          <cell r="B24734" t="str">
            <v>VA</v>
          </cell>
          <cell r="C24734">
            <v>3027</v>
          </cell>
          <cell r="D24734">
            <v>138348</v>
          </cell>
          <cell r="E24734">
            <v>42736</v>
          </cell>
          <cell r="F24734">
            <v>0.14999321277981603</v>
          </cell>
        </row>
        <row r="24735">
          <cell r="A24735" t="str">
            <v>VA3028</v>
          </cell>
          <cell r="B24735" t="str">
            <v>VA</v>
          </cell>
          <cell r="C24735">
            <v>3028</v>
          </cell>
          <cell r="D24735">
            <v>97932</v>
          </cell>
          <cell r="E24735">
            <v>42736</v>
          </cell>
          <cell r="F24735">
            <v>0.14133022390178007</v>
          </cell>
        </row>
        <row r="24736">
          <cell r="A24736" t="str">
            <v>VA3030</v>
          </cell>
          <cell r="B24736" t="str">
            <v>VA</v>
          </cell>
          <cell r="C24736">
            <v>3030</v>
          </cell>
          <cell r="D24736">
            <v>138348</v>
          </cell>
          <cell r="E24736">
            <v>42736</v>
          </cell>
          <cell r="F24736">
            <v>0.14495212315203235</v>
          </cell>
        </row>
        <row r="24737">
          <cell r="A24737" t="str">
            <v>VA3040</v>
          </cell>
          <cell r="B24737" t="str">
            <v>VA</v>
          </cell>
          <cell r="C24737">
            <v>3040</v>
          </cell>
          <cell r="D24737">
            <v>138348</v>
          </cell>
          <cell r="E24737">
            <v>42736</v>
          </cell>
          <cell r="F24737">
            <v>0.14702911386526127</v>
          </cell>
        </row>
        <row r="24738">
          <cell r="A24738" t="str">
            <v>VA3041</v>
          </cell>
          <cell r="B24738" t="str">
            <v>VA</v>
          </cell>
          <cell r="C24738">
            <v>3041</v>
          </cell>
          <cell r="D24738">
            <v>97932</v>
          </cell>
          <cell r="E24738">
            <v>42736</v>
          </cell>
          <cell r="F24738">
            <v>0.12284098187519893</v>
          </cell>
        </row>
        <row r="24739">
          <cell r="A24739" t="str">
            <v>VA3042</v>
          </cell>
          <cell r="B24739" t="str">
            <v>VA</v>
          </cell>
          <cell r="C24739">
            <v>3042</v>
          </cell>
          <cell r="D24739">
            <v>116212</v>
          </cell>
          <cell r="E24739">
            <v>42736</v>
          </cell>
          <cell r="F24739">
            <v>0.14669591296437723</v>
          </cell>
        </row>
        <row r="24740">
          <cell r="A24740" t="str">
            <v>VA3064</v>
          </cell>
          <cell r="B24740" t="str">
            <v>VA</v>
          </cell>
          <cell r="C24740">
            <v>3064</v>
          </cell>
          <cell r="D24740">
            <v>97932</v>
          </cell>
          <cell r="E24740">
            <v>42736</v>
          </cell>
          <cell r="F24740">
            <v>0.12047160531639839</v>
          </cell>
        </row>
        <row r="24741">
          <cell r="A24741" t="str">
            <v>VA3069</v>
          </cell>
          <cell r="B24741" t="str">
            <v>VA</v>
          </cell>
          <cell r="C24741">
            <v>3069</v>
          </cell>
          <cell r="D24741">
            <v>138348</v>
          </cell>
          <cell r="E24741">
            <v>42736</v>
          </cell>
          <cell r="F24741">
            <v>0.1362301244891779</v>
          </cell>
        </row>
        <row r="24742">
          <cell r="A24742" t="str">
            <v>VA3076</v>
          </cell>
          <cell r="B24742" t="str">
            <v>VA</v>
          </cell>
          <cell r="C24742">
            <v>3076</v>
          </cell>
          <cell r="D24742">
            <v>90791</v>
          </cell>
          <cell r="E24742">
            <v>42736</v>
          </cell>
          <cell r="F24742">
            <v>0.147153034391832</v>
          </cell>
        </row>
        <row r="24743">
          <cell r="A24743" t="str">
            <v>VA3081</v>
          </cell>
          <cell r="B24743" t="str">
            <v>VA</v>
          </cell>
          <cell r="C24743">
            <v>3081</v>
          </cell>
          <cell r="D24743">
            <v>138348</v>
          </cell>
          <cell r="E24743">
            <v>42736</v>
          </cell>
          <cell r="F24743">
            <v>0.1184966039200061</v>
          </cell>
        </row>
        <row r="24744">
          <cell r="A24744" t="str">
            <v>VA3082</v>
          </cell>
          <cell r="B24744" t="str">
            <v>VA</v>
          </cell>
          <cell r="C24744">
            <v>3082</v>
          </cell>
          <cell r="D24744">
            <v>138348</v>
          </cell>
          <cell r="E24744">
            <v>42736</v>
          </cell>
          <cell r="F24744">
            <v>0.16213591784552159</v>
          </cell>
        </row>
        <row r="24745">
          <cell r="A24745" t="str">
            <v>VA3085</v>
          </cell>
          <cell r="B24745" t="str">
            <v>VA</v>
          </cell>
          <cell r="C24745">
            <v>3085</v>
          </cell>
          <cell r="D24745">
            <v>138348</v>
          </cell>
          <cell r="E24745">
            <v>42736</v>
          </cell>
          <cell r="F24745">
            <v>0.15128707429802521</v>
          </cell>
        </row>
        <row r="24746">
          <cell r="A24746" t="str">
            <v>VA3110</v>
          </cell>
          <cell r="B24746" t="str">
            <v>VA</v>
          </cell>
          <cell r="C24746">
            <v>3110</v>
          </cell>
          <cell r="D24746">
            <v>97932</v>
          </cell>
          <cell r="E24746">
            <v>42736</v>
          </cell>
          <cell r="F24746">
            <v>0.14520387822803787</v>
          </cell>
        </row>
        <row r="24747">
          <cell r="A24747" t="str">
            <v>VA3111</v>
          </cell>
          <cell r="B24747" t="str">
            <v>VA</v>
          </cell>
          <cell r="C24747">
            <v>3111</v>
          </cell>
          <cell r="D24747">
            <v>97932</v>
          </cell>
          <cell r="E24747">
            <v>42736</v>
          </cell>
          <cell r="F24747">
            <v>0.12331964934501437</v>
          </cell>
        </row>
        <row r="24748">
          <cell r="A24748" t="str">
            <v>VA3113</v>
          </cell>
          <cell r="B24748" t="str">
            <v>VA</v>
          </cell>
          <cell r="C24748">
            <v>3113</v>
          </cell>
          <cell r="D24748">
            <v>97932</v>
          </cell>
          <cell r="E24748">
            <v>42736</v>
          </cell>
          <cell r="F24748">
            <v>0.14127923103121831</v>
          </cell>
        </row>
        <row r="24749">
          <cell r="A24749" t="str">
            <v>VA3114</v>
          </cell>
          <cell r="B24749" t="str">
            <v>VA</v>
          </cell>
          <cell r="C24749">
            <v>3114</v>
          </cell>
          <cell r="D24749">
            <v>97932</v>
          </cell>
          <cell r="E24749">
            <v>42736</v>
          </cell>
          <cell r="F24749">
            <v>0.11686390886962038</v>
          </cell>
        </row>
        <row r="24750">
          <cell r="A24750" t="str">
            <v>VA3117</v>
          </cell>
          <cell r="B24750" t="str">
            <v>VA</v>
          </cell>
          <cell r="C24750">
            <v>3117</v>
          </cell>
          <cell r="D24750">
            <v>72033</v>
          </cell>
          <cell r="E24750">
            <v>42736</v>
          </cell>
          <cell r="F24750">
            <v>0.14899391051630861</v>
          </cell>
        </row>
        <row r="24751">
          <cell r="A24751" t="str">
            <v>VA3118</v>
          </cell>
          <cell r="B24751" t="str">
            <v>VA</v>
          </cell>
          <cell r="C24751">
            <v>3118</v>
          </cell>
          <cell r="D24751">
            <v>90791</v>
          </cell>
          <cell r="E24751">
            <v>42736</v>
          </cell>
          <cell r="F24751">
            <v>0.13596861087815224</v>
          </cell>
        </row>
        <row r="24752">
          <cell r="A24752" t="str">
            <v>VA3119</v>
          </cell>
          <cell r="B24752" t="str">
            <v>VA</v>
          </cell>
          <cell r="C24752">
            <v>3119</v>
          </cell>
          <cell r="D24752">
            <v>72033</v>
          </cell>
          <cell r="E24752">
            <v>42736</v>
          </cell>
          <cell r="F24752">
            <v>0.14899391051630861</v>
          </cell>
        </row>
        <row r="24753">
          <cell r="A24753" t="str">
            <v>VA3122</v>
          </cell>
          <cell r="B24753" t="str">
            <v>VA</v>
          </cell>
          <cell r="C24753">
            <v>3122</v>
          </cell>
          <cell r="D24753">
            <v>90791</v>
          </cell>
          <cell r="E24753">
            <v>42736</v>
          </cell>
          <cell r="F24753">
            <v>0.142616822994166</v>
          </cell>
        </row>
        <row r="24754">
          <cell r="A24754" t="str">
            <v>VA3126</v>
          </cell>
          <cell r="B24754" t="str">
            <v>VA</v>
          </cell>
          <cell r="C24754">
            <v>3126</v>
          </cell>
          <cell r="D24754">
            <v>97932</v>
          </cell>
          <cell r="E24754">
            <v>42736</v>
          </cell>
          <cell r="F24754">
            <v>0.14135264425814195</v>
          </cell>
        </row>
        <row r="24755">
          <cell r="A24755" t="str">
            <v>VA3131</v>
          </cell>
          <cell r="B24755" t="str">
            <v>VA</v>
          </cell>
          <cell r="C24755">
            <v>3131</v>
          </cell>
          <cell r="D24755">
            <v>97932</v>
          </cell>
          <cell r="E24755">
            <v>42736</v>
          </cell>
          <cell r="F24755">
            <v>0.14489675944474134</v>
          </cell>
        </row>
        <row r="24756">
          <cell r="A24756" t="str">
            <v>VA3132</v>
          </cell>
          <cell r="B24756" t="str">
            <v>VA</v>
          </cell>
          <cell r="C24756">
            <v>3132</v>
          </cell>
          <cell r="D24756">
            <v>97932</v>
          </cell>
          <cell r="E24756">
            <v>42736</v>
          </cell>
          <cell r="F24756">
            <v>0.12542865884784848</v>
          </cell>
        </row>
        <row r="24757">
          <cell r="A24757" t="str">
            <v>VA3145</v>
          </cell>
          <cell r="B24757" t="str">
            <v>VA</v>
          </cell>
          <cell r="C24757">
            <v>3145</v>
          </cell>
          <cell r="D24757">
            <v>97932</v>
          </cell>
          <cell r="E24757">
            <v>42736</v>
          </cell>
          <cell r="F24757">
            <v>0.14326720594099904</v>
          </cell>
        </row>
        <row r="24758">
          <cell r="A24758" t="str">
            <v>VA3146</v>
          </cell>
          <cell r="B24758" t="str">
            <v>VA</v>
          </cell>
          <cell r="C24758">
            <v>3146</v>
          </cell>
          <cell r="D24758">
            <v>97932</v>
          </cell>
          <cell r="E24758">
            <v>42736</v>
          </cell>
          <cell r="F24758">
            <v>0.11380510465621499</v>
          </cell>
        </row>
        <row r="24759">
          <cell r="A24759" t="str">
            <v>VA3169</v>
          </cell>
          <cell r="B24759" t="str">
            <v>VA</v>
          </cell>
          <cell r="C24759">
            <v>3169</v>
          </cell>
          <cell r="D24759">
            <v>97932</v>
          </cell>
          <cell r="E24759">
            <v>42736</v>
          </cell>
          <cell r="F24759">
            <v>0.12666657749042537</v>
          </cell>
        </row>
        <row r="24760">
          <cell r="A24760" t="str">
            <v>VA3175</v>
          </cell>
          <cell r="B24760" t="str">
            <v>VA</v>
          </cell>
          <cell r="C24760">
            <v>3175</v>
          </cell>
          <cell r="D24760">
            <v>97932</v>
          </cell>
          <cell r="E24760">
            <v>42736</v>
          </cell>
          <cell r="F24760">
            <v>0.14899391051630861</v>
          </cell>
        </row>
        <row r="24761">
          <cell r="A24761" t="str">
            <v>VA3179</v>
          </cell>
          <cell r="B24761" t="str">
            <v>VA</v>
          </cell>
          <cell r="C24761">
            <v>3179</v>
          </cell>
          <cell r="D24761">
            <v>90791</v>
          </cell>
          <cell r="E24761">
            <v>42736</v>
          </cell>
          <cell r="F24761">
            <v>0.13013637782514381</v>
          </cell>
        </row>
        <row r="24762">
          <cell r="A24762" t="str">
            <v>VA3180</v>
          </cell>
          <cell r="B24762" t="str">
            <v>VA</v>
          </cell>
          <cell r="C24762">
            <v>3180</v>
          </cell>
          <cell r="D24762">
            <v>90791</v>
          </cell>
          <cell r="E24762">
            <v>42736</v>
          </cell>
          <cell r="F24762">
            <v>0.14313369450281199</v>
          </cell>
        </row>
        <row r="24763">
          <cell r="A24763" t="str">
            <v>VA3188</v>
          </cell>
          <cell r="B24763" t="str">
            <v>VA</v>
          </cell>
          <cell r="C24763">
            <v>3188</v>
          </cell>
          <cell r="D24763">
            <v>90791</v>
          </cell>
          <cell r="E24763">
            <v>42736</v>
          </cell>
          <cell r="F24763">
            <v>0.12922502447826367</v>
          </cell>
        </row>
        <row r="24764">
          <cell r="A24764" t="str">
            <v>VA3220</v>
          </cell>
          <cell r="B24764" t="str">
            <v>VA</v>
          </cell>
          <cell r="C24764">
            <v>3220</v>
          </cell>
          <cell r="D24764">
            <v>97932</v>
          </cell>
          <cell r="E24764">
            <v>42736</v>
          </cell>
          <cell r="F24764">
            <v>0.14221584121602554</v>
          </cell>
        </row>
        <row r="24765">
          <cell r="A24765" t="str">
            <v>VA3223</v>
          </cell>
          <cell r="B24765" t="str">
            <v>VA</v>
          </cell>
          <cell r="C24765">
            <v>3223</v>
          </cell>
          <cell r="D24765">
            <v>72033</v>
          </cell>
          <cell r="E24765">
            <v>42736</v>
          </cell>
          <cell r="F24765">
            <v>0.14899391051630861</v>
          </cell>
        </row>
        <row r="24766">
          <cell r="A24766" t="str">
            <v>VA3224</v>
          </cell>
          <cell r="B24766" t="str">
            <v>VA</v>
          </cell>
          <cell r="C24766">
            <v>3224</v>
          </cell>
          <cell r="D24766">
            <v>90791</v>
          </cell>
          <cell r="E24766">
            <v>42736</v>
          </cell>
          <cell r="F24766">
            <v>0.12741032533778329</v>
          </cell>
        </row>
        <row r="24767">
          <cell r="A24767" t="str">
            <v>VA3227</v>
          </cell>
          <cell r="B24767" t="str">
            <v>VA</v>
          </cell>
          <cell r="C24767">
            <v>3227</v>
          </cell>
          <cell r="D24767">
            <v>90791</v>
          </cell>
          <cell r="E24767">
            <v>42736</v>
          </cell>
          <cell r="F24767">
            <v>0.12747594655643676</v>
          </cell>
        </row>
        <row r="24768">
          <cell r="A24768" t="str">
            <v>VA3240</v>
          </cell>
          <cell r="B24768" t="str">
            <v>VA</v>
          </cell>
          <cell r="C24768">
            <v>3240</v>
          </cell>
          <cell r="D24768">
            <v>90791</v>
          </cell>
          <cell r="E24768">
            <v>42736</v>
          </cell>
          <cell r="F24768">
            <v>0.13593926128209152</v>
          </cell>
        </row>
        <row r="24769">
          <cell r="A24769" t="str">
            <v>VA3241</v>
          </cell>
          <cell r="B24769" t="str">
            <v>VA</v>
          </cell>
          <cell r="C24769">
            <v>3241</v>
          </cell>
          <cell r="D24769">
            <v>97932</v>
          </cell>
          <cell r="E24769">
            <v>42736</v>
          </cell>
          <cell r="F24769">
            <v>0.12294679917454678</v>
          </cell>
        </row>
        <row r="24770">
          <cell r="A24770" t="str">
            <v>VA3255</v>
          </cell>
          <cell r="B24770" t="str">
            <v>VA</v>
          </cell>
          <cell r="C24770">
            <v>3255</v>
          </cell>
          <cell r="D24770">
            <v>72033</v>
          </cell>
          <cell r="E24770">
            <v>42736</v>
          </cell>
          <cell r="F24770">
            <v>0.151691221062069</v>
          </cell>
        </row>
        <row r="24771">
          <cell r="A24771" t="str">
            <v>VA3257</v>
          </cell>
          <cell r="B24771" t="str">
            <v>VA</v>
          </cell>
          <cell r="C24771">
            <v>3257</v>
          </cell>
          <cell r="D24771">
            <v>97932</v>
          </cell>
          <cell r="E24771">
            <v>42736</v>
          </cell>
          <cell r="F24771">
            <v>0.13933296685608337</v>
          </cell>
        </row>
        <row r="24772">
          <cell r="A24772" t="str">
            <v>VA3270</v>
          </cell>
          <cell r="B24772" t="str">
            <v>VA</v>
          </cell>
          <cell r="C24772">
            <v>3270</v>
          </cell>
          <cell r="D24772">
            <v>97932</v>
          </cell>
          <cell r="E24772">
            <v>42736</v>
          </cell>
          <cell r="F24772">
            <v>0.16611192458648105</v>
          </cell>
        </row>
        <row r="24773">
          <cell r="A24773" t="str">
            <v>VA3300</v>
          </cell>
          <cell r="B24773" t="str">
            <v>VA</v>
          </cell>
          <cell r="C24773">
            <v>3300</v>
          </cell>
          <cell r="D24773">
            <v>97932</v>
          </cell>
          <cell r="E24773">
            <v>42736</v>
          </cell>
          <cell r="F24773">
            <v>0.14899391051630861</v>
          </cell>
        </row>
        <row r="24774">
          <cell r="A24774" t="str">
            <v>VA3303</v>
          </cell>
          <cell r="B24774" t="str">
            <v>VA</v>
          </cell>
          <cell r="C24774">
            <v>3303</v>
          </cell>
          <cell r="D24774">
            <v>90791</v>
          </cell>
          <cell r="E24774">
            <v>42736</v>
          </cell>
          <cell r="F24774">
            <v>0.14904204195600296</v>
          </cell>
        </row>
        <row r="24775">
          <cell r="A24775" t="str">
            <v>VA3307</v>
          </cell>
          <cell r="B24775" t="str">
            <v>VA</v>
          </cell>
          <cell r="C24775">
            <v>3307</v>
          </cell>
          <cell r="D24775">
            <v>97932</v>
          </cell>
          <cell r="E24775">
            <v>42736</v>
          </cell>
          <cell r="F24775">
            <v>0.14666335151483578</v>
          </cell>
        </row>
        <row r="24776">
          <cell r="A24776" t="str">
            <v>VA3315</v>
          </cell>
          <cell r="B24776" t="str">
            <v>VA</v>
          </cell>
          <cell r="C24776">
            <v>3315</v>
          </cell>
          <cell r="D24776">
            <v>90791</v>
          </cell>
          <cell r="E24776">
            <v>42736</v>
          </cell>
          <cell r="F24776">
            <v>0.12767012361291302</v>
          </cell>
        </row>
        <row r="24777">
          <cell r="A24777" t="str">
            <v>VA3316</v>
          </cell>
          <cell r="B24777" t="str">
            <v>VA</v>
          </cell>
          <cell r="C24777">
            <v>3316</v>
          </cell>
          <cell r="D24777" t="e">
            <v>#N/A</v>
          </cell>
          <cell r="E24777" t="e">
            <v>#N/A</v>
          </cell>
          <cell r="F24777">
            <v>0.14899391051630861</v>
          </cell>
        </row>
        <row r="24778">
          <cell r="A24778" t="str">
            <v>VA3334</v>
          </cell>
          <cell r="B24778" t="str">
            <v>VA</v>
          </cell>
          <cell r="C24778">
            <v>3334</v>
          </cell>
          <cell r="D24778">
            <v>97932</v>
          </cell>
          <cell r="E24778">
            <v>42736</v>
          </cell>
          <cell r="F24778">
            <v>0.14899391051630861</v>
          </cell>
        </row>
        <row r="24779">
          <cell r="A24779" t="str">
            <v>VA3336</v>
          </cell>
          <cell r="B24779" t="str">
            <v>VA</v>
          </cell>
          <cell r="C24779">
            <v>3336</v>
          </cell>
          <cell r="D24779">
            <v>138348</v>
          </cell>
          <cell r="E24779">
            <v>42736</v>
          </cell>
          <cell r="F24779">
            <v>0.1409252577077201</v>
          </cell>
        </row>
        <row r="24780">
          <cell r="A24780" t="str">
            <v>VA3365</v>
          </cell>
          <cell r="B24780" t="str">
            <v>VA</v>
          </cell>
          <cell r="C24780">
            <v>3365</v>
          </cell>
          <cell r="D24780">
            <v>138348</v>
          </cell>
          <cell r="E24780">
            <v>42736</v>
          </cell>
          <cell r="F24780">
            <v>0.18086168222895818</v>
          </cell>
        </row>
        <row r="24781">
          <cell r="A24781" t="str">
            <v>VA3372</v>
          </cell>
          <cell r="B24781" t="str">
            <v>VA</v>
          </cell>
          <cell r="C24781">
            <v>3372</v>
          </cell>
          <cell r="D24781">
            <v>116212</v>
          </cell>
          <cell r="E24781">
            <v>42736</v>
          </cell>
          <cell r="F24781">
            <v>0.14874161096422034</v>
          </cell>
        </row>
        <row r="24782">
          <cell r="A24782" t="str">
            <v>VA3373</v>
          </cell>
          <cell r="B24782" t="str">
            <v>VA</v>
          </cell>
          <cell r="C24782">
            <v>3373</v>
          </cell>
          <cell r="D24782">
            <v>97932</v>
          </cell>
          <cell r="E24782">
            <v>42736</v>
          </cell>
          <cell r="F24782">
            <v>0.13303681724453142</v>
          </cell>
        </row>
        <row r="24783">
          <cell r="A24783" t="str">
            <v>VA3383</v>
          </cell>
          <cell r="B24783" t="str">
            <v>VA</v>
          </cell>
          <cell r="C24783">
            <v>3383</v>
          </cell>
          <cell r="D24783">
            <v>90791</v>
          </cell>
          <cell r="E24783">
            <v>42736</v>
          </cell>
          <cell r="F24783">
            <v>0.17461336927874535</v>
          </cell>
        </row>
        <row r="24784">
          <cell r="A24784" t="str">
            <v>VA3385</v>
          </cell>
          <cell r="B24784" t="str">
            <v>VA</v>
          </cell>
          <cell r="C24784">
            <v>3385</v>
          </cell>
          <cell r="D24784">
            <v>90791</v>
          </cell>
          <cell r="E24784">
            <v>42736</v>
          </cell>
          <cell r="F24784">
            <v>0.13861244063458275</v>
          </cell>
        </row>
        <row r="24785">
          <cell r="A24785" t="str">
            <v>VA3400</v>
          </cell>
          <cell r="B24785" t="str">
            <v>VA</v>
          </cell>
          <cell r="C24785">
            <v>3400</v>
          </cell>
          <cell r="D24785">
            <v>116212</v>
          </cell>
          <cell r="E24785">
            <v>42736</v>
          </cell>
          <cell r="F24785">
            <v>0.14470661342887403</v>
          </cell>
        </row>
        <row r="24786">
          <cell r="A24786" t="str">
            <v>VA3507</v>
          </cell>
          <cell r="B24786" t="str">
            <v>VA</v>
          </cell>
          <cell r="C24786">
            <v>3507</v>
          </cell>
          <cell r="D24786">
            <v>97932</v>
          </cell>
          <cell r="E24786">
            <v>42736</v>
          </cell>
          <cell r="F24786">
            <v>0.14407682842625269</v>
          </cell>
        </row>
        <row r="24787">
          <cell r="A24787" t="str">
            <v>VA3515</v>
          </cell>
          <cell r="B24787" t="str">
            <v>VA</v>
          </cell>
          <cell r="C24787">
            <v>3515</v>
          </cell>
          <cell r="D24787">
            <v>97932</v>
          </cell>
          <cell r="E24787">
            <v>42736</v>
          </cell>
          <cell r="F24787">
            <v>0.11836587365033968</v>
          </cell>
        </row>
        <row r="24788">
          <cell r="A24788" t="str">
            <v>VA3516</v>
          </cell>
          <cell r="B24788" t="str">
            <v>VA</v>
          </cell>
          <cell r="C24788">
            <v>3516</v>
          </cell>
          <cell r="D24788">
            <v>90791</v>
          </cell>
          <cell r="E24788">
            <v>42736</v>
          </cell>
          <cell r="F24788">
            <v>0.14899391051630861</v>
          </cell>
        </row>
        <row r="24789">
          <cell r="A24789" t="str">
            <v>VA3527</v>
          </cell>
          <cell r="B24789" t="str">
            <v>VA</v>
          </cell>
          <cell r="C24789">
            <v>3527</v>
          </cell>
          <cell r="D24789" t="e">
            <v>#N/A</v>
          </cell>
          <cell r="E24789" t="e">
            <v>#N/A</v>
          </cell>
          <cell r="F24789">
            <v>0.14899391051630861</v>
          </cell>
        </row>
        <row r="24790">
          <cell r="A24790" t="str">
            <v>VA3548</v>
          </cell>
          <cell r="B24790" t="str">
            <v>VA</v>
          </cell>
          <cell r="C24790">
            <v>3548</v>
          </cell>
          <cell r="D24790">
            <v>97932</v>
          </cell>
          <cell r="E24790">
            <v>42736</v>
          </cell>
          <cell r="F24790">
            <v>0.15289990667587947</v>
          </cell>
        </row>
        <row r="24791">
          <cell r="A24791" t="str">
            <v>VA3559</v>
          </cell>
          <cell r="B24791" t="str">
            <v>VA</v>
          </cell>
          <cell r="C24791">
            <v>3559</v>
          </cell>
          <cell r="D24791">
            <v>97932</v>
          </cell>
          <cell r="E24791">
            <v>42736</v>
          </cell>
          <cell r="F24791">
            <v>0.12684601134191595</v>
          </cell>
        </row>
        <row r="24792">
          <cell r="A24792" t="str">
            <v>VA3574</v>
          </cell>
          <cell r="B24792" t="str">
            <v>VA</v>
          </cell>
          <cell r="C24792">
            <v>3574</v>
          </cell>
          <cell r="D24792">
            <v>90791</v>
          </cell>
          <cell r="E24792">
            <v>42736</v>
          </cell>
          <cell r="F24792">
            <v>0.1068435612880009</v>
          </cell>
        </row>
        <row r="24793">
          <cell r="A24793" t="str">
            <v>VA3581</v>
          </cell>
          <cell r="B24793" t="str">
            <v>VA</v>
          </cell>
          <cell r="C24793">
            <v>3581</v>
          </cell>
          <cell r="D24793">
            <v>90791</v>
          </cell>
          <cell r="E24793">
            <v>42736</v>
          </cell>
          <cell r="F24793">
            <v>0.11763603793533153</v>
          </cell>
        </row>
        <row r="24794">
          <cell r="A24794" t="str">
            <v>VA3612</v>
          </cell>
          <cell r="B24794" t="str">
            <v>VA</v>
          </cell>
          <cell r="C24794">
            <v>3612</v>
          </cell>
          <cell r="D24794">
            <v>116212</v>
          </cell>
          <cell r="E24794">
            <v>42736</v>
          </cell>
          <cell r="F24794">
            <v>0.11061709463163685</v>
          </cell>
        </row>
        <row r="24795">
          <cell r="A24795" t="str">
            <v>VA3620</v>
          </cell>
          <cell r="B24795" t="str">
            <v>VA</v>
          </cell>
          <cell r="C24795">
            <v>3620</v>
          </cell>
          <cell r="D24795">
            <v>138348</v>
          </cell>
          <cell r="E24795">
            <v>42736</v>
          </cell>
          <cell r="F24795">
            <v>0.13411866305503931</v>
          </cell>
        </row>
        <row r="24796">
          <cell r="A24796" t="str">
            <v>VA3621</v>
          </cell>
          <cell r="B24796" t="str">
            <v>VA</v>
          </cell>
          <cell r="C24796">
            <v>3621</v>
          </cell>
          <cell r="D24796" t="e">
            <v>#N/A</v>
          </cell>
          <cell r="E24796" t="e">
            <v>#N/A</v>
          </cell>
          <cell r="F24796">
            <v>0.14899391051630861</v>
          </cell>
        </row>
        <row r="24797">
          <cell r="A24797" t="str">
            <v>VA3629</v>
          </cell>
          <cell r="B24797" t="str">
            <v>VA</v>
          </cell>
          <cell r="C24797">
            <v>3629</v>
          </cell>
          <cell r="D24797">
            <v>90791</v>
          </cell>
          <cell r="E24797">
            <v>42736</v>
          </cell>
          <cell r="F24797">
            <v>0.15456374174252077</v>
          </cell>
        </row>
        <row r="24798">
          <cell r="A24798" t="str">
            <v>VA3632</v>
          </cell>
          <cell r="B24798" t="str">
            <v>VA</v>
          </cell>
          <cell r="C24798">
            <v>3632</v>
          </cell>
          <cell r="D24798">
            <v>116212</v>
          </cell>
          <cell r="E24798">
            <v>42736</v>
          </cell>
          <cell r="F24798">
            <v>0.16409091868952375</v>
          </cell>
        </row>
        <row r="24799">
          <cell r="A24799" t="str">
            <v>VA3634</v>
          </cell>
          <cell r="B24799" t="str">
            <v>VA</v>
          </cell>
          <cell r="C24799">
            <v>3634</v>
          </cell>
          <cell r="D24799">
            <v>90791</v>
          </cell>
          <cell r="E24799">
            <v>42736</v>
          </cell>
          <cell r="F24799">
            <v>0.12127913678673391</v>
          </cell>
        </row>
        <row r="24800">
          <cell r="A24800" t="str">
            <v>VA3635</v>
          </cell>
          <cell r="B24800" t="str">
            <v>VA</v>
          </cell>
          <cell r="C24800">
            <v>3635</v>
          </cell>
          <cell r="D24800">
            <v>97932</v>
          </cell>
          <cell r="E24800">
            <v>42736</v>
          </cell>
          <cell r="F24800">
            <v>0.13643280403801644</v>
          </cell>
        </row>
        <row r="24801">
          <cell r="A24801" t="str">
            <v>VA3638</v>
          </cell>
          <cell r="B24801" t="str">
            <v>VA</v>
          </cell>
          <cell r="C24801">
            <v>3638</v>
          </cell>
          <cell r="D24801">
            <v>90791</v>
          </cell>
          <cell r="E24801">
            <v>42736</v>
          </cell>
          <cell r="F24801">
            <v>0.12262767555372232</v>
          </cell>
        </row>
        <row r="24802">
          <cell r="A24802" t="str">
            <v>VA3639</v>
          </cell>
          <cell r="B24802" t="str">
            <v>VA</v>
          </cell>
          <cell r="C24802">
            <v>3639</v>
          </cell>
          <cell r="D24802">
            <v>193687</v>
          </cell>
          <cell r="E24802">
            <v>42736</v>
          </cell>
          <cell r="F24802">
            <v>0.14351647037687426</v>
          </cell>
        </row>
        <row r="24803">
          <cell r="A24803" t="str">
            <v>VA3642</v>
          </cell>
          <cell r="B24803" t="str">
            <v>VA</v>
          </cell>
          <cell r="C24803">
            <v>3642</v>
          </cell>
          <cell r="D24803">
            <v>97932</v>
          </cell>
          <cell r="E24803">
            <v>42736</v>
          </cell>
          <cell r="F24803">
            <v>0.14304774063194051</v>
          </cell>
        </row>
        <row r="24804">
          <cell r="A24804" t="str">
            <v>VA3643</v>
          </cell>
          <cell r="B24804" t="str">
            <v>VA</v>
          </cell>
          <cell r="C24804">
            <v>3643</v>
          </cell>
          <cell r="D24804">
            <v>97932</v>
          </cell>
          <cell r="E24804">
            <v>42736</v>
          </cell>
          <cell r="F24804">
            <v>0.13235325288638625</v>
          </cell>
        </row>
        <row r="24805">
          <cell r="A24805" t="str">
            <v>VA3647</v>
          </cell>
          <cell r="B24805" t="str">
            <v>VA</v>
          </cell>
          <cell r="C24805">
            <v>3647</v>
          </cell>
          <cell r="D24805">
            <v>116212</v>
          </cell>
          <cell r="E24805">
            <v>42736</v>
          </cell>
          <cell r="F24805">
            <v>0.13331702971092857</v>
          </cell>
        </row>
        <row r="24806">
          <cell r="A24806" t="str">
            <v>VA3648</v>
          </cell>
          <cell r="B24806" t="str">
            <v>VA</v>
          </cell>
          <cell r="C24806">
            <v>3648</v>
          </cell>
          <cell r="D24806">
            <v>90791</v>
          </cell>
          <cell r="E24806">
            <v>42736</v>
          </cell>
          <cell r="F24806">
            <v>0.12783095665565428</v>
          </cell>
        </row>
        <row r="24807">
          <cell r="A24807" t="str">
            <v>VA3681</v>
          </cell>
          <cell r="B24807" t="str">
            <v>VA</v>
          </cell>
          <cell r="C24807">
            <v>3681</v>
          </cell>
          <cell r="D24807">
            <v>90791</v>
          </cell>
          <cell r="E24807">
            <v>42736</v>
          </cell>
          <cell r="F24807">
            <v>0.1373315482229312</v>
          </cell>
        </row>
        <row r="24808">
          <cell r="A24808" t="str">
            <v>VA3685</v>
          </cell>
          <cell r="B24808" t="str">
            <v>VA</v>
          </cell>
          <cell r="C24808">
            <v>3685</v>
          </cell>
          <cell r="D24808">
            <v>90791</v>
          </cell>
          <cell r="E24808">
            <v>42736</v>
          </cell>
          <cell r="F24808">
            <v>0.11784566795441045</v>
          </cell>
        </row>
        <row r="24809">
          <cell r="A24809" t="str">
            <v>VA3719</v>
          </cell>
          <cell r="B24809" t="str">
            <v>VA</v>
          </cell>
          <cell r="C24809">
            <v>3719</v>
          </cell>
          <cell r="D24809">
            <v>193687</v>
          </cell>
          <cell r="E24809">
            <v>42736</v>
          </cell>
          <cell r="F24809">
            <v>0.27654193666391691</v>
          </cell>
        </row>
        <row r="24810">
          <cell r="A24810" t="str">
            <v>VA3724</v>
          </cell>
          <cell r="B24810" t="str">
            <v>VA</v>
          </cell>
          <cell r="C24810">
            <v>3724</v>
          </cell>
          <cell r="D24810">
            <v>164451</v>
          </cell>
          <cell r="E24810">
            <v>42736</v>
          </cell>
          <cell r="F24810">
            <v>0.23586346069861269</v>
          </cell>
        </row>
        <row r="24811">
          <cell r="A24811" t="str">
            <v>VA3726</v>
          </cell>
          <cell r="B24811" t="str">
            <v>VA</v>
          </cell>
          <cell r="C24811">
            <v>3726</v>
          </cell>
          <cell r="D24811">
            <v>193687</v>
          </cell>
          <cell r="E24811">
            <v>42736</v>
          </cell>
          <cell r="F24811">
            <v>0.31002415737601036</v>
          </cell>
        </row>
        <row r="24812">
          <cell r="A24812" t="str">
            <v>VA3803</v>
          </cell>
          <cell r="B24812" t="str">
            <v>VA</v>
          </cell>
          <cell r="C24812">
            <v>3803</v>
          </cell>
          <cell r="D24812">
            <v>97932</v>
          </cell>
          <cell r="E24812">
            <v>42736</v>
          </cell>
          <cell r="F24812">
            <v>0.15876180511644736</v>
          </cell>
        </row>
        <row r="24813">
          <cell r="A24813" t="str">
            <v>VA3807</v>
          </cell>
          <cell r="B24813" t="str">
            <v>VA</v>
          </cell>
          <cell r="C24813">
            <v>3807</v>
          </cell>
          <cell r="D24813">
            <v>90791</v>
          </cell>
          <cell r="E24813">
            <v>42736</v>
          </cell>
          <cell r="F24813">
            <v>0.12147865043945133</v>
          </cell>
        </row>
        <row r="24814">
          <cell r="A24814" t="str">
            <v>VA3808</v>
          </cell>
          <cell r="B24814" t="str">
            <v>VA</v>
          </cell>
          <cell r="C24814">
            <v>3808</v>
          </cell>
          <cell r="D24814">
            <v>116212</v>
          </cell>
          <cell r="E24814">
            <v>42736</v>
          </cell>
          <cell r="F24814">
            <v>0.12253934626331432</v>
          </cell>
        </row>
        <row r="24815">
          <cell r="A24815" t="str">
            <v>VA3821</v>
          </cell>
          <cell r="B24815" t="str">
            <v>VA</v>
          </cell>
          <cell r="C24815">
            <v>3821</v>
          </cell>
          <cell r="D24815">
            <v>116212</v>
          </cell>
          <cell r="E24815">
            <v>42736</v>
          </cell>
          <cell r="F24815">
            <v>0.19147207731766094</v>
          </cell>
        </row>
        <row r="24816">
          <cell r="A24816" t="str">
            <v>VA3822</v>
          </cell>
          <cell r="B24816" t="str">
            <v>VA</v>
          </cell>
          <cell r="C24816">
            <v>3822</v>
          </cell>
          <cell r="D24816">
            <v>116212</v>
          </cell>
          <cell r="E24816">
            <v>42736</v>
          </cell>
          <cell r="F24816">
            <v>0.1285556581119168</v>
          </cell>
        </row>
        <row r="24817">
          <cell r="A24817" t="str">
            <v>VA3824</v>
          </cell>
          <cell r="B24817" t="str">
            <v>VA</v>
          </cell>
          <cell r="C24817">
            <v>3824</v>
          </cell>
          <cell r="D24817">
            <v>116212</v>
          </cell>
          <cell r="E24817">
            <v>42736</v>
          </cell>
          <cell r="F24817">
            <v>0.11659621868950805</v>
          </cell>
        </row>
        <row r="24818">
          <cell r="A24818" t="str">
            <v>VA3826</v>
          </cell>
          <cell r="B24818" t="str">
            <v>VA</v>
          </cell>
          <cell r="C24818">
            <v>3826</v>
          </cell>
          <cell r="D24818">
            <v>97932</v>
          </cell>
          <cell r="E24818">
            <v>42736</v>
          </cell>
          <cell r="F24818">
            <v>0.13252308550954525</v>
          </cell>
        </row>
        <row r="24819">
          <cell r="A24819" t="str">
            <v>VA3827</v>
          </cell>
          <cell r="B24819" t="str">
            <v>VA</v>
          </cell>
          <cell r="C24819">
            <v>3827</v>
          </cell>
          <cell r="D24819">
            <v>116212</v>
          </cell>
          <cell r="E24819">
            <v>42736</v>
          </cell>
          <cell r="F24819">
            <v>0.13002867196507586</v>
          </cell>
        </row>
        <row r="24820">
          <cell r="A24820" t="str">
            <v>VA3830</v>
          </cell>
          <cell r="B24820" t="str">
            <v>VA</v>
          </cell>
          <cell r="C24820">
            <v>3830</v>
          </cell>
          <cell r="D24820">
            <v>116212</v>
          </cell>
          <cell r="E24820">
            <v>42736</v>
          </cell>
          <cell r="F24820">
            <v>9.7369075075946235E-2</v>
          </cell>
        </row>
        <row r="24821">
          <cell r="A24821" t="str">
            <v>VA3851</v>
          </cell>
          <cell r="B24821" t="str">
            <v>VA</v>
          </cell>
          <cell r="C24821">
            <v>3851</v>
          </cell>
          <cell r="D24821">
            <v>90791</v>
          </cell>
          <cell r="E24821">
            <v>42736</v>
          </cell>
          <cell r="F24821">
            <v>0.13911505038942892</v>
          </cell>
        </row>
        <row r="24822">
          <cell r="A24822" t="str">
            <v>VA3865</v>
          </cell>
          <cell r="B24822" t="str">
            <v>VA</v>
          </cell>
          <cell r="C24822">
            <v>3865</v>
          </cell>
          <cell r="D24822">
            <v>72033</v>
          </cell>
          <cell r="E24822">
            <v>42736</v>
          </cell>
          <cell r="F24822">
            <v>0.13813454339264011</v>
          </cell>
        </row>
        <row r="24823">
          <cell r="A24823" t="str">
            <v>VA3881</v>
          </cell>
          <cell r="B24823" t="str">
            <v>VA</v>
          </cell>
          <cell r="C24823">
            <v>3881</v>
          </cell>
          <cell r="D24823">
            <v>97932</v>
          </cell>
          <cell r="E24823">
            <v>42736</v>
          </cell>
          <cell r="F24823">
            <v>0.13294095745866141</v>
          </cell>
        </row>
        <row r="24824">
          <cell r="A24824" t="str">
            <v>VA4000</v>
          </cell>
          <cell r="B24824" t="str">
            <v>VA</v>
          </cell>
          <cell r="C24824">
            <v>4000</v>
          </cell>
          <cell r="D24824">
            <v>164451</v>
          </cell>
          <cell r="E24824">
            <v>42736</v>
          </cell>
          <cell r="F24824">
            <v>0.22248685428066797</v>
          </cell>
        </row>
        <row r="24825">
          <cell r="A24825" t="str">
            <v>VA4021</v>
          </cell>
          <cell r="B24825" t="str">
            <v>VA</v>
          </cell>
          <cell r="C24825">
            <v>4021</v>
          </cell>
          <cell r="D24825">
            <v>138348</v>
          </cell>
          <cell r="E24825">
            <v>42736</v>
          </cell>
          <cell r="F24825">
            <v>0.13262571245421934</v>
          </cell>
        </row>
        <row r="24826">
          <cell r="A24826" t="str">
            <v>VA4024</v>
          </cell>
          <cell r="B24826" t="str">
            <v>VA</v>
          </cell>
          <cell r="C24826">
            <v>4024</v>
          </cell>
          <cell r="D24826">
            <v>138348</v>
          </cell>
          <cell r="E24826">
            <v>42736</v>
          </cell>
          <cell r="F24826">
            <v>0.14400488475494544</v>
          </cell>
        </row>
        <row r="24827">
          <cell r="A24827" t="str">
            <v>VA4034</v>
          </cell>
          <cell r="B24827" t="str">
            <v>VA</v>
          </cell>
          <cell r="C24827">
            <v>4034</v>
          </cell>
          <cell r="D24827">
            <v>138348</v>
          </cell>
          <cell r="E24827">
            <v>42736</v>
          </cell>
          <cell r="F24827">
            <v>0.19221914292705231</v>
          </cell>
        </row>
        <row r="24828">
          <cell r="A24828" t="str">
            <v>VA4036</v>
          </cell>
          <cell r="B24828" t="str">
            <v>VA</v>
          </cell>
          <cell r="C24828">
            <v>4036</v>
          </cell>
          <cell r="D24828">
            <v>138348</v>
          </cell>
          <cell r="E24828">
            <v>42736</v>
          </cell>
          <cell r="F24828">
            <v>0.14947791417375042</v>
          </cell>
        </row>
        <row r="24829">
          <cell r="A24829" t="str">
            <v>VA4038</v>
          </cell>
          <cell r="B24829" t="str">
            <v>VA</v>
          </cell>
          <cell r="C24829">
            <v>4038</v>
          </cell>
          <cell r="D24829">
            <v>72033</v>
          </cell>
          <cell r="E24829">
            <v>42736</v>
          </cell>
          <cell r="F24829">
            <v>0.13160138621594919</v>
          </cell>
        </row>
        <row r="24830">
          <cell r="A24830" t="str">
            <v>VA4053</v>
          </cell>
          <cell r="B24830" t="str">
            <v>VA</v>
          </cell>
          <cell r="C24830">
            <v>4053</v>
          </cell>
          <cell r="D24830">
            <v>97932</v>
          </cell>
          <cell r="E24830">
            <v>42736</v>
          </cell>
          <cell r="F24830">
            <v>0.14403510061384536</v>
          </cell>
        </row>
        <row r="24831">
          <cell r="A24831" t="str">
            <v>VA4061</v>
          </cell>
          <cell r="B24831" t="str">
            <v>VA</v>
          </cell>
          <cell r="C24831">
            <v>4061</v>
          </cell>
          <cell r="D24831">
            <v>90791</v>
          </cell>
          <cell r="E24831">
            <v>42736</v>
          </cell>
          <cell r="F24831">
            <v>0.14899391051630861</v>
          </cell>
        </row>
        <row r="24832">
          <cell r="A24832" t="str">
            <v>VA4062</v>
          </cell>
          <cell r="B24832" t="str">
            <v>VA</v>
          </cell>
          <cell r="C24832">
            <v>4062</v>
          </cell>
          <cell r="D24832">
            <v>97932</v>
          </cell>
          <cell r="E24832">
            <v>42736</v>
          </cell>
          <cell r="F24832">
            <v>0.1247446626431246</v>
          </cell>
        </row>
        <row r="24833">
          <cell r="A24833" t="str">
            <v>VA4101</v>
          </cell>
          <cell r="B24833" t="str">
            <v>VA</v>
          </cell>
          <cell r="C24833">
            <v>4101</v>
          </cell>
          <cell r="D24833">
            <v>116212</v>
          </cell>
          <cell r="E24833">
            <v>42736</v>
          </cell>
          <cell r="F24833">
            <v>0.14026420485440669</v>
          </cell>
        </row>
        <row r="24834">
          <cell r="A24834" t="str">
            <v>VA4109</v>
          </cell>
          <cell r="B24834" t="str">
            <v>VA</v>
          </cell>
          <cell r="C24834">
            <v>4109</v>
          </cell>
          <cell r="D24834">
            <v>90791</v>
          </cell>
          <cell r="E24834">
            <v>42736</v>
          </cell>
          <cell r="F24834">
            <v>0.13837062791400634</v>
          </cell>
        </row>
        <row r="24835">
          <cell r="A24835" t="str">
            <v>VA4110</v>
          </cell>
          <cell r="B24835" t="str">
            <v>VA</v>
          </cell>
          <cell r="C24835">
            <v>4110</v>
          </cell>
          <cell r="D24835">
            <v>97932</v>
          </cell>
          <cell r="E24835">
            <v>42736</v>
          </cell>
          <cell r="F24835">
            <v>0.14039705298715083</v>
          </cell>
        </row>
        <row r="24836">
          <cell r="A24836" t="str">
            <v>VA4111</v>
          </cell>
          <cell r="B24836" t="str">
            <v>VA</v>
          </cell>
          <cell r="C24836">
            <v>4111</v>
          </cell>
          <cell r="D24836">
            <v>90791</v>
          </cell>
          <cell r="E24836">
            <v>42736</v>
          </cell>
          <cell r="F24836">
            <v>0.14355463256621703</v>
          </cell>
        </row>
        <row r="24837">
          <cell r="A24837" t="str">
            <v>VA4113</v>
          </cell>
          <cell r="B24837" t="str">
            <v>VA</v>
          </cell>
          <cell r="C24837">
            <v>4113</v>
          </cell>
          <cell r="D24837">
            <v>97932</v>
          </cell>
          <cell r="E24837">
            <v>42736</v>
          </cell>
          <cell r="F24837">
            <v>0.14899391051630861</v>
          </cell>
        </row>
        <row r="24838">
          <cell r="A24838" t="str">
            <v>VA4114</v>
          </cell>
          <cell r="B24838" t="str">
            <v>VA</v>
          </cell>
          <cell r="C24838">
            <v>4114</v>
          </cell>
          <cell r="D24838">
            <v>97932</v>
          </cell>
          <cell r="E24838">
            <v>42736</v>
          </cell>
          <cell r="F24838">
            <v>0.14148328937016647</v>
          </cell>
        </row>
        <row r="24839">
          <cell r="A24839" t="str">
            <v>VA4130</v>
          </cell>
          <cell r="B24839" t="str">
            <v>VA</v>
          </cell>
          <cell r="C24839">
            <v>4130</v>
          </cell>
          <cell r="D24839">
            <v>97932</v>
          </cell>
          <cell r="E24839">
            <v>42736</v>
          </cell>
          <cell r="F24839">
            <v>0.11890104098658137</v>
          </cell>
        </row>
        <row r="24840">
          <cell r="A24840" t="str">
            <v>VA4131</v>
          </cell>
          <cell r="B24840" t="str">
            <v>VA</v>
          </cell>
          <cell r="C24840">
            <v>4131</v>
          </cell>
          <cell r="D24840">
            <v>90791</v>
          </cell>
          <cell r="E24840">
            <v>42736</v>
          </cell>
          <cell r="F24840">
            <v>0.13870149358894904</v>
          </cell>
        </row>
        <row r="24841">
          <cell r="A24841" t="str">
            <v>VA4133</v>
          </cell>
          <cell r="B24841" t="str">
            <v>VA</v>
          </cell>
          <cell r="C24841">
            <v>4133</v>
          </cell>
          <cell r="D24841">
            <v>90791</v>
          </cell>
          <cell r="E24841">
            <v>42736</v>
          </cell>
          <cell r="F24841">
            <v>0.14304774063194051</v>
          </cell>
        </row>
        <row r="24842">
          <cell r="A24842" t="str">
            <v>VA4149</v>
          </cell>
          <cell r="B24842" t="str">
            <v>VA</v>
          </cell>
          <cell r="C24842">
            <v>4149</v>
          </cell>
          <cell r="D24842">
            <v>72033</v>
          </cell>
          <cell r="E24842">
            <v>42736</v>
          </cell>
          <cell r="F24842">
            <v>0.12554917339092672</v>
          </cell>
        </row>
        <row r="24843">
          <cell r="A24843" t="str">
            <v>VA4206</v>
          </cell>
          <cell r="B24843" t="str">
            <v>VA</v>
          </cell>
          <cell r="C24843">
            <v>4206</v>
          </cell>
          <cell r="D24843">
            <v>97932</v>
          </cell>
          <cell r="E24843">
            <v>42736</v>
          </cell>
          <cell r="F24843">
            <v>0.14304774063194051</v>
          </cell>
        </row>
        <row r="24844">
          <cell r="A24844" t="str">
            <v>VA4207</v>
          </cell>
          <cell r="B24844" t="str">
            <v>VA</v>
          </cell>
          <cell r="C24844">
            <v>4207</v>
          </cell>
          <cell r="D24844">
            <v>138348</v>
          </cell>
          <cell r="E24844">
            <v>42736</v>
          </cell>
          <cell r="F24844">
            <v>0.14899391051630861</v>
          </cell>
        </row>
        <row r="24845">
          <cell r="A24845" t="str">
            <v>VA4239</v>
          </cell>
          <cell r="B24845" t="str">
            <v>VA</v>
          </cell>
          <cell r="C24845">
            <v>4239</v>
          </cell>
          <cell r="D24845">
            <v>138348</v>
          </cell>
          <cell r="E24845">
            <v>42736</v>
          </cell>
          <cell r="F24845">
            <v>0.15210187918966261</v>
          </cell>
        </row>
        <row r="24846">
          <cell r="A24846" t="str">
            <v>VA4240</v>
          </cell>
          <cell r="B24846" t="str">
            <v>VA</v>
          </cell>
          <cell r="C24846">
            <v>4240</v>
          </cell>
          <cell r="D24846">
            <v>90791</v>
          </cell>
          <cell r="E24846">
            <v>42736</v>
          </cell>
          <cell r="F24846">
            <v>0.12808829516907008</v>
          </cell>
        </row>
        <row r="24847">
          <cell r="A24847" t="str">
            <v>VA4243</v>
          </cell>
          <cell r="B24847" t="str">
            <v>VA</v>
          </cell>
          <cell r="C24847">
            <v>4243</v>
          </cell>
          <cell r="D24847">
            <v>97932</v>
          </cell>
          <cell r="E24847">
            <v>42736</v>
          </cell>
          <cell r="F24847">
            <v>0.14963351805997771</v>
          </cell>
        </row>
        <row r="24848">
          <cell r="A24848" t="str">
            <v>VA4244</v>
          </cell>
          <cell r="B24848" t="str">
            <v>VA</v>
          </cell>
          <cell r="C24848">
            <v>4244</v>
          </cell>
          <cell r="D24848">
            <v>97932</v>
          </cell>
          <cell r="E24848">
            <v>42736</v>
          </cell>
          <cell r="F24848">
            <v>0.13885431301411569</v>
          </cell>
        </row>
        <row r="24849">
          <cell r="A24849" t="str">
            <v>VA4250</v>
          </cell>
          <cell r="B24849" t="str">
            <v>VA</v>
          </cell>
          <cell r="C24849">
            <v>4250</v>
          </cell>
          <cell r="D24849">
            <v>97932</v>
          </cell>
          <cell r="E24849">
            <v>42736</v>
          </cell>
          <cell r="F24849">
            <v>0.14229518676335812</v>
          </cell>
        </row>
        <row r="24850">
          <cell r="A24850" t="str">
            <v>VA4251</v>
          </cell>
          <cell r="B24850" t="str">
            <v>VA</v>
          </cell>
          <cell r="C24850">
            <v>4251</v>
          </cell>
          <cell r="D24850">
            <v>97932</v>
          </cell>
          <cell r="E24850">
            <v>42736</v>
          </cell>
          <cell r="F24850">
            <v>0.13737194245726284</v>
          </cell>
        </row>
        <row r="24851">
          <cell r="A24851" t="str">
            <v>VA4263</v>
          </cell>
          <cell r="B24851" t="str">
            <v>VA</v>
          </cell>
          <cell r="C24851">
            <v>4263</v>
          </cell>
          <cell r="D24851">
            <v>97932</v>
          </cell>
          <cell r="E24851">
            <v>42736</v>
          </cell>
          <cell r="F24851">
            <v>0.15526784923170103</v>
          </cell>
        </row>
        <row r="24852">
          <cell r="A24852" t="str">
            <v>VA4273</v>
          </cell>
          <cell r="B24852" t="str">
            <v>VA</v>
          </cell>
          <cell r="C24852">
            <v>4273</v>
          </cell>
          <cell r="D24852">
            <v>97932</v>
          </cell>
          <cell r="E24852">
            <v>42736</v>
          </cell>
          <cell r="F24852">
            <v>0.16088608165607948</v>
          </cell>
        </row>
        <row r="24853">
          <cell r="A24853" t="str">
            <v>VA4279</v>
          </cell>
          <cell r="B24853" t="str">
            <v>VA</v>
          </cell>
          <cell r="C24853">
            <v>4279</v>
          </cell>
          <cell r="D24853">
            <v>97932</v>
          </cell>
          <cell r="E24853">
            <v>42736</v>
          </cell>
          <cell r="F24853">
            <v>0.14809954169816747</v>
          </cell>
        </row>
        <row r="24854">
          <cell r="A24854" t="str">
            <v>VA4282</v>
          </cell>
          <cell r="B24854" t="str">
            <v>VA</v>
          </cell>
          <cell r="C24854">
            <v>4282</v>
          </cell>
          <cell r="D24854">
            <v>90791</v>
          </cell>
          <cell r="E24854">
            <v>42736</v>
          </cell>
          <cell r="F24854">
            <v>0.14899391051630861</v>
          </cell>
        </row>
        <row r="24855">
          <cell r="A24855" t="str">
            <v>VA4283</v>
          </cell>
          <cell r="B24855" t="str">
            <v>VA</v>
          </cell>
          <cell r="C24855">
            <v>4283</v>
          </cell>
          <cell r="D24855">
            <v>97932</v>
          </cell>
          <cell r="E24855">
            <v>42736</v>
          </cell>
          <cell r="F24855">
            <v>0.14221584121602554</v>
          </cell>
        </row>
        <row r="24856">
          <cell r="A24856" t="str">
            <v>VA4299</v>
          </cell>
          <cell r="B24856" t="str">
            <v>VA</v>
          </cell>
          <cell r="C24856">
            <v>4299</v>
          </cell>
          <cell r="D24856">
            <v>90791</v>
          </cell>
          <cell r="E24856">
            <v>42736</v>
          </cell>
          <cell r="F24856">
            <v>0.18558760652340103</v>
          </cell>
        </row>
        <row r="24857">
          <cell r="A24857" t="str">
            <v>VA4304</v>
          </cell>
          <cell r="B24857" t="str">
            <v>VA</v>
          </cell>
          <cell r="C24857">
            <v>4304</v>
          </cell>
          <cell r="D24857">
            <v>116212</v>
          </cell>
          <cell r="E24857">
            <v>42736</v>
          </cell>
          <cell r="F24857">
            <v>0.10890778222714477</v>
          </cell>
        </row>
        <row r="24858">
          <cell r="A24858" t="str">
            <v>VA4307</v>
          </cell>
          <cell r="B24858" t="str">
            <v>VA</v>
          </cell>
          <cell r="C24858">
            <v>4307</v>
          </cell>
          <cell r="D24858">
            <v>72033</v>
          </cell>
          <cell r="E24858">
            <v>42736</v>
          </cell>
          <cell r="F24858">
            <v>0.15024510414693745</v>
          </cell>
        </row>
        <row r="24859">
          <cell r="A24859" t="str">
            <v>VA4351</v>
          </cell>
          <cell r="B24859" t="str">
            <v>VA</v>
          </cell>
          <cell r="C24859">
            <v>4351</v>
          </cell>
          <cell r="D24859">
            <v>97932</v>
          </cell>
          <cell r="E24859">
            <v>42736</v>
          </cell>
          <cell r="F24859">
            <v>0.14462398059808251</v>
          </cell>
        </row>
        <row r="24860">
          <cell r="A24860" t="str">
            <v>VA4352</v>
          </cell>
          <cell r="B24860" t="str">
            <v>VA</v>
          </cell>
          <cell r="C24860">
            <v>4352</v>
          </cell>
          <cell r="D24860">
            <v>90791</v>
          </cell>
          <cell r="E24860">
            <v>42736</v>
          </cell>
          <cell r="F24860">
            <v>0.12944939286255569</v>
          </cell>
        </row>
        <row r="24861">
          <cell r="A24861" t="str">
            <v>VA4360</v>
          </cell>
          <cell r="B24861" t="str">
            <v>VA</v>
          </cell>
          <cell r="C24861">
            <v>4360</v>
          </cell>
          <cell r="D24861">
            <v>90791</v>
          </cell>
          <cell r="E24861">
            <v>42736</v>
          </cell>
          <cell r="F24861">
            <v>0.13621516765593308</v>
          </cell>
        </row>
        <row r="24862">
          <cell r="A24862" t="str">
            <v>VA4361</v>
          </cell>
          <cell r="B24862" t="str">
            <v>VA</v>
          </cell>
          <cell r="C24862">
            <v>4361</v>
          </cell>
          <cell r="D24862">
            <v>90791</v>
          </cell>
          <cell r="E24862">
            <v>42736</v>
          </cell>
          <cell r="F24862">
            <v>0.13155691910373932</v>
          </cell>
        </row>
        <row r="24863">
          <cell r="A24863" t="str">
            <v>VA4410</v>
          </cell>
          <cell r="B24863" t="str">
            <v>VA</v>
          </cell>
          <cell r="C24863">
            <v>4410</v>
          </cell>
          <cell r="D24863">
            <v>97932</v>
          </cell>
          <cell r="E24863">
            <v>42736</v>
          </cell>
          <cell r="F24863">
            <v>0.1551256498164944</v>
          </cell>
        </row>
        <row r="24864">
          <cell r="A24864" t="str">
            <v>VA4420</v>
          </cell>
          <cell r="B24864" t="str">
            <v>VA</v>
          </cell>
          <cell r="C24864">
            <v>4420</v>
          </cell>
          <cell r="D24864">
            <v>164451</v>
          </cell>
          <cell r="E24864">
            <v>42736</v>
          </cell>
          <cell r="F24864">
            <v>0.13150339114936732</v>
          </cell>
        </row>
        <row r="24865">
          <cell r="A24865" t="str">
            <v>VA4431</v>
          </cell>
          <cell r="B24865" t="str">
            <v>VA</v>
          </cell>
          <cell r="C24865">
            <v>4431</v>
          </cell>
          <cell r="D24865">
            <v>72033</v>
          </cell>
          <cell r="E24865">
            <v>42736</v>
          </cell>
          <cell r="F24865">
            <v>0.14132315352934524</v>
          </cell>
        </row>
        <row r="24866">
          <cell r="A24866" t="str">
            <v>VA4432</v>
          </cell>
          <cell r="B24866" t="str">
            <v>VA</v>
          </cell>
          <cell r="C24866">
            <v>4432</v>
          </cell>
          <cell r="D24866">
            <v>72033</v>
          </cell>
          <cell r="E24866">
            <v>42736</v>
          </cell>
          <cell r="F24866">
            <v>0.14899391051630861</v>
          </cell>
        </row>
        <row r="24867">
          <cell r="A24867" t="str">
            <v>VA4439</v>
          </cell>
          <cell r="B24867" t="str">
            <v>VA</v>
          </cell>
          <cell r="C24867">
            <v>4439</v>
          </cell>
          <cell r="D24867">
            <v>116212</v>
          </cell>
          <cell r="E24867">
            <v>42736</v>
          </cell>
          <cell r="F24867">
            <v>0.14899391051630861</v>
          </cell>
        </row>
        <row r="24868">
          <cell r="A24868" t="str">
            <v>VA4452</v>
          </cell>
          <cell r="B24868" t="str">
            <v>VA</v>
          </cell>
          <cell r="C24868">
            <v>4452</v>
          </cell>
          <cell r="D24868">
            <v>97932</v>
          </cell>
          <cell r="E24868">
            <v>42736</v>
          </cell>
          <cell r="F24868">
            <v>0.14084849047519982</v>
          </cell>
        </row>
        <row r="24869">
          <cell r="A24869" t="str">
            <v>VA4459</v>
          </cell>
          <cell r="B24869" t="str">
            <v>VA</v>
          </cell>
          <cell r="C24869">
            <v>4459</v>
          </cell>
          <cell r="D24869">
            <v>97932</v>
          </cell>
          <cell r="E24869">
            <v>42736</v>
          </cell>
          <cell r="F24869">
            <v>0.15421363989011316</v>
          </cell>
        </row>
        <row r="24870">
          <cell r="A24870" t="str">
            <v>VA4470</v>
          </cell>
          <cell r="B24870" t="str">
            <v>VA</v>
          </cell>
          <cell r="C24870">
            <v>4470</v>
          </cell>
          <cell r="D24870">
            <v>97932</v>
          </cell>
          <cell r="E24870">
            <v>42736</v>
          </cell>
          <cell r="F24870">
            <v>0.12732773570986955</v>
          </cell>
        </row>
        <row r="24871">
          <cell r="A24871" t="str">
            <v>VA4479</v>
          </cell>
          <cell r="B24871" t="str">
            <v>VA</v>
          </cell>
          <cell r="C24871">
            <v>4479</v>
          </cell>
          <cell r="D24871">
            <v>72033</v>
          </cell>
          <cell r="E24871">
            <v>42736</v>
          </cell>
          <cell r="F24871">
            <v>0.14899391051630861</v>
          </cell>
        </row>
        <row r="24872">
          <cell r="A24872" t="str">
            <v>VA4484</v>
          </cell>
          <cell r="B24872" t="str">
            <v>VA</v>
          </cell>
          <cell r="C24872">
            <v>4484</v>
          </cell>
          <cell r="D24872">
            <v>97932</v>
          </cell>
          <cell r="E24872">
            <v>42736</v>
          </cell>
          <cell r="F24872">
            <v>0.14982495248872518</v>
          </cell>
        </row>
        <row r="24873">
          <cell r="A24873" t="str">
            <v>VA4493</v>
          </cell>
          <cell r="B24873" t="str">
            <v>VA</v>
          </cell>
          <cell r="C24873">
            <v>4493</v>
          </cell>
          <cell r="D24873">
            <v>97932</v>
          </cell>
          <cell r="E24873">
            <v>42736</v>
          </cell>
          <cell r="F24873">
            <v>0.13923516862323448</v>
          </cell>
        </row>
        <row r="24874">
          <cell r="A24874" t="str">
            <v>VA4511</v>
          </cell>
          <cell r="B24874" t="str">
            <v>VA</v>
          </cell>
          <cell r="C24874">
            <v>4511</v>
          </cell>
          <cell r="D24874">
            <v>116212</v>
          </cell>
          <cell r="E24874">
            <v>42736</v>
          </cell>
          <cell r="F24874">
            <v>7.70584985599959E-2</v>
          </cell>
        </row>
        <row r="24875">
          <cell r="A24875" t="str">
            <v>VA4557</v>
          </cell>
          <cell r="B24875" t="str">
            <v>VA</v>
          </cell>
          <cell r="C24875">
            <v>4557</v>
          </cell>
          <cell r="D24875">
            <v>90791</v>
          </cell>
          <cell r="E24875">
            <v>42736</v>
          </cell>
          <cell r="F24875">
            <v>0.13543601647489814</v>
          </cell>
        </row>
        <row r="24876">
          <cell r="A24876" t="str">
            <v>VA4558</v>
          </cell>
          <cell r="B24876" t="str">
            <v>VA</v>
          </cell>
          <cell r="C24876">
            <v>4558</v>
          </cell>
          <cell r="D24876">
            <v>97932</v>
          </cell>
          <cell r="E24876">
            <v>42736</v>
          </cell>
          <cell r="F24876">
            <v>0.14441347521713671</v>
          </cell>
        </row>
        <row r="24877">
          <cell r="A24877" t="str">
            <v>VA4568</v>
          </cell>
          <cell r="B24877" t="str">
            <v>VA</v>
          </cell>
          <cell r="C24877">
            <v>4568</v>
          </cell>
          <cell r="D24877">
            <v>138348</v>
          </cell>
          <cell r="E24877">
            <v>42736</v>
          </cell>
          <cell r="F24877">
            <v>0.13724034750738726</v>
          </cell>
        </row>
        <row r="24878">
          <cell r="A24878" t="str">
            <v>VA4581</v>
          </cell>
          <cell r="B24878" t="str">
            <v>VA</v>
          </cell>
          <cell r="C24878">
            <v>4581</v>
          </cell>
          <cell r="D24878">
            <v>164451</v>
          </cell>
          <cell r="E24878">
            <v>42736</v>
          </cell>
          <cell r="F24878">
            <v>0.14899391051630861</v>
          </cell>
        </row>
        <row r="24879">
          <cell r="A24879" t="str">
            <v>VA4582</v>
          </cell>
          <cell r="B24879" t="str">
            <v>VA</v>
          </cell>
          <cell r="C24879">
            <v>4582</v>
          </cell>
          <cell r="D24879">
            <v>138348</v>
          </cell>
          <cell r="E24879">
            <v>42736</v>
          </cell>
          <cell r="F24879">
            <v>0.14899391051630861</v>
          </cell>
        </row>
        <row r="24880">
          <cell r="A24880" t="str">
            <v>VA4583</v>
          </cell>
          <cell r="B24880" t="str">
            <v>VA</v>
          </cell>
          <cell r="C24880">
            <v>4583</v>
          </cell>
          <cell r="D24880">
            <v>164451</v>
          </cell>
          <cell r="E24880">
            <v>42736</v>
          </cell>
          <cell r="F24880">
            <v>0.13173119312742573</v>
          </cell>
        </row>
        <row r="24881">
          <cell r="A24881" t="str">
            <v>VA4611</v>
          </cell>
          <cell r="B24881" t="str">
            <v>VA</v>
          </cell>
          <cell r="C24881">
            <v>4611</v>
          </cell>
          <cell r="D24881">
            <v>90791</v>
          </cell>
          <cell r="E24881">
            <v>42736</v>
          </cell>
          <cell r="F24881">
            <v>0.12084791492605315</v>
          </cell>
        </row>
        <row r="24882">
          <cell r="A24882" t="str">
            <v>VA4635</v>
          </cell>
          <cell r="B24882" t="str">
            <v>VA</v>
          </cell>
          <cell r="C24882">
            <v>4635</v>
          </cell>
          <cell r="D24882">
            <v>193687</v>
          </cell>
          <cell r="E24882">
            <v>42736</v>
          </cell>
          <cell r="F24882">
            <v>0.1461643565724208</v>
          </cell>
        </row>
        <row r="24883">
          <cell r="A24883" t="str">
            <v>VA4653</v>
          </cell>
          <cell r="B24883" t="str">
            <v>VA</v>
          </cell>
          <cell r="C24883">
            <v>4653</v>
          </cell>
          <cell r="D24883">
            <v>90791</v>
          </cell>
          <cell r="E24883">
            <v>42736</v>
          </cell>
          <cell r="F24883">
            <v>0.12972157277868179</v>
          </cell>
        </row>
        <row r="24884">
          <cell r="A24884" t="str">
            <v>VA4665</v>
          </cell>
          <cell r="B24884" t="str">
            <v>VA</v>
          </cell>
          <cell r="C24884">
            <v>4665</v>
          </cell>
          <cell r="D24884">
            <v>138348</v>
          </cell>
          <cell r="E24884">
            <v>42736</v>
          </cell>
          <cell r="F24884">
            <v>0.14462398059808251</v>
          </cell>
        </row>
        <row r="24885">
          <cell r="A24885" t="str">
            <v>VA4670</v>
          </cell>
          <cell r="B24885" t="str">
            <v>VA</v>
          </cell>
          <cell r="C24885">
            <v>4670</v>
          </cell>
          <cell r="D24885">
            <v>138348</v>
          </cell>
          <cell r="E24885">
            <v>42736</v>
          </cell>
          <cell r="F24885">
            <v>0.14899391051630861</v>
          </cell>
        </row>
        <row r="24886">
          <cell r="A24886" t="str">
            <v>VA4683</v>
          </cell>
          <cell r="B24886" t="str">
            <v>VA</v>
          </cell>
          <cell r="C24886">
            <v>4683</v>
          </cell>
          <cell r="D24886">
            <v>97932</v>
          </cell>
          <cell r="E24886">
            <v>42736</v>
          </cell>
          <cell r="F24886">
            <v>0.15894684540960499</v>
          </cell>
        </row>
        <row r="24887">
          <cell r="A24887" t="str">
            <v>VA4686</v>
          </cell>
          <cell r="B24887" t="str">
            <v>VA</v>
          </cell>
          <cell r="C24887">
            <v>4686</v>
          </cell>
          <cell r="D24887">
            <v>138348</v>
          </cell>
          <cell r="E24887">
            <v>42736</v>
          </cell>
          <cell r="F24887">
            <v>0.15158191933255705</v>
          </cell>
        </row>
        <row r="24888">
          <cell r="A24888" t="str">
            <v>VA4692</v>
          </cell>
          <cell r="B24888" t="str">
            <v>VA</v>
          </cell>
          <cell r="C24888">
            <v>4692</v>
          </cell>
          <cell r="D24888">
            <v>90791</v>
          </cell>
          <cell r="E24888">
            <v>42736</v>
          </cell>
          <cell r="F24888">
            <v>0.10348877592059834</v>
          </cell>
        </row>
        <row r="24889">
          <cell r="A24889" t="str">
            <v>VA4693</v>
          </cell>
          <cell r="B24889" t="str">
            <v>VA</v>
          </cell>
          <cell r="C24889">
            <v>4693</v>
          </cell>
          <cell r="D24889">
            <v>97932</v>
          </cell>
          <cell r="E24889">
            <v>42736</v>
          </cell>
          <cell r="F24889">
            <v>0.10235244573614813</v>
          </cell>
        </row>
        <row r="24890">
          <cell r="A24890" t="str">
            <v>VA4703</v>
          </cell>
          <cell r="B24890" t="str">
            <v>VA</v>
          </cell>
          <cell r="C24890">
            <v>4703</v>
          </cell>
          <cell r="D24890">
            <v>97932</v>
          </cell>
          <cell r="E24890">
            <v>42736</v>
          </cell>
          <cell r="F24890">
            <v>0.14295378616868856</v>
          </cell>
        </row>
        <row r="24891">
          <cell r="A24891" t="str">
            <v>VA4717</v>
          </cell>
          <cell r="B24891" t="str">
            <v>VA</v>
          </cell>
          <cell r="C24891">
            <v>4717</v>
          </cell>
          <cell r="D24891">
            <v>72033</v>
          </cell>
          <cell r="E24891">
            <v>42736</v>
          </cell>
          <cell r="F24891">
            <v>0.14148328937016647</v>
          </cell>
        </row>
        <row r="24892">
          <cell r="A24892" t="str">
            <v>VA4720</v>
          </cell>
          <cell r="B24892" t="str">
            <v>VA</v>
          </cell>
          <cell r="C24892">
            <v>4720</v>
          </cell>
          <cell r="D24892">
            <v>97932</v>
          </cell>
          <cell r="E24892">
            <v>42736</v>
          </cell>
          <cell r="F24892">
            <v>0.12539434324794738</v>
          </cell>
        </row>
        <row r="24893">
          <cell r="A24893" t="str">
            <v>VA4740</v>
          </cell>
          <cell r="B24893" t="str">
            <v>VA</v>
          </cell>
          <cell r="C24893">
            <v>4740</v>
          </cell>
          <cell r="D24893">
            <v>138348</v>
          </cell>
          <cell r="E24893">
            <v>42736</v>
          </cell>
          <cell r="F24893">
            <v>0.14990934401468436</v>
          </cell>
        </row>
        <row r="24894">
          <cell r="A24894" t="str">
            <v>VA4741</v>
          </cell>
          <cell r="B24894" t="str">
            <v>VA</v>
          </cell>
          <cell r="C24894">
            <v>4741</v>
          </cell>
          <cell r="D24894">
            <v>97932</v>
          </cell>
          <cell r="E24894">
            <v>42736</v>
          </cell>
          <cell r="F24894">
            <v>0.14216539285266297</v>
          </cell>
        </row>
        <row r="24895">
          <cell r="A24895" t="str">
            <v>VA4751</v>
          </cell>
          <cell r="B24895" t="str">
            <v>VA</v>
          </cell>
          <cell r="C24895">
            <v>4751</v>
          </cell>
          <cell r="D24895">
            <v>138348</v>
          </cell>
          <cell r="E24895">
            <v>42736</v>
          </cell>
          <cell r="F24895">
            <v>0.13527043210518636</v>
          </cell>
        </row>
        <row r="24896">
          <cell r="A24896" t="str">
            <v>VA4770</v>
          </cell>
          <cell r="B24896" t="str">
            <v>VA</v>
          </cell>
          <cell r="C24896">
            <v>4770</v>
          </cell>
          <cell r="D24896">
            <v>193687</v>
          </cell>
          <cell r="E24896">
            <v>42736</v>
          </cell>
          <cell r="F24896">
            <v>0.14899391051630861</v>
          </cell>
        </row>
        <row r="24897">
          <cell r="A24897" t="str">
            <v>VA4771</v>
          </cell>
          <cell r="B24897" t="str">
            <v>VA</v>
          </cell>
          <cell r="C24897">
            <v>4771</v>
          </cell>
          <cell r="D24897">
            <v>193687</v>
          </cell>
          <cell r="E24897">
            <v>42736</v>
          </cell>
          <cell r="F24897">
            <v>0.13293186438701968</v>
          </cell>
        </row>
        <row r="24898">
          <cell r="A24898" t="str">
            <v>VA4775</v>
          </cell>
          <cell r="B24898" t="str">
            <v>VA</v>
          </cell>
          <cell r="C24898">
            <v>4775</v>
          </cell>
          <cell r="D24898">
            <v>193687</v>
          </cell>
          <cell r="E24898">
            <v>42736</v>
          </cell>
          <cell r="F24898">
            <v>0.14899391051630861</v>
          </cell>
        </row>
        <row r="24899">
          <cell r="A24899" t="str">
            <v>VA4776</v>
          </cell>
          <cell r="B24899" t="str">
            <v>VA</v>
          </cell>
          <cell r="C24899">
            <v>4776</v>
          </cell>
          <cell r="D24899">
            <v>193687</v>
          </cell>
          <cell r="E24899">
            <v>42736</v>
          </cell>
          <cell r="F24899">
            <v>0.14899391051630861</v>
          </cell>
        </row>
        <row r="24900">
          <cell r="A24900" t="str">
            <v>VA4777</v>
          </cell>
          <cell r="B24900" t="str">
            <v>VA</v>
          </cell>
          <cell r="C24900">
            <v>4777</v>
          </cell>
          <cell r="D24900">
            <v>193687</v>
          </cell>
          <cell r="E24900">
            <v>42736</v>
          </cell>
          <cell r="F24900">
            <v>0.14351647037687426</v>
          </cell>
        </row>
        <row r="24901">
          <cell r="A24901" t="str">
            <v>VA4825</v>
          </cell>
          <cell r="B24901" t="str">
            <v>VA</v>
          </cell>
          <cell r="C24901">
            <v>4825</v>
          </cell>
          <cell r="D24901">
            <v>138348</v>
          </cell>
          <cell r="E24901">
            <v>42736</v>
          </cell>
          <cell r="F24901">
            <v>0.11992895354825185</v>
          </cell>
        </row>
        <row r="24902">
          <cell r="A24902" t="str">
            <v>VA4828</v>
          </cell>
          <cell r="B24902" t="str">
            <v>VA</v>
          </cell>
          <cell r="C24902">
            <v>4828</v>
          </cell>
          <cell r="D24902">
            <v>116212</v>
          </cell>
          <cell r="E24902">
            <v>42736</v>
          </cell>
          <cell r="F24902">
            <v>0.14009620369603262</v>
          </cell>
        </row>
        <row r="24903">
          <cell r="A24903" t="str">
            <v>VA4829</v>
          </cell>
          <cell r="B24903" t="str">
            <v>VA</v>
          </cell>
          <cell r="C24903">
            <v>4829</v>
          </cell>
          <cell r="D24903">
            <v>164451</v>
          </cell>
          <cell r="E24903">
            <v>42736</v>
          </cell>
          <cell r="F24903">
            <v>0.13634568204400863</v>
          </cell>
        </row>
        <row r="24904">
          <cell r="A24904" t="str">
            <v>VA4902</v>
          </cell>
          <cell r="B24904" t="str">
            <v>VA</v>
          </cell>
          <cell r="C24904">
            <v>4902</v>
          </cell>
          <cell r="D24904">
            <v>90791</v>
          </cell>
          <cell r="E24904">
            <v>42736</v>
          </cell>
          <cell r="F24904">
            <v>0.11296509525669139</v>
          </cell>
        </row>
        <row r="24905">
          <cell r="A24905" t="str">
            <v>VA4923</v>
          </cell>
          <cell r="B24905" t="str">
            <v>VA</v>
          </cell>
          <cell r="C24905">
            <v>4923</v>
          </cell>
          <cell r="D24905">
            <v>97932</v>
          </cell>
          <cell r="E24905">
            <v>42736</v>
          </cell>
          <cell r="F24905">
            <v>0.12353749236714096</v>
          </cell>
        </row>
        <row r="24906">
          <cell r="A24906" t="str">
            <v>VA5000</v>
          </cell>
          <cell r="B24906" t="str">
            <v>VA</v>
          </cell>
          <cell r="C24906">
            <v>5000</v>
          </cell>
          <cell r="D24906" t="e">
            <v>#N/A</v>
          </cell>
          <cell r="E24906" t="e">
            <v>#N/A</v>
          </cell>
          <cell r="F24906">
            <v>0.26514317850050728</v>
          </cell>
        </row>
        <row r="24907">
          <cell r="A24907" t="str">
            <v>VA5020</v>
          </cell>
          <cell r="B24907" t="str">
            <v>VA</v>
          </cell>
          <cell r="C24907">
            <v>5020</v>
          </cell>
          <cell r="D24907">
            <v>138348</v>
          </cell>
          <cell r="E24907">
            <v>42736</v>
          </cell>
          <cell r="F24907">
            <v>0.26498232614919959</v>
          </cell>
        </row>
        <row r="24908">
          <cell r="A24908" t="str">
            <v>VA5022</v>
          </cell>
          <cell r="B24908" t="str">
            <v>VA</v>
          </cell>
          <cell r="C24908">
            <v>5022</v>
          </cell>
          <cell r="D24908">
            <v>164451</v>
          </cell>
          <cell r="E24908">
            <v>42736</v>
          </cell>
          <cell r="F24908">
            <v>0.35624257895815009</v>
          </cell>
        </row>
        <row r="24909">
          <cell r="A24909" t="str">
            <v>VA5037</v>
          </cell>
          <cell r="B24909" t="str">
            <v>VA</v>
          </cell>
          <cell r="C24909">
            <v>5037</v>
          </cell>
          <cell r="D24909">
            <v>193687</v>
          </cell>
          <cell r="E24909">
            <v>42736</v>
          </cell>
          <cell r="F24909">
            <v>0.27083280003814414</v>
          </cell>
        </row>
        <row r="24910">
          <cell r="A24910" t="str">
            <v>VA5040</v>
          </cell>
          <cell r="B24910" t="str">
            <v>VA</v>
          </cell>
          <cell r="C24910">
            <v>5040</v>
          </cell>
          <cell r="D24910">
            <v>193687</v>
          </cell>
          <cell r="E24910">
            <v>42736</v>
          </cell>
          <cell r="F24910">
            <v>0.23873493152299707</v>
          </cell>
        </row>
        <row r="24911">
          <cell r="A24911" t="str">
            <v>VA5057</v>
          </cell>
          <cell r="B24911" t="str">
            <v>VA</v>
          </cell>
          <cell r="C24911">
            <v>5057</v>
          </cell>
          <cell r="D24911">
            <v>193687</v>
          </cell>
          <cell r="E24911">
            <v>42736</v>
          </cell>
          <cell r="F24911">
            <v>0.25942334405221801</v>
          </cell>
        </row>
        <row r="24912">
          <cell r="A24912" t="str">
            <v>VA5059</v>
          </cell>
          <cell r="B24912" t="str">
            <v>VA</v>
          </cell>
          <cell r="C24912">
            <v>5059</v>
          </cell>
          <cell r="D24912">
            <v>193687</v>
          </cell>
          <cell r="E24912">
            <v>42736</v>
          </cell>
          <cell r="F24912">
            <v>0.22564226052082942</v>
          </cell>
        </row>
        <row r="24913">
          <cell r="A24913" t="str">
            <v>VA5067</v>
          </cell>
          <cell r="B24913" t="str">
            <v>VA</v>
          </cell>
          <cell r="C24913">
            <v>5067</v>
          </cell>
          <cell r="D24913">
            <v>193687</v>
          </cell>
          <cell r="E24913">
            <v>42736</v>
          </cell>
          <cell r="F24913">
            <v>0.26514317850050728</v>
          </cell>
        </row>
        <row r="24914">
          <cell r="A24914" t="str">
            <v>VA5069</v>
          </cell>
          <cell r="B24914" t="str">
            <v>VA</v>
          </cell>
          <cell r="C24914">
            <v>5069</v>
          </cell>
          <cell r="D24914">
            <v>193687</v>
          </cell>
          <cell r="E24914">
            <v>42736</v>
          </cell>
          <cell r="F24914">
            <v>0.26514317850050728</v>
          </cell>
        </row>
        <row r="24915">
          <cell r="A24915" t="str">
            <v>VA5071</v>
          </cell>
          <cell r="B24915" t="str">
            <v>VA</v>
          </cell>
          <cell r="C24915">
            <v>5071</v>
          </cell>
          <cell r="D24915" t="e">
            <v>#N/A</v>
          </cell>
          <cell r="E24915" t="e">
            <v>#N/A</v>
          </cell>
          <cell r="F24915">
            <v>0.26514317850050728</v>
          </cell>
        </row>
        <row r="24916">
          <cell r="A24916" t="str">
            <v>VA5102</v>
          </cell>
          <cell r="B24916" t="str">
            <v>VA</v>
          </cell>
          <cell r="C24916">
            <v>5102</v>
          </cell>
          <cell r="D24916">
            <v>164451</v>
          </cell>
          <cell r="E24916">
            <v>42736</v>
          </cell>
          <cell r="F24916">
            <v>0.22863576533446053</v>
          </cell>
        </row>
        <row r="24917">
          <cell r="A24917" t="str">
            <v>VA5146</v>
          </cell>
          <cell r="B24917" t="str">
            <v>VA</v>
          </cell>
          <cell r="C24917">
            <v>5146</v>
          </cell>
          <cell r="D24917">
            <v>138348</v>
          </cell>
          <cell r="E24917">
            <v>42736</v>
          </cell>
          <cell r="F24917">
            <v>0.27163102210857754</v>
          </cell>
        </row>
        <row r="24918">
          <cell r="A24918" t="str">
            <v>VA5160</v>
          </cell>
          <cell r="B24918" t="str">
            <v>VA</v>
          </cell>
          <cell r="C24918">
            <v>5160</v>
          </cell>
          <cell r="D24918">
            <v>164451</v>
          </cell>
          <cell r="E24918">
            <v>42736</v>
          </cell>
          <cell r="F24918">
            <v>0.26163200476647658</v>
          </cell>
        </row>
        <row r="24919">
          <cell r="A24919" t="str">
            <v>VA5183</v>
          </cell>
          <cell r="B24919" t="str">
            <v>VA</v>
          </cell>
          <cell r="C24919">
            <v>5183</v>
          </cell>
          <cell r="D24919">
            <v>138348</v>
          </cell>
          <cell r="E24919">
            <v>42736</v>
          </cell>
          <cell r="F24919">
            <v>0.25005878836375195</v>
          </cell>
        </row>
        <row r="24920">
          <cell r="A24920" t="str">
            <v>VA5188</v>
          </cell>
          <cell r="B24920" t="str">
            <v>VA</v>
          </cell>
          <cell r="C24920">
            <v>5188</v>
          </cell>
          <cell r="D24920">
            <v>138348</v>
          </cell>
          <cell r="E24920">
            <v>42736</v>
          </cell>
          <cell r="F24920">
            <v>0.21927612263518143</v>
          </cell>
        </row>
        <row r="24921">
          <cell r="A24921" t="str">
            <v>VA5190</v>
          </cell>
          <cell r="B24921" t="str">
            <v>VA</v>
          </cell>
          <cell r="C24921">
            <v>5190</v>
          </cell>
          <cell r="D24921">
            <v>138348</v>
          </cell>
          <cell r="E24921">
            <v>42736</v>
          </cell>
          <cell r="F24921">
            <v>0.23660586674473694</v>
          </cell>
        </row>
        <row r="24922">
          <cell r="A24922" t="str">
            <v>VA5191</v>
          </cell>
          <cell r="B24922" t="str">
            <v>VA</v>
          </cell>
          <cell r="C24922">
            <v>5191</v>
          </cell>
          <cell r="D24922">
            <v>97932</v>
          </cell>
          <cell r="E24922">
            <v>42736</v>
          </cell>
          <cell r="F24922">
            <v>0.1897873655240383</v>
          </cell>
        </row>
        <row r="24923">
          <cell r="A24923" t="str">
            <v>VA5192</v>
          </cell>
          <cell r="B24923" t="str">
            <v>VA</v>
          </cell>
          <cell r="C24923">
            <v>5192</v>
          </cell>
          <cell r="D24923">
            <v>97932</v>
          </cell>
          <cell r="E24923">
            <v>42736</v>
          </cell>
          <cell r="F24923">
            <v>0.1996389935322998</v>
          </cell>
        </row>
        <row r="24924">
          <cell r="A24924" t="str">
            <v>VA5213</v>
          </cell>
          <cell r="B24924" t="str">
            <v>VA</v>
          </cell>
          <cell r="C24924">
            <v>5213</v>
          </cell>
          <cell r="D24924">
            <v>164451</v>
          </cell>
          <cell r="E24924">
            <v>42736</v>
          </cell>
          <cell r="F24924">
            <v>0.23091161207632208</v>
          </cell>
        </row>
        <row r="24925">
          <cell r="A24925" t="str">
            <v>VA5215</v>
          </cell>
          <cell r="B24925" t="str">
            <v>VA</v>
          </cell>
          <cell r="C24925">
            <v>5215</v>
          </cell>
          <cell r="D24925">
            <v>116212</v>
          </cell>
          <cell r="E24925">
            <v>42736</v>
          </cell>
          <cell r="F24925">
            <v>0.26572816640894897</v>
          </cell>
        </row>
        <row r="24926">
          <cell r="A24926" t="str">
            <v>VA5219</v>
          </cell>
          <cell r="B24926" t="str">
            <v>VA</v>
          </cell>
          <cell r="C24926">
            <v>5219</v>
          </cell>
          <cell r="D24926" t="e">
            <v>#N/A</v>
          </cell>
          <cell r="E24926" t="e">
            <v>#N/A</v>
          </cell>
          <cell r="F24926">
            <v>0.26514317850050728</v>
          </cell>
        </row>
        <row r="24927">
          <cell r="A24927" t="str">
            <v>VA5221</v>
          </cell>
          <cell r="B24927" t="str">
            <v>VA</v>
          </cell>
          <cell r="C24927">
            <v>5221</v>
          </cell>
          <cell r="D24927">
            <v>138348</v>
          </cell>
          <cell r="E24927">
            <v>42736</v>
          </cell>
          <cell r="F24927">
            <v>0.30963820083078253</v>
          </cell>
        </row>
        <row r="24928">
          <cell r="A24928" t="str">
            <v>VA5222</v>
          </cell>
          <cell r="B24928" t="str">
            <v>VA</v>
          </cell>
          <cell r="C24928">
            <v>5222</v>
          </cell>
          <cell r="D24928">
            <v>164451</v>
          </cell>
          <cell r="E24928">
            <v>42736</v>
          </cell>
          <cell r="F24928">
            <v>0.25783302996548618</v>
          </cell>
        </row>
        <row r="24929">
          <cell r="A24929" t="str">
            <v>VA5223</v>
          </cell>
          <cell r="B24929" t="str">
            <v>VA</v>
          </cell>
          <cell r="C24929">
            <v>5223</v>
          </cell>
          <cell r="D24929">
            <v>138348</v>
          </cell>
          <cell r="E24929">
            <v>42736</v>
          </cell>
          <cell r="F24929">
            <v>0.2429885217645136</v>
          </cell>
        </row>
        <row r="24930">
          <cell r="A24930" t="str">
            <v>VA5348</v>
          </cell>
          <cell r="B24930" t="str">
            <v>VA</v>
          </cell>
          <cell r="C24930">
            <v>5348</v>
          </cell>
          <cell r="D24930">
            <v>138348</v>
          </cell>
          <cell r="E24930">
            <v>42736</v>
          </cell>
          <cell r="F24930">
            <v>0.26687473183819271</v>
          </cell>
        </row>
        <row r="24931">
          <cell r="A24931" t="str">
            <v>VA5402</v>
          </cell>
          <cell r="B24931" t="str">
            <v>VA</v>
          </cell>
          <cell r="C24931">
            <v>5402</v>
          </cell>
          <cell r="D24931">
            <v>90791</v>
          </cell>
          <cell r="E24931">
            <v>42736</v>
          </cell>
          <cell r="F24931">
            <v>0.26514317850050728</v>
          </cell>
        </row>
        <row r="24932">
          <cell r="A24932" t="str">
            <v>VA5403</v>
          </cell>
          <cell r="B24932" t="str">
            <v>VA</v>
          </cell>
          <cell r="C24932">
            <v>5403</v>
          </cell>
          <cell r="D24932">
            <v>164451</v>
          </cell>
          <cell r="E24932">
            <v>42736</v>
          </cell>
          <cell r="F24932">
            <v>0.23542673420498036</v>
          </cell>
        </row>
        <row r="24933">
          <cell r="A24933" t="str">
            <v>VA5437</v>
          </cell>
          <cell r="B24933" t="str">
            <v>VA</v>
          </cell>
          <cell r="C24933">
            <v>5437</v>
          </cell>
          <cell r="D24933">
            <v>138348</v>
          </cell>
          <cell r="E24933">
            <v>42736</v>
          </cell>
          <cell r="F24933">
            <v>0.3099714854345062</v>
          </cell>
        </row>
        <row r="24934">
          <cell r="A24934" t="str">
            <v>VA5443</v>
          </cell>
          <cell r="B24934" t="str">
            <v>VA</v>
          </cell>
          <cell r="C24934">
            <v>5443</v>
          </cell>
          <cell r="D24934">
            <v>97932</v>
          </cell>
          <cell r="E24934">
            <v>42736</v>
          </cell>
          <cell r="F24934">
            <v>0.22825358128083306</v>
          </cell>
        </row>
        <row r="24935">
          <cell r="A24935" t="str">
            <v>VA5445</v>
          </cell>
          <cell r="B24935" t="str">
            <v>VA</v>
          </cell>
          <cell r="C24935">
            <v>5445</v>
          </cell>
          <cell r="D24935">
            <v>164451</v>
          </cell>
          <cell r="E24935">
            <v>42736</v>
          </cell>
          <cell r="F24935">
            <v>0.29510979737303511</v>
          </cell>
        </row>
        <row r="24936">
          <cell r="A24936" t="str">
            <v>VA5462</v>
          </cell>
          <cell r="B24936" t="str">
            <v>VA</v>
          </cell>
          <cell r="C24936">
            <v>5462</v>
          </cell>
          <cell r="D24936">
            <v>138348</v>
          </cell>
          <cell r="E24936">
            <v>42736</v>
          </cell>
          <cell r="F24936">
            <v>0.18942436396434773</v>
          </cell>
        </row>
        <row r="24937">
          <cell r="A24937" t="str">
            <v>VA5472</v>
          </cell>
          <cell r="B24937" t="str">
            <v>VA</v>
          </cell>
          <cell r="C24937">
            <v>5472</v>
          </cell>
          <cell r="D24937">
            <v>193687</v>
          </cell>
          <cell r="E24937">
            <v>42736</v>
          </cell>
          <cell r="F24937">
            <v>0.29608746878074388</v>
          </cell>
        </row>
        <row r="24938">
          <cell r="A24938" t="str">
            <v>VA5473</v>
          </cell>
          <cell r="B24938" t="str">
            <v>VA</v>
          </cell>
          <cell r="C24938">
            <v>5473</v>
          </cell>
          <cell r="D24938">
            <v>193687</v>
          </cell>
          <cell r="E24938">
            <v>42736</v>
          </cell>
          <cell r="F24938">
            <v>0.26110248630345512</v>
          </cell>
        </row>
        <row r="24939">
          <cell r="A24939" t="str">
            <v>VA5474</v>
          </cell>
          <cell r="B24939" t="str">
            <v>VA</v>
          </cell>
          <cell r="C24939">
            <v>5474</v>
          </cell>
          <cell r="D24939">
            <v>164451</v>
          </cell>
          <cell r="E24939">
            <v>42736</v>
          </cell>
          <cell r="F24939">
            <v>0.37372581095194085</v>
          </cell>
        </row>
        <row r="24940">
          <cell r="A24940" t="str">
            <v>VA5478</v>
          </cell>
          <cell r="B24940" t="str">
            <v>VA</v>
          </cell>
          <cell r="C24940">
            <v>5478</v>
          </cell>
          <cell r="D24940">
            <v>138348</v>
          </cell>
          <cell r="E24940">
            <v>42736</v>
          </cell>
          <cell r="F24940">
            <v>0.298532723365658</v>
          </cell>
        </row>
        <row r="24941">
          <cell r="A24941" t="str">
            <v>VA5479</v>
          </cell>
          <cell r="B24941" t="str">
            <v>VA</v>
          </cell>
          <cell r="C24941">
            <v>5479</v>
          </cell>
          <cell r="D24941">
            <v>116212</v>
          </cell>
          <cell r="E24941">
            <v>42736</v>
          </cell>
          <cell r="F24941">
            <v>0.25125993006382513</v>
          </cell>
        </row>
        <row r="24942">
          <cell r="A24942" t="str">
            <v>VA5480</v>
          </cell>
          <cell r="B24942" t="str">
            <v>VA</v>
          </cell>
          <cell r="C24942">
            <v>5480</v>
          </cell>
          <cell r="D24942">
            <v>164451</v>
          </cell>
          <cell r="E24942">
            <v>42736</v>
          </cell>
          <cell r="F24942">
            <v>0.28345336236224317</v>
          </cell>
        </row>
        <row r="24943">
          <cell r="A24943" t="str">
            <v>VA5491</v>
          </cell>
          <cell r="B24943" t="str">
            <v>VA</v>
          </cell>
          <cell r="C24943">
            <v>5491</v>
          </cell>
          <cell r="D24943">
            <v>164451</v>
          </cell>
          <cell r="E24943">
            <v>42736</v>
          </cell>
          <cell r="F24943">
            <v>0.26978739257928064</v>
          </cell>
        </row>
        <row r="24944">
          <cell r="A24944" t="str">
            <v>VA5506</v>
          </cell>
          <cell r="B24944" t="str">
            <v>VA</v>
          </cell>
          <cell r="C24944">
            <v>5506</v>
          </cell>
          <cell r="D24944">
            <v>193687</v>
          </cell>
          <cell r="E24944">
            <v>42736</v>
          </cell>
          <cell r="F24944">
            <v>0.20878860778924219</v>
          </cell>
        </row>
        <row r="24945">
          <cell r="A24945" t="str">
            <v>VA5507</v>
          </cell>
          <cell r="B24945" t="str">
            <v>VA</v>
          </cell>
          <cell r="C24945">
            <v>5507</v>
          </cell>
          <cell r="D24945">
            <v>164451</v>
          </cell>
          <cell r="E24945">
            <v>42736</v>
          </cell>
          <cell r="F24945">
            <v>0.23987864957560703</v>
          </cell>
        </row>
        <row r="24946">
          <cell r="A24946" t="str">
            <v>VA5508</v>
          </cell>
          <cell r="B24946" t="str">
            <v>VA</v>
          </cell>
          <cell r="C24946">
            <v>5508</v>
          </cell>
          <cell r="D24946">
            <v>138348</v>
          </cell>
          <cell r="E24946">
            <v>42736</v>
          </cell>
          <cell r="F24946">
            <v>0.26514317850050728</v>
          </cell>
        </row>
        <row r="24947">
          <cell r="A24947" t="str">
            <v>VA5535</v>
          </cell>
          <cell r="B24947" t="str">
            <v>VA</v>
          </cell>
          <cell r="C24947">
            <v>5535</v>
          </cell>
          <cell r="D24947">
            <v>138348</v>
          </cell>
          <cell r="E24947">
            <v>42736</v>
          </cell>
          <cell r="F24947">
            <v>0.27137106863579114</v>
          </cell>
        </row>
        <row r="24948">
          <cell r="A24948" t="str">
            <v>VA5551</v>
          </cell>
          <cell r="B24948" t="str">
            <v>VA</v>
          </cell>
          <cell r="C24948">
            <v>5551</v>
          </cell>
          <cell r="D24948">
            <v>193687</v>
          </cell>
          <cell r="E24948">
            <v>42736</v>
          </cell>
          <cell r="F24948">
            <v>0.33659069597845598</v>
          </cell>
        </row>
        <row r="24949">
          <cell r="A24949" t="str">
            <v>VA5606</v>
          </cell>
          <cell r="B24949" t="str">
            <v>VA</v>
          </cell>
          <cell r="C24949">
            <v>5606</v>
          </cell>
          <cell r="D24949">
            <v>164451</v>
          </cell>
          <cell r="E24949">
            <v>42736</v>
          </cell>
          <cell r="F24949">
            <v>0.23092713280237959</v>
          </cell>
        </row>
        <row r="24950">
          <cell r="A24950" t="str">
            <v>VA5610</v>
          </cell>
          <cell r="B24950" t="str">
            <v>VA</v>
          </cell>
          <cell r="C24950">
            <v>5610</v>
          </cell>
          <cell r="D24950">
            <v>97932</v>
          </cell>
          <cell r="E24950">
            <v>42736</v>
          </cell>
          <cell r="F24950">
            <v>0.24948477816801556</v>
          </cell>
        </row>
        <row r="24951">
          <cell r="A24951" t="str">
            <v>VA5645</v>
          </cell>
          <cell r="B24951" t="str">
            <v>VA</v>
          </cell>
          <cell r="C24951">
            <v>5645</v>
          </cell>
          <cell r="D24951">
            <v>164451</v>
          </cell>
          <cell r="E24951">
            <v>42736</v>
          </cell>
          <cell r="F24951">
            <v>0.31775830297671082</v>
          </cell>
        </row>
        <row r="24952">
          <cell r="A24952" t="str">
            <v>VA5651</v>
          </cell>
          <cell r="B24952" t="str">
            <v>VA</v>
          </cell>
          <cell r="C24952">
            <v>5651</v>
          </cell>
          <cell r="D24952">
            <v>164451</v>
          </cell>
          <cell r="E24952">
            <v>42736</v>
          </cell>
          <cell r="F24952">
            <v>0.27426502782438877</v>
          </cell>
        </row>
        <row r="24953">
          <cell r="A24953" t="str">
            <v>VA5703</v>
          </cell>
          <cell r="B24953" t="str">
            <v>VA</v>
          </cell>
          <cell r="C24953">
            <v>5703</v>
          </cell>
          <cell r="D24953">
            <v>138348</v>
          </cell>
          <cell r="E24953">
            <v>42736</v>
          </cell>
          <cell r="F24953">
            <v>0.28617773239954158</v>
          </cell>
        </row>
        <row r="24954">
          <cell r="A24954" t="str">
            <v>VA5705</v>
          </cell>
          <cell r="B24954" t="str">
            <v>VA</v>
          </cell>
          <cell r="C24954">
            <v>5705</v>
          </cell>
          <cell r="D24954">
            <v>138348</v>
          </cell>
          <cell r="E24954">
            <v>42736</v>
          </cell>
          <cell r="F24954">
            <v>0.26246144001509275</v>
          </cell>
        </row>
        <row r="24955">
          <cell r="A24955" t="str">
            <v>VA5706</v>
          </cell>
          <cell r="B24955" t="str">
            <v>VA</v>
          </cell>
          <cell r="C24955">
            <v>5706</v>
          </cell>
          <cell r="D24955" t="e">
            <v>#N/A</v>
          </cell>
          <cell r="E24955" t="e">
            <v>#N/A</v>
          </cell>
          <cell r="F24955">
            <v>0.26514317850050728</v>
          </cell>
        </row>
        <row r="24956">
          <cell r="A24956" t="str">
            <v>VA5951</v>
          </cell>
          <cell r="B24956" t="str">
            <v>VA</v>
          </cell>
          <cell r="C24956">
            <v>5951</v>
          </cell>
          <cell r="D24956">
            <v>90791</v>
          </cell>
          <cell r="E24956">
            <v>42736</v>
          </cell>
          <cell r="F24956">
            <v>0.13340191582855404</v>
          </cell>
        </row>
        <row r="24957">
          <cell r="A24957" t="str">
            <v>VA6003</v>
          </cell>
          <cell r="B24957" t="str">
            <v>VA</v>
          </cell>
          <cell r="C24957">
            <v>6003</v>
          </cell>
          <cell r="D24957">
            <v>138348</v>
          </cell>
          <cell r="E24957">
            <v>42736</v>
          </cell>
          <cell r="F24957">
            <v>0.28902315719638</v>
          </cell>
        </row>
        <row r="24958">
          <cell r="A24958" t="str">
            <v>VA6005</v>
          </cell>
          <cell r="B24958" t="str">
            <v>VA</v>
          </cell>
          <cell r="C24958">
            <v>6005</v>
          </cell>
          <cell r="D24958">
            <v>138348</v>
          </cell>
          <cell r="E24958">
            <v>42736</v>
          </cell>
          <cell r="F24958">
            <v>0.26514317850050728</v>
          </cell>
        </row>
        <row r="24959">
          <cell r="A24959" t="str">
            <v>VA6017</v>
          </cell>
          <cell r="B24959" t="str">
            <v>VA</v>
          </cell>
          <cell r="C24959">
            <v>6017</v>
          </cell>
          <cell r="D24959">
            <v>138348</v>
          </cell>
          <cell r="E24959">
            <v>42736</v>
          </cell>
          <cell r="F24959">
            <v>0.26514317850050728</v>
          </cell>
        </row>
        <row r="24960">
          <cell r="A24960" t="str">
            <v>VA6018</v>
          </cell>
          <cell r="B24960" t="str">
            <v>VA</v>
          </cell>
          <cell r="C24960">
            <v>6018</v>
          </cell>
          <cell r="D24960">
            <v>138348</v>
          </cell>
          <cell r="E24960">
            <v>42736</v>
          </cell>
          <cell r="F24960">
            <v>0.27570995228209888</v>
          </cell>
        </row>
        <row r="24961">
          <cell r="A24961" t="str">
            <v>VA6045</v>
          </cell>
          <cell r="B24961" t="str">
            <v>VA</v>
          </cell>
          <cell r="C24961">
            <v>6045</v>
          </cell>
          <cell r="D24961">
            <v>138348</v>
          </cell>
          <cell r="E24961">
            <v>42736</v>
          </cell>
          <cell r="F24961">
            <v>0.25666447482174448</v>
          </cell>
        </row>
        <row r="24962">
          <cell r="A24962" t="str">
            <v>VA6204</v>
          </cell>
          <cell r="B24962" t="str">
            <v>VA</v>
          </cell>
          <cell r="C24962">
            <v>6204</v>
          </cell>
          <cell r="D24962">
            <v>164451</v>
          </cell>
          <cell r="E24962">
            <v>42736</v>
          </cell>
          <cell r="F24962">
            <v>0.24326023170870284</v>
          </cell>
        </row>
        <row r="24963">
          <cell r="A24963" t="str">
            <v>VA6206</v>
          </cell>
          <cell r="B24963" t="str">
            <v>VA</v>
          </cell>
          <cell r="C24963">
            <v>6206</v>
          </cell>
          <cell r="D24963">
            <v>193687</v>
          </cell>
          <cell r="E24963">
            <v>42736</v>
          </cell>
          <cell r="F24963">
            <v>0.24285945765016229</v>
          </cell>
        </row>
        <row r="24964">
          <cell r="A24964" t="str">
            <v>VA6213</v>
          </cell>
          <cell r="B24964" t="str">
            <v>VA</v>
          </cell>
          <cell r="C24964">
            <v>6213</v>
          </cell>
          <cell r="D24964">
            <v>164451</v>
          </cell>
          <cell r="E24964">
            <v>42736</v>
          </cell>
          <cell r="F24964">
            <v>0.24107462660511217</v>
          </cell>
        </row>
        <row r="24965">
          <cell r="A24965" t="str">
            <v>VA6214</v>
          </cell>
          <cell r="B24965" t="str">
            <v>VA</v>
          </cell>
          <cell r="C24965">
            <v>6214</v>
          </cell>
          <cell r="D24965">
            <v>193687</v>
          </cell>
          <cell r="E24965">
            <v>42736</v>
          </cell>
          <cell r="F24965">
            <v>0.26246144001509275</v>
          </cell>
        </row>
        <row r="24966">
          <cell r="A24966" t="str">
            <v>VA6216</v>
          </cell>
          <cell r="B24966" t="str">
            <v>VA</v>
          </cell>
          <cell r="C24966">
            <v>6216</v>
          </cell>
          <cell r="D24966">
            <v>193687</v>
          </cell>
          <cell r="E24966">
            <v>42736</v>
          </cell>
          <cell r="F24966">
            <v>0.36964598038152102</v>
          </cell>
        </row>
        <row r="24967">
          <cell r="A24967" t="str">
            <v>VA6217</v>
          </cell>
          <cell r="B24967" t="str">
            <v>VA</v>
          </cell>
          <cell r="C24967">
            <v>6217</v>
          </cell>
          <cell r="D24967">
            <v>164451</v>
          </cell>
          <cell r="E24967">
            <v>42736</v>
          </cell>
          <cell r="F24967">
            <v>0.29469536234032512</v>
          </cell>
        </row>
        <row r="24968">
          <cell r="A24968" t="str">
            <v>VA6229</v>
          </cell>
          <cell r="B24968" t="str">
            <v>VA</v>
          </cell>
          <cell r="C24968">
            <v>6229</v>
          </cell>
          <cell r="D24968">
            <v>164451</v>
          </cell>
          <cell r="E24968">
            <v>42736</v>
          </cell>
          <cell r="F24968">
            <v>0.25047362887813457</v>
          </cell>
        </row>
        <row r="24969">
          <cell r="A24969" t="str">
            <v>VA6233</v>
          </cell>
          <cell r="B24969" t="str">
            <v>VA</v>
          </cell>
          <cell r="C24969">
            <v>6233</v>
          </cell>
          <cell r="D24969">
            <v>164451</v>
          </cell>
          <cell r="E24969">
            <v>42736</v>
          </cell>
          <cell r="F24969">
            <v>0.29266240469190014</v>
          </cell>
        </row>
        <row r="24970">
          <cell r="A24970" t="str">
            <v>VA6235</v>
          </cell>
          <cell r="B24970" t="str">
            <v>VA</v>
          </cell>
          <cell r="C24970">
            <v>6235</v>
          </cell>
          <cell r="D24970">
            <v>193687</v>
          </cell>
          <cell r="E24970">
            <v>42736</v>
          </cell>
          <cell r="F24970">
            <v>0.356647511993749</v>
          </cell>
        </row>
        <row r="24971">
          <cell r="A24971" t="str">
            <v>VA6236</v>
          </cell>
          <cell r="B24971" t="str">
            <v>VA</v>
          </cell>
          <cell r="C24971">
            <v>6236</v>
          </cell>
          <cell r="D24971">
            <v>138348</v>
          </cell>
          <cell r="E24971">
            <v>42736</v>
          </cell>
          <cell r="F24971">
            <v>0.31986316382003993</v>
          </cell>
        </row>
        <row r="24972">
          <cell r="A24972" t="str">
            <v>VA6237</v>
          </cell>
          <cell r="B24972" t="str">
            <v>VA</v>
          </cell>
          <cell r="C24972">
            <v>6237</v>
          </cell>
          <cell r="D24972">
            <v>138348</v>
          </cell>
          <cell r="E24972">
            <v>42736</v>
          </cell>
          <cell r="F24972">
            <v>0.23939536944938589</v>
          </cell>
        </row>
        <row r="24973">
          <cell r="A24973" t="str">
            <v>VA6251</v>
          </cell>
          <cell r="B24973" t="str">
            <v>VA</v>
          </cell>
          <cell r="C24973">
            <v>6251</v>
          </cell>
          <cell r="D24973">
            <v>164451</v>
          </cell>
          <cell r="E24973">
            <v>42736</v>
          </cell>
          <cell r="F24973">
            <v>0.26135271426227669</v>
          </cell>
        </row>
        <row r="24974">
          <cell r="A24974" t="str">
            <v>VA6252</v>
          </cell>
          <cell r="B24974" t="str">
            <v>VA</v>
          </cell>
          <cell r="C24974">
            <v>6252</v>
          </cell>
          <cell r="D24974">
            <v>193687</v>
          </cell>
          <cell r="E24974">
            <v>42736</v>
          </cell>
          <cell r="F24974">
            <v>0.23528475032674842</v>
          </cell>
        </row>
        <row r="24975">
          <cell r="A24975" t="str">
            <v>VA6260</v>
          </cell>
          <cell r="B24975" t="str">
            <v>VA</v>
          </cell>
          <cell r="C24975">
            <v>6260</v>
          </cell>
          <cell r="D24975">
            <v>193687</v>
          </cell>
          <cell r="E24975">
            <v>42736</v>
          </cell>
          <cell r="F24975">
            <v>0.26514317850050728</v>
          </cell>
        </row>
        <row r="24976">
          <cell r="A24976" t="str">
            <v>VA6306</v>
          </cell>
          <cell r="B24976" t="str">
            <v>VA</v>
          </cell>
          <cell r="C24976">
            <v>6306</v>
          </cell>
          <cell r="D24976">
            <v>164451</v>
          </cell>
          <cell r="E24976">
            <v>42736</v>
          </cell>
          <cell r="F24976">
            <v>0.2438044592782595</v>
          </cell>
        </row>
        <row r="24977">
          <cell r="A24977" t="str">
            <v>VA6319</v>
          </cell>
          <cell r="B24977" t="str">
            <v>VA</v>
          </cell>
          <cell r="C24977">
            <v>6319</v>
          </cell>
          <cell r="D24977">
            <v>164451</v>
          </cell>
          <cell r="E24977">
            <v>42736</v>
          </cell>
          <cell r="F24977">
            <v>0.23749978773307395</v>
          </cell>
        </row>
        <row r="24978">
          <cell r="A24978" t="str">
            <v>VA6325</v>
          </cell>
          <cell r="B24978" t="str">
            <v>VA</v>
          </cell>
          <cell r="C24978">
            <v>6325</v>
          </cell>
          <cell r="D24978">
            <v>164451</v>
          </cell>
          <cell r="E24978">
            <v>42736</v>
          </cell>
          <cell r="F24978">
            <v>0.23697872647266432</v>
          </cell>
        </row>
        <row r="24979">
          <cell r="A24979" t="str">
            <v>VA6400</v>
          </cell>
          <cell r="B24979" t="str">
            <v>VA</v>
          </cell>
          <cell r="C24979">
            <v>6400</v>
          </cell>
          <cell r="D24979">
            <v>116212</v>
          </cell>
          <cell r="E24979">
            <v>42736</v>
          </cell>
          <cell r="F24979">
            <v>0.19872677606184458</v>
          </cell>
        </row>
        <row r="24980">
          <cell r="A24980" t="str">
            <v>VA6503</v>
          </cell>
          <cell r="B24980" t="str">
            <v>VA</v>
          </cell>
          <cell r="C24980">
            <v>6503</v>
          </cell>
          <cell r="D24980">
            <v>90791</v>
          </cell>
          <cell r="E24980">
            <v>42736</v>
          </cell>
          <cell r="F24980">
            <v>0.14899391051630861</v>
          </cell>
        </row>
        <row r="24981">
          <cell r="A24981" t="str">
            <v>VA6504</v>
          </cell>
          <cell r="B24981" t="str">
            <v>VA</v>
          </cell>
          <cell r="C24981">
            <v>6504</v>
          </cell>
          <cell r="D24981">
            <v>90791</v>
          </cell>
          <cell r="E24981">
            <v>42736</v>
          </cell>
          <cell r="F24981">
            <v>0.16936607123224201</v>
          </cell>
        </row>
        <row r="24982">
          <cell r="A24982" t="str">
            <v>VA6702</v>
          </cell>
          <cell r="B24982" t="str">
            <v>VA</v>
          </cell>
          <cell r="C24982">
            <v>6702</v>
          </cell>
          <cell r="D24982">
            <v>138348</v>
          </cell>
          <cell r="E24982">
            <v>42736</v>
          </cell>
          <cell r="F24982" t="e">
            <v>#N/A</v>
          </cell>
        </row>
        <row r="24983">
          <cell r="A24983" t="str">
            <v>VA6703</v>
          </cell>
          <cell r="B24983" t="str">
            <v>VA</v>
          </cell>
          <cell r="C24983">
            <v>6703</v>
          </cell>
          <cell r="D24983">
            <v>138348</v>
          </cell>
          <cell r="E24983">
            <v>42736</v>
          </cell>
          <cell r="F24983" t="e">
            <v>#N/A</v>
          </cell>
        </row>
        <row r="24984">
          <cell r="A24984" t="str">
            <v>VA6704</v>
          </cell>
          <cell r="B24984" t="str">
            <v>VA</v>
          </cell>
          <cell r="C24984">
            <v>6704</v>
          </cell>
          <cell r="D24984">
            <v>138348</v>
          </cell>
          <cell r="E24984">
            <v>42736</v>
          </cell>
          <cell r="F24984" t="e">
            <v>#N/A</v>
          </cell>
        </row>
        <row r="24985">
          <cell r="A24985" t="str">
            <v>VA6801</v>
          </cell>
          <cell r="B24985" t="str">
            <v>VA</v>
          </cell>
          <cell r="C24985">
            <v>6801</v>
          </cell>
          <cell r="D24985">
            <v>138348</v>
          </cell>
          <cell r="E24985">
            <v>42736</v>
          </cell>
          <cell r="F24985" t="e">
            <v>#N/A</v>
          </cell>
        </row>
        <row r="24986">
          <cell r="A24986" t="str">
            <v>VA6811</v>
          </cell>
          <cell r="B24986" t="str">
            <v>VA</v>
          </cell>
          <cell r="C24986">
            <v>6811</v>
          </cell>
          <cell r="D24986">
            <v>138348</v>
          </cell>
          <cell r="E24986">
            <v>42736</v>
          </cell>
          <cell r="F24986">
            <v>0.23120678986749124</v>
          </cell>
        </row>
        <row r="24987">
          <cell r="A24987" t="str">
            <v>VA6824</v>
          </cell>
          <cell r="B24987" t="str">
            <v>VA</v>
          </cell>
          <cell r="C24987">
            <v>6824</v>
          </cell>
          <cell r="D24987">
            <v>164451</v>
          </cell>
          <cell r="E24987">
            <v>42736</v>
          </cell>
          <cell r="F24987">
            <v>0.24743493722308935</v>
          </cell>
        </row>
        <row r="24988">
          <cell r="A24988" t="str">
            <v>VA6826</v>
          </cell>
          <cell r="B24988" t="str">
            <v>VA</v>
          </cell>
          <cell r="C24988">
            <v>6826</v>
          </cell>
          <cell r="D24988">
            <v>138348</v>
          </cell>
          <cell r="E24988">
            <v>42736</v>
          </cell>
          <cell r="F24988" t="e">
            <v>#N/A</v>
          </cell>
        </row>
        <row r="24989">
          <cell r="A24989" t="str">
            <v>VA6834</v>
          </cell>
          <cell r="B24989" t="str">
            <v>VA</v>
          </cell>
          <cell r="C24989">
            <v>6834</v>
          </cell>
          <cell r="D24989">
            <v>116212</v>
          </cell>
          <cell r="E24989">
            <v>42736</v>
          </cell>
          <cell r="F24989">
            <v>0.14854223462012989</v>
          </cell>
        </row>
        <row r="24990">
          <cell r="A24990" t="str">
            <v>VA6836</v>
          </cell>
          <cell r="B24990" t="str">
            <v>VA</v>
          </cell>
          <cell r="C24990">
            <v>6836</v>
          </cell>
          <cell r="D24990">
            <v>138348</v>
          </cell>
          <cell r="E24990">
            <v>42736</v>
          </cell>
          <cell r="F24990">
            <v>0.18320519380527991</v>
          </cell>
        </row>
        <row r="24991">
          <cell r="A24991" t="str">
            <v>VA6843</v>
          </cell>
          <cell r="B24991" t="str">
            <v>VA</v>
          </cell>
          <cell r="C24991">
            <v>6843</v>
          </cell>
          <cell r="D24991">
            <v>193687</v>
          </cell>
          <cell r="E24991">
            <v>42736</v>
          </cell>
          <cell r="F24991">
            <v>0.26469755594807348</v>
          </cell>
        </row>
        <row r="24992">
          <cell r="A24992" t="str">
            <v>VA6845</v>
          </cell>
          <cell r="B24992" t="str">
            <v>VA</v>
          </cell>
          <cell r="C24992">
            <v>6845</v>
          </cell>
          <cell r="D24992">
            <v>193687</v>
          </cell>
          <cell r="E24992">
            <v>42736</v>
          </cell>
          <cell r="F24992" t="e">
            <v>#N/A</v>
          </cell>
        </row>
        <row r="24993">
          <cell r="A24993" t="str">
            <v>VA6854</v>
          </cell>
          <cell r="B24993" t="str">
            <v>VA</v>
          </cell>
          <cell r="C24993">
            <v>6854</v>
          </cell>
          <cell r="D24993">
            <v>193687</v>
          </cell>
          <cell r="E24993">
            <v>42736</v>
          </cell>
          <cell r="F24993">
            <v>0.23120678986749124</v>
          </cell>
        </row>
        <row r="24994">
          <cell r="A24994" t="str">
            <v>VA6872</v>
          </cell>
          <cell r="B24994" t="str">
            <v>VA</v>
          </cell>
          <cell r="C24994">
            <v>6872</v>
          </cell>
          <cell r="D24994">
            <v>193687</v>
          </cell>
          <cell r="E24994">
            <v>42736</v>
          </cell>
          <cell r="F24994">
            <v>0.28253931650799696</v>
          </cell>
        </row>
        <row r="24995">
          <cell r="A24995" t="str">
            <v>VA6874</v>
          </cell>
          <cell r="B24995" t="str">
            <v>VA</v>
          </cell>
          <cell r="C24995">
            <v>6874</v>
          </cell>
          <cell r="D24995">
            <v>193687</v>
          </cell>
          <cell r="E24995">
            <v>42736</v>
          </cell>
          <cell r="F24995">
            <v>0.28845404692310217</v>
          </cell>
        </row>
        <row r="24996">
          <cell r="A24996" t="str">
            <v>VA6882</v>
          </cell>
          <cell r="B24996" t="str">
            <v>VA</v>
          </cell>
          <cell r="C24996">
            <v>6882</v>
          </cell>
          <cell r="D24996">
            <v>193687</v>
          </cell>
          <cell r="E24996">
            <v>42736</v>
          </cell>
          <cell r="F24996">
            <v>0.23120678986749124</v>
          </cell>
        </row>
        <row r="24997">
          <cell r="A24997" t="str">
            <v>VA6884</v>
          </cell>
          <cell r="B24997" t="str">
            <v>VA</v>
          </cell>
          <cell r="C24997">
            <v>6884</v>
          </cell>
          <cell r="D24997">
            <v>193687</v>
          </cell>
          <cell r="E24997">
            <v>42736</v>
          </cell>
          <cell r="F24997">
            <v>0.23120678986749124</v>
          </cell>
        </row>
        <row r="24998">
          <cell r="A24998" t="str">
            <v>VA7016</v>
          </cell>
          <cell r="B24998" t="str">
            <v>VA</v>
          </cell>
          <cell r="C24998">
            <v>7016</v>
          </cell>
          <cell r="D24998">
            <v>193687</v>
          </cell>
          <cell r="E24998">
            <v>42736</v>
          </cell>
          <cell r="F24998">
            <v>0.23120678986749124</v>
          </cell>
        </row>
        <row r="24999">
          <cell r="A24999" t="str">
            <v>VA7024</v>
          </cell>
          <cell r="B24999" t="str">
            <v>VA</v>
          </cell>
          <cell r="C24999">
            <v>7024</v>
          </cell>
          <cell r="D24999">
            <v>193687</v>
          </cell>
          <cell r="E24999">
            <v>42736</v>
          </cell>
          <cell r="F24999">
            <v>0.23120678986749124</v>
          </cell>
        </row>
        <row r="25000">
          <cell r="A25000" t="str">
            <v>VA7038</v>
          </cell>
          <cell r="B25000" t="str">
            <v>VA</v>
          </cell>
          <cell r="C25000">
            <v>7038</v>
          </cell>
          <cell r="D25000">
            <v>193687</v>
          </cell>
          <cell r="E25000">
            <v>42736</v>
          </cell>
          <cell r="F25000">
            <v>0.23120678986749124</v>
          </cell>
        </row>
        <row r="25001">
          <cell r="A25001" t="str">
            <v>VA7046</v>
          </cell>
          <cell r="B25001" t="str">
            <v>VA</v>
          </cell>
          <cell r="C25001">
            <v>7046</v>
          </cell>
          <cell r="D25001">
            <v>193687</v>
          </cell>
          <cell r="E25001">
            <v>42736</v>
          </cell>
          <cell r="F25001">
            <v>0.23120678986749124</v>
          </cell>
        </row>
        <row r="25002">
          <cell r="A25002" t="str">
            <v>VA7047</v>
          </cell>
          <cell r="B25002" t="str">
            <v>VA</v>
          </cell>
          <cell r="C25002">
            <v>7047</v>
          </cell>
          <cell r="D25002">
            <v>193687</v>
          </cell>
          <cell r="E25002">
            <v>42736</v>
          </cell>
          <cell r="F25002">
            <v>0.23120678986749124</v>
          </cell>
        </row>
        <row r="25003">
          <cell r="A25003" t="str">
            <v>VA7050</v>
          </cell>
          <cell r="B25003" t="str">
            <v>VA</v>
          </cell>
          <cell r="C25003">
            <v>7050</v>
          </cell>
          <cell r="D25003">
            <v>193687</v>
          </cell>
          <cell r="E25003">
            <v>42736</v>
          </cell>
          <cell r="F25003">
            <v>0.23120678986749124</v>
          </cell>
        </row>
        <row r="25004">
          <cell r="A25004" t="str">
            <v>VA7090</v>
          </cell>
          <cell r="B25004" t="str">
            <v>VA</v>
          </cell>
          <cell r="C25004">
            <v>7090</v>
          </cell>
          <cell r="D25004">
            <v>193687</v>
          </cell>
          <cell r="E25004">
            <v>42736</v>
          </cell>
          <cell r="F25004">
            <v>0.26350229746300757</v>
          </cell>
        </row>
        <row r="25005">
          <cell r="A25005" t="str">
            <v>VA7098</v>
          </cell>
          <cell r="B25005" t="str">
            <v>VA</v>
          </cell>
          <cell r="C25005">
            <v>7098</v>
          </cell>
          <cell r="D25005">
            <v>193687</v>
          </cell>
          <cell r="E25005">
            <v>42736</v>
          </cell>
          <cell r="F25005">
            <v>0.23120678986749124</v>
          </cell>
        </row>
        <row r="25006">
          <cell r="A25006" t="str">
            <v>VA7099</v>
          </cell>
          <cell r="B25006" t="str">
            <v>VA</v>
          </cell>
          <cell r="C25006">
            <v>7099</v>
          </cell>
          <cell r="D25006">
            <v>193687</v>
          </cell>
          <cell r="E25006">
            <v>42736</v>
          </cell>
          <cell r="F25006">
            <v>0.23120678986749124</v>
          </cell>
        </row>
        <row r="25007">
          <cell r="A25007" t="str">
            <v>VA7133</v>
          </cell>
          <cell r="B25007" t="str">
            <v>VA</v>
          </cell>
          <cell r="C25007">
            <v>7133</v>
          </cell>
          <cell r="D25007">
            <v>164451</v>
          </cell>
          <cell r="E25007">
            <v>42736</v>
          </cell>
          <cell r="F25007">
            <v>0.23120678986749124</v>
          </cell>
        </row>
        <row r="25008">
          <cell r="A25008" t="str">
            <v>VA7151</v>
          </cell>
          <cell r="B25008" t="str">
            <v>VA</v>
          </cell>
          <cell r="C25008">
            <v>7151</v>
          </cell>
          <cell r="D25008">
            <v>164451</v>
          </cell>
          <cell r="E25008">
            <v>42736</v>
          </cell>
          <cell r="F25008" t="e">
            <v>#N/A</v>
          </cell>
        </row>
        <row r="25009">
          <cell r="A25009" t="str">
            <v>VA7152</v>
          </cell>
          <cell r="B25009" t="str">
            <v>VA</v>
          </cell>
          <cell r="C25009">
            <v>7152</v>
          </cell>
          <cell r="D25009">
            <v>164451</v>
          </cell>
          <cell r="E25009">
            <v>42736</v>
          </cell>
          <cell r="F25009" t="e">
            <v>#N/A</v>
          </cell>
        </row>
        <row r="25010">
          <cell r="A25010" t="str">
            <v>VA7153</v>
          </cell>
          <cell r="B25010" t="str">
            <v>VA</v>
          </cell>
          <cell r="C25010">
            <v>7153</v>
          </cell>
          <cell r="D25010">
            <v>164451</v>
          </cell>
          <cell r="E25010">
            <v>42736</v>
          </cell>
          <cell r="F25010" t="e">
            <v>#N/A</v>
          </cell>
        </row>
        <row r="25011">
          <cell r="A25011" t="str">
            <v>VA7222</v>
          </cell>
          <cell r="B25011" t="str">
            <v>VA</v>
          </cell>
          <cell r="C25011">
            <v>7222</v>
          </cell>
          <cell r="D25011">
            <v>138348</v>
          </cell>
          <cell r="E25011">
            <v>42736</v>
          </cell>
          <cell r="F25011">
            <v>0.27067151528177097</v>
          </cell>
        </row>
        <row r="25012">
          <cell r="A25012" t="str">
            <v>VA7228</v>
          </cell>
          <cell r="B25012" t="str">
            <v>VA</v>
          </cell>
          <cell r="C25012">
            <v>7228</v>
          </cell>
          <cell r="D25012">
            <v>138348</v>
          </cell>
          <cell r="E25012">
            <v>42736</v>
          </cell>
          <cell r="F25012">
            <v>0.32723481083706035</v>
          </cell>
        </row>
        <row r="25013">
          <cell r="A25013" t="str">
            <v>VA7229</v>
          </cell>
          <cell r="B25013" t="str">
            <v>VA</v>
          </cell>
          <cell r="C25013">
            <v>7229</v>
          </cell>
          <cell r="D25013">
            <v>164451</v>
          </cell>
          <cell r="E25013">
            <v>42736</v>
          </cell>
          <cell r="F25013">
            <v>0.43538799050636157</v>
          </cell>
        </row>
        <row r="25014">
          <cell r="A25014" t="str">
            <v>VA7230</v>
          </cell>
          <cell r="B25014" t="str">
            <v>VA</v>
          </cell>
          <cell r="C25014">
            <v>7230</v>
          </cell>
          <cell r="D25014">
            <v>116212</v>
          </cell>
          <cell r="E25014">
            <v>42736</v>
          </cell>
          <cell r="F25014">
            <v>0.26026176911787541</v>
          </cell>
        </row>
        <row r="25015">
          <cell r="A25015" t="str">
            <v>VA7231</v>
          </cell>
          <cell r="B25015" t="str">
            <v>VA</v>
          </cell>
          <cell r="C25015">
            <v>7231</v>
          </cell>
          <cell r="D25015">
            <v>116212</v>
          </cell>
          <cell r="E25015">
            <v>42736</v>
          </cell>
          <cell r="F25015">
            <v>0.33494781076696944</v>
          </cell>
        </row>
        <row r="25016">
          <cell r="A25016" t="str">
            <v>VA7232</v>
          </cell>
          <cell r="B25016" t="str">
            <v>VA</v>
          </cell>
          <cell r="C25016">
            <v>7232</v>
          </cell>
          <cell r="D25016">
            <v>164451</v>
          </cell>
          <cell r="E25016">
            <v>42736</v>
          </cell>
          <cell r="F25016">
            <v>0.39177793098888469</v>
          </cell>
        </row>
        <row r="25017">
          <cell r="A25017" t="str">
            <v>VA7309</v>
          </cell>
          <cell r="B25017" t="str">
            <v>VA</v>
          </cell>
          <cell r="C25017">
            <v>7309</v>
          </cell>
          <cell r="D25017">
            <v>193687</v>
          </cell>
          <cell r="E25017">
            <v>42736</v>
          </cell>
          <cell r="F25017">
            <v>0.24874286869511722</v>
          </cell>
        </row>
        <row r="25018">
          <cell r="A25018" t="str">
            <v>VA7313</v>
          </cell>
          <cell r="B25018" t="str">
            <v>VA</v>
          </cell>
          <cell r="C25018">
            <v>7313</v>
          </cell>
          <cell r="D25018">
            <v>193687</v>
          </cell>
          <cell r="E25018">
            <v>42736</v>
          </cell>
          <cell r="F25018">
            <v>0.25155987835617449</v>
          </cell>
        </row>
        <row r="25019">
          <cell r="A25019" t="str">
            <v>VA7317</v>
          </cell>
          <cell r="B25019" t="str">
            <v>VA</v>
          </cell>
          <cell r="C25019">
            <v>7317</v>
          </cell>
          <cell r="D25019">
            <v>193687</v>
          </cell>
          <cell r="E25019">
            <v>42736</v>
          </cell>
          <cell r="F25019">
            <v>0.30764581867767066</v>
          </cell>
        </row>
        <row r="25020">
          <cell r="A25020" t="str">
            <v>VA7327</v>
          </cell>
          <cell r="B25020" t="str">
            <v>VA</v>
          </cell>
          <cell r="C25020">
            <v>7327</v>
          </cell>
          <cell r="D25020">
            <v>193687</v>
          </cell>
          <cell r="E25020">
            <v>42736</v>
          </cell>
          <cell r="F25020" t="e">
            <v>#N/A</v>
          </cell>
        </row>
        <row r="25021">
          <cell r="A25021" t="str">
            <v>VA7333</v>
          </cell>
          <cell r="B25021" t="str">
            <v>VA</v>
          </cell>
          <cell r="C25021">
            <v>7333</v>
          </cell>
          <cell r="D25021">
            <v>193687</v>
          </cell>
          <cell r="E25021">
            <v>42736</v>
          </cell>
          <cell r="F25021">
            <v>0.23120678986749124</v>
          </cell>
        </row>
        <row r="25022">
          <cell r="A25022" t="str">
            <v>VA7335</v>
          </cell>
          <cell r="B25022" t="str">
            <v>VA</v>
          </cell>
          <cell r="C25022">
            <v>7335</v>
          </cell>
          <cell r="D25022">
            <v>193687</v>
          </cell>
          <cell r="E25022">
            <v>42736</v>
          </cell>
          <cell r="F25022">
            <v>0.23120678986749124</v>
          </cell>
        </row>
        <row r="25023">
          <cell r="A25023" t="str">
            <v>VA7337</v>
          </cell>
          <cell r="B25023" t="str">
            <v>VA</v>
          </cell>
          <cell r="C25023">
            <v>7337</v>
          </cell>
          <cell r="D25023">
            <v>193687</v>
          </cell>
          <cell r="E25023">
            <v>42736</v>
          </cell>
          <cell r="F25023">
            <v>0.23120678986749124</v>
          </cell>
        </row>
        <row r="25024">
          <cell r="A25024" t="str">
            <v>VA7350</v>
          </cell>
          <cell r="B25024" t="str">
            <v>VA</v>
          </cell>
          <cell r="C25024">
            <v>7350</v>
          </cell>
          <cell r="D25024">
            <v>164451</v>
          </cell>
          <cell r="E25024">
            <v>42736</v>
          </cell>
          <cell r="F25024">
            <v>0.28845404692310217</v>
          </cell>
        </row>
        <row r="25025">
          <cell r="A25025" t="str">
            <v>VA7360</v>
          </cell>
          <cell r="B25025" t="str">
            <v>VA</v>
          </cell>
          <cell r="C25025">
            <v>7360</v>
          </cell>
          <cell r="D25025">
            <v>138348</v>
          </cell>
          <cell r="E25025">
            <v>42736</v>
          </cell>
          <cell r="F25025">
            <v>0.21164362749117269</v>
          </cell>
        </row>
        <row r="25026">
          <cell r="A25026" t="str">
            <v>VA7370</v>
          </cell>
          <cell r="B25026" t="str">
            <v>VA</v>
          </cell>
          <cell r="C25026">
            <v>7370</v>
          </cell>
          <cell r="D25026">
            <v>97932</v>
          </cell>
          <cell r="E25026">
            <v>42736</v>
          </cell>
          <cell r="F25026">
            <v>0.2599311339709735</v>
          </cell>
        </row>
        <row r="25027">
          <cell r="A25027" t="str">
            <v>VA7380</v>
          </cell>
          <cell r="B25027" t="str">
            <v>VA</v>
          </cell>
          <cell r="C25027">
            <v>7380</v>
          </cell>
          <cell r="D25027">
            <v>116212</v>
          </cell>
          <cell r="E25027">
            <v>42736</v>
          </cell>
          <cell r="F25027">
            <v>0.23672275463722886</v>
          </cell>
        </row>
        <row r="25028">
          <cell r="A25028" t="str">
            <v>VA7382</v>
          </cell>
          <cell r="B25028" t="str">
            <v>VA</v>
          </cell>
          <cell r="C25028">
            <v>7382</v>
          </cell>
          <cell r="D25028">
            <v>97932</v>
          </cell>
          <cell r="E25028">
            <v>42736</v>
          </cell>
          <cell r="F25028">
            <v>0.29676217516268033</v>
          </cell>
        </row>
        <row r="25029">
          <cell r="A25029" t="str">
            <v>VA7390</v>
          </cell>
          <cell r="B25029" t="str">
            <v>VA</v>
          </cell>
          <cell r="C25029">
            <v>7390</v>
          </cell>
          <cell r="D25029">
            <v>97932</v>
          </cell>
          <cell r="E25029">
            <v>42736</v>
          </cell>
          <cell r="F25029">
            <v>0.20816635201387682</v>
          </cell>
        </row>
        <row r="25030">
          <cell r="A25030" t="str">
            <v>VA7392</v>
          </cell>
          <cell r="B25030" t="str">
            <v>VA</v>
          </cell>
          <cell r="C25030">
            <v>7392</v>
          </cell>
          <cell r="D25030" t="e">
            <v>#N/A</v>
          </cell>
          <cell r="E25030" t="e">
            <v>#N/A</v>
          </cell>
          <cell r="F25030">
            <v>0.1702070043362624</v>
          </cell>
        </row>
        <row r="25031">
          <cell r="A25031" t="str">
            <v>VA7394</v>
          </cell>
          <cell r="B25031" t="str">
            <v>VA</v>
          </cell>
          <cell r="C25031">
            <v>7394</v>
          </cell>
          <cell r="D25031">
            <v>193687</v>
          </cell>
          <cell r="E25031">
            <v>42736</v>
          </cell>
          <cell r="F25031">
            <v>0.23120678986749124</v>
          </cell>
        </row>
        <row r="25032">
          <cell r="A25032" t="str">
            <v>VA7395</v>
          </cell>
          <cell r="B25032" t="str">
            <v>VA</v>
          </cell>
          <cell r="C25032">
            <v>7395</v>
          </cell>
          <cell r="D25032">
            <v>193687</v>
          </cell>
          <cell r="E25032">
            <v>42736</v>
          </cell>
          <cell r="F25032">
            <v>0.23120678986749124</v>
          </cell>
        </row>
        <row r="25033">
          <cell r="A25033" t="str">
            <v>VA7398</v>
          </cell>
          <cell r="B25033" t="str">
            <v>VA</v>
          </cell>
          <cell r="C25033">
            <v>7398</v>
          </cell>
          <cell r="D25033">
            <v>193687</v>
          </cell>
          <cell r="E25033">
            <v>42736</v>
          </cell>
          <cell r="F25033">
            <v>0.23120678986749124</v>
          </cell>
        </row>
        <row r="25034">
          <cell r="A25034" t="str">
            <v>VA7402</v>
          </cell>
          <cell r="B25034" t="str">
            <v>VA</v>
          </cell>
          <cell r="C25034">
            <v>7402</v>
          </cell>
          <cell r="D25034">
            <v>97932</v>
          </cell>
          <cell r="E25034">
            <v>42736</v>
          </cell>
          <cell r="F25034">
            <v>0.14442141373585304</v>
          </cell>
        </row>
        <row r="25035">
          <cell r="A25035" t="str">
            <v>VA7403</v>
          </cell>
          <cell r="B25035" t="str">
            <v>VA</v>
          </cell>
          <cell r="C25035">
            <v>7403</v>
          </cell>
          <cell r="D25035">
            <v>138348</v>
          </cell>
          <cell r="E25035">
            <v>42736</v>
          </cell>
          <cell r="F25035">
            <v>0.18561736084600233</v>
          </cell>
        </row>
        <row r="25036">
          <cell r="A25036" t="str">
            <v>VA7405</v>
          </cell>
          <cell r="B25036" t="str">
            <v>VA</v>
          </cell>
          <cell r="C25036">
            <v>7405</v>
          </cell>
          <cell r="D25036">
            <v>138348</v>
          </cell>
          <cell r="E25036">
            <v>42736</v>
          </cell>
          <cell r="F25036">
            <v>0.28049676765156512</v>
          </cell>
        </row>
        <row r="25037">
          <cell r="A25037" t="str">
            <v>VA7420</v>
          </cell>
          <cell r="B25037" t="str">
            <v>VA</v>
          </cell>
          <cell r="C25037">
            <v>7420</v>
          </cell>
          <cell r="D25037">
            <v>193687</v>
          </cell>
          <cell r="E25037">
            <v>42736</v>
          </cell>
          <cell r="F25037">
            <v>0.24534559263680747</v>
          </cell>
        </row>
        <row r="25038">
          <cell r="A25038" t="str">
            <v>VA7421</v>
          </cell>
          <cell r="B25038" t="str">
            <v>VA</v>
          </cell>
          <cell r="C25038">
            <v>7421</v>
          </cell>
          <cell r="D25038">
            <v>164451</v>
          </cell>
          <cell r="E25038">
            <v>42736</v>
          </cell>
          <cell r="F25038">
            <v>0.23894477287964611</v>
          </cell>
        </row>
        <row r="25039">
          <cell r="A25039" t="str">
            <v>VA7422</v>
          </cell>
          <cell r="B25039" t="str">
            <v>VA</v>
          </cell>
          <cell r="C25039">
            <v>7422</v>
          </cell>
          <cell r="D25039">
            <v>193687</v>
          </cell>
          <cell r="E25039">
            <v>42736</v>
          </cell>
          <cell r="F25039">
            <v>0.22339886589548008</v>
          </cell>
        </row>
        <row r="25040">
          <cell r="A25040" t="str">
            <v>VA7425</v>
          </cell>
          <cell r="B25040" t="str">
            <v>VA</v>
          </cell>
          <cell r="C25040">
            <v>7425</v>
          </cell>
          <cell r="D25040">
            <v>193687</v>
          </cell>
          <cell r="E25040">
            <v>42736</v>
          </cell>
          <cell r="F25040">
            <v>0.21138493917486609</v>
          </cell>
        </row>
        <row r="25041">
          <cell r="A25041" t="str">
            <v>VA7431</v>
          </cell>
          <cell r="B25041" t="str">
            <v>VA</v>
          </cell>
          <cell r="C25041">
            <v>7431</v>
          </cell>
          <cell r="D25041">
            <v>193687</v>
          </cell>
          <cell r="E25041">
            <v>42736</v>
          </cell>
          <cell r="F25041">
            <v>0.22909966410770993</v>
          </cell>
        </row>
        <row r="25042">
          <cell r="A25042" t="str">
            <v>VA7502</v>
          </cell>
          <cell r="B25042" t="str">
            <v>VA</v>
          </cell>
          <cell r="C25042">
            <v>7502</v>
          </cell>
          <cell r="D25042">
            <v>138348</v>
          </cell>
          <cell r="E25042">
            <v>42736</v>
          </cell>
          <cell r="F25042">
            <v>0.18659269131030357</v>
          </cell>
        </row>
        <row r="25043">
          <cell r="A25043" t="str">
            <v>VA7515</v>
          </cell>
          <cell r="B25043" t="str">
            <v>VA</v>
          </cell>
          <cell r="C25043">
            <v>7515</v>
          </cell>
          <cell r="D25043">
            <v>193687</v>
          </cell>
          <cell r="E25043">
            <v>42736</v>
          </cell>
          <cell r="F25043">
            <v>0.25355215419738353</v>
          </cell>
        </row>
        <row r="25044">
          <cell r="A25044" t="str">
            <v>VA7520</v>
          </cell>
          <cell r="B25044" t="str">
            <v>VA</v>
          </cell>
          <cell r="C25044">
            <v>7520</v>
          </cell>
          <cell r="D25044">
            <v>97932</v>
          </cell>
          <cell r="E25044">
            <v>42736</v>
          </cell>
          <cell r="F25044">
            <v>0.12326230370463491</v>
          </cell>
        </row>
        <row r="25045">
          <cell r="A25045" t="str">
            <v>VA7538</v>
          </cell>
          <cell r="B25045" t="str">
            <v>VA</v>
          </cell>
          <cell r="C25045">
            <v>7538</v>
          </cell>
          <cell r="D25045">
            <v>193687</v>
          </cell>
          <cell r="E25045">
            <v>42736</v>
          </cell>
          <cell r="F25045">
            <v>0.29543998772066216</v>
          </cell>
        </row>
        <row r="25046">
          <cell r="A25046" t="str">
            <v>VA7539</v>
          </cell>
          <cell r="B25046" t="str">
            <v>VA</v>
          </cell>
          <cell r="C25046">
            <v>7539</v>
          </cell>
          <cell r="D25046">
            <v>164451</v>
          </cell>
          <cell r="E25046">
            <v>42736</v>
          </cell>
          <cell r="F25046">
            <v>0.12775457717317781</v>
          </cell>
        </row>
        <row r="25047">
          <cell r="A25047" t="str">
            <v>VA7540</v>
          </cell>
          <cell r="B25047" t="str">
            <v>VA</v>
          </cell>
          <cell r="C25047">
            <v>7540</v>
          </cell>
          <cell r="D25047">
            <v>193687</v>
          </cell>
          <cell r="E25047">
            <v>42736</v>
          </cell>
          <cell r="F25047">
            <v>0.1280777560246156</v>
          </cell>
        </row>
        <row r="25048">
          <cell r="A25048" t="str">
            <v>VA7580</v>
          </cell>
          <cell r="B25048" t="str">
            <v>VA</v>
          </cell>
          <cell r="C25048">
            <v>7580</v>
          </cell>
          <cell r="D25048">
            <v>138348</v>
          </cell>
          <cell r="E25048">
            <v>42736</v>
          </cell>
          <cell r="F25048">
            <v>0.16939052422735168</v>
          </cell>
        </row>
        <row r="25049">
          <cell r="A25049" t="str">
            <v>VA7590</v>
          </cell>
          <cell r="B25049" t="str">
            <v>VA</v>
          </cell>
          <cell r="C25049">
            <v>7590</v>
          </cell>
          <cell r="D25049">
            <v>116212</v>
          </cell>
          <cell r="E25049">
            <v>42736</v>
          </cell>
          <cell r="F25049">
            <v>0.21694647462204397</v>
          </cell>
        </row>
        <row r="25050">
          <cell r="A25050" t="str">
            <v>VA7601</v>
          </cell>
          <cell r="B25050" t="str">
            <v>VA</v>
          </cell>
          <cell r="C25050">
            <v>7601</v>
          </cell>
          <cell r="D25050">
            <v>164451</v>
          </cell>
          <cell r="E25050">
            <v>42736</v>
          </cell>
          <cell r="F25050">
            <v>0.24169075390943573</v>
          </cell>
        </row>
        <row r="25051">
          <cell r="A25051" t="str">
            <v>VA7605</v>
          </cell>
          <cell r="B25051" t="str">
            <v>VA</v>
          </cell>
          <cell r="C25051">
            <v>7605</v>
          </cell>
          <cell r="D25051">
            <v>138348</v>
          </cell>
          <cell r="E25051">
            <v>42736</v>
          </cell>
          <cell r="F25051">
            <v>0.20754048123065075</v>
          </cell>
        </row>
        <row r="25052">
          <cell r="A25052" t="str">
            <v>VA7610</v>
          </cell>
          <cell r="B25052" t="str">
            <v>VA</v>
          </cell>
          <cell r="C25052">
            <v>7610</v>
          </cell>
          <cell r="D25052">
            <v>116212</v>
          </cell>
          <cell r="E25052">
            <v>42736</v>
          </cell>
          <cell r="F25052">
            <v>9.9785139320909808E-2</v>
          </cell>
        </row>
        <row r="25053">
          <cell r="A25053" t="str">
            <v>VA7611</v>
          </cell>
          <cell r="B25053" t="str">
            <v>VA</v>
          </cell>
          <cell r="C25053">
            <v>7611</v>
          </cell>
          <cell r="D25053">
            <v>138348</v>
          </cell>
          <cell r="E25053">
            <v>42736</v>
          </cell>
          <cell r="F25053">
            <v>0.25599421896273494</v>
          </cell>
        </row>
        <row r="25054">
          <cell r="A25054" t="str">
            <v>VA7612</v>
          </cell>
          <cell r="B25054" t="str">
            <v>VA</v>
          </cell>
          <cell r="C25054">
            <v>7612</v>
          </cell>
          <cell r="D25054">
            <v>138348</v>
          </cell>
          <cell r="E25054">
            <v>42736</v>
          </cell>
          <cell r="F25054">
            <v>0.28002923526900159</v>
          </cell>
        </row>
        <row r="25055">
          <cell r="A25055" t="str">
            <v>VA7613</v>
          </cell>
          <cell r="B25055" t="str">
            <v>VA</v>
          </cell>
          <cell r="C25055">
            <v>7613</v>
          </cell>
          <cell r="D25055">
            <v>138348</v>
          </cell>
          <cell r="E25055">
            <v>42736</v>
          </cell>
          <cell r="F25055">
            <v>0.27846644643839064</v>
          </cell>
        </row>
        <row r="25056">
          <cell r="A25056" t="str">
            <v>VA7705</v>
          </cell>
          <cell r="B25056" t="str">
            <v>VA</v>
          </cell>
          <cell r="C25056">
            <v>7705</v>
          </cell>
          <cell r="D25056">
            <v>116212</v>
          </cell>
          <cell r="E25056">
            <v>42736</v>
          </cell>
          <cell r="F25056">
            <v>0.19479118469179232</v>
          </cell>
        </row>
        <row r="25057">
          <cell r="A25057" t="str">
            <v>VA7710</v>
          </cell>
          <cell r="B25057" t="str">
            <v>VA</v>
          </cell>
          <cell r="C25057">
            <v>7710</v>
          </cell>
          <cell r="D25057">
            <v>164451</v>
          </cell>
          <cell r="E25057">
            <v>42736</v>
          </cell>
          <cell r="F25057">
            <v>0.11443729033185117</v>
          </cell>
        </row>
        <row r="25058">
          <cell r="A25058" t="str">
            <v>VA7711</v>
          </cell>
          <cell r="B25058" t="str">
            <v>VA</v>
          </cell>
          <cell r="C25058">
            <v>7711</v>
          </cell>
          <cell r="D25058" t="e">
            <v>#N/A</v>
          </cell>
          <cell r="E25058" t="e">
            <v>#N/A</v>
          </cell>
          <cell r="F25058">
            <v>7.347330745927376E-2</v>
          </cell>
        </row>
        <row r="25059">
          <cell r="A25059" t="str">
            <v>VA7720</v>
          </cell>
          <cell r="B25059" t="str">
            <v>VA</v>
          </cell>
          <cell r="C25059">
            <v>7720</v>
          </cell>
          <cell r="D25059">
            <v>138348</v>
          </cell>
          <cell r="E25059">
            <v>42736</v>
          </cell>
          <cell r="F25059">
            <v>0.17307154538324118</v>
          </cell>
        </row>
        <row r="25060">
          <cell r="A25060" t="str">
            <v>VA7723</v>
          </cell>
          <cell r="B25060" t="str">
            <v>VA</v>
          </cell>
          <cell r="C25060">
            <v>7723</v>
          </cell>
          <cell r="D25060">
            <v>193687</v>
          </cell>
          <cell r="E25060">
            <v>42736</v>
          </cell>
          <cell r="F25060">
            <v>0.25851965928889298</v>
          </cell>
        </row>
        <row r="25061">
          <cell r="A25061" t="str">
            <v>VA7724</v>
          </cell>
          <cell r="B25061" t="str">
            <v>VA</v>
          </cell>
          <cell r="C25061">
            <v>7724</v>
          </cell>
          <cell r="D25061">
            <v>193687</v>
          </cell>
          <cell r="E25061">
            <v>42736</v>
          </cell>
          <cell r="F25061">
            <v>0.23120678986749124</v>
          </cell>
        </row>
        <row r="25062">
          <cell r="A25062" t="str">
            <v>VA7727</v>
          </cell>
          <cell r="B25062" t="str">
            <v>VA</v>
          </cell>
          <cell r="C25062">
            <v>7727</v>
          </cell>
          <cell r="D25062">
            <v>193687</v>
          </cell>
          <cell r="E25062">
            <v>42736</v>
          </cell>
          <cell r="F25062">
            <v>0.23120678986749124</v>
          </cell>
        </row>
        <row r="25063">
          <cell r="A25063" t="str">
            <v>VA7855</v>
          </cell>
          <cell r="B25063" t="str">
            <v>VA</v>
          </cell>
          <cell r="C25063">
            <v>7855</v>
          </cell>
          <cell r="D25063">
            <v>138348</v>
          </cell>
          <cell r="E25063">
            <v>42736</v>
          </cell>
          <cell r="F25063">
            <v>0.2804966185399157</v>
          </cell>
        </row>
        <row r="25064">
          <cell r="A25064" t="str">
            <v>VA8001</v>
          </cell>
          <cell r="B25064" t="str">
            <v>VA</v>
          </cell>
          <cell r="C25064">
            <v>8001</v>
          </cell>
          <cell r="D25064">
            <v>90791</v>
          </cell>
          <cell r="E25064">
            <v>42736</v>
          </cell>
          <cell r="F25064">
            <v>0.17534053801888921</v>
          </cell>
        </row>
        <row r="25065">
          <cell r="A25065" t="str">
            <v>VA8002</v>
          </cell>
          <cell r="B25065" t="str">
            <v>VA</v>
          </cell>
          <cell r="C25065">
            <v>8002</v>
          </cell>
          <cell r="D25065">
            <v>97932</v>
          </cell>
          <cell r="E25065">
            <v>42736</v>
          </cell>
          <cell r="F25065">
            <v>0.16305659114937246</v>
          </cell>
        </row>
        <row r="25066">
          <cell r="A25066" t="str">
            <v>VA8006</v>
          </cell>
          <cell r="B25066" t="str">
            <v>VA</v>
          </cell>
          <cell r="C25066">
            <v>8006</v>
          </cell>
          <cell r="D25066">
            <v>97932</v>
          </cell>
          <cell r="E25066">
            <v>42736</v>
          </cell>
          <cell r="F25066">
            <v>0.20881737427108341</v>
          </cell>
        </row>
        <row r="25067">
          <cell r="A25067" t="str">
            <v>VA8008</v>
          </cell>
          <cell r="B25067" t="str">
            <v>VA</v>
          </cell>
          <cell r="C25067">
            <v>8008</v>
          </cell>
          <cell r="D25067">
            <v>90791</v>
          </cell>
          <cell r="E25067">
            <v>42736</v>
          </cell>
          <cell r="F25067">
            <v>0.15108445785576088</v>
          </cell>
        </row>
        <row r="25068">
          <cell r="A25068" t="str">
            <v>VA8010</v>
          </cell>
          <cell r="B25068" t="str">
            <v>VA</v>
          </cell>
          <cell r="C25068">
            <v>8010</v>
          </cell>
          <cell r="D25068">
            <v>90791</v>
          </cell>
          <cell r="E25068">
            <v>42736</v>
          </cell>
          <cell r="F25068">
            <v>0.15257566331975705</v>
          </cell>
        </row>
        <row r="25069">
          <cell r="A25069" t="str">
            <v>VA8013</v>
          </cell>
          <cell r="B25069" t="str">
            <v>VA</v>
          </cell>
          <cell r="C25069">
            <v>8013</v>
          </cell>
          <cell r="D25069">
            <v>97932</v>
          </cell>
          <cell r="E25069">
            <v>42736</v>
          </cell>
          <cell r="F25069">
            <v>0.14171778996046819</v>
          </cell>
        </row>
        <row r="25070">
          <cell r="A25070" t="str">
            <v>VA8015</v>
          </cell>
          <cell r="B25070" t="str">
            <v>VA</v>
          </cell>
          <cell r="C25070">
            <v>8015</v>
          </cell>
          <cell r="D25070">
            <v>97932</v>
          </cell>
          <cell r="E25070">
            <v>42736</v>
          </cell>
          <cell r="F25070">
            <v>0.1604941199141823</v>
          </cell>
        </row>
        <row r="25071">
          <cell r="A25071" t="str">
            <v>VA8017</v>
          </cell>
          <cell r="B25071" t="str">
            <v>VA</v>
          </cell>
          <cell r="C25071">
            <v>8017</v>
          </cell>
          <cell r="D25071">
            <v>90791</v>
          </cell>
          <cell r="E25071">
            <v>42736</v>
          </cell>
          <cell r="F25071">
            <v>0.17240509115270958</v>
          </cell>
        </row>
        <row r="25072">
          <cell r="A25072" t="str">
            <v>VA8018</v>
          </cell>
          <cell r="B25072" t="str">
            <v>VA</v>
          </cell>
          <cell r="C25072">
            <v>8018</v>
          </cell>
          <cell r="D25072">
            <v>90791</v>
          </cell>
          <cell r="E25072">
            <v>42736</v>
          </cell>
          <cell r="F25072">
            <v>0.18429612411917951</v>
          </cell>
        </row>
        <row r="25073">
          <cell r="A25073" t="str">
            <v>VA8021</v>
          </cell>
          <cell r="B25073" t="str">
            <v>VA</v>
          </cell>
          <cell r="C25073">
            <v>8021</v>
          </cell>
          <cell r="D25073">
            <v>97932</v>
          </cell>
          <cell r="E25073">
            <v>42736</v>
          </cell>
          <cell r="F25073">
            <v>0.16249539898467816</v>
          </cell>
        </row>
        <row r="25074">
          <cell r="A25074" t="str">
            <v>VA8031</v>
          </cell>
          <cell r="B25074" t="str">
            <v>VA</v>
          </cell>
          <cell r="C25074">
            <v>8031</v>
          </cell>
          <cell r="D25074">
            <v>97932</v>
          </cell>
          <cell r="E25074">
            <v>42736</v>
          </cell>
          <cell r="F25074">
            <v>0.17339420424192403</v>
          </cell>
        </row>
        <row r="25075">
          <cell r="A25075" t="str">
            <v>VA8032</v>
          </cell>
          <cell r="B25075" t="str">
            <v>VA</v>
          </cell>
          <cell r="C25075">
            <v>8032</v>
          </cell>
          <cell r="D25075">
            <v>90791</v>
          </cell>
          <cell r="E25075">
            <v>42736</v>
          </cell>
          <cell r="F25075">
            <v>0.12759398783187473</v>
          </cell>
        </row>
        <row r="25076">
          <cell r="A25076" t="str">
            <v>VA8033</v>
          </cell>
          <cell r="B25076" t="str">
            <v>VA</v>
          </cell>
          <cell r="C25076">
            <v>8033</v>
          </cell>
          <cell r="D25076">
            <v>97932</v>
          </cell>
          <cell r="E25076">
            <v>42736</v>
          </cell>
          <cell r="F25076">
            <v>0.20683670521091546</v>
          </cell>
        </row>
        <row r="25077">
          <cell r="A25077" t="str">
            <v>VA8037</v>
          </cell>
          <cell r="B25077" t="str">
            <v>VA</v>
          </cell>
          <cell r="C25077">
            <v>8037</v>
          </cell>
          <cell r="D25077">
            <v>90791</v>
          </cell>
          <cell r="E25077">
            <v>42736</v>
          </cell>
          <cell r="F25077">
            <v>0.1702070043362624</v>
          </cell>
        </row>
        <row r="25078">
          <cell r="A25078" t="str">
            <v>VA8039</v>
          </cell>
          <cell r="B25078" t="str">
            <v>VA</v>
          </cell>
          <cell r="C25078">
            <v>8039</v>
          </cell>
          <cell r="D25078">
            <v>90791</v>
          </cell>
          <cell r="E25078">
            <v>42736</v>
          </cell>
          <cell r="F25078">
            <v>0.15064661191752662</v>
          </cell>
        </row>
        <row r="25079">
          <cell r="A25079" t="str">
            <v>VA8044</v>
          </cell>
          <cell r="B25079" t="str">
            <v>VA</v>
          </cell>
          <cell r="C25079">
            <v>8044</v>
          </cell>
          <cell r="D25079">
            <v>116212</v>
          </cell>
          <cell r="E25079">
            <v>42736</v>
          </cell>
          <cell r="F25079">
            <v>0.21967456178276695</v>
          </cell>
        </row>
        <row r="25080">
          <cell r="A25080" t="str">
            <v>VA8045</v>
          </cell>
          <cell r="B25080" t="str">
            <v>VA</v>
          </cell>
          <cell r="C25080">
            <v>8045</v>
          </cell>
          <cell r="D25080">
            <v>90791</v>
          </cell>
          <cell r="E25080">
            <v>42736</v>
          </cell>
          <cell r="F25080">
            <v>0.15016473864722368</v>
          </cell>
        </row>
        <row r="25081">
          <cell r="A25081" t="str">
            <v>VA8046</v>
          </cell>
          <cell r="B25081" t="str">
            <v>VA</v>
          </cell>
          <cell r="C25081">
            <v>8046</v>
          </cell>
          <cell r="D25081">
            <v>97932</v>
          </cell>
          <cell r="E25081">
            <v>42736</v>
          </cell>
          <cell r="F25081">
            <v>0.18122678892421093</v>
          </cell>
        </row>
        <row r="25082">
          <cell r="A25082" t="str">
            <v>VA8047</v>
          </cell>
          <cell r="B25082" t="str">
            <v>VA</v>
          </cell>
          <cell r="C25082">
            <v>8047</v>
          </cell>
          <cell r="D25082">
            <v>90791</v>
          </cell>
          <cell r="E25082">
            <v>42736</v>
          </cell>
          <cell r="F25082">
            <v>0.13766332774823059</v>
          </cell>
        </row>
        <row r="25083">
          <cell r="A25083" t="str">
            <v>VA8058</v>
          </cell>
          <cell r="B25083" t="str">
            <v>VA</v>
          </cell>
          <cell r="C25083">
            <v>8058</v>
          </cell>
          <cell r="D25083">
            <v>97932</v>
          </cell>
          <cell r="E25083">
            <v>42736</v>
          </cell>
          <cell r="F25083">
            <v>0.129063945081314</v>
          </cell>
        </row>
        <row r="25084">
          <cell r="A25084" t="str">
            <v>VA8072</v>
          </cell>
          <cell r="B25084" t="str">
            <v>VA</v>
          </cell>
          <cell r="C25084">
            <v>8072</v>
          </cell>
          <cell r="D25084">
            <v>90791</v>
          </cell>
          <cell r="E25084">
            <v>42736</v>
          </cell>
          <cell r="F25084">
            <v>0.13313152340340487</v>
          </cell>
        </row>
        <row r="25085">
          <cell r="A25085" t="str">
            <v>VA8102</v>
          </cell>
          <cell r="B25085" t="str">
            <v>VA</v>
          </cell>
          <cell r="C25085">
            <v>8102</v>
          </cell>
          <cell r="D25085">
            <v>90791</v>
          </cell>
          <cell r="E25085">
            <v>42736</v>
          </cell>
          <cell r="F25085">
            <v>0.14625132533297663</v>
          </cell>
        </row>
        <row r="25086">
          <cell r="A25086" t="str">
            <v>VA8103</v>
          </cell>
          <cell r="B25086" t="str">
            <v>VA</v>
          </cell>
          <cell r="C25086">
            <v>8103</v>
          </cell>
          <cell r="D25086">
            <v>116212</v>
          </cell>
          <cell r="E25086">
            <v>42736</v>
          </cell>
          <cell r="F25086">
            <v>0.16805019849539235</v>
          </cell>
        </row>
        <row r="25087">
          <cell r="A25087" t="str">
            <v>VA8105</v>
          </cell>
          <cell r="B25087" t="str">
            <v>VA</v>
          </cell>
          <cell r="C25087">
            <v>8105</v>
          </cell>
          <cell r="D25087">
            <v>90791</v>
          </cell>
          <cell r="E25087">
            <v>42736</v>
          </cell>
          <cell r="F25087">
            <v>0.1702070043362624</v>
          </cell>
        </row>
        <row r="25088">
          <cell r="A25088" t="str">
            <v>VA8106</v>
          </cell>
          <cell r="B25088" t="str">
            <v>VA</v>
          </cell>
          <cell r="C25088">
            <v>8106</v>
          </cell>
          <cell r="D25088">
            <v>138348</v>
          </cell>
          <cell r="E25088">
            <v>42736</v>
          </cell>
          <cell r="F25088">
            <v>0.18213224273681713</v>
          </cell>
        </row>
        <row r="25089">
          <cell r="A25089" t="str">
            <v>VA8107</v>
          </cell>
          <cell r="B25089" t="str">
            <v>VA</v>
          </cell>
          <cell r="C25089">
            <v>8107</v>
          </cell>
          <cell r="D25089">
            <v>138348</v>
          </cell>
          <cell r="E25089">
            <v>42736</v>
          </cell>
          <cell r="F25089">
            <v>0.18267249460993232</v>
          </cell>
        </row>
        <row r="25090">
          <cell r="A25090" t="str">
            <v>VA8111</v>
          </cell>
          <cell r="B25090" t="str">
            <v>VA</v>
          </cell>
          <cell r="C25090">
            <v>8111</v>
          </cell>
          <cell r="D25090">
            <v>97932</v>
          </cell>
          <cell r="E25090">
            <v>42736</v>
          </cell>
          <cell r="F25090">
            <v>0.13269609808465649</v>
          </cell>
        </row>
        <row r="25091">
          <cell r="A25091" t="str">
            <v>VA8116</v>
          </cell>
          <cell r="B25091" t="str">
            <v>VA</v>
          </cell>
          <cell r="C25091">
            <v>8116</v>
          </cell>
          <cell r="D25091">
            <v>97932</v>
          </cell>
          <cell r="E25091">
            <v>42736</v>
          </cell>
          <cell r="F25091">
            <v>0.16554513299455714</v>
          </cell>
        </row>
        <row r="25092">
          <cell r="A25092" t="str">
            <v>VA8203</v>
          </cell>
          <cell r="B25092" t="str">
            <v>VA</v>
          </cell>
          <cell r="C25092">
            <v>8203</v>
          </cell>
          <cell r="D25092">
            <v>97932</v>
          </cell>
          <cell r="E25092">
            <v>42736</v>
          </cell>
          <cell r="F25092">
            <v>0.1703713740599187</v>
          </cell>
        </row>
        <row r="25093">
          <cell r="A25093" t="str">
            <v>VA8204</v>
          </cell>
          <cell r="B25093" t="str">
            <v>VA</v>
          </cell>
          <cell r="C25093">
            <v>8204</v>
          </cell>
          <cell r="D25093">
            <v>138348</v>
          </cell>
          <cell r="E25093">
            <v>42736</v>
          </cell>
          <cell r="F25093">
            <v>0.19803359125701553</v>
          </cell>
        </row>
        <row r="25094">
          <cell r="A25094" t="str">
            <v>VA8209</v>
          </cell>
          <cell r="B25094" t="str">
            <v>VA</v>
          </cell>
          <cell r="C25094">
            <v>8209</v>
          </cell>
          <cell r="D25094">
            <v>97932</v>
          </cell>
          <cell r="E25094">
            <v>42736</v>
          </cell>
          <cell r="F25094">
            <v>0.16513482537952223</v>
          </cell>
        </row>
        <row r="25095">
          <cell r="A25095" t="str">
            <v>VA8215</v>
          </cell>
          <cell r="B25095" t="str">
            <v>VA</v>
          </cell>
          <cell r="C25095">
            <v>8215</v>
          </cell>
          <cell r="D25095">
            <v>138348</v>
          </cell>
          <cell r="E25095">
            <v>42736</v>
          </cell>
          <cell r="F25095">
            <v>0.20860243289986796</v>
          </cell>
        </row>
        <row r="25096">
          <cell r="A25096" t="str">
            <v>VA8227</v>
          </cell>
          <cell r="B25096" t="str">
            <v>VA</v>
          </cell>
          <cell r="C25096">
            <v>8227</v>
          </cell>
          <cell r="D25096">
            <v>193687</v>
          </cell>
          <cell r="E25096">
            <v>42736</v>
          </cell>
          <cell r="F25096">
            <v>0.23913347705724802</v>
          </cell>
        </row>
        <row r="25097">
          <cell r="A25097" t="str">
            <v>VA8232</v>
          </cell>
          <cell r="B25097" t="str">
            <v>VA</v>
          </cell>
          <cell r="C25097">
            <v>8232</v>
          </cell>
          <cell r="D25097">
            <v>138348</v>
          </cell>
          <cell r="E25097">
            <v>42736</v>
          </cell>
          <cell r="F25097">
            <v>0.24326510928705536</v>
          </cell>
        </row>
        <row r="25098">
          <cell r="A25098" t="str">
            <v>VA8233</v>
          </cell>
          <cell r="B25098" t="str">
            <v>VA</v>
          </cell>
          <cell r="C25098">
            <v>8233</v>
          </cell>
          <cell r="D25098">
            <v>138348</v>
          </cell>
          <cell r="E25098">
            <v>42736</v>
          </cell>
          <cell r="F25098">
            <v>0.16358888970334098</v>
          </cell>
        </row>
        <row r="25099">
          <cell r="A25099" t="str">
            <v>VA8235</v>
          </cell>
          <cell r="B25099" t="str">
            <v>VA</v>
          </cell>
          <cell r="C25099">
            <v>8235</v>
          </cell>
          <cell r="D25099">
            <v>97932</v>
          </cell>
          <cell r="E25099">
            <v>42736</v>
          </cell>
          <cell r="F25099">
            <v>0.15554601427454096</v>
          </cell>
        </row>
        <row r="25100">
          <cell r="A25100" t="str">
            <v>VA8263</v>
          </cell>
          <cell r="B25100" t="str">
            <v>VA</v>
          </cell>
          <cell r="C25100">
            <v>8263</v>
          </cell>
          <cell r="D25100">
            <v>116212</v>
          </cell>
          <cell r="E25100">
            <v>42736</v>
          </cell>
          <cell r="F25100">
            <v>0.14353009090786545</v>
          </cell>
        </row>
        <row r="25101">
          <cell r="A25101" t="str">
            <v>VA8264</v>
          </cell>
          <cell r="B25101" t="str">
            <v>VA</v>
          </cell>
          <cell r="C25101">
            <v>8264</v>
          </cell>
          <cell r="D25101">
            <v>138348</v>
          </cell>
          <cell r="E25101">
            <v>42736</v>
          </cell>
          <cell r="F25101">
            <v>0.18765899556998658</v>
          </cell>
        </row>
        <row r="25102">
          <cell r="A25102" t="str">
            <v>VA8265</v>
          </cell>
          <cell r="B25102" t="str">
            <v>VA</v>
          </cell>
          <cell r="C25102">
            <v>8265</v>
          </cell>
          <cell r="D25102">
            <v>164451</v>
          </cell>
          <cell r="E25102">
            <v>42736</v>
          </cell>
          <cell r="F25102">
            <v>0.19664150550236836</v>
          </cell>
        </row>
        <row r="25103">
          <cell r="A25103" t="str">
            <v>VA8279</v>
          </cell>
          <cell r="B25103" t="str">
            <v>VA</v>
          </cell>
          <cell r="C25103">
            <v>8279</v>
          </cell>
          <cell r="D25103">
            <v>164451</v>
          </cell>
          <cell r="E25103">
            <v>42736</v>
          </cell>
          <cell r="F25103">
            <v>0.18948300433054099</v>
          </cell>
        </row>
        <row r="25104">
          <cell r="A25104" t="str">
            <v>VA8288</v>
          </cell>
          <cell r="B25104" t="str">
            <v>VA</v>
          </cell>
          <cell r="C25104">
            <v>8288</v>
          </cell>
          <cell r="D25104">
            <v>138348</v>
          </cell>
          <cell r="E25104">
            <v>42736</v>
          </cell>
          <cell r="F25104">
            <v>0.20329048656280879</v>
          </cell>
        </row>
        <row r="25105">
          <cell r="A25105" t="str">
            <v>VA8291</v>
          </cell>
          <cell r="B25105" t="str">
            <v>VA</v>
          </cell>
          <cell r="C25105">
            <v>8291</v>
          </cell>
          <cell r="D25105">
            <v>116212</v>
          </cell>
          <cell r="E25105">
            <v>42736</v>
          </cell>
          <cell r="F25105">
            <v>0.13821482841935218</v>
          </cell>
        </row>
        <row r="25106">
          <cell r="A25106" t="str">
            <v>VA8292</v>
          </cell>
          <cell r="B25106" t="str">
            <v>VA</v>
          </cell>
          <cell r="C25106">
            <v>8292</v>
          </cell>
          <cell r="D25106">
            <v>97932</v>
          </cell>
          <cell r="E25106">
            <v>42736</v>
          </cell>
          <cell r="F25106">
            <v>0.18559724833699395</v>
          </cell>
        </row>
        <row r="25107">
          <cell r="A25107" t="str">
            <v>VA8293</v>
          </cell>
          <cell r="B25107" t="str">
            <v>VA</v>
          </cell>
          <cell r="C25107">
            <v>8293</v>
          </cell>
          <cell r="D25107">
            <v>138348</v>
          </cell>
          <cell r="E25107">
            <v>42736</v>
          </cell>
          <cell r="F25107">
            <v>0.32040626699331615</v>
          </cell>
        </row>
        <row r="25108">
          <cell r="A25108" t="str">
            <v>VA8304</v>
          </cell>
          <cell r="B25108" t="str">
            <v>VA</v>
          </cell>
          <cell r="C25108">
            <v>8304</v>
          </cell>
          <cell r="D25108">
            <v>138348</v>
          </cell>
          <cell r="E25108">
            <v>42736</v>
          </cell>
          <cell r="F25108">
            <v>0.19210911872890671</v>
          </cell>
        </row>
        <row r="25109">
          <cell r="A25109" t="str">
            <v>VA8350</v>
          </cell>
          <cell r="B25109" t="str">
            <v>VA</v>
          </cell>
          <cell r="C25109">
            <v>8350</v>
          </cell>
          <cell r="D25109">
            <v>164451</v>
          </cell>
          <cell r="E25109">
            <v>42736</v>
          </cell>
          <cell r="F25109">
            <v>0.24737503590522586</v>
          </cell>
        </row>
        <row r="25110">
          <cell r="A25110" t="str">
            <v>VA8380</v>
          </cell>
          <cell r="B25110" t="str">
            <v>VA</v>
          </cell>
          <cell r="C25110">
            <v>8380</v>
          </cell>
          <cell r="D25110">
            <v>116212</v>
          </cell>
          <cell r="E25110">
            <v>42736</v>
          </cell>
          <cell r="F25110">
            <v>0.19497770717780427</v>
          </cell>
        </row>
        <row r="25111">
          <cell r="A25111" t="str">
            <v>VA8381</v>
          </cell>
          <cell r="B25111" t="str">
            <v>VA</v>
          </cell>
          <cell r="C25111">
            <v>8381</v>
          </cell>
          <cell r="D25111">
            <v>116212</v>
          </cell>
          <cell r="E25111">
            <v>42736</v>
          </cell>
          <cell r="F25111">
            <v>0.1556486336546393</v>
          </cell>
        </row>
        <row r="25112">
          <cell r="A25112" t="str">
            <v>VA8385</v>
          </cell>
          <cell r="B25112" t="str">
            <v>VA</v>
          </cell>
          <cell r="C25112">
            <v>8385</v>
          </cell>
          <cell r="D25112">
            <v>138348</v>
          </cell>
          <cell r="E25112">
            <v>42736</v>
          </cell>
          <cell r="F25112">
            <v>0.14489249022133283</v>
          </cell>
        </row>
        <row r="25113">
          <cell r="A25113" t="str">
            <v>VA8392</v>
          </cell>
          <cell r="B25113" t="str">
            <v>VA</v>
          </cell>
          <cell r="C25113">
            <v>8392</v>
          </cell>
          <cell r="D25113">
            <v>97932</v>
          </cell>
          <cell r="E25113">
            <v>42736</v>
          </cell>
          <cell r="F25113">
            <v>0.21943458686507628</v>
          </cell>
        </row>
        <row r="25114">
          <cell r="A25114" t="str">
            <v>VA8393</v>
          </cell>
          <cell r="B25114" t="str">
            <v>VA</v>
          </cell>
          <cell r="C25114">
            <v>8393</v>
          </cell>
          <cell r="D25114">
            <v>97932</v>
          </cell>
          <cell r="E25114">
            <v>42736</v>
          </cell>
          <cell r="F25114">
            <v>0.19336219956407261</v>
          </cell>
        </row>
        <row r="25115">
          <cell r="A25115" t="str">
            <v>VA8500</v>
          </cell>
          <cell r="B25115" t="str">
            <v>VA</v>
          </cell>
          <cell r="C25115">
            <v>8500</v>
          </cell>
          <cell r="D25115">
            <v>138348</v>
          </cell>
          <cell r="E25115">
            <v>42736</v>
          </cell>
          <cell r="F25115">
            <v>0.19784277319629764</v>
          </cell>
        </row>
        <row r="25116">
          <cell r="A25116" t="str">
            <v>VA8601</v>
          </cell>
          <cell r="B25116" t="str">
            <v>VA</v>
          </cell>
          <cell r="C25116">
            <v>8601</v>
          </cell>
          <cell r="D25116">
            <v>116212</v>
          </cell>
          <cell r="E25116">
            <v>42736</v>
          </cell>
          <cell r="F25116">
            <v>0.16202326859999286</v>
          </cell>
        </row>
        <row r="25117">
          <cell r="A25117" t="str">
            <v>VA8602</v>
          </cell>
          <cell r="B25117" t="str">
            <v>VA</v>
          </cell>
          <cell r="C25117">
            <v>8602</v>
          </cell>
          <cell r="D25117">
            <v>116212</v>
          </cell>
          <cell r="E25117">
            <v>42736</v>
          </cell>
          <cell r="F25117">
            <v>0.1380545531114474</v>
          </cell>
        </row>
        <row r="25118">
          <cell r="A25118" t="str">
            <v>VA8603</v>
          </cell>
          <cell r="B25118" t="str">
            <v>VA</v>
          </cell>
          <cell r="C25118">
            <v>8603</v>
          </cell>
          <cell r="D25118">
            <v>97932</v>
          </cell>
          <cell r="E25118">
            <v>42736</v>
          </cell>
          <cell r="F25118">
            <v>0.1212156521043344</v>
          </cell>
        </row>
        <row r="25119">
          <cell r="A25119" t="str">
            <v>VA8606</v>
          </cell>
          <cell r="B25119" t="str">
            <v>VA</v>
          </cell>
          <cell r="C25119">
            <v>8606</v>
          </cell>
          <cell r="D25119">
            <v>164451</v>
          </cell>
          <cell r="E25119">
            <v>42736</v>
          </cell>
          <cell r="F25119">
            <v>0.16143533998394577</v>
          </cell>
        </row>
        <row r="25120">
          <cell r="A25120" t="str">
            <v>VA8709</v>
          </cell>
          <cell r="B25120" t="str">
            <v>VA</v>
          </cell>
          <cell r="C25120">
            <v>8709</v>
          </cell>
          <cell r="D25120">
            <v>193687</v>
          </cell>
          <cell r="E25120">
            <v>42736</v>
          </cell>
          <cell r="F25120" t="e">
            <v>#N/A</v>
          </cell>
        </row>
        <row r="25121">
          <cell r="A25121" t="str">
            <v>VA8719</v>
          </cell>
          <cell r="B25121" t="str">
            <v>VA</v>
          </cell>
          <cell r="C25121">
            <v>8719</v>
          </cell>
          <cell r="D25121">
            <v>193687</v>
          </cell>
          <cell r="E25121">
            <v>42736</v>
          </cell>
          <cell r="F25121">
            <v>0.1702070043362624</v>
          </cell>
        </row>
        <row r="25122">
          <cell r="A25122" t="str">
            <v>VA8720</v>
          </cell>
          <cell r="B25122" t="str">
            <v>VA</v>
          </cell>
          <cell r="C25122">
            <v>8720</v>
          </cell>
          <cell r="D25122">
            <v>138348</v>
          </cell>
          <cell r="E25122">
            <v>42736</v>
          </cell>
          <cell r="F25122">
            <v>0.21057869813471897</v>
          </cell>
        </row>
        <row r="25123">
          <cell r="A25123" t="str">
            <v>VA8721</v>
          </cell>
          <cell r="B25123" t="str">
            <v>VA</v>
          </cell>
          <cell r="C25123">
            <v>8721</v>
          </cell>
          <cell r="D25123">
            <v>138348</v>
          </cell>
          <cell r="E25123">
            <v>42736</v>
          </cell>
          <cell r="F25123">
            <v>0.13893137912293668</v>
          </cell>
        </row>
        <row r="25124">
          <cell r="A25124" t="str">
            <v>VA8725</v>
          </cell>
          <cell r="B25124" t="str">
            <v>VA</v>
          </cell>
          <cell r="C25124">
            <v>8725</v>
          </cell>
          <cell r="D25124">
            <v>138348</v>
          </cell>
          <cell r="E25124">
            <v>42736</v>
          </cell>
          <cell r="F25124">
            <v>0.1702070043362624</v>
          </cell>
        </row>
        <row r="25125">
          <cell r="A25125" t="str">
            <v>VA8726</v>
          </cell>
          <cell r="B25125" t="str">
            <v>VA</v>
          </cell>
          <cell r="C25125">
            <v>8726</v>
          </cell>
          <cell r="D25125">
            <v>138348</v>
          </cell>
          <cell r="E25125">
            <v>42736</v>
          </cell>
          <cell r="F25125">
            <v>0.26048094882457251</v>
          </cell>
        </row>
        <row r="25126">
          <cell r="A25126" t="str">
            <v>VA8734</v>
          </cell>
          <cell r="B25126" t="str">
            <v>VA</v>
          </cell>
          <cell r="C25126">
            <v>8734</v>
          </cell>
          <cell r="D25126">
            <v>138348</v>
          </cell>
          <cell r="E25126">
            <v>42736</v>
          </cell>
          <cell r="F25126" t="e">
            <v>#N/A</v>
          </cell>
        </row>
        <row r="25127">
          <cell r="A25127" t="str">
            <v>VA8737</v>
          </cell>
          <cell r="B25127" t="str">
            <v>VA</v>
          </cell>
          <cell r="C25127">
            <v>8737</v>
          </cell>
          <cell r="D25127">
            <v>138348</v>
          </cell>
          <cell r="E25127">
            <v>42736</v>
          </cell>
          <cell r="F25127" t="e">
            <v>#N/A</v>
          </cell>
        </row>
        <row r="25128">
          <cell r="A25128" t="str">
            <v>VA8738</v>
          </cell>
          <cell r="B25128" t="str">
            <v>VA</v>
          </cell>
          <cell r="C25128">
            <v>8738</v>
          </cell>
          <cell r="D25128">
            <v>138348</v>
          </cell>
          <cell r="E25128">
            <v>42736</v>
          </cell>
          <cell r="F25128" t="e">
            <v>#N/A</v>
          </cell>
        </row>
        <row r="25129">
          <cell r="A25129" t="str">
            <v>VA8742</v>
          </cell>
          <cell r="B25129" t="str">
            <v>VA</v>
          </cell>
          <cell r="C25129">
            <v>8742</v>
          </cell>
          <cell r="D25129">
            <v>138348</v>
          </cell>
          <cell r="E25129">
            <v>42736</v>
          </cell>
          <cell r="F25129">
            <v>0.20638055022475607</v>
          </cell>
        </row>
        <row r="25130">
          <cell r="A25130" t="str">
            <v>VA8745</v>
          </cell>
          <cell r="B25130" t="str">
            <v>VA</v>
          </cell>
          <cell r="C25130">
            <v>8745</v>
          </cell>
          <cell r="D25130">
            <v>116212</v>
          </cell>
          <cell r="E25130">
            <v>42736</v>
          </cell>
          <cell r="F25130">
            <v>0.17641496919003807</v>
          </cell>
        </row>
        <row r="25131">
          <cell r="A25131" t="str">
            <v>VA8748</v>
          </cell>
          <cell r="B25131" t="str">
            <v>VA</v>
          </cell>
          <cell r="C25131">
            <v>8748</v>
          </cell>
          <cell r="D25131">
            <v>116212</v>
          </cell>
          <cell r="E25131">
            <v>42736</v>
          </cell>
          <cell r="F25131">
            <v>0.13736928568566922</v>
          </cell>
        </row>
        <row r="25132">
          <cell r="A25132" t="str">
            <v>VA8755</v>
          </cell>
          <cell r="B25132" t="str">
            <v>VA</v>
          </cell>
          <cell r="C25132">
            <v>8755</v>
          </cell>
          <cell r="D25132">
            <v>138348</v>
          </cell>
          <cell r="E25132">
            <v>42736</v>
          </cell>
          <cell r="F25132">
            <v>0.15786321449761762</v>
          </cell>
        </row>
        <row r="25133">
          <cell r="A25133" t="str">
            <v>VA8799</v>
          </cell>
          <cell r="B25133" t="str">
            <v>VA</v>
          </cell>
          <cell r="C25133">
            <v>8799</v>
          </cell>
          <cell r="D25133">
            <v>97932</v>
          </cell>
          <cell r="E25133">
            <v>42736</v>
          </cell>
          <cell r="F25133">
            <v>0.12415664979536029</v>
          </cell>
        </row>
        <row r="25134">
          <cell r="A25134" t="str">
            <v>VA8800</v>
          </cell>
          <cell r="B25134" t="str">
            <v>VA</v>
          </cell>
          <cell r="C25134">
            <v>8800</v>
          </cell>
          <cell r="D25134">
            <v>72033</v>
          </cell>
          <cell r="E25134">
            <v>42736</v>
          </cell>
          <cell r="F25134">
            <v>0.15604897063735401</v>
          </cell>
        </row>
        <row r="25135">
          <cell r="A25135" t="str">
            <v>VA8803</v>
          </cell>
          <cell r="B25135" t="str">
            <v>VA</v>
          </cell>
          <cell r="C25135">
            <v>8803</v>
          </cell>
          <cell r="D25135">
            <v>138348</v>
          </cell>
          <cell r="E25135">
            <v>42736</v>
          </cell>
          <cell r="F25135">
            <v>0.15437821483363884</v>
          </cell>
        </row>
        <row r="25136">
          <cell r="A25136" t="str">
            <v>VA8805</v>
          </cell>
          <cell r="B25136" t="str">
            <v>VA</v>
          </cell>
          <cell r="C25136">
            <v>8805</v>
          </cell>
          <cell r="D25136">
            <v>97932</v>
          </cell>
          <cell r="E25136">
            <v>42736</v>
          </cell>
          <cell r="F25136" t="e">
            <v>#N/A</v>
          </cell>
        </row>
        <row r="25137">
          <cell r="A25137" t="str">
            <v>VA8810</v>
          </cell>
          <cell r="B25137" t="str">
            <v>VA</v>
          </cell>
          <cell r="C25137">
            <v>8810</v>
          </cell>
          <cell r="D25137">
            <v>97932</v>
          </cell>
          <cell r="E25137">
            <v>42736</v>
          </cell>
          <cell r="F25137">
            <v>0.16801089857289875</v>
          </cell>
        </row>
        <row r="25138">
          <cell r="A25138" t="str">
            <v>VA8814</v>
          </cell>
          <cell r="B25138" t="str">
            <v>VA</v>
          </cell>
          <cell r="C25138">
            <v>8814</v>
          </cell>
          <cell r="D25138">
            <v>97932</v>
          </cell>
          <cell r="E25138">
            <v>42736</v>
          </cell>
          <cell r="F25138" t="e">
            <v>#N/A</v>
          </cell>
        </row>
        <row r="25139">
          <cell r="A25139" t="str">
            <v>VA8815</v>
          </cell>
          <cell r="B25139" t="str">
            <v>VA</v>
          </cell>
          <cell r="C25139">
            <v>8815</v>
          </cell>
          <cell r="D25139">
            <v>97932</v>
          </cell>
          <cell r="E25139">
            <v>42736</v>
          </cell>
          <cell r="F25139" t="e">
            <v>#N/A</v>
          </cell>
        </row>
        <row r="25140">
          <cell r="A25140" t="str">
            <v>VA8820</v>
          </cell>
          <cell r="B25140" t="str">
            <v>VA</v>
          </cell>
          <cell r="C25140">
            <v>8820</v>
          </cell>
          <cell r="D25140">
            <v>116212</v>
          </cell>
          <cell r="E25140">
            <v>42736</v>
          </cell>
          <cell r="F25140">
            <v>0.19334922531675183</v>
          </cell>
        </row>
        <row r="25141">
          <cell r="A25141" t="str">
            <v>VA8824</v>
          </cell>
          <cell r="B25141" t="str">
            <v>VA</v>
          </cell>
          <cell r="C25141">
            <v>8824</v>
          </cell>
          <cell r="D25141">
            <v>90791</v>
          </cell>
          <cell r="E25141">
            <v>42736</v>
          </cell>
          <cell r="F25141">
            <v>0.16207086391650799</v>
          </cell>
        </row>
        <row r="25142">
          <cell r="A25142" t="str">
            <v>VA8825</v>
          </cell>
          <cell r="B25142" t="str">
            <v>VA</v>
          </cell>
          <cell r="C25142">
            <v>8825</v>
          </cell>
          <cell r="D25142">
            <v>72033</v>
          </cell>
          <cell r="E25142">
            <v>42736</v>
          </cell>
          <cell r="F25142">
            <v>0.17035758122764635</v>
          </cell>
        </row>
        <row r="25143">
          <cell r="A25143" t="str">
            <v>VA8826</v>
          </cell>
          <cell r="B25143" t="str">
            <v>VA</v>
          </cell>
          <cell r="C25143">
            <v>8826</v>
          </cell>
          <cell r="D25143">
            <v>97932</v>
          </cell>
          <cell r="E25143">
            <v>42736</v>
          </cell>
          <cell r="F25143">
            <v>0.12400076401625588</v>
          </cell>
        </row>
        <row r="25144">
          <cell r="A25144" t="str">
            <v>VA8829</v>
          </cell>
          <cell r="B25144" t="str">
            <v>VA</v>
          </cell>
          <cell r="C25144">
            <v>8829</v>
          </cell>
          <cell r="D25144">
            <v>97932</v>
          </cell>
          <cell r="E25144">
            <v>42736</v>
          </cell>
          <cell r="F25144">
            <v>0.15765672673154493</v>
          </cell>
        </row>
        <row r="25145">
          <cell r="A25145" t="str">
            <v>VA8831</v>
          </cell>
          <cell r="B25145" t="str">
            <v>VA</v>
          </cell>
          <cell r="C25145">
            <v>8831</v>
          </cell>
          <cell r="D25145">
            <v>97932</v>
          </cell>
          <cell r="E25145">
            <v>42736</v>
          </cell>
          <cell r="F25145">
            <v>7.3430471665278232E-2</v>
          </cell>
        </row>
        <row r="25146">
          <cell r="A25146" t="str">
            <v>VA8832</v>
          </cell>
          <cell r="B25146" t="str">
            <v>VA</v>
          </cell>
          <cell r="C25146">
            <v>8832</v>
          </cell>
          <cell r="D25146">
            <v>97932</v>
          </cell>
          <cell r="E25146">
            <v>42736</v>
          </cell>
          <cell r="F25146">
            <v>0.11554394397686207</v>
          </cell>
        </row>
        <row r="25147">
          <cell r="A25147" t="str">
            <v>VA8833</v>
          </cell>
          <cell r="B25147" t="str">
            <v>VA</v>
          </cell>
          <cell r="C25147">
            <v>8833</v>
          </cell>
          <cell r="D25147">
            <v>97932</v>
          </cell>
          <cell r="E25147">
            <v>42736</v>
          </cell>
          <cell r="F25147">
            <v>0.14517312260968568</v>
          </cell>
        </row>
        <row r="25148">
          <cell r="A25148" t="str">
            <v>VA8835</v>
          </cell>
          <cell r="B25148" t="str">
            <v>VA</v>
          </cell>
          <cell r="C25148">
            <v>8835</v>
          </cell>
          <cell r="D25148">
            <v>97932</v>
          </cell>
          <cell r="E25148">
            <v>42736</v>
          </cell>
          <cell r="F25148">
            <v>0.24160192956526522</v>
          </cell>
        </row>
        <row r="25149">
          <cell r="A25149" t="str">
            <v>VA8861</v>
          </cell>
          <cell r="B25149" t="str">
            <v>VA</v>
          </cell>
          <cell r="C25149">
            <v>8861</v>
          </cell>
          <cell r="D25149">
            <v>97932</v>
          </cell>
          <cell r="E25149">
            <v>42736</v>
          </cell>
          <cell r="F25149">
            <v>0.14865606355075955</v>
          </cell>
        </row>
        <row r="25150">
          <cell r="A25150" t="str">
            <v>VA8868</v>
          </cell>
          <cell r="B25150" t="str">
            <v>VA</v>
          </cell>
          <cell r="C25150">
            <v>8868</v>
          </cell>
          <cell r="D25150">
            <v>90791</v>
          </cell>
          <cell r="E25150">
            <v>42736</v>
          </cell>
          <cell r="F25150">
            <v>0.13588224347008768</v>
          </cell>
        </row>
        <row r="25151">
          <cell r="A25151" t="str">
            <v>VA8869</v>
          </cell>
          <cell r="B25151" t="str">
            <v>VA</v>
          </cell>
          <cell r="C25151">
            <v>8869</v>
          </cell>
          <cell r="D25151">
            <v>90791</v>
          </cell>
          <cell r="E25151">
            <v>42736</v>
          </cell>
          <cell r="F25151">
            <v>0.16288408831927412</v>
          </cell>
        </row>
        <row r="25152">
          <cell r="A25152" t="str">
            <v>VA8871</v>
          </cell>
          <cell r="B25152" t="str">
            <v>VA</v>
          </cell>
          <cell r="C25152">
            <v>8871</v>
          </cell>
          <cell r="D25152">
            <v>90791</v>
          </cell>
          <cell r="E25152">
            <v>42736</v>
          </cell>
          <cell r="F25152">
            <v>0.12455898041244579</v>
          </cell>
        </row>
        <row r="25153">
          <cell r="A25153" t="str">
            <v>VA9012</v>
          </cell>
          <cell r="B25153" t="str">
            <v>VA</v>
          </cell>
          <cell r="C25153">
            <v>9012</v>
          </cell>
          <cell r="D25153">
            <v>116212</v>
          </cell>
          <cell r="E25153">
            <v>42736</v>
          </cell>
          <cell r="F25153">
            <v>0.18300612681541584</v>
          </cell>
        </row>
        <row r="25154">
          <cell r="A25154" t="str">
            <v>VA9014</v>
          </cell>
          <cell r="B25154" t="str">
            <v>VA</v>
          </cell>
          <cell r="C25154">
            <v>9014</v>
          </cell>
          <cell r="D25154">
            <v>97932</v>
          </cell>
          <cell r="E25154">
            <v>42736</v>
          </cell>
          <cell r="F25154">
            <v>0.27679872506097186</v>
          </cell>
        </row>
        <row r="25155">
          <cell r="A25155" t="str">
            <v>VA9015</v>
          </cell>
          <cell r="B25155" t="str">
            <v>VA</v>
          </cell>
          <cell r="C25155">
            <v>9015</v>
          </cell>
          <cell r="D25155">
            <v>97932</v>
          </cell>
          <cell r="E25155">
            <v>42736</v>
          </cell>
          <cell r="F25155">
            <v>0.20104373146242646</v>
          </cell>
        </row>
        <row r="25156">
          <cell r="A25156" t="str">
            <v>VA9016</v>
          </cell>
          <cell r="B25156" t="str">
            <v>VA</v>
          </cell>
          <cell r="C25156">
            <v>9016</v>
          </cell>
          <cell r="D25156">
            <v>97932</v>
          </cell>
          <cell r="E25156">
            <v>42736</v>
          </cell>
          <cell r="F25156">
            <v>0.11986907436447194</v>
          </cell>
        </row>
        <row r="25157">
          <cell r="A25157" t="str">
            <v>VA9019</v>
          </cell>
          <cell r="B25157" t="str">
            <v>VA</v>
          </cell>
          <cell r="C25157">
            <v>9019</v>
          </cell>
          <cell r="D25157">
            <v>138348</v>
          </cell>
          <cell r="E25157">
            <v>42736</v>
          </cell>
          <cell r="F25157">
            <v>0.23120678986749124</v>
          </cell>
        </row>
        <row r="25158">
          <cell r="A25158" t="str">
            <v>VA9023</v>
          </cell>
          <cell r="B25158" t="str">
            <v>VA</v>
          </cell>
          <cell r="C25158">
            <v>9023</v>
          </cell>
          <cell r="D25158">
            <v>90791</v>
          </cell>
          <cell r="E25158">
            <v>42736</v>
          </cell>
          <cell r="F25158">
            <v>0.1702070043362624</v>
          </cell>
        </row>
        <row r="25159">
          <cell r="A25159" t="str">
            <v>VA9033</v>
          </cell>
          <cell r="B25159" t="str">
            <v>VA</v>
          </cell>
          <cell r="C25159">
            <v>9033</v>
          </cell>
          <cell r="D25159">
            <v>97932</v>
          </cell>
          <cell r="E25159">
            <v>42736</v>
          </cell>
          <cell r="F25159">
            <v>0.14774995510740069</v>
          </cell>
        </row>
        <row r="25160">
          <cell r="A25160" t="str">
            <v>VA9040</v>
          </cell>
          <cell r="B25160" t="str">
            <v>VA</v>
          </cell>
          <cell r="C25160">
            <v>9040</v>
          </cell>
          <cell r="D25160">
            <v>90791</v>
          </cell>
          <cell r="E25160">
            <v>42736</v>
          </cell>
          <cell r="F25160">
            <v>0.11498055022636629</v>
          </cell>
        </row>
        <row r="25161">
          <cell r="A25161" t="str">
            <v>VA9052</v>
          </cell>
          <cell r="B25161" t="str">
            <v>VA</v>
          </cell>
          <cell r="C25161">
            <v>9052</v>
          </cell>
          <cell r="D25161">
            <v>90791</v>
          </cell>
          <cell r="E25161">
            <v>42736</v>
          </cell>
          <cell r="F25161">
            <v>0.19642463035788413</v>
          </cell>
        </row>
        <row r="25162">
          <cell r="A25162" t="str">
            <v>VA9058</v>
          </cell>
          <cell r="B25162" t="str">
            <v>VA</v>
          </cell>
          <cell r="C25162">
            <v>9058</v>
          </cell>
          <cell r="D25162">
            <v>72033</v>
          </cell>
          <cell r="E25162">
            <v>42736</v>
          </cell>
          <cell r="F25162">
            <v>0.12404938671215997</v>
          </cell>
        </row>
        <row r="25163">
          <cell r="A25163" t="str">
            <v>VA9060</v>
          </cell>
          <cell r="B25163" t="str">
            <v>VA</v>
          </cell>
          <cell r="C25163">
            <v>9060</v>
          </cell>
          <cell r="D25163">
            <v>90791</v>
          </cell>
          <cell r="E25163">
            <v>42736</v>
          </cell>
          <cell r="F25163">
            <v>0.15059148589115645</v>
          </cell>
        </row>
        <row r="25164">
          <cell r="A25164" t="str">
            <v>VA9061</v>
          </cell>
          <cell r="B25164" t="str">
            <v>VA</v>
          </cell>
          <cell r="C25164">
            <v>9061</v>
          </cell>
          <cell r="D25164">
            <v>72033</v>
          </cell>
          <cell r="E25164">
            <v>42736</v>
          </cell>
          <cell r="F25164">
            <v>0.1716889601760645</v>
          </cell>
        </row>
        <row r="25165">
          <cell r="A25165" t="str">
            <v>VA9063</v>
          </cell>
          <cell r="B25165" t="str">
            <v>VA</v>
          </cell>
          <cell r="C25165">
            <v>9063</v>
          </cell>
          <cell r="D25165">
            <v>90791</v>
          </cell>
          <cell r="E25165">
            <v>42736</v>
          </cell>
          <cell r="F25165">
            <v>0.14330737508182573</v>
          </cell>
        </row>
        <row r="25166">
          <cell r="A25166" t="str">
            <v>VA9077</v>
          </cell>
          <cell r="B25166" t="str">
            <v>VA</v>
          </cell>
          <cell r="C25166">
            <v>9077</v>
          </cell>
          <cell r="D25166">
            <v>97932</v>
          </cell>
          <cell r="E25166">
            <v>42736</v>
          </cell>
          <cell r="F25166">
            <v>0.1702070043362624</v>
          </cell>
        </row>
        <row r="25167">
          <cell r="A25167" t="str">
            <v>VA9080</v>
          </cell>
          <cell r="B25167" t="str">
            <v>VA</v>
          </cell>
          <cell r="C25167">
            <v>9080</v>
          </cell>
          <cell r="D25167">
            <v>90791</v>
          </cell>
          <cell r="E25167">
            <v>42736</v>
          </cell>
          <cell r="F25167">
            <v>0.1702070043362624</v>
          </cell>
        </row>
        <row r="25168">
          <cell r="A25168" t="str">
            <v>VA9082</v>
          </cell>
          <cell r="B25168" t="str">
            <v>VA</v>
          </cell>
          <cell r="C25168">
            <v>9082</v>
          </cell>
          <cell r="D25168">
            <v>72033</v>
          </cell>
          <cell r="E25168">
            <v>42736</v>
          </cell>
          <cell r="F25168">
            <v>0.1588233508699109</v>
          </cell>
        </row>
        <row r="25169">
          <cell r="A25169" t="str">
            <v>VA9083</v>
          </cell>
          <cell r="B25169" t="str">
            <v>VA</v>
          </cell>
          <cell r="C25169">
            <v>9083</v>
          </cell>
          <cell r="D25169">
            <v>72033</v>
          </cell>
          <cell r="E25169">
            <v>42736</v>
          </cell>
          <cell r="F25169">
            <v>0.14430937665278279</v>
          </cell>
        </row>
        <row r="25170">
          <cell r="A25170" t="str">
            <v>VA9084</v>
          </cell>
          <cell r="B25170" t="str">
            <v>VA</v>
          </cell>
          <cell r="C25170">
            <v>9084</v>
          </cell>
          <cell r="D25170">
            <v>97932</v>
          </cell>
          <cell r="E25170">
            <v>42736</v>
          </cell>
          <cell r="F25170">
            <v>0.17053579554269946</v>
          </cell>
        </row>
        <row r="25171">
          <cell r="A25171" t="str">
            <v>VA9088</v>
          </cell>
          <cell r="B25171" t="str">
            <v>VA</v>
          </cell>
          <cell r="C25171">
            <v>9088</v>
          </cell>
          <cell r="D25171">
            <v>193687</v>
          </cell>
          <cell r="E25171">
            <v>42736</v>
          </cell>
          <cell r="F25171">
            <v>1.7381538667037646E-2</v>
          </cell>
        </row>
        <row r="25172">
          <cell r="A25172" t="str">
            <v>VA9089</v>
          </cell>
          <cell r="B25172" t="str">
            <v>VA</v>
          </cell>
          <cell r="C25172">
            <v>9089</v>
          </cell>
          <cell r="D25172">
            <v>90791</v>
          </cell>
          <cell r="E25172">
            <v>42736</v>
          </cell>
          <cell r="F25172">
            <v>0.16973511750033551</v>
          </cell>
        </row>
        <row r="25173">
          <cell r="A25173" t="str">
            <v>VA9093</v>
          </cell>
          <cell r="B25173" t="str">
            <v>VA</v>
          </cell>
          <cell r="C25173">
            <v>9093</v>
          </cell>
          <cell r="D25173">
            <v>90791</v>
          </cell>
          <cell r="E25173">
            <v>42736</v>
          </cell>
          <cell r="F25173">
            <v>0.13409477505153011</v>
          </cell>
        </row>
        <row r="25174">
          <cell r="A25174" t="str">
            <v>VA9101</v>
          </cell>
          <cell r="B25174" t="str">
            <v>VA</v>
          </cell>
          <cell r="C25174">
            <v>9101</v>
          </cell>
          <cell r="D25174">
            <v>90791</v>
          </cell>
          <cell r="E25174">
            <v>42736</v>
          </cell>
          <cell r="F25174">
            <v>0.12301610508985689</v>
          </cell>
        </row>
        <row r="25175">
          <cell r="A25175" t="str">
            <v>VA9102</v>
          </cell>
          <cell r="B25175" t="str">
            <v>VA</v>
          </cell>
          <cell r="C25175">
            <v>9102</v>
          </cell>
          <cell r="D25175">
            <v>97932</v>
          </cell>
          <cell r="E25175">
            <v>42736</v>
          </cell>
          <cell r="F25175">
            <v>0.20394160235181794</v>
          </cell>
        </row>
        <row r="25176">
          <cell r="A25176" t="str">
            <v>VA9110</v>
          </cell>
          <cell r="B25176" t="str">
            <v>VA</v>
          </cell>
          <cell r="C25176">
            <v>9110</v>
          </cell>
          <cell r="D25176">
            <v>97932</v>
          </cell>
          <cell r="E25176">
            <v>42736</v>
          </cell>
          <cell r="F25176">
            <v>0.13131870508876484</v>
          </cell>
        </row>
        <row r="25177">
          <cell r="A25177" t="str">
            <v>VA9154</v>
          </cell>
          <cell r="B25177" t="str">
            <v>VA</v>
          </cell>
          <cell r="C25177">
            <v>9154</v>
          </cell>
          <cell r="D25177">
            <v>97932</v>
          </cell>
          <cell r="E25177">
            <v>42736</v>
          </cell>
          <cell r="F25177">
            <v>0.10105347680624577</v>
          </cell>
        </row>
        <row r="25178">
          <cell r="A25178" t="str">
            <v>VA9156</v>
          </cell>
          <cell r="B25178" t="str">
            <v>VA</v>
          </cell>
          <cell r="C25178">
            <v>9156</v>
          </cell>
          <cell r="D25178">
            <v>116212</v>
          </cell>
          <cell r="E25178">
            <v>42736</v>
          </cell>
          <cell r="F25178">
            <v>0.12304810226335797</v>
          </cell>
        </row>
        <row r="25179">
          <cell r="A25179" t="str">
            <v>VA9170</v>
          </cell>
          <cell r="B25179" t="str">
            <v>VA</v>
          </cell>
          <cell r="C25179">
            <v>9170</v>
          </cell>
          <cell r="D25179">
            <v>193687</v>
          </cell>
          <cell r="E25179">
            <v>42736</v>
          </cell>
          <cell r="F25179">
            <v>0.23441670481577148</v>
          </cell>
        </row>
        <row r="25180">
          <cell r="A25180" t="str">
            <v>VA9178</v>
          </cell>
          <cell r="B25180" t="str">
            <v>VA</v>
          </cell>
          <cell r="C25180">
            <v>9178</v>
          </cell>
          <cell r="D25180">
            <v>72033</v>
          </cell>
          <cell r="E25180">
            <v>42736</v>
          </cell>
          <cell r="F25180">
            <v>0.21931623504791736</v>
          </cell>
        </row>
        <row r="25181">
          <cell r="A25181" t="str">
            <v>VA9179</v>
          </cell>
          <cell r="B25181" t="str">
            <v>VA</v>
          </cell>
          <cell r="C25181">
            <v>9179</v>
          </cell>
          <cell r="D25181">
            <v>90791</v>
          </cell>
          <cell r="E25181">
            <v>42736</v>
          </cell>
          <cell r="F25181">
            <v>0.15140539644602533</v>
          </cell>
        </row>
        <row r="25182">
          <cell r="A25182" t="str">
            <v>VA9180</v>
          </cell>
          <cell r="B25182" t="str">
            <v>VA</v>
          </cell>
          <cell r="C25182">
            <v>9180</v>
          </cell>
          <cell r="D25182">
            <v>138348</v>
          </cell>
          <cell r="E25182">
            <v>42736</v>
          </cell>
          <cell r="F25182">
            <v>9.4092927839245846E-2</v>
          </cell>
        </row>
        <row r="25183">
          <cell r="A25183" t="str">
            <v>VA9182</v>
          </cell>
          <cell r="B25183" t="str">
            <v>VA</v>
          </cell>
          <cell r="C25183">
            <v>9182</v>
          </cell>
          <cell r="D25183">
            <v>97932</v>
          </cell>
          <cell r="E25183">
            <v>42736</v>
          </cell>
          <cell r="F25183">
            <v>0.1662858960887218</v>
          </cell>
        </row>
        <row r="25184">
          <cell r="A25184" t="str">
            <v>VA9186</v>
          </cell>
          <cell r="B25184" t="str">
            <v>VA</v>
          </cell>
          <cell r="C25184">
            <v>9186</v>
          </cell>
          <cell r="D25184">
            <v>164451</v>
          </cell>
          <cell r="E25184">
            <v>42736</v>
          </cell>
          <cell r="F25184">
            <v>0.20480415023174411</v>
          </cell>
        </row>
        <row r="25185">
          <cell r="A25185" t="str">
            <v>VA9220</v>
          </cell>
          <cell r="B25185" t="str">
            <v>VA</v>
          </cell>
          <cell r="C25185">
            <v>9220</v>
          </cell>
          <cell r="D25185">
            <v>116212</v>
          </cell>
          <cell r="E25185">
            <v>42736</v>
          </cell>
          <cell r="F25185">
            <v>0.17539452866576091</v>
          </cell>
        </row>
        <row r="25186">
          <cell r="A25186" t="str">
            <v>VA9402</v>
          </cell>
          <cell r="B25186" t="str">
            <v>VA</v>
          </cell>
          <cell r="C25186">
            <v>9402</v>
          </cell>
          <cell r="D25186">
            <v>138348</v>
          </cell>
          <cell r="E25186">
            <v>42736</v>
          </cell>
          <cell r="F25186">
            <v>0.24260883019502877</v>
          </cell>
        </row>
        <row r="25187">
          <cell r="A25187" t="str">
            <v>VA9403</v>
          </cell>
          <cell r="B25187" t="str">
            <v>VA</v>
          </cell>
          <cell r="C25187">
            <v>9403</v>
          </cell>
          <cell r="D25187">
            <v>164451</v>
          </cell>
          <cell r="E25187">
            <v>42736</v>
          </cell>
          <cell r="F25187">
            <v>0.25618601489144116</v>
          </cell>
        </row>
        <row r="25188">
          <cell r="A25188" t="str">
            <v>VA9410</v>
          </cell>
          <cell r="B25188" t="str">
            <v>VA</v>
          </cell>
          <cell r="C25188">
            <v>9410</v>
          </cell>
          <cell r="D25188">
            <v>97932</v>
          </cell>
          <cell r="E25188">
            <v>42736</v>
          </cell>
          <cell r="F25188">
            <v>0.15890067395381707</v>
          </cell>
        </row>
        <row r="25189">
          <cell r="A25189" t="str">
            <v>VA9411</v>
          </cell>
          <cell r="B25189" t="str">
            <v>VA</v>
          </cell>
          <cell r="C25189">
            <v>9411</v>
          </cell>
          <cell r="D25189">
            <v>138348</v>
          </cell>
          <cell r="E25189">
            <v>42736</v>
          </cell>
          <cell r="F25189">
            <v>0.13500497976437775</v>
          </cell>
        </row>
        <row r="25190">
          <cell r="A25190" t="str">
            <v>VA9423</v>
          </cell>
          <cell r="B25190" t="str">
            <v>VA</v>
          </cell>
          <cell r="C25190">
            <v>9423</v>
          </cell>
          <cell r="D25190" t="e">
            <v>#N/A</v>
          </cell>
          <cell r="E25190" t="e">
            <v>#N/A</v>
          </cell>
          <cell r="F25190">
            <v>0.23120678986749124</v>
          </cell>
        </row>
        <row r="25191">
          <cell r="A25191" t="str">
            <v>VA9501</v>
          </cell>
          <cell r="B25191" t="str">
            <v>VA</v>
          </cell>
          <cell r="C25191">
            <v>9501</v>
          </cell>
          <cell r="D25191">
            <v>116212</v>
          </cell>
          <cell r="E25191">
            <v>42736</v>
          </cell>
          <cell r="F25191">
            <v>0.13585037301517378</v>
          </cell>
        </row>
        <row r="25192">
          <cell r="A25192" t="str">
            <v>VA9505</v>
          </cell>
          <cell r="B25192" t="str">
            <v>VA</v>
          </cell>
          <cell r="C25192">
            <v>9505</v>
          </cell>
          <cell r="D25192">
            <v>116212</v>
          </cell>
          <cell r="E25192">
            <v>42736</v>
          </cell>
          <cell r="F25192">
            <v>0.11735209267203332</v>
          </cell>
        </row>
        <row r="25193">
          <cell r="A25193" t="str">
            <v>VA9516</v>
          </cell>
          <cell r="B25193" t="str">
            <v>VA</v>
          </cell>
          <cell r="C25193">
            <v>9516</v>
          </cell>
          <cell r="D25193">
            <v>138348</v>
          </cell>
          <cell r="E25193">
            <v>42736</v>
          </cell>
          <cell r="F25193">
            <v>0.24606525119070558</v>
          </cell>
        </row>
        <row r="25194">
          <cell r="A25194" t="str">
            <v>VA9519</v>
          </cell>
          <cell r="B25194" t="str">
            <v>VA</v>
          </cell>
          <cell r="C25194">
            <v>9519</v>
          </cell>
          <cell r="D25194">
            <v>138348</v>
          </cell>
          <cell r="E25194">
            <v>42736</v>
          </cell>
          <cell r="F25194">
            <v>0.21570946026967958</v>
          </cell>
        </row>
        <row r="25195">
          <cell r="A25195" t="str">
            <v>VA9521</v>
          </cell>
          <cell r="B25195" t="str">
            <v>VA</v>
          </cell>
          <cell r="C25195">
            <v>9521</v>
          </cell>
          <cell r="D25195">
            <v>138348</v>
          </cell>
          <cell r="E25195">
            <v>42736</v>
          </cell>
          <cell r="F25195">
            <v>0.17446571346255246</v>
          </cell>
        </row>
        <row r="25196">
          <cell r="A25196" t="str">
            <v>VA9522</v>
          </cell>
          <cell r="B25196" t="str">
            <v>VA</v>
          </cell>
          <cell r="C25196">
            <v>9522</v>
          </cell>
          <cell r="D25196">
            <v>97932</v>
          </cell>
          <cell r="E25196">
            <v>42736</v>
          </cell>
          <cell r="F25196">
            <v>0.15225596430624527</v>
          </cell>
        </row>
        <row r="25197">
          <cell r="A25197" t="str">
            <v>VA9534</v>
          </cell>
          <cell r="B25197" t="str">
            <v>VA</v>
          </cell>
          <cell r="C25197">
            <v>9534</v>
          </cell>
          <cell r="D25197">
            <v>164451</v>
          </cell>
          <cell r="E25197">
            <v>42736</v>
          </cell>
          <cell r="F25197">
            <v>0.28022042708276323</v>
          </cell>
        </row>
        <row r="25198">
          <cell r="A25198" t="str">
            <v>VA9539</v>
          </cell>
          <cell r="B25198" t="str">
            <v>VA</v>
          </cell>
          <cell r="C25198">
            <v>9539</v>
          </cell>
          <cell r="D25198" t="e">
            <v>#N/A</v>
          </cell>
          <cell r="E25198" t="e">
            <v>#N/A</v>
          </cell>
          <cell r="F25198">
            <v>0.26514317850050728</v>
          </cell>
        </row>
        <row r="25199">
          <cell r="A25199" t="str">
            <v>VA9554</v>
          </cell>
          <cell r="B25199" t="str">
            <v>VA</v>
          </cell>
          <cell r="C25199">
            <v>9554</v>
          </cell>
          <cell r="D25199">
            <v>164451</v>
          </cell>
          <cell r="E25199">
            <v>42736</v>
          </cell>
          <cell r="F25199">
            <v>0.21568807883465405</v>
          </cell>
        </row>
        <row r="25200">
          <cell r="A25200" t="str">
            <v>VA9586</v>
          </cell>
          <cell r="B25200" t="str">
            <v>VA</v>
          </cell>
          <cell r="C25200">
            <v>9586</v>
          </cell>
          <cell r="D25200">
            <v>72033</v>
          </cell>
          <cell r="E25200">
            <v>42736</v>
          </cell>
          <cell r="F25200">
            <v>0.21271107313482274</v>
          </cell>
        </row>
        <row r="25201">
          <cell r="A25201" t="str">
            <v>VA9600</v>
          </cell>
          <cell r="B25201" t="str">
            <v>VA</v>
          </cell>
          <cell r="C25201">
            <v>9600</v>
          </cell>
          <cell r="D25201">
            <v>90791</v>
          </cell>
          <cell r="E25201">
            <v>42736</v>
          </cell>
          <cell r="F25201">
            <v>0.14899391051630861</v>
          </cell>
        </row>
        <row r="25202">
          <cell r="A25202" t="str">
            <v>VA9620</v>
          </cell>
          <cell r="B25202" t="str">
            <v>VA</v>
          </cell>
          <cell r="C25202">
            <v>9620</v>
          </cell>
          <cell r="D25202">
            <v>116212</v>
          </cell>
          <cell r="E25202">
            <v>42736</v>
          </cell>
          <cell r="F25202">
            <v>0.17724449116605426</v>
          </cell>
        </row>
        <row r="25203">
          <cell r="A25203" t="str">
            <v>VA9800</v>
          </cell>
          <cell r="B25203" t="str">
            <v>VA</v>
          </cell>
          <cell r="C25203">
            <v>9800</v>
          </cell>
          <cell r="D25203" t="e">
            <v>#N/A</v>
          </cell>
          <cell r="E25203" t="e">
            <v>#N/A</v>
          </cell>
          <cell r="F25203">
            <v>0.26514317850050728</v>
          </cell>
        </row>
        <row r="25204">
          <cell r="A25204" t="str">
            <v>VA9984</v>
          </cell>
          <cell r="B25204" t="str">
            <v>VA</v>
          </cell>
          <cell r="C25204">
            <v>9984</v>
          </cell>
          <cell r="D25204" t="e">
            <v>#N/A</v>
          </cell>
          <cell r="E25204" t="e">
            <v>#N/A</v>
          </cell>
          <cell r="F25204" t="e">
            <v>#N/A</v>
          </cell>
        </row>
        <row r="25205">
          <cell r="A25205" t="str">
            <v>VT0005</v>
          </cell>
          <cell r="B25205" t="str">
            <v>VT</v>
          </cell>
          <cell r="C25205">
            <v>5</v>
          </cell>
          <cell r="D25205">
            <v>53839</v>
          </cell>
          <cell r="E25205">
            <v>42736</v>
          </cell>
          <cell r="F25205">
            <v>0.18761970153676469</v>
          </cell>
        </row>
        <row r="25206">
          <cell r="A25206" t="str">
            <v>VT0008</v>
          </cell>
          <cell r="B25206" t="str">
            <v>VT</v>
          </cell>
          <cell r="C25206">
            <v>8</v>
          </cell>
          <cell r="D25206">
            <v>64482</v>
          </cell>
          <cell r="E25206">
            <v>42736</v>
          </cell>
          <cell r="F25206">
            <v>0.24547067429957814</v>
          </cell>
        </row>
        <row r="25207">
          <cell r="A25207" t="str">
            <v>VT0016</v>
          </cell>
          <cell r="B25207" t="str">
            <v>VT</v>
          </cell>
          <cell r="C25207">
            <v>16</v>
          </cell>
          <cell r="D25207">
            <v>75965</v>
          </cell>
          <cell r="E25207">
            <v>42736</v>
          </cell>
          <cell r="F25207">
            <v>0.22500382562889337</v>
          </cell>
        </row>
        <row r="25208">
          <cell r="A25208" t="str">
            <v>VT0034</v>
          </cell>
          <cell r="B25208" t="str">
            <v>VT</v>
          </cell>
          <cell r="C25208">
            <v>34</v>
          </cell>
          <cell r="D25208">
            <v>53839</v>
          </cell>
          <cell r="E25208">
            <v>42736</v>
          </cell>
          <cell r="F25208">
            <v>0.18034028354163392</v>
          </cell>
        </row>
        <row r="25209">
          <cell r="A25209" t="str">
            <v>VT0035</v>
          </cell>
          <cell r="B25209" t="str">
            <v>VT</v>
          </cell>
          <cell r="C25209">
            <v>35</v>
          </cell>
          <cell r="D25209">
            <v>50413</v>
          </cell>
          <cell r="E25209">
            <v>42736</v>
          </cell>
          <cell r="F25209">
            <v>0.15704770968117798</v>
          </cell>
        </row>
        <row r="25210">
          <cell r="A25210" t="str">
            <v>VT0036</v>
          </cell>
          <cell r="B25210" t="str">
            <v>VT</v>
          </cell>
          <cell r="C25210">
            <v>36</v>
          </cell>
          <cell r="D25210">
            <v>53839</v>
          </cell>
          <cell r="E25210">
            <v>42736</v>
          </cell>
          <cell r="F25210">
            <v>0.1729122099388363</v>
          </cell>
        </row>
        <row r="25211">
          <cell r="A25211" t="str">
            <v>VT0037</v>
          </cell>
          <cell r="B25211" t="str">
            <v>VT</v>
          </cell>
          <cell r="C25211">
            <v>37</v>
          </cell>
          <cell r="D25211">
            <v>64482</v>
          </cell>
          <cell r="E25211">
            <v>42736</v>
          </cell>
          <cell r="F25211">
            <v>0.24596729386388241</v>
          </cell>
        </row>
        <row r="25212">
          <cell r="A25212" t="str">
            <v>VT0042</v>
          </cell>
          <cell r="B25212" t="str">
            <v>VT</v>
          </cell>
          <cell r="C25212">
            <v>42</v>
          </cell>
          <cell r="D25212">
            <v>64482</v>
          </cell>
          <cell r="E25212">
            <v>42736</v>
          </cell>
          <cell r="F25212">
            <v>0.25988018818034148</v>
          </cell>
        </row>
        <row r="25213">
          <cell r="A25213" t="str">
            <v>VT0050</v>
          </cell>
          <cell r="B25213" t="str">
            <v>VT</v>
          </cell>
          <cell r="C25213">
            <v>50</v>
          </cell>
          <cell r="D25213">
            <v>53839</v>
          </cell>
          <cell r="E25213">
            <v>42736</v>
          </cell>
          <cell r="F25213">
            <v>0.25414990396904963</v>
          </cell>
        </row>
        <row r="25214">
          <cell r="A25214" t="str">
            <v>VT0059</v>
          </cell>
          <cell r="B25214" t="str">
            <v>VT</v>
          </cell>
          <cell r="C25214">
            <v>59</v>
          </cell>
          <cell r="D25214" t="e">
            <v>#N/A</v>
          </cell>
          <cell r="E25214" t="e">
            <v>#N/A</v>
          </cell>
          <cell r="F25214" t="e">
            <v>#N/A</v>
          </cell>
        </row>
        <row r="25215">
          <cell r="A25215" t="str">
            <v>VT0065</v>
          </cell>
          <cell r="B25215" t="str">
            <v>VT</v>
          </cell>
          <cell r="C25215">
            <v>65</v>
          </cell>
          <cell r="D25215" t="e">
            <v>#N/A</v>
          </cell>
          <cell r="E25215" t="e">
            <v>#N/A</v>
          </cell>
          <cell r="F25215" t="e">
            <v>#N/A</v>
          </cell>
        </row>
        <row r="25216">
          <cell r="A25216" t="str">
            <v>VT0066</v>
          </cell>
          <cell r="B25216" t="str">
            <v>VT</v>
          </cell>
          <cell r="C25216">
            <v>66</v>
          </cell>
          <cell r="D25216" t="e">
            <v>#N/A</v>
          </cell>
          <cell r="E25216" t="e">
            <v>#N/A</v>
          </cell>
          <cell r="F25216" t="e">
            <v>#N/A</v>
          </cell>
        </row>
        <row r="25217">
          <cell r="A25217" t="str">
            <v>VT0067</v>
          </cell>
          <cell r="B25217" t="str">
            <v>VT</v>
          </cell>
          <cell r="C25217">
            <v>67</v>
          </cell>
          <cell r="D25217" t="e">
            <v>#N/A</v>
          </cell>
          <cell r="E25217" t="e">
            <v>#N/A</v>
          </cell>
          <cell r="F25217" t="e">
            <v>#N/A</v>
          </cell>
        </row>
        <row r="25218">
          <cell r="A25218" t="str">
            <v>VT0079</v>
          </cell>
          <cell r="B25218" t="str">
            <v>VT</v>
          </cell>
          <cell r="C25218">
            <v>79</v>
          </cell>
          <cell r="D25218">
            <v>75965</v>
          </cell>
          <cell r="E25218">
            <v>42736</v>
          </cell>
          <cell r="F25218">
            <v>0.19858288884842987</v>
          </cell>
        </row>
        <row r="25219">
          <cell r="A25219" t="str">
            <v>VT0083</v>
          </cell>
          <cell r="B25219" t="str">
            <v>VT</v>
          </cell>
          <cell r="C25219">
            <v>83</v>
          </cell>
          <cell r="D25219">
            <v>53839</v>
          </cell>
          <cell r="E25219">
            <v>42736</v>
          </cell>
          <cell r="F25219">
            <v>0.22356059808948883</v>
          </cell>
        </row>
        <row r="25220">
          <cell r="A25220" t="str">
            <v>VT0106</v>
          </cell>
          <cell r="B25220" t="str">
            <v>VT</v>
          </cell>
          <cell r="C25220">
            <v>106</v>
          </cell>
          <cell r="D25220">
            <v>90909</v>
          </cell>
          <cell r="E25220">
            <v>42736</v>
          </cell>
          <cell r="F25220">
            <v>0.38188093192991457</v>
          </cell>
        </row>
        <row r="25221">
          <cell r="A25221" t="str">
            <v>VT0113</v>
          </cell>
          <cell r="B25221" t="str">
            <v>VT</v>
          </cell>
          <cell r="C25221">
            <v>113</v>
          </cell>
          <cell r="D25221">
            <v>53839</v>
          </cell>
          <cell r="E25221">
            <v>42736</v>
          </cell>
          <cell r="F25221">
            <v>0.17882196479803758</v>
          </cell>
        </row>
        <row r="25222">
          <cell r="A25222" t="str">
            <v>VT0170</v>
          </cell>
          <cell r="B25222" t="str">
            <v>VT</v>
          </cell>
          <cell r="C25222">
            <v>170</v>
          </cell>
          <cell r="D25222">
            <v>53839</v>
          </cell>
          <cell r="E25222">
            <v>42736</v>
          </cell>
          <cell r="F25222">
            <v>0.20389771666167594</v>
          </cell>
        </row>
        <row r="25223">
          <cell r="A25223" t="str">
            <v>VT0251</v>
          </cell>
          <cell r="B25223" t="str">
            <v>VT</v>
          </cell>
          <cell r="C25223">
            <v>251</v>
          </cell>
          <cell r="D25223">
            <v>53839</v>
          </cell>
          <cell r="E25223">
            <v>42736</v>
          </cell>
          <cell r="F25223">
            <v>0.19556667644319023</v>
          </cell>
        </row>
        <row r="25224">
          <cell r="A25224" t="str">
            <v>VT0400</v>
          </cell>
          <cell r="B25224" t="str">
            <v>VT</v>
          </cell>
          <cell r="C25224">
            <v>400</v>
          </cell>
          <cell r="D25224">
            <v>64482</v>
          </cell>
          <cell r="E25224">
            <v>42736</v>
          </cell>
          <cell r="F25224">
            <v>0.19152548590532947</v>
          </cell>
        </row>
        <row r="25225">
          <cell r="A25225" t="str">
            <v>VT0401</v>
          </cell>
          <cell r="B25225" t="str">
            <v>VT</v>
          </cell>
          <cell r="C25225">
            <v>401</v>
          </cell>
          <cell r="D25225">
            <v>90909</v>
          </cell>
          <cell r="E25225">
            <v>42736</v>
          </cell>
          <cell r="F25225">
            <v>0.21873944158015762</v>
          </cell>
        </row>
        <row r="25226">
          <cell r="A25226" t="str">
            <v>VT0908</v>
          </cell>
          <cell r="B25226" t="str">
            <v>VT</v>
          </cell>
          <cell r="C25226">
            <v>908</v>
          </cell>
          <cell r="D25226">
            <v>53839</v>
          </cell>
          <cell r="E25226">
            <v>42736</v>
          </cell>
          <cell r="F25226">
            <v>0.19570084009186139</v>
          </cell>
        </row>
        <row r="25227">
          <cell r="A25227" t="str">
            <v>VT0913</v>
          </cell>
          <cell r="B25227" t="str">
            <v>VT</v>
          </cell>
          <cell r="C25227">
            <v>913</v>
          </cell>
          <cell r="D25227">
            <v>53839</v>
          </cell>
          <cell r="E25227">
            <v>42736</v>
          </cell>
          <cell r="F25227">
            <v>0.23881859759148388</v>
          </cell>
        </row>
        <row r="25228">
          <cell r="A25228" t="str">
            <v>VT0917</v>
          </cell>
          <cell r="B25228" t="str">
            <v>VT</v>
          </cell>
          <cell r="C25228">
            <v>917</v>
          </cell>
          <cell r="D25228">
            <v>50413</v>
          </cell>
          <cell r="E25228">
            <v>42736</v>
          </cell>
          <cell r="F25228">
            <v>0.26791860516164512</v>
          </cell>
        </row>
        <row r="25229">
          <cell r="A25229" t="str">
            <v>VT1005</v>
          </cell>
          <cell r="B25229" t="str">
            <v>VT</v>
          </cell>
          <cell r="C25229">
            <v>1005</v>
          </cell>
          <cell r="D25229">
            <v>104631</v>
          </cell>
          <cell r="E25229">
            <v>42736</v>
          </cell>
          <cell r="F25229">
            <v>0.31481892929094174</v>
          </cell>
        </row>
        <row r="25230">
          <cell r="A25230" t="str">
            <v>VT1164</v>
          </cell>
          <cell r="B25230" t="str">
            <v>VT</v>
          </cell>
          <cell r="C25230">
            <v>1164</v>
          </cell>
          <cell r="D25230">
            <v>104631</v>
          </cell>
          <cell r="E25230">
            <v>42736</v>
          </cell>
          <cell r="F25230">
            <v>0.20131328842639559</v>
          </cell>
        </row>
        <row r="25231">
          <cell r="A25231" t="str">
            <v>VT1165</v>
          </cell>
          <cell r="B25231" t="str">
            <v>VT</v>
          </cell>
          <cell r="C25231">
            <v>1165</v>
          </cell>
          <cell r="D25231">
            <v>90909</v>
          </cell>
          <cell r="E25231">
            <v>42736</v>
          </cell>
          <cell r="F25231">
            <v>0.19800058193129413</v>
          </cell>
        </row>
        <row r="25232">
          <cell r="A25232" t="str">
            <v>VT1320</v>
          </cell>
          <cell r="B25232" t="str">
            <v>VT</v>
          </cell>
          <cell r="C25232">
            <v>1320</v>
          </cell>
          <cell r="D25232">
            <v>90909</v>
          </cell>
          <cell r="E25232">
            <v>42736</v>
          </cell>
          <cell r="F25232">
            <v>0.28684834839700202</v>
          </cell>
        </row>
        <row r="25233">
          <cell r="A25233" t="str">
            <v>VT1322</v>
          </cell>
          <cell r="B25233" t="str">
            <v>VT</v>
          </cell>
          <cell r="C25233">
            <v>1322</v>
          </cell>
          <cell r="D25233">
            <v>90909</v>
          </cell>
          <cell r="E25233">
            <v>42736</v>
          </cell>
          <cell r="F25233">
            <v>0.42127700566816745</v>
          </cell>
        </row>
        <row r="25234">
          <cell r="A25234" t="str">
            <v>VT1430</v>
          </cell>
          <cell r="B25234" t="str">
            <v>VT</v>
          </cell>
          <cell r="C25234">
            <v>1430</v>
          </cell>
          <cell r="D25234">
            <v>75965</v>
          </cell>
          <cell r="E25234">
            <v>42736</v>
          </cell>
          <cell r="F25234">
            <v>0.16819399226605872</v>
          </cell>
        </row>
        <row r="25235">
          <cell r="A25235" t="str">
            <v>VT1438</v>
          </cell>
          <cell r="B25235" t="str">
            <v>VT</v>
          </cell>
          <cell r="C25235">
            <v>1438</v>
          </cell>
          <cell r="D25235">
            <v>90909</v>
          </cell>
          <cell r="E25235">
            <v>42736</v>
          </cell>
          <cell r="F25235">
            <v>0.1388586674449413</v>
          </cell>
        </row>
        <row r="25236">
          <cell r="A25236" t="str">
            <v>VT1452</v>
          </cell>
          <cell r="B25236" t="str">
            <v>VT</v>
          </cell>
          <cell r="C25236">
            <v>1452</v>
          </cell>
          <cell r="D25236">
            <v>75965</v>
          </cell>
          <cell r="E25236">
            <v>42736</v>
          </cell>
          <cell r="F25236">
            <v>0.15170737513398899</v>
          </cell>
        </row>
        <row r="25237">
          <cell r="A25237" t="str">
            <v>VT1463</v>
          </cell>
          <cell r="B25237" t="str">
            <v>VT</v>
          </cell>
          <cell r="C25237">
            <v>1463</v>
          </cell>
          <cell r="D25237">
            <v>90909</v>
          </cell>
          <cell r="E25237">
            <v>42736</v>
          </cell>
          <cell r="F25237">
            <v>0.24740481008614001</v>
          </cell>
        </row>
        <row r="25238">
          <cell r="A25238" t="str">
            <v>VT1472</v>
          </cell>
          <cell r="B25238" t="str">
            <v>VT</v>
          </cell>
          <cell r="C25238">
            <v>1472</v>
          </cell>
          <cell r="D25238">
            <v>90909</v>
          </cell>
          <cell r="E25238">
            <v>42736</v>
          </cell>
          <cell r="F25238">
            <v>0.15952293171031648</v>
          </cell>
        </row>
        <row r="25239">
          <cell r="A25239" t="str">
            <v>VT1604</v>
          </cell>
          <cell r="B25239" t="str">
            <v>VT</v>
          </cell>
          <cell r="C25239">
            <v>1604</v>
          </cell>
          <cell r="D25239">
            <v>75965</v>
          </cell>
          <cell r="E25239">
            <v>42736</v>
          </cell>
          <cell r="F25239">
            <v>0.30677909136206072</v>
          </cell>
        </row>
        <row r="25240">
          <cell r="A25240" t="str">
            <v>VT1624</v>
          </cell>
          <cell r="B25240" t="str">
            <v>VT</v>
          </cell>
          <cell r="C25240">
            <v>1624</v>
          </cell>
          <cell r="D25240">
            <v>90909</v>
          </cell>
          <cell r="E25240">
            <v>42736</v>
          </cell>
          <cell r="F25240">
            <v>0.23269243149306904</v>
          </cell>
        </row>
        <row r="25241">
          <cell r="A25241" t="str">
            <v>VT1642</v>
          </cell>
          <cell r="B25241" t="str">
            <v>VT</v>
          </cell>
          <cell r="C25241">
            <v>1642</v>
          </cell>
          <cell r="D25241">
            <v>75965</v>
          </cell>
          <cell r="E25241">
            <v>42736</v>
          </cell>
          <cell r="F25241">
            <v>0.16819399226605872</v>
          </cell>
        </row>
        <row r="25242">
          <cell r="A25242" t="str">
            <v>VT1654</v>
          </cell>
          <cell r="B25242" t="str">
            <v>VT</v>
          </cell>
          <cell r="C25242">
            <v>1654</v>
          </cell>
          <cell r="D25242">
            <v>75965</v>
          </cell>
          <cell r="E25242">
            <v>42736</v>
          </cell>
          <cell r="F25242">
            <v>0.25779191867568069</v>
          </cell>
        </row>
        <row r="25243">
          <cell r="A25243" t="str">
            <v>VT1655</v>
          </cell>
          <cell r="B25243" t="str">
            <v>VT</v>
          </cell>
          <cell r="C25243">
            <v>1655</v>
          </cell>
          <cell r="D25243">
            <v>75965</v>
          </cell>
          <cell r="E25243">
            <v>42736</v>
          </cell>
          <cell r="F25243">
            <v>0.25779191867568069</v>
          </cell>
        </row>
        <row r="25244">
          <cell r="A25244" t="str">
            <v>VT1699</v>
          </cell>
          <cell r="B25244" t="str">
            <v>VT</v>
          </cell>
          <cell r="C25244">
            <v>1699</v>
          </cell>
          <cell r="D25244">
            <v>75965</v>
          </cell>
          <cell r="E25244">
            <v>42736</v>
          </cell>
          <cell r="F25244">
            <v>0.1435928470758959</v>
          </cell>
        </row>
        <row r="25245">
          <cell r="A25245" t="str">
            <v>VT1701</v>
          </cell>
          <cell r="B25245" t="str">
            <v>VT</v>
          </cell>
          <cell r="C25245">
            <v>1701</v>
          </cell>
          <cell r="D25245">
            <v>75965</v>
          </cell>
          <cell r="E25245">
            <v>42736</v>
          </cell>
          <cell r="F25245">
            <v>0.15185635814392362</v>
          </cell>
        </row>
        <row r="25246">
          <cell r="A25246" t="str">
            <v>VT1710</v>
          </cell>
          <cell r="B25246" t="str">
            <v>VT</v>
          </cell>
          <cell r="C25246">
            <v>1710</v>
          </cell>
          <cell r="D25246">
            <v>75965</v>
          </cell>
          <cell r="E25246">
            <v>42736</v>
          </cell>
          <cell r="F25246">
            <v>0.26863795512172139</v>
          </cell>
        </row>
        <row r="25247">
          <cell r="A25247" t="str">
            <v>VT1741</v>
          </cell>
          <cell r="B25247" t="str">
            <v>VT</v>
          </cell>
          <cell r="C25247">
            <v>1741</v>
          </cell>
          <cell r="D25247">
            <v>104631</v>
          </cell>
          <cell r="E25247">
            <v>42736</v>
          </cell>
          <cell r="F25247">
            <v>0.16819399226605872</v>
          </cell>
        </row>
        <row r="25248">
          <cell r="A25248" t="str">
            <v>VT1745</v>
          </cell>
          <cell r="B25248" t="str">
            <v>VT</v>
          </cell>
          <cell r="C25248">
            <v>1745</v>
          </cell>
          <cell r="D25248">
            <v>75965</v>
          </cell>
          <cell r="E25248">
            <v>42736</v>
          </cell>
          <cell r="F25248">
            <v>0.16819399226605872</v>
          </cell>
        </row>
        <row r="25249">
          <cell r="A25249" t="str">
            <v>VT1747</v>
          </cell>
          <cell r="B25249" t="str">
            <v>VT</v>
          </cell>
          <cell r="C25249">
            <v>1747</v>
          </cell>
          <cell r="D25249">
            <v>75965</v>
          </cell>
          <cell r="E25249">
            <v>42736</v>
          </cell>
          <cell r="F25249">
            <v>0.16271835037687549</v>
          </cell>
        </row>
        <row r="25250">
          <cell r="A25250" t="str">
            <v>VT1748</v>
          </cell>
          <cell r="B25250" t="str">
            <v>VT</v>
          </cell>
          <cell r="C25250">
            <v>1748</v>
          </cell>
          <cell r="D25250">
            <v>75965</v>
          </cell>
          <cell r="E25250">
            <v>42736</v>
          </cell>
          <cell r="F25250">
            <v>0.15515735610924097</v>
          </cell>
        </row>
        <row r="25251">
          <cell r="A25251" t="str">
            <v>VT1803</v>
          </cell>
          <cell r="B25251" t="str">
            <v>VT</v>
          </cell>
          <cell r="C25251">
            <v>1803</v>
          </cell>
          <cell r="D25251">
            <v>90909</v>
          </cell>
          <cell r="E25251">
            <v>42736</v>
          </cell>
          <cell r="F25251">
            <v>0.212138665858356</v>
          </cell>
        </row>
        <row r="25252">
          <cell r="A25252" t="str">
            <v>VT1811</v>
          </cell>
          <cell r="B25252" t="str">
            <v>VT</v>
          </cell>
          <cell r="C25252">
            <v>1811</v>
          </cell>
          <cell r="D25252">
            <v>104631</v>
          </cell>
          <cell r="E25252">
            <v>42736</v>
          </cell>
          <cell r="F25252">
            <v>0.18003363108356821</v>
          </cell>
        </row>
        <row r="25253">
          <cell r="A25253" t="str">
            <v>VT1852</v>
          </cell>
          <cell r="B25253" t="str">
            <v>VT</v>
          </cell>
          <cell r="C25253">
            <v>1852</v>
          </cell>
          <cell r="D25253">
            <v>104631</v>
          </cell>
          <cell r="E25253">
            <v>42736</v>
          </cell>
          <cell r="F25253">
            <v>0.16819399226605872</v>
          </cell>
        </row>
        <row r="25254">
          <cell r="A25254" t="str">
            <v>VT1853</v>
          </cell>
          <cell r="B25254" t="str">
            <v>VT</v>
          </cell>
          <cell r="C25254">
            <v>1853</v>
          </cell>
          <cell r="D25254">
            <v>64482</v>
          </cell>
          <cell r="E25254">
            <v>42736</v>
          </cell>
          <cell r="F25254">
            <v>0.16819399226605872</v>
          </cell>
        </row>
        <row r="25255">
          <cell r="A25255" t="str">
            <v>VT1860</v>
          </cell>
          <cell r="B25255" t="str">
            <v>VT</v>
          </cell>
          <cell r="C25255">
            <v>1860</v>
          </cell>
          <cell r="D25255">
            <v>50413</v>
          </cell>
          <cell r="E25255">
            <v>42736</v>
          </cell>
          <cell r="F25255">
            <v>0.15223437241746046</v>
          </cell>
        </row>
        <row r="25256">
          <cell r="A25256" t="str">
            <v>VT1924</v>
          </cell>
          <cell r="B25256" t="str">
            <v>VT</v>
          </cell>
          <cell r="C25256">
            <v>1924</v>
          </cell>
          <cell r="D25256">
            <v>50413</v>
          </cell>
          <cell r="E25256">
            <v>42736</v>
          </cell>
          <cell r="F25256">
            <v>0.15917004777275906</v>
          </cell>
        </row>
        <row r="25257">
          <cell r="A25257" t="str">
            <v>VT1925</v>
          </cell>
          <cell r="B25257" t="str">
            <v>VT</v>
          </cell>
          <cell r="C25257">
            <v>1925</v>
          </cell>
          <cell r="D25257">
            <v>64482</v>
          </cell>
          <cell r="E25257">
            <v>42736</v>
          </cell>
          <cell r="F25257">
            <v>0.14007524320958387</v>
          </cell>
        </row>
        <row r="25258">
          <cell r="A25258" t="str">
            <v>VT2002</v>
          </cell>
          <cell r="B25258" t="str">
            <v>VT</v>
          </cell>
          <cell r="C25258">
            <v>2002</v>
          </cell>
          <cell r="D25258">
            <v>50413</v>
          </cell>
          <cell r="E25258">
            <v>42736</v>
          </cell>
          <cell r="F25258">
            <v>0.16558642661966408</v>
          </cell>
        </row>
        <row r="25259">
          <cell r="A25259" t="str">
            <v>VT2003</v>
          </cell>
          <cell r="B25259" t="str">
            <v>VT</v>
          </cell>
          <cell r="C25259">
            <v>2003</v>
          </cell>
          <cell r="D25259">
            <v>53839</v>
          </cell>
          <cell r="E25259">
            <v>42736</v>
          </cell>
          <cell r="F25259">
            <v>0.22652302659487819</v>
          </cell>
        </row>
        <row r="25260">
          <cell r="A25260" t="str">
            <v>VT2014</v>
          </cell>
          <cell r="B25260" t="str">
            <v>VT</v>
          </cell>
          <cell r="C25260">
            <v>2014</v>
          </cell>
          <cell r="D25260">
            <v>75965</v>
          </cell>
          <cell r="E25260">
            <v>42736</v>
          </cell>
          <cell r="F25260">
            <v>0.16649914848298636</v>
          </cell>
        </row>
        <row r="25261">
          <cell r="A25261" t="str">
            <v>VT2016</v>
          </cell>
          <cell r="B25261" t="str">
            <v>VT</v>
          </cell>
          <cell r="C25261">
            <v>2016</v>
          </cell>
          <cell r="D25261">
            <v>50413</v>
          </cell>
          <cell r="E25261">
            <v>42736</v>
          </cell>
          <cell r="F25261">
            <v>0.13595048636066945</v>
          </cell>
        </row>
        <row r="25262">
          <cell r="A25262" t="str">
            <v>VT2021</v>
          </cell>
          <cell r="B25262" t="str">
            <v>VT</v>
          </cell>
          <cell r="C25262">
            <v>2021</v>
          </cell>
          <cell r="D25262">
            <v>64482</v>
          </cell>
          <cell r="E25262">
            <v>42736</v>
          </cell>
          <cell r="F25262">
            <v>0.15557709985839252</v>
          </cell>
        </row>
        <row r="25263">
          <cell r="A25263" t="str">
            <v>VT2039</v>
          </cell>
          <cell r="B25263" t="str">
            <v>VT</v>
          </cell>
          <cell r="C25263">
            <v>2039</v>
          </cell>
          <cell r="D25263">
            <v>50413</v>
          </cell>
          <cell r="E25263">
            <v>42736</v>
          </cell>
          <cell r="F25263">
            <v>0.15923943994252815</v>
          </cell>
        </row>
        <row r="25264">
          <cell r="A25264" t="str">
            <v>VT2041</v>
          </cell>
          <cell r="B25264" t="str">
            <v>VT</v>
          </cell>
          <cell r="C25264">
            <v>2041</v>
          </cell>
          <cell r="D25264">
            <v>50413</v>
          </cell>
          <cell r="E25264">
            <v>42736</v>
          </cell>
          <cell r="F25264">
            <v>0.14586963028683192</v>
          </cell>
        </row>
        <row r="25265">
          <cell r="A25265" t="str">
            <v>VT2065</v>
          </cell>
          <cell r="B25265" t="str">
            <v>VT</v>
          </cell>
          <cell r="C25265">
            <v>2065</v>
          </cell>
          <cell r="D25265">
            <v>53839</v>
          </cell>
          <cell r="E25265">
            <v>42736</v>
          </cell>
          <cell r="F25265">
            <v>0.13602401921198112</v>
          </cell>
        </row>
        <row r="25266">
          <cell r="A25266" t="str">
            <v>VT2070</v>
          </cell>
          <cell r="B25266" t="str">
            <v>VT</v>
          </cell>
          <cell r="C25266">
            <v>2070</v>
          </cell>
          <cell r="D25266">
            <v>53839</v>
          </cell>
          <cell r="E25266">
            <v>42736</v>
          </cell>
          <cell r="F25266">
            <v>0.17622338514364683</v>
          </cell>
        </row>
        <row r="25267">
          <cell r="A25267" t="str">
            <v>VT2081</v>
          </cell>
          <cell r="B25267" t="str">
            <v>VT</v>
          </cell>
          <cell r="C25267">
            <v>2081</v>
          </cell>
          <cell r="D25267">
            <v>53839</v>
          </cell>
          <cell r="E25267">
            <v>42736</v>
          </cell>
          <cell r="F25267">
            <v>0.12933346897057912</v>
          </cell>
        </row>
        <row r="25268">
          <cell r="A25268" t="str">
            <v>VT2089</v>
          </cell>
          <cell r="B25268" t="str">
            <v>VT</v>
          </cell>
          <cell r="C25268">
            <v>2089</v>
          </cell>
          <cell r="D25268">
            <v>53839</v>
          </cell>
          <cell r="E25268">
            <v>42736</v>
          </cell>
          <cell r="F25268">
            <v>0.12715934097354389</v>
          </cell>
        </row>
        <row r="25269">
          <cell r="A25269" t="str">
            <v>VT2095</v>
          </cell>
          <cell r="B25269" t="str">
            <v>VT</v>
          </cell>
          <cell r="C25269">
            <v>2095</v>
          </cell>
          <cell r="D25269">
            <v>53839</v>
          </cell>
          <cell r="E25269">
            <v>42736</v>
          </cell>
          <cell r="F25269">
            <v>0.20423224162813738</v>
          </cell>
        </row>
        <row r="25270">
          <cell r="A25270" t="str">
            <v>VT2105</v>
          </cell>
          <cell r="B25270" t="str">
            <v>VT</v>
          </cell>
          <cell r="C25270">
            <v>2105</v>
          </cell>
          <cell r="D25270">
            <v>50413</v>
          </cell>
          <cell r="E25270">
            <v>42736</v>
          </cell>
          <cell r="F25270">
            <v>0.16697263479371083</v>
          </cell>
        </row>
        <row r="25271">
          <cell r="A25271" t="str">
            <v>VT2110</v>
          </cell>
          <cell r="B25271" t="str">
            <v>VT</v>
          </cell>
          <cell r="C25271">
            <v>2110</v>
          </cell>
          <cell r="D25271">
            <v>50413</v>
          </cell>
          <cell r="E25271">
            <v>42736</v>
          </cell>
          <cell r="F25271">
            <v>0.1625839617621547</v>
          </cell>
        </row>
        <row r="25272">
          <cell r="A25272" t="str">
            <v>VT2111</v>
          </cell>
          <cell r="B25272" t="str">
            <v>VT</v>
          </cell>
          <cell r="C25272">
            <v>2111</v>
          </cell>
          <cell r="D25272">
            <v>50413</v>
          </cell>
          <cell r="E25272">
            <v>42736</v>
          </cell>
          <cell r="F25272">
            <v>0.14513715702601201</v>
          </cell>
        </row>
        <row r="25273">
          <cell r="A25273" t="str">
            <v>VT2112</v>
          </cell>
          <cell r="B25273" t="str">
            <v>VT</v>
          </cell>
          <cell r="C25273">
            <v>2112</v>
          </cell>
          <cell r="D25273">
            <v>50413</v>
          </cell>
          <cell r="E25273">
            <v>42736</v>
          </cell>
          <cell r="F25273">
            <v>0.15154963207894018</v>
          </cell>
        </row>
        <row r="25274">
          <cell r="A25274" t="str">
            <v>VT2114</v>
          </cell>
          <cell r="B25274" t="str">
            <v>VT</v>
          </cell>
          <cell r="C25274">
            <v>2114</v>
          </cell>
          <cell r="D25274">
            <v>50413</v>
          </cell>
          <cell r="E25274">
            <v>42736</v>
          </cell>
          <cell r="F25274">
            <v>0.16329775487577625</v>
          </cell>
        </row>
        <row r="25275">
          <cell r="A25275" t="str">
            <v>VT2121</v>
          </cell>
          <cell r="B25275" t="str">
            <v>VT</v>
          </cell>
          <cell r="C25275">
            <v>2121</v>
          </cell>
          <cell r="D25275">
            <v>53839</v>
          </cell>
          <cell r="E25275">
            <v>42736</v>
          </cell>
          <cell r="F25275">
            <v>0.14663665518740532</v>
          </cell>
        </row>
        <row r="25276">
          <cell r="A25276" t="str">
            <v>VT2130</v>
          </cell>
          <cell r="B25276" t="str">
            <v>VT</v>
          </cell>
          <cell r="C25276">
            <v>2130</v>
          </cell>
          <cell r="D25276">
            <v>53839</v>
          </cell>
          <cell r="E25276">
            <v>42736</v>
          </cell>
          <cell r="F25276">
            <v>0.14617008460822425</v>
          </cell>
        </row>
        <row r="25277">
          <cell r="A25277" t="str">
            <v>VT2131</v>
          </cell>
          <cell r="B25277" t="str">
            <v>VT</v>
          </cell>
          <cell r="C25277">
            <v>2131</v>
          </cell>
          <cell r="D25277">
            <v>53839</v>
          </cell>
          <cell r="E25277">
            <v>42736</v>
          </cell>
          <cell r="F25277">
            <v>0.18187654502818543</v>
          </cell>
        </row>
        <row r="25278">
          <cell r="A25278" t="str">
            <v>VT2143</v>
          </cell>
          <cell r="B25278" t="str">
            <v>VT</v>
          </cell>
          <cell r="C25278">
            <v>2143</v>
          </cell>
          <cell r="D25278">
            <v>50413</v>
          </cell>
          <cell r="E25278">
            <v>42736</v>
          </cell>
          <cell r="F25278">
            <v>0.14360321090200048</v>
          </cell>
        </row>
        <row r="25279">
          <cell r="A25279" t="str">
            <v>VT2157</v>
          </cell>
          <cell r="B25279" t="str">
            <v>VT</v>
          </cell>
          <cell r="C25279">
            <v>2157</v>
          </cell>
          <cell r="D25279">
            <v>53839</v>
          </cell>
          <cell r="E25279">
            <v>42736</v>
          </cell>
          <cell r="F25279">
            <v>0.15089515625516822</v>
          </cell>
        </row>
        <row r="25280">
          <cell r="A25280" t="str">
            <v>VT2172</v>
          </cell>
          <cell r="B25280" t="str">
            <v>VT</v>
          </cell>
          <cell r="C25280">
            <v>2172</v>
          </cell>
          <cell r="D25280">
            <v>64482</v>
          </cell>
          <cell r="E25280">
            <v>42736</v>
          </cell>
          <cell r="F25280">
            <v>0.19202768352069982</v>
          </cell>
        </row>
        <row r="25281">
          <cell r="A25281" t="str">
            <v>VT2174</v>
          </cell>
          <cell r="B25281" t="str">
            <v>VT</v>
          </cell>
          <cell r="C25281">
            <v>2174</v>
          </cell>
          <cell r="D25281">
            <v>50413</v>
          </cell>
          <cell r="E25281">
            <v>42736</v>
          </cell>
          <cell r="F25281">
            <v>0.15003404793105138</v>
          </cell>
        </row>
        <row r="25282">
          <cell r="A25282" t="str">
            <v>VT2211</v>
          </cell>
          <cell r="B25282" t="str">
            <v>VT</v>
          </cell>
          <cell r="C25282">
            <v>2211</v>
          </cell>
          <cell r="D25282">
            <v>75965</v>
          </cell>
          <cell r="E25282">
            <v>42736</v>
          </cell>
          <cell r="F25282">
            <v>0.15130590835231486</v>
          </cell>
        </row>
        <row r="25283">
          <cell r="A25283" t="str">
            <v>VT2220</v>
          </cell>
          <cell r="B25283" t="str">
            <v>VT</v>
          </cell>
          <cell r="C25283">
            <v>2220</v>
          </cell>
          <cell r="D25283">
            <v>53839</v>
          </cell>
          <cell r="E25283">
            <v>42736</v>
          </cell>
          <cell r="F25283">
            <v>0.15690746036370173</v>
          </cell>
        </row>
        <row r="25284">
          <cell r="A25284" t="str">
            <v>VT2286</v>
          </cell>
          <cell r="B25284" t="str">
            <v>VT</v>
          </cell>
          <cell r="C25284">
            <v>2286</v>
          </cell>
          <cell r="D25284">
            <v>50413</v>
          </cell>
          <cell r="E25284">
            <v>42736</v>
          </cell>
          <cell r="F25284">
            <v>0.15148728400050543</v>
          </cell>
        </row>
        <row r="25285">
          <cell r="A25285" t="str">
            <v>VT2288</v>
          </cell>
          <cell r="B25285" t="str">
            <v>VT</v>
          </cell>
          <cell r="C25285">
            <v>2288</v>
          </cell>
          <cell r="D25285">
            <v>50413</v>
          </cell>
          <cell r="E25285">
            <v>42736</v>
          </cell>
          <cell r="F25285">
            <v>0.15506522798800024</v>
          </cell>
        </row>
        <row r="25286">
          <cell r="A25286" t="str">
            <v>VT2300</v>
          </cell>
          <cell r="B25286" t="str">
            <v>VT</v>
          </cell>
          <cell r="C25286">
            <v>2300</v>
          </cell>
          <cell r="D25286">
            <v>40184</v>
          </cell>
          <cell r="E25286">
            <v>42736</v>
          </cell>
          <cell r="F25286">
            <v>0.15520203655175108</v>
          </cell>
        </row>
        <row r="25287">
          <cell r="A25287" t="str">
            <v>VT2302</v>
          </cell>
          <cell r="B25287" t="str">
            <v>VT</v>
          </cell>
          <cell r="C25287">
            <v>2302</v>
          </cell>
          <cell r="D25287">
            <v>53839</v>
          </cell>
          <cell r="E25287">
            <v>42736</v>
          </cell>
          <cell r="F25287">
            <v>0.17088826990567246</v>
          </cell>
        </row>
        <row r="25288">
          <cell r="A25288" t="str">
            <v>VT2305</v>
          </cell>
          <cell r="B25288" t="str">
            <v>VT</v>
          </cell>
          <cell r="C25288">
            <v>2305</v>
          </cell>
          <cell r="D25288">
            <v>64482</v>
          </cell>
          <cell r="E25288">
            <v>42736</v>
          </cell>
          <cell r="F25288">
            <v>0.17651544453547449</v>
          </cell>
        </row>
        <row r="25289">
          <cell r="A25289" t="str">
            <v>VT2361</v>
          </cell>
          <cell r="B25289" t="str">
            <v>VT</v>
          </cell>
          <cell r="C25289">
            <v>2361</v>
          </cell>
          <cell r="D25289">
            <v>53839</v>
          </cell>
          <cell r="E25289">
            <v>42736</v>
          </cell>
          <cell r="F25289">
            <v>0.18041908812221163</v>
          </cell>
        </row>
        <row r="25290">
          <cell r="A25290" t="str">
            <v>VT2362</v>
          </cell>
          <cell r="B25290" t="str">
            <v>VT</v>
          </cell>
          <cell r="C25290">
            <v>2362</v>
          </cell>
          <cell r="D25290">
            <v>53839</v>
          </cell>
          <cell r="E25290">
            <v>42736</v>
          </cell>
          <cell r="F25290">
            <v>0.15636405328408953</v>
          </cell>
        </row>
        <row r="25291">
          <cell r="A25291" t="str">
            <v>VT2380</v>
          </cell>
          <cell r="B25291" t="str">
            <v>VT</v>
          </cell>
          <cell r="C25291">
            <v>2380</v>
          </cell>
          <cell r="D25291">
            <v>53839</v>
          </cell>
          <cell r="E25291">
            <v>42736</v>
          </cell>
          <cell r="F25291">
            <v>0.15813521350881177</v>
          </cell>
        </row>
        <row r="25292">
          <cell r="A25292" t="str">
            <v>VT2386</v>
          </cell>
          <cell r="B25292" t="str">
            <v>VT</v>
          </cell>
          <cell r="C25292">
            <v>2386</v>
          </cell>
          <cell r="D25292">
            <v>50413</v>
          </cell>
          <cell r="E25292">
            <v>42736</v>
          </cell>
          <cell r="F25292">
            <v>0.16162710022590382</v>
          </cell>
        </row>
        <row r="25293">
          <cell r="A25293" t="str">
            <v>VT2388</v>
          </cell>
          <cell r="B25293" t="str">
            <v>VT</v>
          </cell>
          <cell r="C25293">
            <v>2388</v>
          </cell>
          <cell r="D25293">
            <v>50413</v>
          </cell>
          <cell r="E25293">
            <v>42736</v>
          </cell>
          <cell r="F25293">
            <v>0.13457924989794981</v>
          </cell>
        </row>
        <row r="25294">
          <cell r="A25294" t="str">
            <v>VT2402</v>
          </cell>
          <cell r="B25294" t="str">
            <v>VT</v>
          </cell>
          <cell r="C25294">
            <v>2402</v>
          </cell>
          <cell r="D25294">
            <v>75965</v>
          </cell>
          <cell r="E25294">
            <v>42736</v>
          </cell>
          <cell r="F25294">
            <v>0.1552043136536802</v>
          </cell>
        </row>
        <row r="25295">
          <cell r="A25295" t="str">
            <v>VT2413</v>
          </cell>
          <cell r="B25295" t="str">
            <v>VT</v>
          </cell>
          <cell r="C25295">
            <v>2413</v>
          </cell>
          <cell r="D25295">
            <v>53839</v>
          </cell>
          <cell r="E25295">
            <v>42736</v>
          </cell>
          <cell r="F25295">
            <v>0.17919469473983196</v>
          </cell>
        </row>
        <row r="25296">
          <cell r="A25296" t="str">
            <v>VT2416</v>
          </cell>
          <cell r="B25296" t="str">
            <v>VT</v>
          </cell>
          <cell r="C25296">
            <v>2416</v>
          </cell>
          <cell r="D25296">
            <v>53839</v>
          </cell>
          <cell r="E25296">
            <v>42736</v>
          </cell>
          <cell r="F25296">
            <v>0.16973208367146883</v>
          </cell>
        </row>
        <row r="25297">
          <cell r="A25297" t="str">
            <v>VT2417</v>
          </cell>
          <cell r="B25297" t="str">
            <v>VT</v>
          </cell>
          <cell r="C25297">
            <v>2417</v>
          </cell>
          <cell r="D25297">
            <v>53839</v>
          </cell>
          <cell r="E25297">
            <v>42736</v>
          </cell>
          <cell r="F25297">
            <v>0.16399648116103643</v>
          </cell>
        </row>
        <row r="25298">
          <cell r="A25298" t="str">
            <v>VT2501</v>
          </cell>
          <cell r="B25298" t="str">
            <v>VT</v>
          </cell>
          <cell r="C25298">
            <v>2501</v>
          </cell>
          <cell r="D25298">
            <v>53839</v>
          </cell>
          <cell r="E25298">
            <v>42736</v>
          </cell>
          <cell r="F25298">
            <v>0.17356161803118789</v>
          </cell>
        </row>
        <row r="25299">
          <cell r="A25299" t="str">
            <v>VT2503</v>
          </cell>
          <cell r="B25299" t="str">
            <v>VT</v>
          </cell>
          <cell r="C25299">
            <v>2503</v>
          </cell>
          <cell r="D25299">
            <v>50413</v>
          </cell>
          <cell r="E25299">
            <v>42736</v>
          </cell>
          <cell r="F25299">
            <v>0.16534672725432101</v>
          </cell>
        </row>
        <row r="25300">
          <cell r="A25300" t="str">
            <v>VT2534</v>
          </cell>
          <cell r="B25300" t="str">
            <v>VT</v>
          </cell>
          <cell r="C25300">
            <v>2534</v>
          </cell>
          <cell r="D25300">
            <v>50413</v>
          </cell>
          <cell r="E25300">
            <v>42736</v>
          </cell>
          <cell r="F25300">
            <v>0.16819399226605872</v>
          </cell>
        </row>
        <row r="25301">
          <cell r="A25301" t="str">
            <v>VT2570</v>
          </cell>
          <cell r="B25301" t="str">
            <v>VT</v>
          </cell>
          <cell r="C25301">
            <v>2570</v>
          </cell>
          <cell r="D25301">
            <v>50413</v>
          </cell>
          <cell r="E25301">
            <v>42736</v>
          </cell>
          <cell r="F25301">
            <v>0.14045670653423756</v>
          </cell>
        </row>
        <row r="25302">
          <cell r="A25302" t="str">
            <v>VT2585</v>
          </cell>
          <cell r="B25302" t="str">
            <v>VT</v>
          </cell>
          <cell r="C25302">
            <v>2585</v>
          </cell>
          <cell r="D25302">
            <v>50413</v>
          </cell>
          <cell r="E25302">
            <v>42736</v>
          </cell>
          <cell r="F25302">
            <v>0.22509794768118138</v>
          </cell>
        </row>
        <row r="25303">
          <cell r="A25303" t="str">
            <v>VT2586</v>
          </cell>
          <cell r="B25303" t="str">
            <v>VT</v>
          </cell>
          <cell r="C25303">
            <v>2586</v>
          </cell>
          <cell r="D25303">
            <v>53839</v>
          </cell>
          <cell r="E25303">
            <v>42736</v>
          </cell>
          <cell r="F25303">
            <v>0.16222382668080457</v>
          </cell>
        </row>
        <row r="25304">
          <cell r="A25304" t="str">
            <v>VT2587</v>
          </cell>
          <cell r="B25304" t="str">
            <v>VT</v>
          </cell>
          <cell r="C25304">
            <v>2587</v>
          </cell>
          <cell r="D25304">
            <v>50413</v>
          </cell>
          <cell r="E25304">
            <v>42736</v>
          </cell>
          <cell r="F25304">
            <v>0.19152548590532947</v>
          </cell>
        </row>
        <row r="25305">
          <cell r="A25305" t="str">
            <v>VT2589</v>
          </cell>
          <cell r="B25305" t="str">
            <v>VT</v>
          </cell>
          <cell r="C25305">
            <v>2589</v>
          </cell>
          <cell r="D25305">
            <v>53839</v>
          </cell>
          <cell r="E25305">
            <v>42736</v>
          </cell>
          <cell r="F25305">
            <v>0.26645338495874182</v>
          </cell>
        </row>
        <row r="25306">
          <cell r="A25306" t="str">
            <v>VT2600</v>
          </cell>
          <cell r="B25306" t="str">
            <v>VT</v>
          </cell>
          <cell r="C25306">
            <v>2600</v>
          </cell>
          <cell r="D25306">
            <v>50413</v>
          </cell>
          <cell r="E25306">
            <v>42736</v>
          </cell>
          <cell r="F25306">
            <v>0.16819399226605872</v>
          </cell>
        </row>
        <row r="25307">
          <cell r="A25307" t="str">
            <v>VT2623</v>
          </cell>
          <cell r="B25307" t="str">
            <v>VT</v>
          </cell>
          <cell r="C25307">
            <v>2623</v>
          </cell>
          <cell r="D25307">
            <v>64482</v>
          </cell>
          <cell r="E25307">
            <v>42736</v>
          </cell>
          <cell r="F25307">
            <v>0.16070741467644867</v>
          </cell>
        </row>
        <row r="25308">
          <cell r="A25308" t="str">
            <v>VT2651</v>
          </cell>
          <cell r="B25308" t="str">
            <v>VT</v>
          </cell>
          <cell r="C25308">
            <v>2651</v>
          </cell>
          <cell r="D25308">
            <v>50413</v>
          </cell>
          <cell r="E25308">
            <v>42736</v>
          </cell>
          <cell r="F25308">
            <v>0.15141193539114922</v>
          </cell>
        </row>
        <row r="25309">
          <cell r="A25309" t="str">
            <v>VT2660</v>
          </cell>
          <cell r="B25309" t="str">
            <v>VT</v>
          </cell>
          <cell r="C25309">
            <v>2660</v>
          </cell>
          <cell r="D25309">
            <v>50413</v>
          </cell>
          <cell r="E25309">
            <v>42736</v>
          </cell>
          <cell r="F25309">
            <v>0.14623839586317045</v>
          </cell>
        </row>
        <row r="25310">
          <cell r="A25310" t="str">
            <v>VT2670</v>
          </cell>
          <cell r="B25310" t="str">
            <v>VT</v>
          </cell>
          <cell r="C25310">
            <v>2670</v>
          </cell>
          <cell r="D25310">
            <v>40184</v>
          </cell>
          <cell r="E25310">
            <v>42736</v>
          </cell>
          <cell r="F25310">
            <v>0.16521098366977674</v>
          </cell>
        </row>
        <row r="25311">
          <cell r="A25311" t="str">
            <v>VT2683</v>
          </cell>
          <cell r="B25311" t="str">
            <v>VT</v>
          </cell>
          <cell r="C25311">
            <v>2683</v>
          </cell>
          <cell r="D25311">
            <v>50413</v>
          </cell>
          <cell r="E25311">
            <v>42736</v>
          </cell>
          <cell r="F25311">
            <v>0.13705172700889728</v>
          </cell>
        </row>
        <row r="25312">
          <cell r="A25312" t="str">
            <v>VT2688</v>
          </cell>
          <cell r="B25312" t="str">
            <v>VT</v>
          </cell>
          <cell r="C25312">
            <v>2688</v>
          </cell>
          <cell r="D25312">
            <v>50413</v>
          </cell>
          <cell r="E25312">
            <v>42736</v>
          </cell>
          <cell r="F25312">
            <v>0.15314787190286616</v>
          </cell>
        </row>
        <row r="25313">
          <cell r="A25313" t="str">
            <v>VT2701</v>
          </cell>
          <cell r="B25313" t="str">
            <v>VT</v>
          </cell>
          <cell r="C25313">
            <v>2701</v>
          </cell>
          <cell r="D25313">
            <v>75965</v>
          </cell>
          <cell r="E25313">
            <v>42736</v>
          </cell>
          <cell r="F25313">
            <v>0.33309521981387752</v>
          </cell>
        </row>
        <row r="25314">
          <cell r="A25314" t="str">
            <v>VT2702</v>
          </cell>
          <cell r="B25314" t="str">
            <v>VT</v>
          </cell>
          <cell r="C25314">
            <v>2702</v>
          </cell>
          <cell r="D25314">
            <v>104631</v>
          </cell>
          <cell r="E25314">
            <v>42736</v>
          </cell>
          <cell r="F25314">
            <v>0.44405175865625396</v>
          </cell>
        </row>
        <row r="25315">
          <cell r="A25315" t="str">
            <v>VT2709</v>
          </cell>
          <cell r="B25315" t="str">
            <v>VT</v>
          </cell>
          <cell r="C25315">
            <v>2709</v>
          </cell>
          <cell r="D25315">
            <v>75965</v>
          </cell>
          <cell r="E25315">
            <v>42736</v>
          </cell>
          <cell r="F25315">
            <v>0.38456690040831121</v>
          </cell>
        </row>
        <row r="25316">
          <cell r="A25316" t="str">
            <v>VT2710</v>
          </cell>
          <cell r="B25316" t="str">
            <v>VT</v>
          </cell>
          <cell r="C25316">
            <v>2710</v>
          </cell>
          <cell r="D25316">
            <v>90909</v>
          </cell>
          <cell r="E25316">
            <v>42736</v>
          </cell>
          <cell r="F25316">
            <v>0.1981520952841484</v>
          </cell>
        </row>
        <row r="25317">
          <cell r="A25317" t="str">
            <v>VT2714</v>
          </cell>
          <cell r="B25317" t="str">
            <v>VT</v>
          </cell>
          <cell r="C25317">
            <v>2714</v>
          </cell>
          <cell r="D25317">
            <v>50413</v>
          </cell>
          <cell r="E25317">
            <v>42736</v>
          </cell>
          <cell r="F25317">
            <v>0.14148101136442295</v>
          </cell>
        </row>
        <row r="25318">
          <cell r="A25318" t="str">
            <v>VT2731</v>
          </cell>
          <cell r="B25318" t="str">
            <v>VT</v>
          </cell>
          <cell r="C25318">
            <v>2731</v>
          </cell>
          <cell r="D25318">
            <v>75965</v>
          </cell>
          <cell r="E25318">
            <v>42736</v>
          </cell>
          <cell r="F25318">
            <v>0.1647189142013249</v>
          </cell>
        </row>
        <row r="25319">
          <cell r="A25319" t="str">
            <v>VT2735</v>
          </cell>
          <cell r="B25319" t="str">
            <v>VT</v>
          </cell>
          <cell r="C25319">
            <v>2735</v>
          </cell>
          <cell r="D25319">
            <v>50413</v>
          </cell>
          <cell r="E25319">
            <v>42736</v>
          </cell>
          <cell r="F25319">
            <v>0.1819999137400205</v>
          </cell>
        </row>
        <row r="25320">
          <cell r="A25320" t="str">
            <v>VT2759</v>
          </cell>
          <cell r="B25320" t="str">
            <v>VT</v>
          </cell>
          <cell r="C25320">
            <v>2759</v>
          </cell>
          <cell r="D25320">
            <v>50413</v>
          </cell>
          <cell r="E25320">
            <v>42736</v>
          </cell>
          <cell r="F25320">
            <v>0.21479622285138456</v>
          </cell>
        </row>
        <row r="25321">
          <cell r="A25321" t="str">
            <v>VT2790</v>
          </cell>
          <cell r="B25321" t="str">
            <v>VT</v>
          </cell>
          <cell r="C25321">
            <v>2790</v>
          </cell>
          <cell r="D25321">
            <v>50413</v>
          </cell>
          <cell r="E25321">
            <v>42736</v>
          </cell>
          <cell r="F25321">
            <v>0.15758464929848121</v>
          </cell>
        </row>
        <row r="25322">
          <cell r="A25322" t="str">
            <v>VT2791</v>
          </cell>
          <cell r="B25322" t="str">
            <v>VT</v>
          </cell>
          <cell r="C25322">
            <v>2791</v>
          </cell>
          <cell r="D25322">
            <v>40184</v>
          </cell>
          <cell r="E25322">
            <v>42736</v>
          </cell>
          <cell r="F25322">
            <v>0.16819399226605872</v>
          </cell>
        </row>
        <row r="25323">
          <cell r="A25323" t="str">
            <v>VT2797</v>
          </cell>
          <cell r="B25323" t="str">
            <v>VT</v>
          </cell>
          <cell r="C25323">
            <v>2797</v>
          </cell>
          <cell r="D25323">
            <v>53839</v>
          </cell>
          <cell r="E25323">
            <v>42736</v>
          </cell>
          <cell r="F25323">
            <v>9.4683064324206895E-2</v>
          </cell>
        </row>
        <row r="25324">
          <cell r="A25324" t="str">
            <v>VT2799</v>
          </cell>
          <cell r="B25324" t="str">
            <v>VT</v>
          </cell>
          <cell r="C25324">
            <v>2799</v>
          </cell>
          <cell r="D25324">
            <v>64482</v>
          </cell>
          <cell r="E25324">
            <v>42736</v>
          </cell>
          <cell r="F25324">
            <v>0.29127875191218588</v>
          </cell>
        </row>
        <row r="25325">
          <cell r="A25325" t="str">
            <v>VT2802</v>
          </cell>
          <cell r="B25325" t="str">
            <v>VT</v>
          </cell>
          <cell r="C25325">
            <v>2802</v>
          </cell>
          <cell r="D25325">
            <v>64482</v>
          </cell>
          <cell r="E25325">
            <v>42736</v>
          </cell>
          <cell r="F25325">
            <v>0.18800631572986998</v>
          </cell>
        </row>
        <row r="25326">
          <cell r="A25326" t="str">
            <v>VT2835</v>
          </cell>
          <cell r="B25326" t="str">
            <v>VT</v>
          </cell>
          <cell r="C25326">
            <v>2835</v>
          </cell>
          <cell r="D25326">
            <v>40184</v>
          </cell>
          <cell r="E25326">
            <v>42736</v>
          </cell>
          <cell r="F25326">
            <v>0.15235403378648801</v>
          </cell>
        </row>
        <row r="25327">
          <cell r="A25327" t="str">
            <v>VT2836</v>
          </cell>
          <cell r="B25327" t="str">
            <v>VT</v>
          </cell>
          <cell r="C25327">
            <v>2836</v>
          </cell>
          <cell r="D25327">
            <v>40184</v>
          </cell>
          <cell r="E25327">
            <v>42736</v>
          </cell>
          <cell r="F25327">
            <v>0.14927000520877393</v>
          </cell>
        </row>
        <row r="25328">
          <cell r="A25328" t="str">
            <v>VT2841</v>
          </cell>
          <cell r="B25328" t="str">
            <v>VT</v>
          </cell>
          <cell r="C25328">
            <v>2841</v>
          </cell>
          <cell r="D25328">
            <v>50413</v>
          </cell>
          <cell r="E25328">
            <v>42736</v>
          </cell>
          <cell r="F25328">
            <v>0.15874844179093414</v>
          </cell>
        </row>
        <row r="25329">
          <cell r="A25329" t="str">
            <v>VT2881</v>
          </cell>
          <cell r="B25329" t="str">
            <v>VT</v>
          </cell>
          <cell r="C25329">
            <v>2881</v>
          </cell>
          <cell r="D25329">
            <v>40184</v>
          </cell>
          <cell r="E25329">
            <v>42736</v>
          </cell>
          <cell r="F25329">
            <v>0.14175616308107711</v>
          </cell>
        </row>
        <row r="25330">
          <cell r="A25330" t="str">
            <v>VT2883</v>
          </cell>
          <cell r="B25330" t="str">
            <v>VT</v>
          </cell>
          <cell r="C25330">
            <v>2883</v>
          </cell>
          <cell r="D25330">
            <v>53839</v>
          </cell>
          <cell r="E25330">
            <v>42736</v>
          </cell>
          <cell r="F25330">
            <v>0.20646771173894476</v>
          </cell>
        </row>
        <row r="25331">
          <cell r="A25331" t="str">
            <v>VT2913</v>
          </cell>
          <cell r="B25331" t="str">
            <v>VT</v>
          </cell>
          <cell r="C25331">
            <v>2913</v>
          </cell>
          <cell r="D25331">
            <v>40184</v>
          </cell>
          <cell r="E25331">
            <v>42736</v>
          </cell>
          <cell r="F25331">
            <v>0.16819399226605872</v>
          </cell>
        </row>
        <row r="25332">
          <cell r="A25332" t="str">
            <v>VT2915</v>
          </cell>
          <cell r="B25332" t="str">
            <v>VT</v>
          </cell>
          <cell r="C25332">
            <v>2915</v>
          </cell>
          <cell r="D25332">
            <v>64482</v>
          </cell>
          <cell r="E25332">
            <v>42736</v>
          </cell>
          <cell r="F25332">
            <v>0.16381546381703965</v>
          </cell>
        </row>
        <row r="25333">
          <cell r="A25333" t="str">
            <v>VT2916</v>
          </cell>
          <cell r="B25333" t="str">
            <v>VT</v>
          </cell>
          <cell r="C25333">
            <v>2916</v>
          </cell>
          <cell r="D25333">
            <v>90909</v>
          </cell>
          <cell r="E25333">
            <v>42736</v>
          </cell>
          <cell r="F25333">
            <v>0.12967811260830689</v>
          </cell>
        </row>
        <row r="25334">
          <cell r="A25334" t="str">
            <v>VT2923</v>
          </cell>
          <cell r="B25334" t="str">
            <v>VT</v>
          </cell>
          <cell r="C25334">
            <v>2923</v>
          </cell>
          <cell r="D25334">
            <v>50413</v>
          </cell>
          <cell r="E25334">
            <v>42736</v>
          </cell>
          <cell r="F25334">
            <v>0.15102356360563257</v>
          </cell>
        </row>
        <row r="25335">
          <cell r="A25335" t="str">
            <v>VT2942</v>
          </cell>
          <cell r="B25335" t="str">
            <v>VT</v>
          </cell>
          <cell r="C25335">
            <v>2942</v>
          </cell>
          <cell r="D25335">
            <v>40184</v>
          </cell>
          <cell r="E25335">
            <v>42736</v>
          </cell>
          <cell r="F25335">
            <v>0.16819399226605872</v>
          </cell>
        </row>
        <row r="25336">
          <cell r="A25336" t="str">
            <v>VT2960</v>
          </cell>
          <cell r="B25336" t="str">
            <v>VT</v>
          </cell>
          <cell r="C25336">
            <v>2960</v>
          </cell>
          <cell r="D25336">
            <v>53839</v>
          </cell>
          <cell r="E25336">
            <v>42736</v>
          </cell>
          <cell r="F25336">
            <v>0.15372975644537609</v>
          </cell>
        </row>
        <row r="25337">
          <cell r="A25337" t="str">
            <v>VT3004</v>
          </cell>
          <cell r="B25337" t="str">
            <v>VT</v>
          </cell>
          <cell r="C25337">
            <v>3004</v>
          </cell>
          <cell r="D25337">
            <v>75965</v>
          </cell>
          <cell r="E25337">
            <v>42736</v>
          </cell>
          <cell r="F25337">
            <v>0.16310489170296241</v>
          </cell>
        </row>
        <row r="25338">
          <cell r="A25338" t="str">
            <v>VT3018</v>
          </cell>
          <cell r="B25338" t="str">
            <v>VT</v>
          </cell>
          <cell r="C25338">
            <v>3018</v>
          </cell>
          <cell r="D25338">
            <v>75965</v>
          </cell>
          <cell r="E25338">
            <v>42736</v>
          </cell>
          <cell r="F25338">
            <v>0.14692669149595747</v>
          </cell>
        </row>
        <row r="25339">
          <cell r="A25339" t="str">
            <v>VT3022</v>
          </cell>
          <cell r="B25339" t="str">
            <v>VT</v>
          </cell>
          <cell r="C25339">
            <v>3022</v>
          </cell>
          <cell r="D25339">
            <v>50413</v>
          </cell>
          <cell r="E25339">
            <v>42736</v>
          </cell>
          <cell r="F25339">
            <v>0.14768443918962351</v>
          </cell>
        </row>
        <row r="25340">
          <cell r="A25340" t="str">
            <v>VT3027</v>
          </cell>
          <cell r="B25340" t="str">
            <v>VT</v>
          </cell>
          <cell r="C25340">
            <v>3027</v>
          </cell>
          <cell r="D25340">
            <v>75965</v>
          </cell>
          <cell r="E25340">
            <v>42736</v>
          </cell>
          <cell r="F25340">
            <v>0.16929645140912766</v>
          </cell>
        </row>
        <row r="25341">
          <cell r="A25341" t="str">
            <v>VT3028</v>
          </cell>
          <cell r="B25341" t="str">
            <v>VT</v>
          </cell>
          <cell r="C25341">
            <v>3028</v>
          </cell>
          <cell r="D25341">
            <v>53839</v>
          </cell>
          <cell r="E25341">
            <v>42736</v>
          </cell>
          <cell r="F25341">
            <v>0.15972808772032243</v>
          </cell>
        </row>
        <row r="25342">
          <cell r="A25342" t="str">
            <v>VT3030</v>
          </cell>
          <cell r="B25342" t="str">
            <v>VT</v>
          </cell>
          <cell r="C25342">
            <v>3030</v>
          </cell>
          <cell r="D25342">
            <v>75965</v>
          </cell>
          <cell r="E25342">
            <v>42736</v>
          </cell>
          <cell r="F25342">
            <v>0.16373156971806743</v>
          </cell>
        </row>
        <row r="25343">
          <cell r="A25343" t="str">
            <v>VT3040</v>
          </cell>
          <cell r="B25343" t="str">
            <v>VT</v>
          </cell>
          <cell r="C25343">
            <v>3040</v>
          </cell>
          <cell r="D25343">
            <v>75965</v>
          </cell>
          <cell r="E25343">
            <v>42736</v>
          </cell>
          <cell r="F25343">
            <v>0.16602539859483634</v>
          </cell>
        </row>
        <row r="25344">
          <cell r="A25344" t="str">
            <v>VT3041</v>
          </cell>
          <cell r="B25344" t="str">
            <v>VT</v>
          </cell>
          <cell r="C25344">
            <v>3041</v>
          </cell>
          <cell r="D25344">
            <v>53839</v>
          </cell>
          <cell r="E25344">
            <v>42736</v>
          </cell>
          <cell r="F25344">
            <v>0.13922222405510545</v>
          </cell>
        </row>
        <row r="25345">
          <cell r="A25345" t="str">
            <v>VT3042</v>
          </cell>
          <cell r="B25345" t="str">
            <v>VT</v>
          </cell>
          <cell r="C25345">
            <v>3042</v>
          </cell>
          <cell r="D25345">
            <v>64482</v>
          </cell>
          <cell r="E25345">
            <v>42736</v>
          </cell>
          <cell r="F25345">
            <v>0.16565750866949669</v>
          </cell>
        </row>
        <row r="25346">
          <cell r="A25346" t="str">
            <v>VT3064</v>
          </cell>
          <cell r="B25346" t="str">
            <v>VT</v>
          </cell>
          <cell r="C25346">
            <v>3064</v>
          </cell>
          <cell r="D25346">
            <v>53839</v>
          </cell>
          <cell r="E25346">
            <v>42736</v>
          </cell>
          <cell r="F25346">
            <v>0.13658608354435689</v>
          </cell>
        </row>
        <row r="25347">
          <cell r="A25347" t="str">
            <v>VT3069</v>
          </cell>
          <cell r="B25347" t="str">
            <v>VT</v>
          </cell>
          <cell r="C25347">
            <v>3069</v>
          </cell>
          <cell r="D25347">
            <v>75965</v>
          </cell>
          <cell r="E25347">
            <v>42736</v>
          </cell>
          <cell r="F25347">
            <v>0.15408321079082124</v>
          </cell>
        </row>
        <row r="25348">
          <cell r="A25348" t="str">
            <v>VT3076</v>
          </cell>
          <cell r="B25348" t="str">
            <v>VT</v>
          </cell>
          <cell r="C25348">
            <v>3076</v>
          </cell>
          <cell r="D25348">
            <v>50413</v>
          </cell>
          <cell r="E25348">
            <v>42736</v>
          </cell>
          <cell r="F25348">
            <v>0.16616221082005919</v>
          </cell>
        </row>
        <row r="25349">
          <cell r="A25349" t="str">
            <v>VT3081</v>
          </cell>
          <cell r="B25349" t="str">
            <v>VT</v>
          </cell>
          <cell r="C25349">
            <v>3081</v>
          </cell>
          <cell r="D25349">
            <v>75965</v>
          </cell>
          <cell r="E25349">
            <v>42736</v>
          </cell>
          <cell r="F25349">
            <v>0.13438726795318523</v>
          </cell>
        </row>
        <row r="25350">
          <cell r="A25350" t="str">
            <v>VT3082</v>
          </cell>
          <cell r="B25350" t="str">
            <v>VT</v>
          </cell>
          <cell r="C25350">
            <v>3082</v>
          </cell>
          <cell r="D25350">
            <v>75965</v>
          </cell>
          <cell r="E25350">
            <v>42736</v>
          </cell>
          <cell r="F25350">
            <v>0.18266602853335626</v>
          </cell>
        </row>
        <row r="25351">
          <cell r="A25351" t="str">
            <v>VT3085</v>
          </cell>
          <cell r="B25351" t="str">
            <v>VT</v>
          </cell>
          <cell r="C25351">
            <v>3085</v>
          </cell>
          <cell r="D25351">
            <v>75965</v>
          </cell>
          <cell r="E25351">
            <v>42736</v>
          </cell>
          <cell r="F25351">
            <v>0.17072338134116935</v>
          </cell>
        </row>
        <row r="25352">
          <cell r="A25352" t="str">
            <v>VT3110</v>
          </cell>
          <cell r="B25352" t="str">
            <v>VT</v>
          </cell>
          <cell r="C25352">
            <v>3110</v>
          </cell>
          <cell r="D25352">
            <v>53839</v>
          </cell>
          <cell r="E25352">
            <v>42736</v>
          </cell>
          <cell r="F25352">
            <v>0.16400968495526347</v>
          </cell>
        </row>
        <row r="25353">
          <cell r="A25353" t="str">
            <v>VT3111</v>
          </cell>
          <cell r="B25353" t="str">
            <v>VT</v>
          </cell>
          <cell r="C25353">
            <v>3111</v>
          </cell>
          <cell r="D25353">
            <v>53839</v>
          </cell>
          <cell r="E25353">
            <v>42736</v>
          </cell>
          <cell r="F25353">
            <v>0.13975455328285188</v>
          </cell>
        </row>
        <row r="25354">
          <cell r="A25354" t="str">
            <v>VT3113</v>
          </cell>
          <cell r="B25354" t="str">
            <v>VT</v>
          </cell>
          <cell r="C25354">
            <v>3113</v>
          </cell>
          <cell r="D25354">
            <v>53839</v>
          </cell>
          <cell r="E25354">
            <v>42736</v>
          </cell>
          <cell r="F25354">
            <v>0.15967169114487517</v>
          </cell>
        </row>
        <row r="25355">
          <cell r="A25355" t="str">
            <v>VT3114</v>
          </cell>
          <cell r="B25355" t="str">
            <v>VT</v>
          </cell>
          <cell r="C25355">
            <v>3114</v>
          </cell>
          <cell r="D25355">
            <v>53839</v>
          </cell>
          <cell r="E25355">
            <v>42736</v>
          </cell>
          <cell r="F25355">
            <v>0.13256855220689451</v>
          </cell>
        </row>
        <row r="25356">
          <cell r="A25356" t="str">
            <v>VT3118</v>
          </cell>
          <cell r="B25356" t="str">
            <v>VT</v>
          </cell>
          <cell r="C25356">
            <v>3118</v>
          </cell>
          <cell r="D25356">
            <v>50413</v>
          </cell>
          <cell r="E25356">
            <v>42736</v>
          </cell>
          <cell r="F25356">
            <v>0.15379352760603418</v>
          </cell>
        </row>
        <row r="25357">
          <cell r="A25357" t="str">
            <v>VT3119</v>
          </cell>
          <cell r="B25357" t="str">
            <v>VT</v>
          </cell>
          <cell r="C25357">
            <v>3119</v>
          </cell>
          <cell r="D25357">
            <v>40184</v>
          </cell>
          <cell r="E25357">
            <v>42736</v>
          </cell>
          <cell r="F25357">
            <v>0.16819399226605872</v>
          </cell>
        </row>
        <row r="25358">
          <cell r="A25358" t="str">
            <v>VT3122</v>
          </cell>
          <cell r="B25358" t="str">
            <v>VT</v>
          </cell>
          <cell r="C25358">
            <v>3122</v>
          </cell>
          <cell r="D25358">
            <v>50413</v>
          </cell>
          <cell r="E25358">
            <v>42736</v>
          </cell>
          <cell r="F25358">
            <v>0.16115073898553045</v>
          </cell>
        </row>
        <row r="25359">
          <cell r="A25359" t="str">
            <v>VT3126</v>
          </cell>
          <cell r="B25359" t="str">
            <v>VT</v>
          </cell>
          <cell r="C25359">
            <v>3126</v>
          </cell>
          <cell r="D25359">
            <v>53839</v>
          </cell>
          <cell r="E25359">
            <v>42736</v>
          </cell>
          <cell r="F25359">
            <v>0.15975288368165175</v>
          </cell>
        </row>
        <row r="25360">
          <cell r="A25360" t="str">
            <v>VT3131</v>
          </cell>
          <cell r="B25360" t="str">
            <v>VT</v>
          </cell>
          <cell r="C25360">
            <v>3131</v>
          </cell>
          <cell r="D25360">
            <v>53839</v>
          </cell>
          <cell r="E25360">
            <v>42736</v>
          </cell>
          <cell r="F25360">
            <v>0.16367040627561116</v>
          </cell>
        </row>
        <row r="25361">
          <cell r="A25361" t="str">
            <v>VT3132</v>
          </cell>
          <cell r="B25361" t="str">
            <v>VT</v>
          </cell>
          <cell r="C25361">
            <v>3132</v>
          </cell>
          <cell r="D25361">
            <v>53839</v>
          </cell>
          <cell r="E25361">
            <v>42736</v>
          </cell>
          <cell r="F25361">
            <v>0.14209907422534737</v>
          </cell>
        </row>
        <row r="25362">
          <cell r="A25362" t="str">
            <v>VT3145</v>
          </cell>
          <cell r="B25362" t="str">
            <v>VT</v>
          </cell>
          <cell r="C25362">
            <v>3145</v>
          </cell>
          <cell r="D25362">
            <v>53839</v>
          </cell>
          <cell r="E25362">
            <v>42736</v>
          </cell>
          <cell r="F25362">
            <v>0.16186968593748394</v>
          </cell>
        </row>
        <row r="25363">
          <cell r="A25363" t="str">
            <v>VT3146</v>
          </cell>
          <cell r="B25363" t="str">
            <v>VT</v>
          </cell>
          <cell r="C25363">
            <v>3146</v>
          </cell>
          <cell r="D25363">
            <v>53839</v>
          </cell>
          <cell r="E25363">
            <v>42736</v>
          </cell>
          <cell r="F25363">
            <v>0.12915881033408186</v>
          </cell>
        </row>
        <row r="25364">
          <cell r="A25364" t="str">
            <v>VT3169</v>
          </cell>
          <cell r="B25364" t="str">
            <v>VT</v>
          </cell>
          <cell r="C25364">
            <v>3169</v>
          </cell>
          <cell r="D25364">
            <v>53839</v>
          </cell>
          <cell r="E25364">
            <v>42736</v>
          </cell>
          <cell r="F25364">
            <v>0.14347453045266229</v>
          </cell>
        </row>
        <row r="25365">
          <cell r="A25365" t="str">
            <v>VT3175</v>
          </cell>
          <cell r="B25365" t="str">
            <v>VT</v>
          </cell>
          <cell r="C25365">
            <v>3175</v>
          </cell>
          <cell r="D25365">
            <v>53839</v>
          </cell>
          <cell r="E25365">
            <v>42736</v>
          </cell>
          <cell r="F25365">
            <v>0.16819399226605872</v>
          </cell>
        </row>
        <row r="25366">
          <cell r="A25366" t="str">
            <v>VT3179</v>
          </cell>
          <cell r="B25366" t="str">
            <v>VT</v>
          </cell>
          <cell r="C25366">
            <v>3179</v>
          </cell>
          <cell r="D25366">
            <v>50413</v>
          </cell>
          <cell r="E25366">
            <v>42736</v>
          </cell>
          <cell r="F25366">
            <v>0.14732708290710217</v>
          </cell>
        </row>
        <row r="25367">
          <cell r="A25367" t="str">
            <v>VT3180</v>
          </cell>
          <cell r="B25367" t="str">
            <v>VT</v>
          </cell>
          <cell r="C25367">
            <v>3180</v>
          </cell>
          <cell r="D25367">
            <v>50413</v>
          </cell>
          <cell r="E25367">
            <v>42736</v>
          </cell>
          <cell r="F25367">
            <v>0.16172211115471147</v>
          </cell>
        </row>
        <row r="25368">
          <cell r="A25368" t="str">
            <v>VT3188</v>
          </cell>
          <cell r="B25368" t="str">
            <v>VT</v>
          </cell>
          <cell r="C25368">
            <v>3188</v>
          </cell>
          <cell r="D25368">
            <v>50413</v>
          </cell>
          <cell r="E25368">
            <v>42736</v>
          </cell>
          <cell r="F25368">
            <v>0.14631559177892203</v>
          </cell>
        </row>
        <row r="25369">
          <cell r="A25369" t="str">
            <v>VT3220</v>
          </cell>
          <cell r="B25369" t="str">
            <v>VT</v>
          </cell>
          <cell r="C25369">
            <v>3220</v>
          </cell>
          <cell r="D25369">
            <v>53839</v>
          </cell>
          <cell r="E25369">
            <v>42736</v>
          </cell>
          <cell r="F25369">
            <v>0.16070741467644867</v>
          </cell>
        </row>
        <row r="25370">
          <cell r="A25370" t="str">
            <v>VT3223</v>
          </cell>
          <cell r="B25370" t="str">
            <v>VT</v>
          </cell>
          <cell r="C25370">
            <v>3223</v>
          </cell>
          <cell r="D25370">
            <v>40184</v>
          </cell>
          <cell r="E25370">
            <v>42736</v>
          </cell>
          <cell r="F25370">
            <v>0.16819399226605872</v>
          </cell>
        </row>
        <row r="25371">
          <cell r="A25371" t="str">
            <v>VT3224</v>
          </cell>
          <cell r="B25371" t="str">
            <v>VT</v>
          </cell>
          <cell r="C25371">
            <v>3224</v>
          </cell>
          <cell r="D25371">
            <v>50413</v>
          </cell>
          <cell r="E25371">
            <v>42736</v>
          </cell>
          <cell r="F25371">
            <v>0.14430066279291723</v>
          </cell>
        </row>
        <row r="25372">
          <cell r="A25372" t="str">
            <v>VT3227</v>
          </cell>
          <cell r="B25372" t="str">
            <v>VT</v>
          </cell>
          <cell r="C25372">
            <v>3227</v>
          </cell>
          <cell r="D25372">
            <v>50413</v>
          </cell>
          <cell r="E25372">
            <v>42736</v>
          </cell>
          <cell r="F25372">
            <v>0.14437354387111248</v>
          </cell>
        </row>
        <row r="25373">
          <cell r="A25373" t="str">
            <v>VT3240</v>
          </cell>
          <cell r="B25373" t="str">
            <v>VT</v>
          </cell>
          <cell r="C25373">
            <v>3240</v>
          </cell>
          <cell r="D25373">
            <v>50413</v>
          </cell>
          <cell r="E25373">
            <v>42736</v>
          </cell>
          <cell r="F25373">
            <v>0.15376101511218479</v>
          </cell>
        </row>
        <row r="25374">
          <cell r="A25374" t="str">
            <v>VT3241</v>
          </cell>
          <cell r="B25374" t="str">
            <v>VT</v>
          </cell>
          <cell r="C25374">
            <v>3241</v>
          </cell>
          <cell r="D25374">
            <v>53839</v>
          </cell>
          <cell r="E25374">
            <v>42736</v>
          </cell>
          <cell r="F25374">
            <v>0.13933991083711511</v>
          </cell>
        </row>
        <row r="25375">
          <cell r="A25375" t="str">
            <v>VT3255</v>
          </cell>
          <cell r="B25375" t="str">
            <v>VT</v>
          </cell>
          <cell r="C25375">
            <v>3255</v>
          </cell>
          <cell r="D25375">
            <v>40184</v>
          </cell>
          <cell r="E25375">
            <v>42736</v>
          </cell>
          <cell r="F25375">
            <v>0.17116897840598636</v>
          </cell>
        </row>
        <row r="25376">
          <cell r="A25376" t="str">
            <v>VT3257</v>
          </cell>
          <cell r="B25376" t="str">
            <v>VT</v>
          </cell>
          <cell r="C25376">
            <v>3257</v>
          </cell>
          <cell r="D25376">
            <v>53839</v>
          </cell>
          <cell r="E25376">
            <v>42736</v>
          </cell>
          <cell r="F25376">
            <v>0.15751852976816311</v>
          </cell>
        </row>
        <row r="25377">
          <cell r="A25377" t="str">
            <v>VT3270</v>
          </cell>
          <cell r="B25377" t="str">
            <v>VT</v>
          </cell>
          <cell r="C25377">
            <v>3270</v>
          </cell>
          <cell r="D25377">
            <v>53839</v>
          </cell>
          <cell r="E25377">
            <v>42736</v>
          </cell>
          <cell r="F25377">
            <v>0.18703310465260842</v>
          </cell>
        </row>
        <row r="25378">
          <cell r="A25378" t="str">
            <v>VT3300</v>
          </cell>
          <cell r="B25378" t="str">
            <v>VT</v>
          </cell>
          <cell r="C25378">
            <v>3300</v>
          </cell>
          <cell r="D25378">
            <v>53839</v>
          </cell>
          <cell r="E25378">
            <v>42736</v>
          </cell>
          <cell r="F25378">
            <v>0.16819399226605872</v>
          </cell>
        </row>
        <row r="25379">
          <cell r="A25379" t="str">
            <v>VT3303</v>
          </cell>
          <cell r="B25379" t="str">
            <v>VT</v>
          </cell>
          <cell r="C25379">
            <v>3303</v>
          </cell>
          <cell r="D25379">
            <v>50413</v>
          </cell>
          <cell r="E25379">
            <v>42736</v>
          </cell>
          <cell r="F25379">
            <v>0.16824709990969133</v>
          </cell>
        </row>
        <row r="25380">
          <cell r="A25380" t="str">
            <v>VT3307</v>
          </cell>
          <cell r="B25380" t="str">
            <v>VT</v>
          </cell>
          <cell r="C25380">
            <v>3307</v>
          </cell>
          <cell r="D25380">
            <v>53839</v>
          </cell>
          <cell r="E25380">
            <v>42736</v>
          </cell>
          <cell r="F25380">
            <v>0.16562155530648032</v>
          </cell>
        </row>
        <row r="25381">
          <cell r="A25381" t="str">
            <v>VT3315</v>
          </cell>
          <cell r="B25381" t="str">
            <v>VT</v>
          </cell>
          <cell r="C25381">
            <v>3315</v>
          </cell>
          <cell r="D25381">
            <v>50413</v>
          </cell>
          <cell r="E25381">
            <v>42736</v>
          </cell>
          <cell r="F25381">
            <v>0.14458919476857574</v>
          </cell>
        </row>
        <row r="25382">
          <cell r="A25382" t="str">
            <v>VT3316</v>
          </cell>
          <cell r="B25382" t="str">
            <v>VT</v>
          </cell>
          <cell r="C25382">
            <v>3316</v>
          </cell>
          <cell r="D25382" t="e">
            <v>#N/A</v>
          </cell>
          <cell r="E25382" t="e">
            <v>#N/A</v>
          </cell>
          <cell r="F25382">
            <v>0.16819399226605872</v>
          </cell>
        </row>
        <row r="25383">
          <cell r="A25383" t="str">
            <v>VT3334</v>
          </cell>
          <cell r="B25383" t="str">
            <v>VT</v>
          </cell>
          <cell r="C25383">
            <v>3334</v>
          </cell>
          <cell r="D25383">
            <v>53839</v>
          </cell>
          <cell r="E25383">
            <v>42736</v>
          </cell>
          <cell r="F25383">
            <v>0.16819399226605872</v>
          </cell>
        </row>
        <row r="25384">
          <cell r="A25384" t="str">
            <v>VT3336</v>
          </cell>
          <cell r="B25384" t="str">
            <v>VT</v>
          </cell>
          <cell r="C25384">
            <v>3336</v>
          </cell>
          <cell r="D25384">
            <v>75965</v>
          </cell>
          <cell r="E25384">
            <v>42736</v>
          </cell>
          <cell r="F25384">
            <v>0.15928018329880203</v>
          </cell>
        </row>
        <row r="25385">
          <cell r="A25385" t="str">
            <v>VT3365</v>
          </cell>
          <cell r="B25385" t="str">
            <v>VT</v>
          </cell>
          <cell r="C25385">
            <v>3365</v>
          </cell>
          <cell r="D25385">
            <v>75965</v>
          </cell>
          <cell r="E25385">
            <v>42736</v>
          </cell>
          <cell r="F25385">
            <v>0.20318789180445967</v>
          </cell>
        </row>
        <row r="25386">
          <cell r="A25386" t="str">
            <v>VT3372</v>
          </cell>
          <cell r="B25386" t="str">
            <v>VT</v>
          </cell>
          <cell r="C25386">
            <v>3372</v>
          </cell>
          <cell r="D25386">
            <v>64482</v>
          </cell>
          <cell r="E25386">
            <v>42736</v>
          </cell>
          <cell r="F25386">
            <v>0.16791559535180667</v>
          </cell>
        </row>
        <row r="25387">
          <cell r="A25387" t="str">
            <v>VT3373</v>
          </cell>
          <cell r="B25387" t="str">
            <v>VT</v>
          </cell>
          <cell r="C25387">
            <v>3373</v>
          </cell>
          <cell r="D25387">
            <v>53839</v>
          </cell>
          <cell r="E25387">
            <v>42736</v>
          </cell>
          <cell r="F25387">
            <v>0.15054435451602022</v>
          </cell>
        </row>
        <row r="25388">
          <cell r="A25388" t="str">
            <v>VT3383</v>
          </cell>
          <cell r="B25388" t="str">
            <v>VT</v>
          </cell>
          <cell r="C25388">
            <v>3383</v>
          </cell>
          <cell r="D25388">
            <v>50413</v>
          </cell>
          <cell r="E25388">
            <v>42736</v>
          </cell>
          <cell r="F25388">
            <v>0.19635315419995233</v>
          </cell>
        </row>
        <row r="25389">
          <cell r="A25389" t="str">
            <v>VT3385</v>
          </cell>
          <cell r="B25389" t="str">
            <v>VT</v>
          </cell>
          <cell r="C25389">
            <v>3385</v>
          </cell>
          <cell r="D25389">
            <v>50413</v>
          </cell>
          <cell r="E25389">
            <v>42736</v>
          </cell>
          <cell r="F25389">
            <v>0.15672108575638896</v>
          </cell>
        </row>
        <row r="25390">
          <cell r="A25390" t="str">
            <v>VT3400</v>
          </cell>
          <cell r="B25390" t="str">
            <v>VT</v>
          </cell>
          <cell r="C25390">
            <v>3400</v>
          </cell>
          <cell r="D25390">
            <v>64482</v>
          </cell>
          <cell r="E25390">
            <v>42736</v>
          </cell>
          <cell r="F25390">
            <v>0.16346033332143284</v>
          </cell>
        </row>
        <row r="25391">
          <cell r="A25391" t="str">
            <v>VT3507</v>
          </cell>
          <cell r="B25391" t="str">
            <v>VT</v>
          </cell>
          <cell r="C25391">
            <v>3507</v>
          </cell>
          <cell r="D25391">
            <v>53839</v>
          </cell>
          <cell r="E25391">
            <v>42736</v>
          </cell>
          <cell r="F25391">
            <v>0.16276446160407643</v>
          </cell>
        </row>
        <row r="25392">
          <cell r="A25392" t="str">
            <v>VT3515</v>
          </cell>
          <cell r="B25392" t="str">
            <v>VT</v>
          </cell>
          <cell r="C25392">
            <v>3515</v>
          </cell>
          <cell r="D25392">
            <v>53839</v>
          </cell>
          <cell r="E25392">
            <v>42736</v>
          </cell>
          <cell r="F25392">
            <v>0.13424167623832234</v>
          </cell>
        </row>
        <row r="25393">
          <cell r="A25393" t="str">
            <v>VT3527</v>
          </cell>
          <cell r="B25393" t="str">
            <v>VT</v>
          </cell>
          <cell r="C25393">
            <v>3527</v>
          </cell>
          <cell r="D25393" t="e">
            <v>#N/A</v>
          </cell>
          <cell r="E25393" t="e">
            <v>#N/A</v>
          </cell>
          <cell r="F25393">
            <v>0.16819399226605872</v>
          </cell>
        </row>
        <row r="25394">
          <cell r="A25394" t="str">
            <v>VT3548</v>
          </cell>
          <cell r="B25394" t="str">
            <v>VT</v>
          </cell>
          <cell r="C25394">
            <v>3548</v>
          </cell>
          <cell r="D25394">
            <v>53839</v>
          </cell>
          <cell r="E25394">
            <v>42736</v>
          </cell>
          <cell r="F25394">
            <v>0.17250130455777912</v>
          </cell>
        </row>
        <row r="25395">
          <cell r="A25395" t="str">
            <v>VT3559</v>
          </cell>
          <cell r="B25395" t="str">
            <v>VT</v>
          </cell>
          <cell r="C25395">
            <v>3559</v>
          </cell>
          <cell r="D25395">
            <v>53839</v>
          </cell>
          <cell r="E25395">
            <v>42736</v>
          </cell>
          <cell r="F25395">
            <v>0.14367385717056941</v>
          </cell>
        </row>
        <row r="25396">
          <cell r="A25396" t="str">
            <v>VT3574</v>
          </cell>
          <cell r="B25396" t="str">
            <v>VT</v>
          </cell>
          <cell r="C25396">
            <v>3574</v>
          </cell>
          <cell r="D25396">
            <v>50413</v>
          </cell>
          <cell r="E25396">
            <v>42736</v>
          </cell>
          <cell r="F25396">
            <v>0.12138671608620656</v>
          </cell>
        </row>
        <row r="25397">
          <cell r="A25397" t="str">
            <v>VT3581</v>
          </cell>
          <cell r="B25397" t="str">
            <v>VT</v>
          </cell>
          <cell r="C25397">
            <v>3581</v>
          </cell>
          <cell r="D25397">
            <v>50413</v>
          </cell>
          <cell r="E25397">
            <v>42736</v>
          </cell>
          <cell r="F25397">
            <v>0.13342876621831859</v>
          </cell>
        </row>
        <row r="25398">
          <cell r="A25398" t="str">
            <v>VT3582</v>
          </cell>
          <cell r="B25398" t="str">
            <v>VT</v>
          </cell>
          <cell r="C25398">
            <v>3582</v>
          </cell>
          <cell r="D25398">
            <v>50413</v>
          </cell>
          <cell r="E25398">
            <v>42736</v>
          </cell>
          <cell r="F25398">
            <v>0.16819399226605872</v>
          </cell>
        </row>
        <row r="25399">
          <cell r="A25399" t="str">
            <v>VT3612</v>
          </cell>
          <cell r="B25399" t="str">
            <v>VT</v>
          </cell>
          <cell r="C25399">
            <v>3612</v>
          </cell>
          <cell r="D25399">
            <v>64482</v>
          </cell>
          <cell r="E25399">
            <v>42736</v>
          </cell>
          <cell r="F25399">
            <v>0.12560165754285377</v>
          </cell>
        </row>
        <row r="25400">
          <cell r="A25400" t="str">
            <v>VT3620</v>
          </cell>
          <cell r="B25400" t="str">
            <v>VT</v>
          </cell>
          <cell r="C25400">
            <v>3620</v>
          </cell>
          <cell r="D25400">
            <v>75965</v>
          </cell>
          <cell r="E25400">
            <v>42736</v>
          </cell>
          <cell r="F25400">
            <v>0.15174365148149777</v>
          </cell>
        </row>
        <row r="25401">
          <cell r="A25401" t="str">
            <v>VT3621</v>
          </cell>
          <cell r="B25401" t="str">
            <v>VT</v>
          </cell>
          <cell r="C25401">
            <v>3621</v>
          </cell>
          <cell r="D25401" t="e">
            <v>#N/A</v>
          </cell>
          <cell r="E25401" t="e">
            <v>#N/A</v>
          </cell>
          <cell r="F25401">
            <v>0.16819399226605872</v>
          </cell>
        </row>
        <row r="25402">
          <cell r="A25402" t="str">
            <v>VT3629</v>
          </cell>
          <cell r="B25402" t="str">
            <v>VT</v>
          </cell>
          <cell r="C25402">
            <v>3629</v>
          </cell>
          <cell r="D25402">
            <v>50413</v>
          </cell>
          <cell r="E25402">
            <v>42736</v>
          </cell>
          <cell r="F25402">
            <v>0.17433454185056743</v>
          </cell>
        </row>
        <row r="25403">
          <cell r="A25403" t="str">
            <v>VT3632</v>
          </cell>
          <cell r="B25403" t="str">
            <v>VT</v>
          </cell>
          <cell r="C25403">
            <v>3632</v>
          </cell>
          <cell r="D25403">
            <v>64482</v>
          </cell>
          <cell r="E25403">
            <v>42736</v>
          </cell>
          <cell r="F25403">
            <v>0.18481397367077582</v>
          </cell>
        </row>
        <row r="25404">
          <cell r="A25404" t="str">
            <v>VT3634</v>
          </cell>
          <cell r="B25404" t="str">
            <v>VT</v>
          </cell>
          <cell r="C25404">
            <v>3634</v>
          </cell>
          <cell r="D25404">
            <v>50413</v>
          </cell>
          <cell r="E25404">
            <v>42736</v>
          </cell>
          <cell r="F25404">
            <v>0.13748474695009946</v>
          </cell>
        </row>
        <row r="25405">
          <cell r="A25405" t="str">
            <v>VT3635</v>
          </cell>
          <cell r="B25405" t="str">
            <v>VT</v>
          </cell>
          <cell r="C25405">
            <v>3635</v>
          </cell>
          <cell r="D25405">
            <v>53839</v>
          </cell>
          <cell r="E25405">
            <v>42736</v>
          </cell>
          <cell r="F25405">
            <v>0.15430770664826277</v>
          </cell>
        </row>
        <row r="25406">
          <cell r="A25406" t="str">
            <v>VT3638</v>
          </cell>
          <cell r="B25406" t="str">
            <v>VT</v>
          </cell>
          <cell r="C25406">
            <v>3638</v>
          </cell>
          <cell r="D25406">
            <v>50413</v>
          </cell>
          <cell r="E25406">
            <v>42736</v>
          </cell>
          <cell r="F25406">
            <v>0.1389849797419147</v>
          </cell>
        </row>
        <row r="25407">
          <cell r="A25407" t="str">
            <v>VT3639</v>
          </cell>
          <cell r="B25407" t="str">
            <v>VT</v>
          </cell>
          <cell r="C25407">
            <v>3639</v>
          </cell>
          <cell r="D25407">
            <v>104631</v>
          </cell>
          <cell r="E25407">
            <v>42736</v>
          </cell>
          <cell r="F25407">
            <v>0.16214519050511497</v>
          </cell>
        </row>
        <row r="25408">
          <cell r="A25408" t="str">
            <v>VT3642</v>
          </cell>
          <cell r="B25408" t="str">
            <v>VT</v>
          </cell>
          <cell r="C25408">
            <v>3642</v>
          </cell>
          <cell r="D25408">
            <v>53839</v>
          </cell>
          <cell r="E25408">
            <v>42736</v>
          </cell>
          <cell r="F25408">
            <v>0.16162710022590382</v>
          </cell>
        </row>
        <row r="25409">
          <cell r="A25409" t="str">
            <v>VT3643</v>
          </cell>
          <cell r="B25409" t="str">
            <v>VT</v>
          </cell>
          <cell r="C25409">
            <v>3643</v>
          </cell>
          <cell r="D25409">
            <v>53839</v>
          </cell>
          <cell r="E25409">
            <v>42736</v>
          </cell>
          <cell r="F25409">
            <v>0.14978637554873231</v>
          </cell>
        </row>
        <row r="25410">
          <cell r="A25410" t="str">
            <v>VT3647</v>
          </cell>
          <cell r="B25410" t="str">
            <v>VT</v>
          </cell>
          <cell r="C25410">
            <v>3647</v>
          </cell>
          <cell r="D25410">
            <v>64482</v>
          </cell>
          <cell r="E25410">
            <v>42736</v>
          </cell>
          <cell r="F25410">
            <v>0.15085502619217567</v>
          </cell>
        </row>
        <row r="25411">
          <cell r="A25411" t="str">
            <v>VT3648</v>
          </cell>
          <cell r="B25411" t="str">
            <v>VT</v>
          </cell>
          <cell r="C25411">
            <v>3648</v>
          </cell>
          <cell r="D25411">
            <v>50413</v>
          </cell>
          <cell r="E25411">
            <v>42736</v>
          </cell>
          <cell r="F25411">
            <v>0.14476780453903432</v>
          </cell>
        </row>
        <row r="25412">
          <cell r="A25412" t="str">
            <v>VT3681</v>
          </cell>
          <cell r="B25412" t="str">
            <v>VT</v>
          </cell>
          <cell r="C25412">
            <v>3681</v>
          </cell>
          <cell r="D25412">
            <v>50413</v>
          </cell>
          <cell r="E25412">
            <v>42736</v>
          </cell>
          <cell r="F25412">
            <v>0.15530302480848865</v>
          </cell>
        </row>
        <row r="25413">
          <cell r="A25413" t="str">
            <v>VT3685</v>
          </cell>
          <cell r="B25413" t="str">
            <v>VT</v>
          </cell>
          <cell r="C25413">
            <v>3685</v>
          </cell>
          <cell r="D25413">
            <v>50413</v>
          </cell>
          <cell r="E25413">
            <v>42736</v>
          </cell>
          <cell r="F25413">
            <v>0.13366227607106415</v>
          </cell>
        </row>
        <row r="25414">
          <cell r="A25414" t="str">
            <v>VT3719</v>
          </cell>
          <cell r="B25414" t="str">
            <v>VT</v>
          </cell>
          <cell r="C25414">
            <v>3719</v>
          </cell>
          <cell r="D25414">
            <v>104631</v>
          </cell>
          <cell r="E25414">
            <v>42736</v>
          </cell>
          <cell r="F25414">
            <v>0.30626326386838382</v>
          </cell>
        </row>
        <row r="25415">
          <cell r="A25415" t="str">
            <v>VT3724</v>
          </cell>
          <cell r="B25415" t="str">
            <v>VT</v>
          </cell>
          <cell r="C25415">
            <v>3724</v>
          </cell>
          <cell r="D25415">
            <v>90909</v>
          </cell>
          <cell r="E25415">
            <v>42736</v>
          </cell>
          <cell r="F25415">
            <v>0.26280099933933626</v>
          </cell>
        </row>
        <row r="25416">
          <cell r="A25416" t="str">
            <v>VT3726</v>
          </cell>
          <cell r="B25416" t="str">
            <v>VT</v>
          </cell>
          <cell r="C25416">
            <v>3726</v>
          </cell>
          <cell r="D25416">
            <v>104631</v>
          </cell>
          <cell r="E25416">
            <v>42736</v>
          </cell>
          <cell r="F25416">
            <v>0.3416446346826284</v>
          </cell>
        </row>
        <row r="25417">
          <cell r="A25417" t="str">
            <v>VT3803</v>
          </cell>
          <cell r="B25417" t="str">
            <v>VT</v>
          </cell>
          <cell r="C25417">
            <v>3803</v>
          </cell>
          <cell r="D25417">
            <v>53839</v>
          </cell>
          <cell r="E25417">
            <v>42736</v>
          </cell>
          <cell r="F25417">
            <v>0.17895592843357755</v>
          </cell>
        </row>
        <row r="25418">
          <cell r="A25418" t="str">
            <v>VT3807</v>
          </cell>
          <cell r="B25418" t="str">
            <v>VT</v>
          </cell>
          <cell r="C25418">
            <v>3807</v>
          </cell>
          <cell r="D25418">
            <v>50413</v>
          </cell>
          <cell r="E25418">
            <v>42736</v>
          </cell>
          <cell r="F25418">
            <v>0.13770674221523604</v>
          </cell>
        </row>
        <row r="25419">
          <cell r="A25419" t="str">
            <v>VT3808</v>
          </cell>
          <cell r="B25419" t="str">
            <v>VT</v>
          </cell>
          <cell r="C25419">
            <v>3808</v>
          </cell>
          <cell r="D25419">
            <v>64482</v>
          </cell>
          <cell r="E25419">
            <v>42736</v>
          </cell>
          <cell r="F25419">
            <v>0.13888673332003998</v>
          </cell>
        </row>
        <row r="25420">
          <cell r="A25420" t="str">
            <v>VT3821</v>
          </cell>
          <cell r="B25420" t="str">
            <v>VT</v>
          </cell>
          <cell r="C25420">
            <v>3821</v>
          </cell>
          <cell r="D25420">
            <v>64482</v>
          </cell>
          <cell r="E25420">
            <v>42736</v>
          </cell>
          <cell r="F25420">
            <v>0.2147646676341084</v>
          </cell>
        </row>
        <row r="25421">
          <cell r="A25421" t="str">
            <v>VT3822</v>
          </cell>
          <cell r="B25421" t="str">
            <v>VT</v>
          </cell>
          <cell r="C25421">
            <v>3822</v>
          </cell>
          <cell r="D25421">
            <v>64482</v>
          </cell>
          <cell r="E25421">
            <v>42736</v>
          </cell>
          <cell r="F25421">
            <v>0.14557249832447311</v>
          </cell>
        </row>
        <row r="25422">
          <cell r="A25422" t="str">
            <v>VT3824</v>
          </cell>
          <cell r="B25422" t="str">
            <v>VT</v>
          </cell>
          <cell r="C25422">
            <v>3824</v>
          </cell>
          <cell r="D25422">
            <v>64482</v>
          </cell>
          <cell r="E25422">
            <v>42736</v>
          </cell>
          <cell r="F25422">
            <v>0.13227027658148074</v>
          </cell>
        </row>
        <row r="25423">
          <cell r="A25423" t="str">
            <v>VT3826</v>
          </cell>
          <cell r="B25423" t="str">
            <v>VT</v>
          </cell>
          <cell r="C25423">
            <v>3826</v>
          </cell>
          <cell r="D25423">
            <v>53839</v>
          </cell>
          <cell r="E25423">
            <v>42736</v>
          </cell>
          <cell r="F25423">
            <v>0.1499747112833647</v>
          </cell>
        </row>
        <row r="25424">
          <cell r="A25424" t="str">
            <v>VT3827</v>
          </cell>
          <cell r="B25424" t="str">
            <v>VT</v>
          </cell>
          <cell r="C25424">
            <v>3827</v>
          </cell>
          <cell r="D25424">
            <v>64482</v>
          </cell>
          <cell r="E25424">
            <v>42736</v>
          </cell>
          <cell r="F25424">
            <v>0.14720755712011802</v>
          </cell>
        </row>
        <row r="25425">
          <cell r="A25425" t="str">
            <v>VT3830</v>
          </cell>
          <cell r="B25425" t="str">
            <v>VT</v>
          </cell>
          <cell r="C25425">
            <v>3830</v>
          </cell>
          <cell r="D25425">
            <v>64482</v>
          </cell>
          <cell r="E25425">
            <v>42736</v>
          </cell>
          <cell r="F25425">
            <v>0.11078255687137799</v>
          </cell>
        </row>
        <row r="25426">
          <cell r="A25426" t="str">
            <v>VT3851</v>
          </cell>
          <cell r="B25426" t="str">
            <v>VT</v>
          </cell>
          <cell r="C25426">
            <v>3851</v>
          </cell>
          <cell r="D25426">
            <v>50413</v>
          </cell>
          <cell r="E25426">
            <v>42736</v>
          </cell>
          <cell r="F25426">
            <v>0.15727736861320801</v>
          </cell>
        </row>
        <row r="25427">
          <cell r="A25427" t="str">
            <v>VT3865</v>
          </cell>
          <cell r="B25427" t="str">
            <v>VT</v>
          </cell>
          <cell r="C25427">
            <v>3865</v>
          </cell>
          <cell r="D25427">
            <v>40184</v>
          </cell>
          <cell r="E25427">
            <v>42736</v>
          </cell>
          <cell r="F25427">
            <v>0.15619207577023733</v>
          </cell>
        </row>
        <row r="25428">
          <cell r="A25428" t="str">
            <v>VT3881</v>
          </cell>
          <cell r="B25428" t="str">
            <v>VT</v>
          </cell>
          <cell r="C25428">
            <v>3881</v>
          </cell>
          <cell r="D25428">
            <v>53839</v>
          </cell>
          <cell r="E25428">
            <v>42736</v>
          </cell>
          <cell r="F25428">
            <v>0.15043806866510551</v>
          </cell>
        </row>
        <row r="25429">
          <cell r="A25429" t="str">
            <v>VT4000</v>
          </cell>
          <cell r="B25429" t="str">
            <v>VT</v>
          </cell>
          <cell r="C25429">
            <v>4000</v>
          </cell>
          <cell r="D25429">
            <v>90909</v>
          </cell>
          <cell r="E25429">
            <v>42736</v>
          </cell>
          <cell r="F25429">
            <v>0.2483932810536838</v>
          </cell>
        </row>
        <row r="25430">
          <cell r="A25430" t="str">
            <v>VT4021</v>
          </cell>
          <cell r="B25430" t="str">
            <v>VT</v>
          </cell>
          <cell r="C25430">
            <v>4021</v>
          </cell>
          <cell r="D25430">
            <v>75965</v>
          </cell>
          <cell r="E25430">
            <v>42736</v>
          </cell>
          <cell r="F25430">
            <v>0.15008851463420045</v>
          </cell>
        </row>
        <row r="25431">
          <cell r="A25431" t="str">
            <v>VT4024</v>
          </cell>
          <cell r="B25431" t="str">
            <v>VT</v>
          </cell>
          <cell r="C25431">
            <v>4024</v>
          </cell>
          <cell r="D25431">
            <v>75965</v>
          </cell>
          <cell r="E25431">
            <v>42736</v>
          </cell>
          <cell r="F25431">
            <v>0.16268496004451316</v>
          </cell>
        </row>
        <row r="25432">
          <cell r="A25432" t="str">
            <v>VT4034</v>
          </cell>
          <cell r="B25432" t="str">
            <v>VT</v>
          </cell>
          <cell r="C25432">
            <v>4034</v>
          </cell>
          <cell r="D25432">
            <v>75965</v>
          </cell>
          <cell r="E25432">
            <v>42736</v>
          </cell>
          <cell r="F25432">
            <v>0.21557838226800763</v>
          </cell>
        </row>
        <row r="25433">
          <cell r="A25433" t="str">
            <v>VT4036</v>
          </cell>
          <cell r="B25433" t="str">
            <v>VT</v>
          </cell>
          <cell r="C25433">
            <v>4036</v>
          </cell>
          <cell r="D25433">
            <v>75965</v>
          </cell>
          <cell r="E25433">
            <v>42736</v>
          </cell>
          <cell r="F25433">
            <v>0.16872800075393046</v>
          </cell>
        </row>
        <row r="25434">
          <cell r="A25434" t="str">
            <v>VT4038</v>
          </cell>
          <cell r="B25434" t="str">
            <v>VT</v>
          </cell>
          <cell r="C25434">
            <v>4038</v>
          </cell>
          <cell r="D25434">
            <v>40184</v>
          </cell>
          <cell r="E25434">
            <v>42736</v>
          </cell>
          <cell r="F25434">
            <v>0.14895247700312125</v>
          </cell>
        </row>
        <row r="25435">
          <cell r="A25435" t="str">
            <v>VT4053</v>
          </cell>
          <cell r="B25435" t="str">
            <v>VT</v>
          </cell>
          <cell r="C25435">
            <v>4053</v>
          </cell>
          <cell r="D25435">
            <v>53839</v>
          </cell>
          <cell r="E25435">
            <v>42736</v>
          </cell>
          <cell r="F25435">
            <v>0.16271835037687549</v>
          </cell>
        </row>
        <row r="25436">
          <cell r="A25436" t="str">
            <v>VT4061</v>
          </cell>
          <cell r="B25436" t="str">
            <v>VT</v>
          </cell>
          <cell r="C25436">
            <v>4061</v>
          </cell>
          <cell r="D25436">
            <v>50413</v>
          </cell>
          <cell r="E25436">
            <v>42736</v>
          </cell>
          <cell r="F25436">
            <v>0.16819399226605872</v>
          </cell>
        </row>
        <row r="25437">
          <cell r="A25437" t="str">
            <v>VT4062</v>
          </cell>
          <cell r="B25437" t="str">
            <v>VT</v>
          </cell>
          <cell r="C25437">
            <v>4062</v>
          </cell>
          <cell r="D25437">
            <v>53839</v>
          </cell>
          <cell r="E25437">
            <v>42736</v>
          </cell>
          <cell r="F25437">
            <v>0.14133886138267249</v>
          </cell>
        </row>
        <row r="25438">
          <cell r="A25438" t="str">
            <v>VT4101</v>
          </cell>
          <cell r="B25438" t="str">
            <v>VT</v>
          </cell>
          <cell r="C25438">
            <v>4101</v>
          </cell>
          <cell r="D25438">
            <v>64482</v>
          </cell>
          <cell r="E25438">
            <v>42736</v>
          </cell>
          <cell r="F25438">
            <v>0.15854892138331753</v>
          </cell>
        </row>
        <row r="25439">
          <cell r="A25439" t="str">
            <v>VT4109</v>
          </cell>
          <cell r="B25439" t="str">
            <v>VT</v>
          </cell>
          <cell r="C25439">
            <v>4109</v>
          </cell>
          <cell r="D25439">
            <v>50413</v>
          </cell>
          <cell r="E25439">
            <v>42736</v>
          </cell>
          <cell r="F25439">
            <v>0.15645341992312961</v>
          </cell>
        </row>
        <row r="25440">
          <cell r="A25440" t="str">
            <v>VT4110</v>
          </cell>
          <cell r="B25440" t="str">
            <v>VT</v>
          </cell>
          <cell r="C25440">
            <v>4110</v>
          </cell>
          <cell r="D25440">
            <v>53839</v>
          </cell>
          <cell r="E25440">
            <v>42736</v>
          </cell>
          <cell r="F25440">
            <v>0.15869589081226296</v>
          </cell>
        </row>
        <row r="25441">
          <cell r="A25441" t="str">
            <v>VT4111</v>
          </cell>
          <cell r="B25441" t="str">
            <v>VT</v>
          </cell>
          <cell r="C25441">
            <v>4111</v>
          </cell>
          <cell r="D25441">
            <v>50413</v>
          </cell>
          <cell r="E25441">
            <v>42736</v>
          </cell>
          <cell r="F25441">
            <v>0.16218736820068305</v>
          </cell>
        </row>
        <row r="25442">
          <cell r="A25442" t="str">
            <v>VT4113</v>
          </cell>
          <cell r="B25442" t="str">
            <v>VT</v>
          </cell>
          <cell r="C25442">
            <v>4113</v>
          </cell>
          <cell r="D25442">
            <v>53839</v>
          </cell>
          <cell r="E25442">
            <v>42736</v>
          </cell>
          <cell r="F25442">
            <v>0.16819399226605872</v>
          </cell>
        </row>
        <row r="25443">
          <cell r="A25443" t="str">
            <v>VT4114</v>
          </cell>
          <cell r="B25443" t="str">
            <v>VT</v>
          </cell>
          <cell r="C25443">
            <v>4114</v>
          </cell>
          <cell r="D25443">
            <v>53839</v>
          </cell>
          <cell r="E25443">
            <v>42736</v>
          </cell>
          <cell r="F25443">
            <v>0.1598973682706939</v>
          </cell>
        </row>
        <row r="25444">
          <cell r="A25444" t="str">
            <v>VT4130</v>
          </cell>
          <cell r="B25444" t="str">
            <v>VT</v>
          </cell>
          <cell r="C25444">
            <v>4130</v>
          </cell>
          <cell r="D25444">
            <v>53839</v>
          </cell>
          <cell r="E25444">
            <v>42736</v>
          </cell>
          <cell r="F25444">
            <v>0.13483764484460919</v>
          </cell>
        </row>
        <row r="25445">
          <cell r="A25445" t="str">
            <v>VT4131</v>
          </cell>
          <cell r="B25445" t="str">
            <v>VT</v>
          </cell>
          <cell r="C25445">
            <v>4131</v>
          </cell>
          <cell r="D25445">
            <v>50413</v>
          </cell>
          <cell r="E25445">
            <v>42736</v>
          </cell>
          <cell r="F25445">
            <v>0.15681965475253054</v>
          </cell>
        </row>
        <row r="25446">
          <cell r="A25446" t="str">
            <v>VT4133</v>
          </cell>
          <cell r="B25446" t="str">
            <v>VT</v>
          </cell>
          <cell r="C25446">
            <v>4133</v>
          </cell>
          <cell r="D25446">
            <v>50413</v>
          </cell>
          <cell r="E25446">
            <v>42736</v>
          </cell>
          <cell r="F25446">
            <v>0.16162710022590382</v>
          </cell>
        </row>
        <row r="25447">
          <cell r="A25447" t="str">
            <v>VT4149</v>
          </cell>
          <cell r="B25447" t="str">
            <v>VT</v>
          </cell>
          <cell r="C25447">
            <v>4149</v>
          </cell>
          <cell r="D25447">
            <v>40184</v>
          </cell>
          <cell r="E25447">
            <v>42736</v>
          </cell>
          <cell r="F25447">
            <v>0.14223300114167167</v>
          </cell>
        </row>
        <row r="25448">
          <cell r="A25448" t="str">
            <v>VT4206</v>
          </cell>
          <cell r="B25448" t="str">
            <v>VT</v>
          </cell>
          <cell r="C25448">
            <v>4206</v>
          </cell>
          <cell r="D25448">
            <v>53839</v>
          </cell>
          <cell r="E25448">
            <v>42736</v>
          </cell>
          <cell r="F25448">
            <v>0.16162710022590382</v>
          </cell>
        </row>
        <row r="25449">
          <cell r="A25449" t="str">
            <v>VT4207</v>
          </cell>
          <cell r="B25449" t="str">
            <v>VT</v>
          </cell>
          <cell r="C25449">
            <v>4207</v>
          </cell>
          <cell r="D25449">
            <v>75965</v>
          </cell>
          <cell r="E25449">
            <v>42736</v>
          </cell>
          <cell r="F25449">
            <v>0.16819399226605872</v>
          </cell>
        </row>
        <row r="25450">
          <cell r="A25450" t="str">
            <v>VT4239</v>
          </cell>
          <cell r="B25450" t="str">
            <v>VT</v>
          </cell>
          <cell r="C25450">
            <v>4239</v>
          </cell>
          <cell r="D25450">
            <v>75965</v>
          </cell>
          <cell r="E25450">
            <v>42736</v>
          </cell>
          <cell r="F25450">
            <v>0.17162169881741202</v>
          </cell>
        </row>
        <row r="25451">
          <cell r="A25451" t="str">
            <v>VT4240</v>
          </cell>
          <cell r="B25451" t="str">
            <v>VT</v>
          </cell>
          <cell r="C25451">
            <v>4240</v>
          </cell>
          <cell r="D25451">
            <v>50413</v>
          </cell>
          <cell r="E25451">
            <v>42736</v>
          </cell>
          <cell r="F25451">
            <v>0.14505356828691407</v>
          </cell>
        </row>
        <row r="25452">
          <cell r="A25452" t="str">
            <v>VT4243</v>
          </cell>
          <cell r="B25452" t="str">
            <v>VT</v>
          </cell>
          <cell r="C25452">
            <v>4243</v>
          </cell>
          <cell r="D25452">
            <v>53839</v>
          </cell>
          <cell r="E25452">
            <v>42736</v>
          </cell>
          <cell r="F25452">
            <v>0.16889966422705788</v>
          </cell>
        </row>
        <row r="25453">
          <cell r="A25453" t="str">
            <v>VT4244</v>
          </cell>
          <cell r="B25453" t="str">
            <v>VT</v>
          </cell>
          <cell r="C25453">
            <v>4244</v>
          </cell>
          <cell r="D25453">
            <v>53839</v>
          </cell>
          <cell r="E25453">
            <v>42736</v>
          </cell>
          <cell r="F25453">
            <v>0.15698879798739823</v>
          </cell>
        </row>
        <row r="25454">
          <cell r="A25454" t="str">
            <v>VT4250</v>
          </cell>
          <cell r="B25454" t="str">
            <v>VT</v>
          </cell>
          <cell r="C25454">
            <v>4250</v>
          </cell>
          <cell r="D25454">
            <v>53839</v>
          </cell>
          <cell r="E25454">
            <v>42736</v>
          </cell>
          <cell r="F25454">
            <v>0.16079514316392277</v>
          </cell>
        </row>
        <row r="25455">
          <cell r="A25455" t="str">
            <v>VT4251</v>
          </cell>
          <cell r="B25455" t="str">
            <v>VT</v>
          </cell>
          <cell r="C25455">
            <v>4251</v>
          </cell>
          <cell r="D25455">
            <v>53839</v>
          </cell>
          <cell r="E25455">
            <v>42736</v>
          </cell>
          <cell r="F25455">
            <v>0.15534775320618641</v>
          </cell>
        </row>
        <row r="25456">
          <cell r="A25456" t="str">
            <v>VT4263</v>
          </cell>
          <cell r="B25456" t="str">
            <v>VT</v>
          </cell>
          <cell r="C25456">
            <v>4263</v>
          </cell>
          <cell r="D25456">
            <v>53839</v>
          </cell>
          <cell r="E25456">
            <v>42736</v>
          </cell>
          <cell r="F25456">
            <v>0.17511005964837234</v>
          </cell>
        </row>
        <row r="25457">
          <cell r="A25457" t="str">
            <v>VT4273</v>
          </cell>
          <cell r="B25457" t="str">
            <v>VT</v>
          </cell>
          <cell r="C25457">
            <v>4273</v>
          </cell>
          <cell r="D25457">
            <v>53839</v>
          </cell>
          <cell r="E25457">
            <v>42736</v>
          </cell>
          <cell r="F25457">
            <v>0.18129217744211415</v>
          </cell>
        </row>
        <row r="25458">
          <cell r="A25458" t="str">
            <v>VT4279</v>
          </cell>
          <cell r="B25458" t="str">
            <v>VT</v>
          </cell>
          <cell r="C25458">
            <v>4279</v>
          </cell>
          <cell r="D25458">
            <v>53839</v>
          </cell>
          <cell r="E25458">
            <v>42736</v>
          </cell>
          <cell r="F25458">
            <v>0.1672070157584821</v>
          </cell>
        </row>
        <row r="25459">
          <cell r="A25459" t="str">
            <v>VT4282</v>
          </cell>
          <cell r="B25459" t="str">
            <v>VT</v>
          </cell>
          <cell r="C25459">
            <v>4282</v>
          </cell>
          <cell r="D25459">
            <v>50413</v>
          </cell>
          <cell r="E25459">
            <v>42736</v>
          </cell>
          <cell r="F25459">
            <v>0.16819399226605872</v>
          </cell>
        </row>
        <row r="25460">
          <cell r="A25460" t="str">
            <v>VT4283</v>
          </cell>
          <cell r="B25460" t="str">
            <v>VT</v>
          </cell>
          <cell r="C25460">
            <v>4283</v>
          </cell>
          <cell r="D25460">
            <v>53839</v>
          </cell>
          <cell r="E25460">
            <v>42736</v>
          </cell>
          <cell r="F25460">
            <v>0.16070741467644867</v>
          </cell>
        </row>
        <row r="25461">
          <cell r="A25461" t="str">
            <v>VT4299</v>
          </cell>
          <cell r="B25461" t="str">
            <v>VT</v>
          </cell>
          <cell r="C25461">
            <v>4299</v>
          </cell>
          <cell r="D25461">
            <v>50413</v>
          </cell>
          <cell r="E25461">
            <v>42736</v>
          </cell>
          <cell r="F25461">
            <v>0.208348816355477</v>
          </cell>
        </row>
        <row r="25462">
          <cell r="A25462" t="str">
            <v>VT4304</v>
          </cell>
          <cell r="B25462" t="str">
            <v>VT</v>
          </cell>
          <cell r="C25462">
            <v>4304</v>
          </cell>
          <cell r="D25462">
            <v>64482</v>
          </cell>
          <cell r="E25462">
            <v>42736</v>
          </cell>
          <cell r="F25462">
            <v>0.12369299918665043</v>
          </cell>
        </row>
        <row r="25463">
          <cell r="A25463" t="str">
            <v>VT4307</v>
          </cell>
          <cell r="B25463" t="str">
            <v>VT</v>
          </cell>
          <cell r="C25463">
            <v>4307</v>
          </cell>
          <cell r="D25463">
            <v>40184</v>
          </cell>
          <cell r="E25463">
            <v>42736</v>
          </cell>
          <cell r="F25463">
            <v>0.16957429260567239</v>
          </cell>
        </row>
        <row r="25464">
          <cell r="A25464" t="str">
            <v>VT4351</v>
          </cell>
          <cell r="B25464" t="str">
            <v>VT</v>
          </cell>
          <cell r="C25464">
            <v>4351</v>
          </cell>
          <cell r="D25464">
            <v>53839</v>
          </cell>
          <cell r="E25464">
            <v>42736</v>
          </cell>
          <cell r="F25464">
            <v>0.16336903695480198</v>
          </cell>
        </row>
        <row r="25465">
          <cell r="A25465" t="str">
            <v>VT4352</v>
          </cell>
          <cell r="B25465" t="str">
            <v>VT</v>
          </cell>
          <cell r="C25465">
            <v>4352</v>
          </cell>
          <cell r="D25465">
            <v>50413</v>
          </cell>
          <cell r="E25465">
            <v>42736</v>
          </cell>
          <cell r="F25465">
            <v>0.14656463931877484</v>
          </cell>
        </row>
        <row r="25466">
          <cell r="A25466" t="str">
            <v>VT4360</v>
          </cell>
          <cell r="B25466" t="str">
            <v>VT</v>
          </cell>
          <cell r="C25466">
            <v>4360</v>
          </cell>
          <cell r="D25466">
            <v>50413</v>
          </cell>
          <cell r="E25466">
            <v>42736</v>
          </cell>
          <cell r="F25466">
            <v>0.15406664346572441</v>
          </cell>
        </row>
        <row r="25467">
          <cell r="A25467" t="str">
            <v>VT4361</v>
          </cell>
          <cell r="B25467" t="str">
            <v>VT</v>
          </cell>
          <cell r="C25467">
            <v>4361</v>
          </cell>
          <cell r="D25467">
            <v>50413</v>
          </cell>
          <cell r="E25467">
            <v>42736</v>
          </cell>
          <cell r="F25467">
            <v>0.14890315237555962</v>
          </cell>
        </row>
        <row r="25468">
          <cell r="A25468" t="str">
            <v>VT4410</v>
          </cell>
          <cell r="B25468" t="str">
            <v>VT</v>
          </cell>
          <cell r="C25468">
            <v>4410</v>
          </cell>
          <cell r="D25468">
            <v>53839</v>
          </cell>
          <cell r="E25468">
            <v>42736</v>
          </cell>
          <cell r="F25468">
            <v>0.17495345173778426</v>
          </cell>
        </row>
        <row r="25469">
          <cell r="A25469" t="str">
            <v>VT4420</v>
          </cell>
          <cell r="B25469" t="str">
            <v>VT</v>
          </cell>
          <cell r="C25469">
            <v>4420</v>
          </cell>
          <cell r="D25469">
            <v>90909</v>
          </cell>
          <cell r="E25469">
            <v>42736</v>
          </cell>
          <cell r="F25469">
            <v>0.14884377623069409</v>
          </cell>
        </row>
        <row r="25470">
          <cell r="A25470" t="str">
            <v>VT4431</v>
          </cell>
          <cell r="B25470" t="str">
            <v>VT</v>
          </cell>
          <cell r="C25470">
            <v>4431</v>
          </cell>
          <cell r="D25470">
            <v>40184</v>
          </cell>
          <cell r="E25470">
            <v>42736</v>
          </cell>
          <cell r="F25470">
            <v>0.15972026815392187</v>
          </cell>
        </row>
        <row r="25471">
          <cell r="A25471" t="str">
            <v>VT4432</v>
          </cell>
          <cell r="B25471" t="str">
            <v>VT</v>
          </cell>
          <cell r="C25471">
            <v>4432</v>
          </cell>
          <cell r="D25471">
            <v>40184</v>
          </cell>
          <cell r="E25471">
            <v>42736</v>
          </cell>
          <cell r="F25471">
            <v>0.16819399226605872</v>
          </cell>
        </row>
        <row r="25472">
          <cell r="A25472" t="str">
            <v>VT4439</v>
          </cell>
          <cell r="B25472" t="str">
            <v>VT</v>
          </cell>
          <cell r="C25472">
            <v>4439</v>
          </cell>
          <cell r="D25472">
            <v>64482</v>
          </cell>
          <cell r="E25472">
            <v>42736</v>
          </cell>
          <cell r="F25472">
            <v>0.16819399226605872</v>
          </cell>
        </row>
        <row r="25473">
          <cell r="A25473" t="str">
            <v>VT4452</v>
          </cell>
          <cell r="B25473" t="str">
            <v>VT</v>
          </cell>
          <cell r="C25473">
            <v>4452</v>
          </cell>
          <cell r="D25473">
            <v>53839</v>
          </cell>
          <cell r="E25473">
            <v>42736</v>
          </cell>
          <cell r="F25473">
            <v>0.15919527029934583</v>
          </cell>
        </row>
        <row r="25474">
          <cell r="A25474" t="str">
            <v>VT4459</v>
          </cell>
          <cell r="B25474" t="str">
            <v>VT</v>
          </cell>
          <cell r="C25474">
            <v>4459</v>
          </cell>
          <cell r="D25474">
            <v>53839</v>
          </cell>
          <cell r="E25474">
            <v>42736</v>
          </cell>
          <cell r="F25474">
            <v>0.17394887129582232</v>
          </cell>
        </row>
        <row r="25475">
          <cell r="A25475" t="str">
            <v>VT4470</v>
          </cell>
          <cell r="B25475" t="str">
            <v>VT</v>
          </cell>
          <cell r="C25475">
            <v>4470</v>
          </cell>
          <cell r="D25475">
            <v>53839</v>
          </cell>
          <cell r="E25475">
            <v>42736</v>
          </cell>
          <cell r="F25475">
            <v>0.14420893397733042</v>
          </cell>
        </row>
        <row r="25476">
          <cell r="A25476" t="str">
            <v>VT4484</v>
          </cell>
          <cell r="B25476" t="str">
            <v>VT</v>
          </cell>
          <cell r="C25476">
            <v>4484</v>
          </cell>
          <cell r="D25476">
            <v>53839</v>
          </cell>
          <cell r="E25476">
            <v>42736</v>
          </cell>
          <cell r="F25476">
            <v>0.16911084514926328</v>
          </cell>
        </row>
        <row r="25477">
          <cell r="A25477" t="str">
            <v>VT4493</v>
          </cell>
          <cell r="B25477" t="str">
            <v>VT</v>
          </cell>
          <cell r="C25477">
            <v>4493</v>
          </cell>
          <cell r="D25477">
            <v>53839</v>
          </cell>
          <cell r="E25477">
            <v>42736</v>
          </cell>
          <cell r="F25477">
            <v>0.15741030157631686</v>
          </cell>
        </row>
        <row r="25478">
          <cell r="A25478" t="str">
            <v>VT4511</v>
          </cell>
          <cell r="B25478" t="str">
            <v>VT</v>
          </cell>
          <cell r="C25478">
            <v>4511</v>
          </cell>
          <cell r="D25478">
            <v>64482</v>
          </cell>
          <cell r="E25478">
            <v>42736</v>
          </cell>
          <cell r="F25478">
            <v>8.7946628672955454E-2</v>
          </cell>
        </row>
        <row r="25479">
          <cell r="A25479" t="str">
            <v>VT4557</v>
          </cell>
          <cell r="B25479" t="str">
            <v>VT</v>
          </cell>
          <cell r="C25479">
            <v>4557</v>
          </cell>
          <cell r="D25479">
            <v>50413</v>
          </cell>
          <cell r="E25479">
            <v>42736</v>
          </cell>
          <cell r="F25479">
            <v>0.15320349241455844</v>
          </cell>
        </row>
        <row r="25480">
          <cell r="A25480" t="str">
            <v>VT4558</v>
          </cell>
          <cell r="B25480" t="str">
            <v>VT</v>
          </cell>
          <cell r="C25480">
            <v>4558</v>
          </cell>
          <cell r="D25480">
            <v>53839</v>
          </cell>
          <cell r="E25480">
            <v>42736</v>
          </cell>
          <cell r="F25480">
            <v>0.16313645106942098</v>
          </cell>
        </row>
        <row r="25481">
          <cell r="A25481" t="str">
            <v>VT4568</v>
          </cell>
          <cell r="B25481" t="str">
            <v>VT</v>
          </cell>
          <cell r="C25481">
            <v>4568</v>
          </cell>
          <cell r="D25481">
            <v>75965</v>
          </cell>
          <cell r="E25481">
            <v>42736</v>
          </cell>
          <cell r="F25481">
            <v>0.15520203655175108</v>
          </cell>
        </row>
        <row r="25482">
          <cell r="A25482" t="str">
            <v>VT4581</v>
          </cell>
          <cell r="B25482" t="str">
            <v>VT</v>
          </cell>
          <cell r="C25482">
            <v>4581</v>
          </cell>
          <cell r="D25482">
            <v>90909</v>
          </cell>
          <cell r="E25482">
            <v>42736</v>
          </cell>
          <cell r="F25482">
            <v>0.16819399226605872</v>
          </cell>
        </row>
        <row r="25483">
          <cell r="A25483" t="str">
            <v>VT4583</v>
          </cell>
          <cell r="B25483" t="str">
            <v>VT</v>
          </cell>
          <cell r="C25483">
            <v>4583</v>
          </cell>
          <cell r="D25483">
            <v>90909</v>
          </cell>
          <cell r="E25483">
            <v>42736</v>
          </cell>
          <cell r="F25483">
            <v>0.14909646000173998</v>
          </cell>
        </row>
        <row r="25484">
          <cell r="A25484" t="str">
            <v>VT4611</v>
          </cell>
          <cell r="B25484" t="str">
            <v>VT</v>
          </cell>
          <cell r="C25484">
            <v>4611</v>
          </cell>
          <cell r="D25484">
            <v>50413</v>
          </cell>
          <cell r="E25484">
            <v>42736</v>
          </cell>
          <cell r="F25484">
            <v>0.13700488809217345</v>
          </cell>
        </row>
        <row r="25485">
          <cell r="A25485" t="str">
            <v>VT4635</v>
          </cell>
          <cell r="B25485" t="str">
            <v>VT</v>
          </cell>
          <cell r="C25485">
            <v>4635</v>
          </cell>
          <cell r="D25485">
            <v>104631</v>
          </cell>
          <cell r="E25485">
            <v>42736</v>
          </cell>
          <cell r="F25485">
            <v>0.16507053588796053</v>
          </cell>
        </row>
        <row r="25486">
          <cell r="A25486" t="str">
            <v>VT4653</v>
          </cell>
          <cell r="B25486" t="str">
            <v>VT</v>
          </cell>
          <cell r="C25486">
            <v>4653</v>
          </cell>
          <cell r="D25486">
            <v>50413</v>
          </cell>
          <cell r="E25486">
            <v>42736</v>
          </cell>
          <cell r="F25486">
            <v>0.14686673458480826</v>
          </cell>
        </row>
        <row r="25487">
          <cell r="A25487" t="str">
            <v>VT4665</v>
          </cell>
          <cell r="B25487" t="str">
            <v>VT</v>
          </cell>
          <cell r="C25487">
            <v>4665</v>
          </cell>
          <cell r="D25487">
            <v>75965</v>
          </cell>
          <cell r="E25487">
            <v>42736</v>
          </cell>
          <cell r="F25487">
            <v>0.16336903695480198</v>
          </cell>
        </row>
        <row r="25488">
          <cell r="A25488" t="str">
            <v>VT4670</v>
          </cell>
          <cell r="B25488" t="str">
            <v>VT</v>
          </cell>
          <cell r="C25488">
            <v>4670</v>
          </cell>
          <cell r="D25488">
            <v>75965</v>
          </cell>
          <cell r="E25488">
            <v>42736</v>
          </cell>
          <cell r="F25488">
            <v>0.16819399226605872</v>
          </cell>
        </row>
        <row r="25489">
          <cell r="A25489" t="str">
            <v>VT4683</v>
          </cell>
          <cell r="B25489" t="str">
            <v>VT</v>
          </cell>
          <cell r="C25489">
            <v>4683</v>
          </cell>
          <cell r="D25489">
            <v>53839</v>
          </cell>
          <cell r="E25489">
            <v>42736</v>
          </cell>
          <cell r="F25489">
            <v>0.17915949277562074</v>
          </cell>
        </row>
        <row r="25490">
          <cell r="A25490" t="str">
            <v>VT4686</v>
          </cell>
          <cell r="B25490" t="str">
            <v>VT</v>
          </cell>
          <cell r="C25490">
            <v>4686</v>
          </cell>
          <cell r="D25490">
            <v>75965</v>
          </cell>
          <cell r="E25490">
            <v>42736</v>
          </cell>
          <cell r="F25490">
            <v>0.17104847179673832</v>
          </cell>
        </row>
        <row r="25491">
          <cell r="A25491" t="str">
            <v>VT4692</v>
          </cell>
          <cell r="B25491" t="str">
            <v>VT</v>
          </cell>
          <cell r="C25491">
            <v>4692</v>
          </cell>
          <cell r="D25491">
            <v>50413</v>
          </cell>
          <cell r="E25491">
            <v>42736</v>
          </cell>
          <cell r="F25491">
            <v>0.11763543267968091</v>
          </cell>
        </row>
        <row r="25492">
          <cell r="A25492" t="str">
            <v>VT4693</v>
          </cell>
          <cell r="B25492" t="str">
            <v>VT</v>
          </cell>
          <cell r="C25492">
            <v>4693</v>
          </cell>
          <cell r="D25492">
            <v>53839</v>
          </cell>
          <cell r="E25492">
            <v>42736</v>
          </cell>
          <cell r="F25492">
            <v>0.11636393073035527</v>
          </cell>
        </row>
        <row r="25493">
          <cell r="A25493" t="str">
            <v>VT4703</v>
          </cell>
          <cell r="B25493" t="str">
            <v>VT</v>
          </cell>
          <cell r="C25493">
            <v>4703</v>
          </cell>
          <cell r="D25493">
            <v>53839</v>
          </cell>
          <cell r="E25493">
            <v>42736</v>
          </cell>
          <cell r="F25493">
            <v>0.16152324284123412</v>
          </cell>
        </row>
        <row r="25494">
          <cell r="A25494" t="str">
            <v>VT4717</v>
          </cell>
          <cell r="B25494" t="str">
            <v>VT</v>
          </cell>
          <cell r="C25494">
            <v>4717</v>
          </cell>
          <cell r="D25494">
            <v>40184</v>
          </cell>
          <cell r="E25494">
            <v>42736</v>
          </cell>
          <cell r="F25494">
            <v>0.1598973682706939</v>
          </cell>
        </row>
        <row r="25495">
          <cell r="A25495" t="str">
            <v>VT4720</v>
          </cell>
          <cell r="B25495" t="str">
            <v>VT</v>
          </cell>
          <cell r="C25495">
            <v>4720</v>
          </cell>
          <cell r="D25495">
            <v>53839</v>
          </cell>
          <cell r="E25495">
            <v>42736</v>
          </cell>
          <cell r="F25495">
            <v>0.14206093865684652</v>
          </cell>
        </row>
        <row r="25496">
          <cell r="A25496" t="str">
            <v>VT4740</v>
          </cell>
          <cell r="B25496" t="str">
            <v>VT</v>
          </cell>
          <cell r="C25496">
            <v>4740</v>
          </cell>
          <cell r="D25496">
            <v>75965</v>
          </cell>
          <cell r="E25496">
            <v>42736</v>
          </cell>
          <cell r="F25496">
            <v>0.16920393778743328</v>
          </cell>
        </row>
        <row r="25497">
          <cell r="A25497" t="str">
            <v>VT4741</v>
          </cell>
          <cell r="B25497" t="str">
            <v>VT</v>
          </cell>
          <cell r="C25497">
            <v>4741</v>
          </cell>
          <cell r="D25497">
            <v>53839</v>
          </cell>
          <cell r="E25497">
            <v>42736</v>
          </cell>
          <cell r="F25497">
            <v>0.16065163529326867</v>
          </cell>
        </row>
        <row r="25498">
          <cell r="A25498" t="str">
            <v>VT4751</v>
          </cell>
          <cell r="B25498" t="str">
            <v>VT</v>
          </cell>
          <cell r="C25498">
            <v>4751</v>
          </cell>
          <cell r="D25498">
            <v>75965</v>
          </cell>
          <cell r="E25498">
            <v>42736</v>
          </cell>
          <cell r="F25498">
            <v>0.15302003018630442</v>
          </cell>
        </row>
        <row r="25499">
          <cell r="A25499" t="str">
            <v>VT4770</v>
          </cell>
          <cell r="B25499" t="str">
            <v>VT</v>
          </cell>
          <cell r="C25499">
            <v>4770</v>
          </cell>
          <cell r="D25499">
            <v>104631</v>
          </cell>
          <cell r="E25499">
            <v>42736</v>
          </cell>
          <cell r="F25499">
            <v>0.16819399226605872</v>
          </cell>
        </row>
        <row r="25500">
          <cell r="A25500" t="str">
            <v>VT4771</v>
          </cell>
          <cell r="B25500" t="str">
            <v>VT</v>
          </cell>
          <cell r="C25500">
            <v>4771</v>
          </cell>
          <cell r="D25500">
            <v>104631</v>
          </cell>
          <cell r="E25500">
            <v>42736</v>
          </cell>
          <cell r="F25500">
            <v>0.15042798643672131</v>
          </cell>
        </row>
        <row r="25501">
          <cell r="A25501" t="str">
            <v>VT4775</v>
          </cell>
          <cell r="B25501" t="str">
            <v>VT</v>
          </cell>
          <cell r="C25501">
            <v>4775</v>
          </cell>
          <cell r="D25501">
            <v>104631</v>
          </cell>
          <cell r="E25501">
            <v>42736</v>
          </cell>
          <cell r="F25501">
            <v>0.16819399226605872</v>
          </cell>
        </row>
        <row r="25502">
          <cell r="A25502" t="str">
            <v>VT4776</v>
          </cell>
          <cell r="B25502" t="str">
            <v>VT</v>
          </cell>
          <cell r="C25502">
            <v>4776</v>
          </cell>
          <cell r="D25502">
            <v>104631</v>
          </cell>
          <cell r="E25502">
            <v>42736</v>
          </cell>
          <cell r="F25502">
            <v>0.16819399226605872</v>
          </cell>
        </row>
        <row r="25503">
          <cell r="A25503" t="str">
            <v>VT4777</v>
          </cell>
          <cell r="B25503" t="str">
            <v>VT</v>
          </cell>
          <cell r="C25503">
            <v>4777</v>
          </cell>
          <cell r="D25503">
            <v>104631</v>
          </cell>
          <cell r="E25503">
            <v>42736</v>
          </cell>
          <cell r="F25503">
            <v>0.16214519050511497</v>
          </cell>
        </row>
        <row r="25504">
          <cell r="A25504" t="str">
            <v>VT4825</v>
          </cell>
          <cell r="B25504" t="str">
            <v>VT</v>
          </cell>
          <cell r="C25504">
            <v>4825</v>
          </cell>
          <cell r="D25504">
            <v>75965</v>
          </cell>
          <cell r="E25504">
            <v>42736</v>
          </cell>
          <cell r="F25504">
            <v>0.13598206816063557</v>
          </cell>
        </row>
        <row r="25505">
          <cell r="A25505" t="str">
            <v>VT4828</v>
          </cell>
          <cell r="B25505" t="str">
            <v>VT</v>
          </cell>
          <cell r="C25505">
            <v>4828</v>
          </cell>
          <cell r="D25505">
            <v>64482</v>
          </cell>
          <cell r="E25505">
            <v>42736</v>
          </cell>
          <cell r="F25505">
            <v>0.15836305380539645</v>
          </cell>
        </row>
        <row r="25506">
          <cell r="A25506" t="str">
            <v>VT4829</v>
          </cell>
          <cell r="B25506" t="str">
            <v>VT</v>
          </cell>
          <cell r="C25506">
            <v>4829</v>
          </cell>
          <cell r="D25506">
            <v>90909</v>
          </cell>
          <cell r="E25506">
            <v>42736</v>
          </cell>
          <cell r="F25506">
            <v>0.15421120858539597</v>
          </cell>
        </row>
        <row r="25507">
          <cell r="A25507" t="str">
            <v>VT4902</v>
          </cell>
          <cell r="B25507" t="str">
            <v>VT</v>
          </cell>
          <cell r="C25507">
            <v>4902</v>
          </cell>
          <cell r="D25507">
            <v>50413</v>
          </cell>
          <cell r="E25507">
            <v>42736</v>
          </cell>
          <cell r="F25507">
            <v>0.12822187050880371</v>
          </cell>
        </row>
        <row r="25508">
          <cell r="A25508" t="str">
            <v>VT4923</v>
          </cell>
          <cell r="B25508" t="str">
            <v>VT</v>
          </cell>
          <cell r="C25508">
            <v>4923</v>
          </cell>
          <cell r="D25508">
            <v>53839</v>
          </cell>
          <cell r="E25508">
            <v>42736</v>
          </cell>
          <cell r="F25508">
            <v>0.13999679228374304</v>
          </cell>
        </row>
        <row r="25509">
          <cell r="A25509" t="str">
            <v>VT5000</v>
          </cell>
          <cell r="B25509" t="str">
            <v>VT</v>
          </cell>
          <cell r="C25509">
            <v>5000</v>
          </cell>
          <cell r="D25509" t="e">
            <v>#N/A</v>
          </cell>
          <cell r="E25509" t="e">
            <v>#N/A</v>
          </cell>
          <cell r="F25509">
            <v>0.29413750796668892</v>
          </cell>
        </row>
        <row r="25510">
          <cell r="A25510" t="str">
            <v>VT5020</v>
          </cell>
          <cell r="B25510" t="str">
            <v>VT</v>
          </cell>
          <cell r="C25510">
            <v>5020</v>
          </cell>
          <cell r="D25510">
            <v>75965</v>
          </cell>
          <cell r="E25510">
            <v>42736</v>
          </cell>
          <cell r="F25510">
            <v>0.29396610231616044</v>
          </cell>
        </row>
        <row r="25511">
          <cell r="A25511" t="str">
            <v>VT5022</v>
          </cell>
          <cell r="B25511" t="str">
            <v>VT</v>
          </cell>
          <cell r="C25511">
            <v>5022</v>
          </cell>
          <cell r="D25511">
            <v>90909</v>
          </cell>
          <cell r="E25511">
            <v>42736</v>
          </cell>
          <cell r="F25511">
            <v>0.3899131143361495</v>
          </cell>
        </row>
        <row r="25512">
          <cell r="A25512" t="str">
            <v>VT5037</v>
          </cell>
          <cell r="B25512" t="str">
            <v>VT</v>
          </cell>
          <cell r="C25512">
            <v>5037</v>
          </cell>
          <cell r="D25512">
            <v>104631</v>
          </cell>
          <cell r="E25512">
            <v>42736</v>
          </cell>
          <cell r="F25512">
            <v>0.30019514373468825</v>
          </cell>
        </row>
        <row r="25513">
          <cell r="A25513" t="str">
            <v>VT5040</v>
          </cell>
          <cell r="B25513" t="str">
            <v>VT</v>
          </cell>
          <cell r="C25513">
            <v>5040</v>
          </cell>
          <cell r="D25513">
            <v>104631</v>
          </cell>
          <cell r="E25513">
            <v>42736</v>
          </cell>
          <cell r="F25513">
            <v>0.26588630487106163</v>
          </cell>
        </row>
        <row r="25514">
          <cell r="A25514" t="str">
            <v>VT5057</v>
          </cell>
          <cell r="B25514" t="str">
            <v>VT</v>
          </cell>
          <cell r="C25514">
            <v>5057</v>
          </cell>
          <cell r="D25514">
            <v>104631</v>
          </cell>
          <cell r="E25514">
            <v>42736</v>
          </cell>
          <cell r="F25514">
            <v>0.28803735679368891</v>
          </cell>
        </row>
        <row r="25515">
          <cell r="A25515" t="str">
            <v>VT5059</v>
          </cell>
          <cell r="B25515" t="str">
            <v>VT</v>
          </cell>
          <cell r="C25515">
            <v>5059</v>
          </cell>
          <cell r="D25515">
            <v>104631</v>
          </cell>
          <cell r="E25515">
            <v>42736</v>
          </cell>
          <cell r="F25515">
            <v>0.25179711608086014</v>
          </cell>
        </row>
        <row r="25516">
          <cell r="A25516" t="str">
            <v>VT5069</v>
          </cell>
          <cell r="B25516" t="str">
            <v>VT</v>
          </cell>
          <cell r="C25516">
            <v>5069</v>
          </cell>
          <cell r="D25516">
            <v>104631</v>
          </cell>
          <cell r="E25516">
            <v>42736</v>
          </cell>
          <cell r="F25516">
            <v>0.29413750796668892</v>
          </cell>
        </row>
        <row r="25517">
          <cell r="A25517" t="str">
            <v>VT5071</v>
          </cell>
          <cell r="B25517" t="str">
            <v>VT</v>
          </cell>
          <cell r="C25517">
            <v>5071</v>
          </cell>
          <cell r="D25517" t="e">
            <v>#N/A</v>
          </cell>
          <cell r="E25517" t="e">
            <v>#N/A</v>
          </cell>
          <cell r="F25517">
            <v>0.29413750796668892</v>
          </cell>
        </row>
        <row r="25518">
          <cell r="A25518" t="str">
            <v>VT5102</v>
          </cell>
          <cell r="B25518" t="str">
            <v>VT</v>
          </cell>
          <cell r="C25518">
            <v>5102</v>
          </cell>
          <cell r="D25518">
            <v>90909</v>
          </cell>
          <cell r="E25518">
            <v>42736</v>
          </cell>
          <cell r="F25518">
            <v>0.25502333210129235</v>
          </cell>
        </row>
        <row r="25519">
          <cell r="A25519" t="str">
            <v>VT5146</v>
          </cell>
          <cell r="B25519" t="str">
            <v>VT</v>
          </cell>
          <cell r="C25519">
            <v>5146</v>
          </cell>
          <cell r="D25519">
            <v>75965</v>
          </cell>
          <cell r="E25519">
            <v>42736</v>
          </cell>
          <cell r="F25519">
            <v>0.30104417644323034</v>
          </cell>
        </row>
        <row r="25520">
          <cell r="A25520" t="str">
            <v>VT5160</v>
          </cell>
          <cell r="B25520" t="str">
            <v>VT</v>
          </cell>
          <cell r="C25520">
            <v>5160</v>
          </cell>
          <cell r="D25520">
            <v>90909</v>
          </cell>
          <cell r="E25520">
            <v>42736</v>
          </cell>
          <cell r="F25520">
            <v>0.29039410465252541</v>
          </cell>
        </row>
        <row r="25521">
          <cell r="A25521" t="str">
            <v>VT5183</v>
          </cell>
          <cell r="B25521" t="str">
            <v>VT</v>
          </cell>
          <cell r="C25521">
            <v>5183</v>
          </cell>
          <cell r="D25521">
            <v>75965</v>
          </cell>
          <cell r="E25521">
            <v>42736</v>
          </cell>
          <cell r="F25521">
            <v>0.2780276750243309</v>
          </cell>
        </row>
        <row r="25522">
          <cell r="A25522" t="str">
            <v>VT5188</v>
          </cell>
          <cell r="B25522" t="str">
            <v>VT</v>
          </cell>
          <cell r="C25522">
            <v>5188</v>
          </cell>
          <cell r="D25522">
            <v>75965</v>
          </cell>
          <cell r="E25522">
            <v>42736</v>
          </cell>
          <cell r="F25522">
            <v>0.2449264611110504</v>
          </cell>
        </row>
        <row r="25523">
          <cell r="A25523" t="str">
            <v>VT5190</v>
          </cell>
          <cell r="B25523" t="str">
            <v>VT</v>
          </cell>
          <cell r="C25523">
            <v>5190</v>
          </cell>
          <cell r="D25523">
            <v>75965</v>
          </cell>
          <cell r="E25523">
            <v>42736</v>
          </cell>
          <cell r="F25523">
            <v>0.26359894520685084</v>
          </cell>
        </row>
        <row r="25524">
          <cell r="A25524" t="str">
            <v>VT5191</v>
          </cell>
          <cell r="B25524" t="str">
            <v>VT</v>
          </cell>
          <cell r="C25524">
            <v>5191</v>
          </cell>
          <cell r="D25524">
            <v>53839</v>
          </cell>
          <cell r="E25524">
            <v>42736</v>
          </cell>
          <cell r="F25524">
            <v>0.21292898368779181</v>
          </cell>
        </row>
        <row r="25525">
          <cell r="A25525" t="str">
            <v>VT5192</v>
          </cell>
          <cell r="B25525" t="str">
            <v>VT</v>
          </cell>
          <cell r="C25525">
            <v>5192</v>
          </cell>
          <cell r="D25525">
            <v>53839</v>
          </cell>
          <cell r="E25525">
            <v>42736</v>
          </cell>
          <cell r="F25525">
            <v>0.22365027193030323</v>
          </cell>
        </row>
        <row r="25526">
          <cell r="A25526" t="str">
            <v>VT5213</v>
          </cell>
          <cell r="B25526" t="str">
            <v>VT</v>
          </cell>
          <cell r="C25526">
            <v>5213</v>
          </cell>
          <cell r="D25526">
            <v>90909</v>
          </cell>
          <cell r="E25526">
            <v>42736</v>
          </cell>
          <cell r="F25526">
            <v>0.25747416710431659</v>
          </cell>
        </row>
        <row r="25527">
          <cell r="A25527" t="str">
            <v>VT5215</v>
          </cell>
          <cell r="B25527" t="str">
            <v>VT</v>
          </cell>
          <cell r="C25527">
            <v>5215</v>
          </cell>
          <cell r="D25527">
            <v>64482</v>
          </cell>
          <cell r="E25527">
            <v>42736</v>
          </cell>
          <cell r="F25527">
            <v>0.29476080693849105</v>
          </cell>
        </row>
        <row r="25528">
          <cell r="A25528" t="str">
            <v>VT5219</v>
          </cell>
          <cell r="B25528" t="str">
            <v>VT</v>
          </cell>
          <cell r="C25528">
            <v>5219</v>
          </cell>
          <cell r="D25528" t="e">
            <v>#N/A</v>
          </cell>
          <cell r="E25528" t="e">
            <v>#N/A</v>
          </cell>
          <cell r="F25528">
            <v>0.29413750796668892</v>
          </cell>
        </row>
        <row r="25529">
          <cell r="A25529" t="str">
            <v>VT5221</v>
          </cell>
          <cell r="B25529" t="str">
            <v>VT</v>
          </cell>
          <cell r="C25529">
            <v>5221</v>
          </cell>
          <cell r="D25529">
            <v>75965</v>
          </cell>
          <cell r="E25529">
            <v>42736</v>
          </cell>
          <cell r="F25529">
            <v>0.34123878169113464</v>
          </cell>
        </row>
        <row r="25530">
          <cell r="A25530" t="str">
            <v>VT5222</v>
          </cell>
          <cell r="B25530" t="str">
            <v>VT</v>
          </cell>
          <cell r="C25530">
            <v>5222</v>
          </cell>
          <cell r="D25530">
            <v>90909</v>
          </cell>
          <cell r="E25530">
            <v>42736</v>
          </cell>
          <cell r="F25530">
            <v>0.28633945434381841</v>
          </cell>
        </row>
        <row r="25531">
          <cell r="A25531" t="str">
            <v>VT5223</v>
          </cell>
          <cell r="B25531" t="str">
            <v>VT</v>
          </cell>
          <cell r="C25531">
            <v>5223</v>
          </cell>
          <cell r="D25531">
            <v>75965</v>
          </cell>
          <cell r="E25531">
            <v>42736</v>
          </cell>
          <cell r="F25531">
            <v>0.2704517926044781</v>
          </cell>
        </row>
        <row r="25532">
          <cell r="A25532" t="str">
            <v>VT5348</v>
          </cell>
          <cell r="B25532" t="str">
            <v>VT</v>
          </cell>
          <cell r="C25532">
            <v>5348</v>
          </cell>
          <cell r="D25532">
            <v>75965</v>
          </cell>
          <cell r="E25532">
            <v>42736</v>
          </cell>
          <cell r="F25532">
            <v>0.29598214663598094</v>
          </cell>
        </row>
        <row r="25533">
          <cell r="A25533" t="str">
            <v>VT5402</v>
          </cell>
          <cell r="B25533" t="str">
            <v>VT</v>
          </cell>
          <cell r="C25533">
            <v>5402</v>
          </cell>
          <cell r="D25533">
            <v>50413</v>
          </cell>
          <cell r="E25533">
            <v>42736</v>
          </cell>
          <cell r="F25533">
            <v>0.29413750796668892</v>
          </cell>
        </row>
        <row r="25534">
          <cell r="A25534" t="str">
            <v>VT5403</v>
          </cell>
          <cell r="B25534" t="str">
            <v>VT</v>
          </cell>
          <cell r="C25534">
            <v>5403</v>
          </cell>
          <cell r="D25534">
            <v>90909</v>
          </cell>
          <cell r="E25534">
            <v>42736</v>
          </cell>
          <cell r="F25534">
            <v>0.26233151835747881</v>
          </cell>
        </row>
        <row r="25535">
          <cell r="A25535" t="str">
            <v>VT5437</v>
          </cell>
          <cell r="B25535" t="str">
            <v>VT</v>
          </cell>
          <cell r="C25535">
            <v>5437</v>
          </cell>
          <cell r="D25535">
            <v>75965</v>
          </cell>
          <cell r="E25535">
            <v>42736</v>
          </cell>
          <cell r="F25535">
            <v>0.34158925017858521</v>
          </cell>
        </row>
        <row r="25536">
          <cell r="A25536" t="str">
            <v>VT5443</v>
          </cell>
          <cell r="B25536" t="str">
            <v>VT</v>
          </cell>
          <cell r="C25536">
            <v>5443</v>
          </cell>
          <cell r="D25536">
            <v>53839</v>
          </cell>
          <cell r="E25536">
            <v>42736</v>
          </cell>
          <cell r="F25536">
            <v>0.25461159849284731</v>
          </cell>
        </row>
        <row r="25537">
          <cell r="A25537" t="str">
            <v>VT5445</v>
          </cell>
          <cell r="B25537" t="str">
            <v>VT</v>
          </cell>
          <cell r="C25537">
            <v>5445</v>
          </cell>
          <cell r="D25537">
            <v>90909</v>
          </cell>
          <cell r="E25537">
            <v>42736</v>
          </cell>
          <cell r="F25537">
            <v>0.32592766853745531</v>
          </cell>
        </row>
        <row r="25538">
          <cell r="A25538" t="str">
            <v>VT5462</v>
          </cell>
          <cell r="B25538" t="str">
            <v>VT</v>
          </cell>
          <cell r="C25538">
            <v>5462</v>
          </cell>
          <cell r="D25538">
            <v>75965</v>
          </cell>
          <cell r="E25538">
            <v>42736</v>
          </cell>
          <cell r="F25538">
            <v>0.21253333055396492</v>
          </cell>
        </row>
        <row r="25539">
          <cell r="A25539" t="str">
            <v>VT5472</v>
          </cell>
          <cell r="B25539" t="str">
            <v>VT</v>
          </cell>
          <cell r="C25539">
            <v>5472</v>
          </cell>
          <cell r="D25539">
            <v>104631</v>
          </cell>
          <cell r="E25539">
            <v>42736</v>
          </cell>
          <cell r="F25539">
            <v>0.32696007958759754</v>
          </cell>
        </row>
        <row r="25540">
          <cell r="A25540" t="str">
            <v>VT5473</v>
          </cell>
          <cell r="B25540" t="str">
            <v>VT</v>
          </cell>
          <cell r="C25540">
            <v>5473</v>
          </cell>
          <cell r="D25540">
            <v>104631</v>
          </cell>
          <cell r="E25540">
            <v>42736</v>
          </cell>
          <cell r="F25540">
            <v>0.28982922409717593</v>
          </cell>
        </row>
        <row r="25541">
          <cell r="A25541" t="str">
            <v>VT5474</v>
          </cell>
          <cell r="B25541" t="str">
            <v>VT</v>
          </cell>
          <cell r="C25541">
            <v>5474</v>
          </cell>
          <cell r="D25541">
            <v>90909</v>
          </cell>
          <cell r="E25541">
            <v>42736</v>
          </cell>
          <cell r="F25541">
            <v>0.40800150084115316</v>
          </cell>
        </row>
        <row r="25542">
          <cell r="A25542" t="str">
            <v>VT5478</v>
          </cell>
          <cell r="B25542" t="str">
            <v>VT</v>
          </cell>
          <cell r="C25542">
            <v>5478</v>
          </cell>
          <cell r="D25542">
            <v>75965</v>
          </cell>
          <cell r="E25542">
            <v>42736</v>
          </cell>
          <cell r="F25542">
            <v>0.3295409347713345</v>
          </cell>
        </row>
        <row r="25543">
          <cell r="A25543" t="str">
            <v>VT5479</v>
          </cell>
          <cell r="B25543" t="str">
            <v>VT</v>
          </cell>
          <cell r="C25543">
            <v>5479</v>
          </cell>
          <cell r="D25543">
            <v>64482</v>
          </cell>
          <cell r="E25543">
            <v>42736</v>
          </cell>
          <cell r="F25543">
            <v>0.27931312649771201</v>
          </cell>
        </row>
        <row r="25544">
          <cell r="A25544" t="str">
            <v>VT5480</v>
          </cell>
          <cell r="B25544" t="str">
            <v>VT</v>
          </cell>
          <cell r="C25544">
            <v>5480</v>
          </cell>
          <cell r="D25544">
            <v>90909</v>
          </cell>
          <cell r="E25544">
            <v>42736</v>
          </cell>
          <cell r="F25544">
            <v>0.31359551281012599</v>
          </cell>
        </row>
        <row r="25545">
          <cell r="A25545" t="str">
            <v>VT5491</v>
          </cell>
          <cell r="B25545" t="str">
            <v>VT</v>
          </cell>
          <cell r="C25545">
            <v>5491</v>
          </cell>
          <cell r="D25545">
            <v>90909</v>
          </cell>
          <cell r="E25545">
            <v>42736</v>
          </cell>
          <cell r="F25545">
            <v>0.29908288625745133</v>
          </cell>
        </row>
        <row r="25546">
          <cell r="A25546" t="str">
            <v>VT5506</v>
          </cell>
          <cell r="B25546" t="str">
            <v>VT</v>
          </cell>
          <cell r="C25546">
            <v>5506</v>
          </cell>
          <cell r="D25546">
            <v>104631</v>
          </cell>
          <cell r="E25546">
            <v>42736</v>
          </cell>
          <cell r="F25546">
            <v>0.23357918262131322</v>
          </cell>
        </row>
        <row r="25547">
          <cell r="A25547" t="str">
            <v>VT5507</v>
          </cell>
          <cell r="B25547" t="str">
            <v>VT</v>
          </cell>
          <cell r="C25547">
            <v>5507</v>
          </cell>
          <cell r="D25547">
            <v>90909</v>
          </cell>
          <cell r="E25547">
            <v>42736</v>
          </cell>
          <cell r="F25547">
            <v>0.26711445709459253</v>
          </cell>
        </row>
        <row r="25548">
          <cell r="A25548" t="str">
            <v>VT5508</v>
          </cell>
          <cell r="B25548" t="str">
            <v>VT</v>
          </cell>
          <cell r="C25548">
            <v>5508</v>
          </cell>
          <cell r="D25548">
            <v>75965</v>
          </cell>
          <cell r="E25548">
            <v>42736</v>
          </cell>
          <cell r="F25548">
            <v>0.29413750796668892</v>
          </cell>
        </row>
        <row r="25549">
          <cell r="A25549" t="str">
            <v>VT5535</v>
          </cell>
          <cell r="B25549" t="str">
            <v>VT</v>
          </cell>
          <cell r="C25549">
            <v>5535</v>
          </cell>
          <cell r="D25549">
            <v>75965</v>
          </cell>
          <cell r="E25549">
            <v>42736</v>
          </cell>
          <cell r="F25549">
            <v>0.30076769782030904</v>
          </cell>
        </row>
        <row r="25550">
          <cell r="A25550" t="str">
            <v>VT5537</v>
          </cell>
          <cell r="B25550" t="str">
            <v>VT</v>
          </cell>
          <cell r="C25550">
            <v>5537</v>
          </cell>
          <cell r="D25550">
            <v>75965</v>
          </cell>
          <cell r="E25550">
            <v>42736</v>
          </cell>
          <cell r="F25550">
            <v>0.25545299048358749</v>
          </cell>
        </row>
        <row r="25551">
          <cell r="A25551" t="str">
            <v>VT5551</v>
          </cell>
          <cell r="B25551" t="str">
            <v>VT</v>
          </cell>
          <cell r="C25551">
            <v>5551</v>
          </cell>
          <cell r="D25551">
            <v>104631</v>
          </cell>
          <cell r="E25551">
            <v>42736</v>
          </cell>
          <cell r="F25551">
            <v>0.36946983824826918</v>
          </cell>
        </row>
        <row r="25552">
          <cell r="A25552" t="str">
            <v>VT5606</v>
          </cell>
          <cell r="B25552" t="str">
            <v>VT</v>
          </cell>
          <cell r="C25552">
            <v>5606</v>
          </cell>
          <cell r="D25552">
            <v>90909</v>
          </cell>
          <cell r="E25552">
            <v>42736</v>
          </cell>
          <cell r="F25552">
            <v>0.2574908754798389</v>
          </cell>
        </row>
        <row r="25553">
          <cell r="A25553" t="str">
            <v>VT5610</v>
          </cell>
          <cell r="B25553" t="str">
            <v>VT</v>
          </cell>
          <cell r="C25553">
            <v>5610</v>
          </cell>
          <cell r="D25553">
            <v>53839</v>
          </cell>
          <cell r="E25553">
            <v>42736</v>
          </cell>
          <cell r="F25553">
            <v>0.27741321161840587</v>
          </cell>
        </row>
        <row r="25554">
          <cell r="A25554" t="str">
            <v>VT5645</v>
          </cell>
          <cell r="B25554" t="str">
            <v>VT</v>
          </cell>
          <cell r="C25554">
            <v>5645</v>
          </cell>
          <cell r="D25554">
            <v>90909</v>
          </cell>
          <cell r="E25554">
            <v>42736</v>
          </cell>
          <cell r="F25554">
            <v>0.34976773228098024</v>
          </cell>
        </row>
        <row r="25555">
          <cell r="A25555" t="str">
            <v>VT5703</v>
          </cell>
          <cell r="B25555" t="str">
            <v>VT</v>
          </cell>
          <cell r="C25555">
            <v>5703</v>
          </cell>
          <cell r="D25555">
            <v>75965</v>
          </cell>
          <cell r="E25555">
            <v>42736</v>
          </cell>
          <cell r="F25555">
            <v>0.31648163304373378</v>
          </cell>
        </row>
        <row r="25556">
          <cell r="A25556" t="str">
            <v>VT5705</v>
          </cell>
          <cell r="B25556" t="str">
            <v>VT</v>
          </cell>
          <cell r="C25556">
            <v>5705</v>
          </cell>
          <cell r="D25556">
            <v>75965</v>
          </cell>
          <cell r="E25556">
            <v>42736</v>
          </cell>
          <cell r="F25556">
            <v>0.29127875191218588</v>
          </cell>
        </row>
        <row r="25557">
          <cell r="A25557" t="str">
            <v>VT5706</v>
          </cell>
          <cell r="B25557" t="str">
            <v>VT</v>
          </cell>
          <cell r="C25557">
            <v>5706</v>
          </cell>
          <cell r="D25557" t="e">
            <v>#N/A</v>
          </cell>
          <cell r="E25557" t="e">
            <v>#N/A</v>
          </cell>
          <cell r="F25557">
            <v>0.29413750796668892</v>
          </cell>
        </row>
        <row r="25558">
          <cell r="A25558" t="str">
            <v>VT5951</v>
          </cell>
          <cell r="B25558" t="str">
            <v>VT</v>
          </cell>
          <cell r="C25558">
            <v>5951</v>
          </cell>
          <cell r="D25558">
            <v>50413</v>
          </cell>
          <cell r="E25558">
            <v>42736</v>
          </cell>
          <cell r="F25558">
            <v>0.15094913425009904</v>
          </cell>
        </row>
        <row r="25559">
          <cell r="A25559" t="str">
            <v>VT6003</v>
          </cell>
          <cell r="B25559" t="str">
            <v>VT</v>
          </cell>
          <cell r="C25559">
            <v>6003</v>
          </cell>
          <cell r="D25559">
            <v>75965</v>
          </cell>
          <cell r="E25559">
            <v>42736</v>
          </cell>
          <cell r="F25559">
            <v>0.31949350568331392</v>
          </cell>
        </row>
        <row r="25560">
          <cell r="A25560" t="str">
            <v>VT6005</v>
          </cell>
          <cell r="B25560" t="str">
            <v>VT</v>
          </cell>
          <cell r="C25560">
            <v>6005</v>
          </cell>
          <cell r="D25560">
            <v>75965</v>
          </cell>
          <cell r="E25560">
            <v>42736</v>
          </cell>
          <cell r="F25560">
            <v>0.29413750796668892</v>
          </cell>
        </row>
        <row r="25561">
          <cell r="A25561" t="str">
            <v>VT6017</v>
          </cell>
          <cell r="B25561" t="str">
            <v>VT</v>
          </cell>
          <cell r="C25561">
            <v>6017</v>
          </cell>
          <cell r="D25561">
            <v>75965</v>
          </cell>
          <cell r="E25561">
            <v>42736</v>
          </cell>
          <cell r="F25561">
            <v>0.29413750796668892</v>
          </cell>
        </row>
        <row r="25562">
          <cell r="A25562" t="str">
            <v>VT6018</v>
          </cell>
          <cell r="B25562" t="str">
            <v>VT</v>
          </cell>
          <cell r="C25562">
            <v>6018</v>
          </cell>
          <cell r="D25562">
            <v>75965</v>
          </cell>
          <cell r="E25562">
            <v>42736</v>
          </cell>
          <cell r="F25562">
            <v>0.3053796061147826</v>
          </cell>
        </row>
        <row r="25563">
          <cell r="A25563" t="str">
            <v>VT6045</v>
          </cell>
          <cell r="B25563" t="str">
            <v>VT</v>
          </cell>
          <cell r="C25563">
            <v>6045</v>
          </cell>
          <cell r="D25563">
            <v>75965</v>
          </cell>
          <cell r="E25563">
            <v>42736</v>
          </cell>
          <cell r="F25563">
            <v>0.28509133094058114</v>
          </cell>
        </row>
        <row r="25564">
          <cell r="A25564" t="str">
            <v>VT6204</v>
          </cell>
          <cell r="B25564" t="str">
            <v>VT</v>
          </cell>
          <cell r="C25564">
            <v>6204</v>
          </cell>
          <cell r="D25564">
            <v>90909</v>
          </cell>
          <cell r="E25564">
            <v>42736</v>
          </cell>
          <cell r="F25564">
            <v>0.27074322884182872</v>
          </cell>
        </row>
        <row r="25565">
          <cell r="A25565" t="str">
            <v>VT6206</v>
          </cell>
          <cell r="B25565" t="str">
            <v>VT</v>
          </cell>
          <cell r="C25565">
            <v>6206</v>
          </cell>
          <cell r="D25565">
            <v>104631</v>
          </cell>
          <cell r="E25565">
            <v>42736</v>
          </cell>
          <cell r="F25565">
            <v>0.27031335008006591</v>
          </cell>
        </row>
        <row r="25566">
          <cell r="A25566" t="str">
            <v>VT6213</v>
          </cell>
          <cell r="B25566" t="str">
            <v>VT</v>
          </cell>
          <cell r="C25566">
            <v>6213</v>
          </cell>
          <cell r="D25566">
            <v>90909</v>
          </cell>
          <cell r="E25566">
            <v>42736</v>
          </cell>
          <cell r="F25566">
            <v>0.2683982775277986</v>
          </cell>
        </row>
        <row r="25567">
          <cell r="A25567" t="str">
            <v>VT6214</v>
          </cell>
          <cell r="B25567" t="str">
            <v>VT</v>
          </cell>
          <cell r="C25567">
            <v>6214</v>
          </cell>
          <cell r="D25567">
            <v>104631</v>
          </cell>
          <cell r="E25567">
            <v>42736</v>
          </cell>
          <cell r="F25567">
            <v>0.29127875191218588</v>
          </cell>
        </row>
        <row r="25568">
          <cell r="A25568" t="str">
            <v>VT6216</v>
          </cell>
          <cell r="B25568" t="str">
            <v>VT</v>
          </cell>
          <cell r="C25568">
            <v>6216</v>
          </cell>
          <cell r="D25568">
            <v>104631</v>
          </cell>
          <cell r="E25568">
            <v>42736</v>
          </cell>
          <cell r="F25568">
            <v>0.40378874353738076</v>
          </cell>
        </row>
        <row r="25569">
          <cell r="A25569" t="str">
            <v>VT6217</v>
          </cell>
          <cell r="B25569" t="str">
            <v>VT</v>
          </cell>
          <cell r="C25569">
            <v>6217</v>
          </cell>
          <cell r="D25569">
            <v>90909</v>
          </cell>
          <cell r="E25569">
            <v>42736</v>
          </cell>
          <cell r="F25569">
            <v>0.32548993909979446</v>
          </cell>
        </row>
        <row r="25570">
          <cell r="A25570" t="str">
            <v>VT6229</v>
          </cell>
          <cell r="B25570" t="str">
            <v>VT</v>
          </cell>
          <cell r="C25570">
            <v>6229</v>
          </cell>
          <cell r="D25570">
            <v>90909</v>
          </cell>
          <cell r="E25570">
            <v>42736</v>
          </cell>
          <cell r="F25570">
            <v>0.27847168582068282</v>
          </cell>
        </row>
        <row r="25571">
          <cell r="A25571" t="str">
            <v>VT6233</v>
          </cell>
          <cell r="B25571" t="str">
            <v>VT</v>
          </cell>
          <cell r="C25571">
            <v>6233</v>
          </cell>
          <cell r="D25571">
            <v>90909</v>
          </cell>
          <cell r="E25571">
            <v>42736</v>
          </cell>
          <cell r="F25571">
            <v>0.32334193493103386</v>
          </cell>
        </row>
        <row r="25572">
          <cell r="A25572" t="str">
            <v>VT6235</v>
          </cell>
          <cell r="B25572" t="str">
            <v>VT</v>
          </cell>
          <cell r="C25572">
            <v>6235</v>
          </cell>
          <cell r="D25572">
            <v>104631</v>
          </cell>
          <cell r="E25572">
            <v>42736</v>
          </cell>
          <cell r="F25572">
            <v>0.39033311390811898</v>
          </cell>
        </row>
        <row r="25573">
          <cell r="A25573" t="str">
            <v>VT6236</v>
          </cell>
          <cell r="B25573" t="str">
            <v>VT</v>
          </cell>
          <cell r="C25573">
            <v>6236</v>
          </cell>
          <cell r="D25573">
            <v>75965</v>
          </cell>
          <cell r="E25573">
            <v>42736</v>
          </cell>
          <cell r="F25573">
            <v>0.35197523642899081</v>
          </cell>
        </row>
        <row r="25574">
          <cell r="A25574" t="str">
            <v>VT6237</v>
          </cell>
          <cell r="B25574" t="str">
            <v>VT</v>
          </cell>
          <cell r="C25574">
            <v>6237</v>
          </cell>
          <cell r="D25574">
            <v>75965</v>
          </cell>
          <cell r="E25574">
            <v>42736</v>
          </cell>
          <cell r="F25574">
            <v>0.2665955503561151</v>
          </cell>
        </row>
        <row r="25575">
          <cell r="A25575" t="str">
            <v>VT6251</v>
          </cell>
          <cell r="B25575" t="str">
            <v>VT</v>
          </cell>
          <cell r="C25575">
            <v>6251</v>
          </cell>
          <cell r="D25575">
            <v>90909</v>
          </cell>
          <cell r="E25575">
            <v>42736</v>
          </cell>
          <cell r="F25575">
            <v>0.29009617378095998</v>
          </cell>
        </row>
        <row r="25576">
          <cell r="A25576" t="str">
            <v>VT6252</v>
          </cell>
          <cell r="B25576" t="str">
            <v>VT</v>
          </cell>
          <cell r="C25576">
            <v>6252</v>
          </cell>
          <cell r="D25576">
            <v>104631</v>
          </cell>
          <cell r="E25576">
            <v>42736</v>
          </cell>
          <cell r="F25576">
            <v>0.26217887248498895</v>
          </cell>
        </row>
        <row r="25577">
          <cell r="A25577" t="str">
            <v>VT6260</v>
          </cell>
          <cell r="B25577" t="str">
            <v>VT</v>
          </cell>
          <cell r="C25577">
            <v>6260</v>
          </cell>
          <cell r="D25577">
            <v>104631</v>
          </cell>
          <cell r="E25577">
            <v>42736</v>
          </cell>
          <cell r="F25577">
            <v>0.29413750796668892</v>
          </cell>
        </row>
        <row r="25578">
          <cell r="A25578" t="str">
            <v>VT6306</v>
          </cell>
          <cell r="B25578" t="str">
            <v>VT</v>
          </cell>
          <cell r="C25578">
            <v>6306</v>
          </cell>
          <cell r="D25578">
            <v>90909</v>
          </cell>
          <cell r="E25578">
            <v>42736</v>
          </cell>
          <cell r="F25578">
            <v>0.27132689653302966</v>
          </cell>
        </row>
        <row r="25579">
          <cell r="A25579" t="str">
            <v>VT6319</v>
          </cell>
          <cell r="B25579" t="str">
            <v>VT</v>
          </cell>
          <cell r="C25579">
            <v>6319</v>
          </cell>
          <cell r="D25579">
            <v>90909</v>
          </cell>
          <cell r="E25579">
            <v>42736</v>
          </cell>
          <cell r="F25579">
            <v>0.26455950601548001</v>
          </cell>
        </row>
        <row r="25580">
          <cell r="A25580" t="str">
            <v>VT6325</v>
          </cell>
          <cell r="B25580" t="str">
            <v>VT</v>
          </cell>
          <cell r="C25580">
            <v>6325</v>
          </cell>
          <cell r="D25580">
            <v>90909</v>
          </cell>
          <cell r="E25580">
            <v>42736</v>
          </cell>
          <cell r="F25580">
            <v>0.26399963199478504</v>
          </cell>
        </row>
        <row r="25581">
          <cell r="A25581" t="str">
            <v>VT6400</v>
          </cell>
          <cell r="B25581" t="str">
            <v>VT</v>
          </cell>
          <cell r="C25581">
            <v>6400</v>
          </cell>
          <cell r="D25581">
            <v>64482</v>
          </cell>
          <cell r="E25581">
            <v>42736</v>
          </cell>
          <cell r="F25581">
            <v>0.22265886154009062</v>
          </cell>
        </row>
        <row r="25582">
          <cell r="A25582" t="str">
            <v>VT6503</v>
          </cell>
          <cell r="B25582" t="str">
            <v>VT</v>
          </cell>
          <cell r="C25582">
            <v>6503</v>
          </cell>
          <cell r="D25582">
            <v>50413</v>
          </cell>
          <cell r="E25582">
            <v>42736</v>
          </cell>
          <cell r="F25582">
            <v>0.16819399226605872</v>
          </cell>
        </row>
        <row r="25583">
          <cell r="A25583" t="str">
            <v>VT6504</v>
          </cell>
          <cell r="B25583" t="str">
            <v>VT</v>
          </cell>
          <cell r="C25583">
            <v>6504</v>
          </cell>
          <cell r="D25583">
            <v>50413</v>
          </cell>
          <cell r="E25583">
            <v>42736</v>
          </cell>
          <cell r="F25583">
            <v>0.19060341930176408</v>
          </cell>
        </row>
        <row r="25584">
          <cell r="A25584" t="str">
            <v>VT6702</v>
          </cell>
          <cell r="B25584" t="str">
            <v>VT</v>
          </cell>
          <cell r="C25584">
            <v>6702</v>
          </cell>
          <cell r="D25584">
            <v>75965</v>
          </cell>
          <cell r="E25584">
            <v>42736</v>
          </cell>
          <cell r="F25584" t="e">
            <v>#N/A</v>
          </cell>
        </row>
        <row r="25585">
          <cell r="A25585" t="str">
            <v>VT6703</v>
          </cell>
          <cell r="B25585" t="str">
            <v>VT</v>
          </cell>
          <cell r="C25585">
            <v>6703</v>
          </cell>
          <cell r="D25585">
            <v>75965</v>
          </cell>
          <cell r="E25585">
            <v>42736</v>
          </cell>
          <cell r="F25585" t="e">
            <v>#N/A</v>
          </cell>
        </row>
        <row r="25586">
          <cell r="A25586" t="str">
            <v>VT6704</v>
          </cell>
          <cell r="B25586" t="str">
            <v>VT</v>
          </cell>
          <cell r="C25586">
            <v>6704</v>
          </cell>
          <cell r="D25586">
            <v>75965</v>
          </cell>
          <cell r="E25586">
            <v>42736</v>
          </cell>
          <cell r="F25586" t="e">
            <v>#N/A</v>
          </cell>
        </row>
        <row r="25587">
          <cell r="A25587" t="str">
            <v>VT6801</v>
          </cell>
          <cell r="B25587" t="str">
            <v>VT</v>
          </cell>
          <cell r="C25587">
            <v>6801</v>
          </cell>
          <cell r="D25587">
            <v>75965</v>
          </cell>
          <cell r="E25587">
            <v>42736</v>
          </cell>
          <cell r="F25587" t="e">
            <v>#N/A</v>
          </cell>
        </row>
        <row r="25588">
          <cell r="A25588" t="str">
            <v>VT6811</v>
          </cell>
          <cell r="B25588" t="str">
            <v>VT</v>
          </cell>
          <cell r="C25588">
            <v>6811</v>
          </cell>
          <cell r="D25588">
            <v>75965</v>
          </cell>
          <cell r="E25588">
            <v>42736</v>
          </cell>
          <cell r="F25588">
            <v>0.25779191867568069</v>
          </cell>
        </row>
        <row r="25589">
          <cell r="A25589" t="str">
            <v>VT6824</v>
          </cell>
          <cell r="B25589" t="str">
            <v>VT</v>
          </cell>
          <cell r="C25589">
            <v>6824</v>
          </cell>
          <cell r="D25589">
            <v>90909</v>
          </cell>
          <cell r="E25589">
            <v>42736</v>
          </cell>
          <cell r="F25589">
            <v>0.27521804966193003</v>
          </cell>
        </row>
        <row r="25590">
          <cell r="A25590" t="str">
            <v>VT6826</v>
          </cell>
          <cell r="B25590" t="str">
            <v>VT</v>
          </cell>
          <cell r="C25590">
            <v>6826</v>
          </cell>
          <cell r="D25590">
            <v>75965</v>
          </cell>
          <cell r="E25590">
            <v>42736</v>
          </cell>
          <cell r="F25590" t="e">
            <v>#N/A</v>
          </cell>
        </row>
        <row r="25591">
          <cell r="A25591" t="str">
            <v>VT6834</v>
          </cell>
          <cell r="B25591" t="str">
            <v>VT</v>
          </cell>
          <cell r="C25591">
            <v>6834</v>
          </cell>
          <cell r="D25591">
            <v>64482</v>
          </cell>
          <cell r="E25591">
            <v>42736</v>
          </cell>
          <cell r="F25591">
            <v>0.16769558086852615</v>
          </cell>
        </row>
        <row r="25592">
          <cell r="A25592" t="str">
            <v>VT6836</v>
          </cell>
          <cell r="B25592" t="str">
            <v>VT</v>
          </cell>
          <cell r="C25592">
            <v>6836</v>
          </cell>
          <cell r="D25592">
            <v>75965</v>
          </cell>
          <cell r="E25592">
            <v>42736</v>
          </cell>
          <cell r="F25592">
            <v>0.20574803167821984</v>
          </cell>
        </row>
        <row r="25593">
          <cell r="A25593" t="str">
            <v>VT6843</v>
          </cell>
          <cell r="B25593" t="str">
            <v>VT</v>
          </cell>
          <cell r="C25593">
            <v>6843</v>
          </cell>
          <cell r="D25593">
            <v>104631</v>
          </cell>
          <cell r="E25593">
            <v>42736</v>
          </cell>
          <cell r="F25593">
            <v>0.29366262861372894</v>
          </cell>
        </row>
        <row r="25594">
          <cell r="A25594" t="str">
            <v>VT6845</v>
          </cell>
          <cell r="B25594" t="str">
            <v>VT</v>
          </cell>
          <cell r="C25594">
            <v>6845</v>
          </cell>
          <cell r="D25594">
            <v>104631</v>
          </cell>
          <cell r="E25594">
            <v>42736</v>
          </cell>
          <cell r="F25594" t="e">
            <v>#N/A</v>
          </cell>
        </row>
        <row r="25595">
          <cell r="A25595" t="str">
            <v>VT6854</v>
          </cell>
          <cell r="B25595" t="str">
            <v>VT</v>
          </cell>
          <cell r="C25595">
            <v>6854</v>
          </cell>
          <cell r="D25595">
            <v>104631</v>
          </cell>
          <cell r="E25595">
            <v>42736</v>
          </cell>
          <cell r="F25595">
            <v>0.25779191867568069</v>
          </cell>
        </row>
        <row r="25596">
          <cell r="A25596" t="str">
            <v>VT6872</v>
          </cell>
          <cell r="B25596" t="str">
            <v>VT</v>
          </cell>
          <cell r="C25596">
            <v>6872</v>
          </cell>
          <cell r="D25596">
            <v>104631</v>
          </cell>
          <cell r="E25596">
            <v>42736</v>
          </cell>
          <cell r="F25596">
            <v>0.3126266756744342</v>
          </cell>
        </row>
        <row r="25597">
          <cell r="A25597" t="str">
            <v>VT6874</v>
          </cell>
          <cell r="B25597" t="str">
            <v>VT</v>
          </cell>
          <cell r="C25597">
            <v>6874</v>
          </cell>
          <cell r="D25597">
            <v>104631</v>
          </cell>
          <cell r="E25597">
            <v>42736</v>
          </cell>
          <cell r="F25597">
            <v>0.31889130771070173</v>
          </cell>
        </row>
        <row r="25598">
          <cell r="A25598" t="str">
            <v>VT6882</v>
          </cell>
          <cell r="B25598" t="str">
            <v>VT</v>
          </cell>
          <cell r="C25598">
            <v>6882</v>
          </cell>
          <cell r="D25598">
            <v>104631</v>
          </cell>
          <cell r="E25598">
            <v>42736</v>
          </cell>
          <cell r="F25598">
            <v>0.25779191867568069</v>
          </cell>
        </row>
        <row r="25599">
          <cell r="A25599" t="str">
            <v>VT6884</v>
          </cell>
          <cell r="B25599" t="str">
            <v>VT</v>
          </cell>
          <cell r="C25599">
            <v>6884</v>
          </cell>
          <cell r="D25599">
            <v>104631</v>
          </cell>
          <cell r="E25599">
            <v>42736</v>
          </cell>
          <cell r="F25599">
            <v>0.25779191867568069</v>
          </cell>
        </row>
        <row r="25600">
          <cell r="A25600" t="str">
            <v>VT7016</v>
          </cell>
          <cell r="B25600" t="str">
            <v>VT</v>
          </cell>
          <cell r="C25600">
            <v>7016</v>
          </cell>
          <cell r="D25600">
            <v>104631</v>
          </cell>
          <cell r="E25600">
            <v>42736</v>
          </cell>
          <cell r="F25600">
            <v>0.25779191867568069</v>
          </cell>
        </row>
        <row r="25601">
          <cell r="A25601" t="str">
            <v>VT7024</v>
          </cell>
          <cell r="B25601" t="str">
            <v>VT</v>
          </cell>
          <cell r="C25601">
            <v>7024</v>
          </cell>
          <cell r="D25601">
            <v>104631</v>
          </cell>
          <cell r="E25601">
            <v>42736</v>
          </cell>
          <cell r="F25601">
            <v>0.25779191867568069</v>
          </cell>
        </row>
        <row r="25602">
          <cell r="A25602" t="str">
            <v>VT7038</v>
          </cell>
          <cell r="B25602" t="str">
            <v>VT</v>
          </cell>
          <cell r="C25602">
            <v>7038</v>
          </cell>
          <cell r="D25602">
            <v>104631</v>
          </cell>
          <cell r="E25602">
            <v>42736</v>
          </cell>
          <cell r="F25602">
            <v>0.25779191867568069</v>
          </cell>
        </row>
        <row r="25603">
          <cell r="A25603" t="str">
            <v>VT7046</v>
          </cell>
          <cell r="B25603" t="str">
            <v>VT</v>
          </cell>
          <cell r="C25603">
            <v>7046</v>
          </cell>
          <cell r="D25603">
            <v>104631</v>
          </cell>
          <cell r="E25603">
            <v>42736</v>
          </cell>
          <cell r="F25603">
            <v>0.25779191867568069</v>
          </cell>
        </row>
        <row r="25604">
          <cell r="A25604" t="str">
            <v>VT7047</v>
          </cell>
          <cell r="B25604" t="str">
            <v>VT</v>
          </cell>
          <cell r="C25604">
            <v>7047</v>
          </cell>
          <cell r="D25604">
            <v>104631</v>
          </cell>
          <cell r="E25604">
            <v>42736</v>
          </cell>
          <cell r="F25604">
            <v>0.25779191867568069</v>
          </cell>
        </row>
        <row r="25605">
          <cell r="A25605" t="str">
            <v>VT7050</v>
          </cell>
          <cell r="B25605" t="str">
            <v>VT</v>
          </cell>
          <cell r="C25605">
            <v>7050</v>
          </cell>
          <cell r="D25605">
            <v>104631</v>
          </cell>
          <cell r="E25605">
            <v>42736</v>
          </cell>
          <cell r="F25605">
            <v>0.25779191867568069</v>
          </cell>
        </row>
        <row r="25606">
          <cell r="A25606" t="str">
            <v>VT7090</v>
          </cell>
          <cell r="B25606" t="str">
            <v>VT</v>
          </cell>
          <cell r="C25606">
            <v>7090</v>
          </cell>
          <cell r="D25606">
            <v>104631</v>
          </cell>
          <cell r="E25606">
            <v>42736</v>
          </cell>
          <cell r="F25606">
            <v>0.29238858580955335</v>
          </cell>
        </row>
        <row r="25607">
          <cell r="A25607" t="str">
            <v>VT7098</v>
          </cell>
          <cell r="B25607" t="str">
            <v>VT</v>
          </cell>
          <cell r="C25607">
            <v>7098</v>
          </cell>
          <cell r="D25607">
            <v>104631</v>
          </cell>
          <cell r="E25607">
            <v>42736</v>
          </cell>
          <cell r="F25607">
            <v>0.25779191867568069</v>
          </cell>
        </row>
        <row r="25608">
          <cell r="A25608" t="str">
            <v>VT7099</v>
          </cell>
          <cell r="B25608" t="str">
            <v>VT</v>
          </cell>
          <cell r="C25608">
            <v>7099</v>
          </cell>
          <cell r="D25608">
            <v>104631</v>
          </cell>
          <cell r="E25608">
            <v>42736</v>
          </cell>
          <cell r="F25608">
            <v>0.25779191867568069</v>
          </cell>
        </row>
        <row r="25609">
          <cell r="A25609" t="str">
            <v>VT7133</v>
          </cell>
          <cell r="B25609" t="str">
            <v>VT</v>
          </cell>
          <cell r="C25609">
            <v>7133</v>
          </cell>
          <cell r="D25609">
            <v>90909</v>
          </cell>
          <cell r="E25609">
            <v>42736</v>
          </cell>
          <cell r="F25609">
            <v>0.25779191867568069</v>
          </cell>
        </row>
        <row r="25610">
          <cell r="A25610" t="str">
            <v>VT7151</v>
          </cell>
          <cell r="B25610" t="str">
            <v>VT</v>
          </cell>
          <cell r="C25610">
            <v>7151</v>
          </cell>
          <cell r="D25610">
            <v>90909</v>
          </cell>
          <cell r="E25610">
            <v>42736</v>
          </cell>
          <cell r="F25610" t="e">
            <v>#N/A</v>
          </cell>
        </row>
        <row r="25611">
          <cell r="A25611" t="str">
            <v>VT7152</v>
          </cell>
          <cell r="B25611" t="str">
            <v>VT</v>
          </cell>
          <cell r="C25611">
            <v>7152</v>
          </cell>
          <cell r="D25611">
            <v>90909</v>
          </cell>
          <cell r="E25611">
            <v>42736</v>
          </cell>
          <cell r="F25611" t="e">
            <v>#N/A</v>
          </cell>
        </row>
        <row r="25612">
          <cell r="A25612" t="str">
            <v>VT7153</v>
          </cell>
          <cell r="B25612" t="str">
            <v>VT</v>
          </cell>
          <cell r="C25612">
            <v>7153</v>
          </cell>
          <cell r="D25612">
            <v>90909</v>
          </cell>
          <cell r="E25612">
            <v>42736</v>
          </cell>
          <cell r="F25612" t="e">
            <v>#N/A</v>
          </cell>
        </row>
        <row r="25613">
          <cell r="A25613" t="str">
            <v>VT7222</v>
          </cell>
          <cell r="B25613" t="str">
            <v>VT</v>
          </cell>
          <cell r="C25613">
            <v>7222</v>
          </cell>
          <cell r="D25613">
            <v>75965</v>
          </cell>
          <cell r="E25613">
            <v>42736</v>
          </cell>
          <cell r="F25613">
            <v>0.30002356796053459</v>
          </cell>
        </row>
        <row r="25614">
          <cell r="A25614" t="str">
            <v>VT7228</v>
          </cell>
          <cell r="B25614" t="str">
            <v>VT</v>
          </cell>
          <cell r="C25614">
            <v>7228</v>
          </cell>
          <cell r="D25614">
            <v>75965</v>
          </cell>
          <cell r="E25614">
            <v>42736</v>
          </cell>
          <cell r="F25614">
            <v>0.35969555843656659</v>
          </cell>
        </row>
        <row r="25615">
          <cell r="A25615" t="str">
            <v>VT7229</v>
          </cell>
          <cell r="B25615" t="str">
            <v>VT</v>
          </cell>
          <cell r="C25615">
            <v>7229</v>
          </cell>
          <cell r="D25615">
            <v>90909</v>
          </cell>
          <cell r="E25615">
            <v>42736</v>
          </cell>
          <cell r="F25615">
            <v>0.47106521651358196</v>
          </cell>
        </row>
        <row r="25616">
          <cell r="A25616" t="str">
            <v>VT7230</v>
          </cell>
          <cell r="B25616" t="str">
            <v>VT</v>
          </cell>
          <cell r="C25616">
            <v>7230</v>
          </cell>
          <cell r="D25616">
            <v>64482</v>
          </cell>
          <cell r="E25616">
            <v>42736</v>
          </cell>
          <cell r="F25616">
            <v>0.28893217946304578</v>
          </cell>
        </row>
        <row r="25617">
          <cell r="A25617" t="str">
            <v>VT7231</v>
          </cell>
          <cell r="B25617" t="str">
            <v>VT</v>
          </cell>
          <cell r="C25617">
            <v>7231</v>
          </cell>
          <cell r="D25617">
            <v>64482</v>
          </cell>
          <cell r="E25617">
            <v>42736</v>
          </cell>
          <cell r="F25617">
            <v>0.36775543302056851</v>
          </cell>
        </row>
        <row r="25618">
          <cell r="A25618" t="str">
            <v>VT7232</v>
          </cell>
          <cell r="B25618" t="str">
            <v>VT</v>
          </cell>
          <cell r="C25618">
            <v>7232</v>
          </cell>
          <cell r="D25618">
            <v>90909</v>
          </cell>
          <cell r="E25618">
            <v>42736</v>
          </cell>
          <cell r="F25618">
            <v>0.42658152969076168</v>
          </cell>
        </row>
        <row r="25619">
          <cell r="A25619" t="str">
            <v>VT7309</v>
          </cell>
          <cell r="B25619" t="str">
            <v>VT</v>
          </cell>
          <cell r="C25619">
            <v>7309</v>
          </cell>
          <cell r="D25619">
            <v>104631</v>
          </cell>
          <cell r="E25619">
            <v>42736</v>
          </cell>
          <cell r="F25619">
            <v>0.27661886037947858</v>
          </cell>
        </row>
        <row r="25620">
          <cell r="A25620" t="str">
            <v>VT7313</v>
          </cell>
          <cell r="B25620" t="str">
            <v>VT</v>
          </cell>
          <cell r="C25620">
            <v>7313</v>
          </cell>
          <cell r="D25620">
            <v>104631</v>
          </cell>
          <cell r="E25620">
            <v>42736</v>
          </cell>
          <cell r="F25620">
            <v>0.2796340567201806</v>
          </cell>
        </row>
        <row r="25621">
          <cell r="A25621" t="str">
            <v>VT7317</v>
          </cell>
          <cell r="B25621" t="str">
            <v>VT</v>
          </cell>
          <cell r="C25621">
            <v>7317</v>
          </cell>
          <cell r="D25621">
            <v>104631</v>
          </cell>
          <cell r="E25621">
            <v>42736</v>
          </cell>
          <cell r="F25621">
            <v>0.33914295341170425</v>
          </cell>
        </row>
        <row r="25622">
          <cell r="A25622" t="str">
            <v>VT7327</v>
          </cell>
          <cell r="B25622" t="str">
            <v>VT</v>
          </cell>
          <cell r="C25622">
            <v>7327</v>
          </cell>
          <cell r="D25622">
            <v>104631</v>
          </cell>
          <cell r="E25622">
            <v>42736</v>
          </cell>
          <cell r="F25622" t="e">
            <v>#N/A</v>
          </cell>
        </row>
        <row r="25623">
          <cell r="A25623" t="str">
            <v>VT7333</v>
          </cell>
          <cell r="B25623" t="str">
            <v>VT</v>
          </cell>
          <cell r="C25623">
            <v>7333</v>
          </cell>
          <cell r="D25623">
            <v>104631</v>
          </cell>
          <cell r="E25623">
            <v>42736</v>
          </cell>
          <cell r="F25623">
            <v>0.25779191867568069</v>
          </cell>
        </row>
        <row r="25624">
          <cell r="A25624" t="str">
            <v>VT7335</v>
          </cell>
          <cell r="B25624" t="str">
            <v>VT</v>
          </cell>
          <cell r="C25624">
            <v>7335</v>
          </cell>
          <cell r="D25624">
            <v>104631</v>
          </cell>
          <cell r="E25624">
            <v>42736</v>
          </cell>
          <cell r="F25624">
            <v>0.25779191867568069</v>
          </cell>
        </row>
        <row r="25625">
          <cell r="A25625" t="str">
            <v>VT7337</v>
          </cell>
          <cell r="B25625" t="str">
            <v>VT</v>
          </cell>
          <cell r="C25625">
            <v>7337</v>
          </cell>
          <cell r="D25625">
            <v>104631</v>
          </cell>
          <cell r="E25625">
            <v>42736</v>
          </cell>
          <cell r="F25625">
            <v>0.25779191867568069</v>
          </cell>
        </row>
        <row r="25626">
          <cell r="A25626" t="str">
            <v>VT7350</v>
          </cell>
          <cell r="B25626" t="str">
            <v>VT</v>
          </cell>
          <cell r="C25626">
            <v>7350</v>
          </cell>
          <cell r="D25626">
            <v>90909</v>
          </cell>
          <cell r="E25626">
            <v>42736</v>
          </cell>
          <cell r="F25626">
            <v>0.31889130771070173</v>
          </cell>
        </row>
        <row r="25627">
          <cell r="A25627" t="str">
            <v>VT7360</v>
          </cell>
          <cell r="B25627" t="str">
            <v>VT</v>
          </cell>
          <cell r="C25627">
            <v>7360</v>
          </cell>
          <cell r="D25627">
            <v>75965</v>
          </cell>
          <cell r="E25627">
            <v>42736</v>
          </cell>
          <cell r="F25627">
            <v>0.23667179275177935</v>
          </cell>
        </row>
        <row r="25628">
          <cell r="A25628" t="str">
            <v>VT7370</v>
          </cell>
          <cell r="B25628" t="str">
            <v>VT</v>
          </cell>
          <cell r="C25628">
            <v>7370</v>
          </cell>
          <cell r="D25628">
            <v>53839</v>
          </cell>
          <cell r="E25628">
            <v>42736</v>
          </cell>
          <cell r="F25628">
            <v>0.2885793304569777</v>
          </cell>
        </row>
        <row r="25629">
          <cell r="A25629" t="str">
            <v>VT7380</v>
          </cell>
          <cell r="B25629" t="str">
            <v>VT</v>
          </cell>
          <cell r="C25629">
            <v>7380</v>
          </cell>
          <cell r="D25629">
            <v>64482</v>
          </cell>
          <cell r="E25629">
            <v>42736</v>
          </cell>
          <cell r="F25629">
            <v>0.26372456141655948</v>
          </cell>
        </row>
        <row r="25630">
          <cell r="A25630" t="str">
            <v>VT7382</v>
          </cell>
          <cell r="B25630" t="str">
            <v>VT</v>
          </cell>
          <cell r="C25630">
            <v>7382</v>
          </cell>
          <cell r="D25630">
            <v>53839</v>
          </cell>
          <cell r="E25630">
            <v>42736</v>
          </cell>
          <cell r="F25630">
            <v>0.32767238828450629</v>
          </cell>
        </row>
        <row r="25631">
          <cell r="A25631" t="str">
            <v>VT7390</v>
          </cell>
          <cell r="B25631" t="str">
            <v>VT</v>
          </cell>
          <cell r="C25631">
            <v>7390</v>
          </cell>
          <cell r="D25631">
            <v>53839</v>
          </cell>
          <cell r="E25631">
            <v>42736</v>
          </cell>
          <cell r="F25631">
            <v>0.23290479189549373</v>
          </cell>
        </row>
        <row r="25632">
          <cell r="A25632" t="str">
            <v>VT7392</v>
          </cell>
          <cell r="B25632" t="str">
            <v>VT</v>
          </cell>
          <cell r="C25632">
            <v>7392</v>
          </cell>
          <cell r="D25632" t="e">
            <v>#N/A</v>
          </cell>
          <cell r="E25632" t="e">
            <v>#N/A</v>
          </cell>
          <cell r="F25632">
            <v>0.19152548590532947</v>
          </cell>
        </row>
        <row r="25633">
          <cell r="A25633" t="str">
            <v>VT7394</v>
          </cell>
          <cell r="B25633" t="str">
            <v>VT</v>
          </cell>
          <cell r="C25633">
            <v>7394</v>
          </cell>
          <cell r="D25633">
            <v>104631</v>
          </cell>
          <cell r="E25633">
            <v>42736</v>
          </cell>
          <cell r="F25633">
            <v>0.25779191867568069</v>
          </cell>
        </row>
        <row r="25634">
          <cell r="A25634" t="str">
            <v>VT7395</v>
          </cell>
          <cell r="B25634" t="str">
            <v>VT</v>
          </cell>
          <cell r="C25634">
            <v>7395</v>
          </cell>
          <cell r="D25634">
            <v>104631</v>
          </cell>
          <cell r="E25634">
            <v>42736</v>
          </cell>
          <cell r="F25634">
            <v>0.25779191867568069</v>
          </cell>
        </row>
        <row r="25635">
          <cell r="A25635" t="str">
            <v>VT7398</v>
          </cell>
          <cell r="B25635" t="str">
            <v>VT</v>
          </cell>
          <cell r="C25635">
            <v>7398</v>
          </cell>
          <cell r="D25635">
            <v>104631</v>
          </cell>
          <cell r="E25635">
            <v>42736</v>
          </cell>
          <cell r="F25635">
            <v>0.25779191867568069</v>
          </cell>
        </row>
        <row r="25636">
          <cell r="A25636" t="str">
            <v>VT7402</v>
          </cell>
          <cell r="B25636" t="str">
            <v>VT</v>
          </cell>
          <cell r="C25636">
            <v>7402</v>
          </cell>
          <cell r="D25636">
            <v>53839</v>
          </cell>
          <cell r="E25636">
            <v>42736</v>
          </cell>
          <cell r="F25636">
            <v>0.1631452225510395</v>
          </cell>
        </row>
        <row r="25637">
          <cell r="A25637" t="str">
            <v>VT7403</v>
          </cell>
          <cell r="B25637" t="str">
            <v>VT</v>
          </cell>
          <cell r="C25637">
            <v>7403</v>
          </cell>
          <cell r="D25637">
            <v>75965</v>
          </cell>
          <cell r="E25637">
            <v>42736</v>
          </cell>
          <cell r="F25637">
            <v>0.20838128616041349</v>
          </cell>
        </row>
        <row r="25638">
          <cell r="A25638" t="str">
            <v>VT7405</v>
          </cell>
          <cell r="B25638" t="str">
            <v>VT</v>
          </cell>
          <cell r="C25638">
            <v>7405</v>
          </cell>
          <cell r="D25638">
            <v>75965</v>
          </cell>
          <cell r="E25638">
            <v>42736</v>
          </cell>
          <cell r="F25638">
            <v>0.31046073854743222</v>
          </cell>
        </row>
        <row r="25639">
          <cell r="A25639" t="str">
            <v>VT7420</v>
          </cell>
          <cell r="B25639" t="str">
            <v>VT</v>
          </cell>
          <cell r="C25639">
            <v>7420</v>
          </cell>
          <cell r="D25639">
            <v>104631</v>
          </cell>
          <cell r="E25639">
            <v>42736</v>
          </cell>
          <cell r="F25639">
            <v>0.27297920126362862</v>
          </cell>
        </row>
        <row r="25640">
          <cell r="A25640" t="str">
            <v>VT7421</v>
          </cell>
          <cell r="B25640" t="str">
            <v>VT</v>
          </cell>
          <cell r="C25640">
            <v>7421</v>
          </cell>
          <cell r="D25640">
            <v>90909</v>
          </cell>
          <cell r="E25640">
            <v>42736</v>
          </cell>
          <cell r="F25640">
            <v>0.26611166905339328</v>
          </cell>
        </row>
        <row r="25641">
          <cell r="A25641" t="str">
            <v>VT7422</v>
          </cell>
          <cell r="B25641" t="str">
            <v>VT</v>
          </cell>
          <cell r="C25641">
            <v>7422</v>
          </cell>
          <cell r="D25641">
            <v>104631</v>
          </cell>
          <cell r="E25641">
            <v>42736</v>
          </cell>
          <cell r="F25641">
            <v>0.24937742688672762</v>
          </cell>
        </row>
        <row r="25642">
          <cell r="A25642" t="str">
            <v>VT7425</v>
          </cell>
          <cell r="B25642" t="str">
            <v>VT</v>
          </cell>
          <cell r="C25642">
            <v>7425</v>
          </cell>
          <cell r="D25642">
            <v>104631</v>
          </cell>
          <cell r="E25642">
            <v>42736</v>
          </cell>
          <cell r="F25642">
            <v>0.23639168592117557</v>
          </cell>
        </row>
        <row r="25643">
          <cell r="A25643" t="str">
            <v>VT7431</v>
          </cell>
          <cell r="B25643" t="str">
            <v>VT</v>
          </cell>
          <cell r="C25643">
            <v>7431</v>
          </cell>
          <cell r="D25643">
            <v>104631</v>
          </cell>
          <cell r="E25643">
            <v>42736</v>
          </cell>
          <cell r="F25643">
            <v>0.25552303515322505</v>
          </cell>
        </row>
        <row r="25644">
          <cell r="A25644" t="str">
            <v>VT7502</v>
          </cell>
          <cell r="B25644" t="str">
            <v>VT</v>
          </cell>
          <cell r="C25644">
            <v>7502</v>
          </cell>
          <cell r="D25644">
            <v>75965</v>
          </cell>
          <cell r="E25644">
            <v>42736</v>
          </cell>
          <cell r="F25644">
            <v>0.20944546758228663</v>
          </cell>
        </row>
        <row r="25645">
          <cell r="A25645" t="str">
            <v>VT7515</v>
          </cell>
          <cell r="B25645" t="str">
            <v>VT</v>
          </cell>
          <cell r="C25645">
            <v>7515</v>
          </cell>
          <cell r="D25645">
            <v>104631</v>
          </cell>
          <cell r="E25645">
            <v>42736</v>
          </cell>
          <cell r="F25645">
            <v>0.28176496752292862</v>
          </cell>
        </row>
        <row r="25646">
          <cell r="A25646" t="str">
            <v>VT7520</v>
          </cell>
          <cell r="B25646" t="str">
            <v>VT</v>
          </cell>
          <cell r="C25646">
            <v>7520</v>
          </cell>
          <cell r="D25646">
            <v>53839</v>
          </cell>
          <cell r="E25646">
            <v>42736</v>
          </cell>
          <cell r="F25646">
            <v>0.13969078290533787</v>
          </cell>
        </row>
        <row r="25647">
          <cell r="A25647" t="str">
            <v>VT7538</v>
          </cell>
          <cell r="B25647" t="str">
            <v>VT</v>
          </cell>
          <cell r="C25647">
            <v>7538</v>
          </cell>
          <cell r="D25647">
            <v>104631</v>
          </cell>
          <cell r="E25647">
            <v>42736</v>
          </cell>
          <cell r="F25647">
            <v>0.32627637962667311</v>
          </cell>
        </row>
        <row r="25648">
          <cell r="A25648" t="str">
            <v>VT7539</v>
          </cell>
          <cell r="B25648" t="str">
            <v>VT</v>
          </cell>
          <cell r="C25648">
            <v>7539</v>
          </cell>
          <cell r="D25648">
            <v>90909</v>
          </cell>
          <cell r="E25648">
            <v>42736</v>
          </cell>
          <cell r="F25648">
            <v>0.14468298399112289</v>
          </cell>
        </row>
        <row r="25649">
          <cell r="A25649" t="str">
            <v>VT7540</v>
          </cell>
          <cell r="B25649" t="str">
            <v>VT</v>
          </cell>
          <cell r="C25649">
            <v>7540</v>
          </cell>
          <cell r="D25649">
            <v>104631</v>
          </cell>
          <cell r="E25649">
            <v>42736</v>
          </cell>
          <cell r="F25649">
            <v>0.14504186544279712</v>
          </cell>
        </row>
        <row r="25650">
          <cell r="A25650" t="str">
            <v>VT7580</v>
          </cell>
          <cell r="B25650" t="str">
            <v>VT</v>
          </cell>
          <cell r="C25650">
            <v>7580</v>
          </cell>
          <cell r="D25650">
            <v>75965</v>
          </cell>
          <cell r="E25650">
            <v>42736</v>
          </cell>
          <cell r="F25650">
            <v>0.19063023483456881</v>
          </cell>
        </row>
        <row r="25651">
          <cell r="A25651" t="str">
            <v>VT7590</v>
          </cell>
          <cell r="B25651" t="str">
            <v>VT</v>
          </cell>
          <cell r="C25651">
            <v>7590</v>
          </cell>
          <cell r="D25651">
            <v>64482</v>
          </cell>
          <cell r="E25651">
            <v>42736</v>
          </cell>
          <cell r="F25651">
            <v>0.24240891124712363</v>
          </cell>
        </row>
        <row r="25652">
          <cell r="A25652" t="str">
            <v>VT7600</v>
          </cell>
          <cell r="B25652" t="str">
            <v>VT</v>
          </cell>
          <cell r="C25652">
            <v>7600</v>
          </cell>
          <cell r="D25652">
            <v>75965</v>
          </cell>
          <cell r="E25652">
            <v>42736</v>
          </cell>
          <cell r="F25652">
            <v>0.28458865325198635</v>
          </cell>
        </row>
        <row r="25653">
          <cell r="A25653" t="str">
            <v>VT7605</v>
          </cell>
          <cell r="B25653" t="str">
            <v>VT</v>
          </cell>
          <cell r="C25653">
            <v>7605</v>
          </cell>
          <cell r="D25653">
            <v>75965</v>
          </cell>
          <cell r="E25653">
            <v>42736</v>
          </cell>
          <cell r="F25653">
            <v>0.232226356209357</v>
          </cell>
        </row>
        <row r="25654">
          <cell r="A25654" t="str">
            <v>VT7610</v>
          </cell>
          <cell r="B25654" t="str">
            <v>VT</v>
          </cell>
          <cell r="C25654">
            <v>7610</v>
          </cell>
          <cell r="D25654">
            <v>64482</v>
          </cell>
          <cell r="E25654">
            <v>42736</v>
          </cell>
          <cell r="F25654">
            <v>0.11348960807901159</v>
          </cell>
        </row>
        <row r="25655">
          <cell r="A25655" t="str">
            <v>VT7705</v>
          </cell>
          <cell r="B25655" t="str">
            <v>VT</v>
          </cell>
          <cell r="C25655">
            <v>7705</v>
          </cell>
          <cell r="D25655">
            <v>64482</v>
          </cell>
          <cell r="E25655">
            <v>42736</v>
          </cell>
          <cell r="F25655">
            <v>0.21837848890384556</v>
          </cell>
        </row>
        <row r="25656">
          <cell r="A25656" t="str">
            <v>VT7710</v>
          </cell>
          <cell r="B25656" t="str">
            <v>VT</v>
          </cell>
          <cell r="C25656">
            <v>7710</v>
          </cell>
          <cell r="D25656">
            <v>90909</v>
          </cell>
          <cell r="E25656">
            <v>42736</v>
          </cell>
          <cell r="F25656">
            <v>0.12986378720304298</v>
          </cell>
        </row>
        <row r="25657">
          <cell r="A25657" t="str">
            <v>VT7711</v>
          </cell>
          <cell r="B25657" t="str">
            <v>VT</v>
          </cell>
          <cell r="C25657">
            <v>7711</v>
          </cell>
          <cell r="D25657" t="e">
            <v>#N/A</v>
          </cell>
          <cell r="E25657" t="e">
            <v>#N/A</v>
          </cell>
          <cell r="F25657">
            <v>8.3900911879293855E-2</v>
          </cell>
        </row>
        <row r="25658">
          <cell r="A25658" t="str">
            <v>VT7720</v>
          </cell>
          <cell r="B25658" t="str">
            <v>VT</v>
          </cell>
          <cell r="C25658">
            <v>7720</v>
          </cell>
          <cell r="D25658">
            <v>75965</v>
          </cell>
          <cell r="E25658">
            <v>42736</v>
          </cell>
          <cell r="F25658">
            <v>0.19466464281886944</v>
          </cell>
        </row>
        <row r="25659">
          <cell r="A25659" t="str">
            <v>VT7855</v>
          </cell>
          <cell r="B25659" t="str">
            <v>VT</v>
          </cell>
          <cell r="C25659">
            <v>7855</v>
          </cell>
          <cell r="D25659">
            <v>75965</v>
          </cell>
          <cell r="E25659">
            <v>42736</v>
          </cell>
          <cell r="F25659">
            <v>0.31046058038014746</v>
          </cell>
        </row>
        <row r="25660">
          <cell r="A25660" t="str">
            <v>VT8001</v>
          </cell>
          <cell r="B25660" t="str">
            <v>VT</v>
          </cell>
          <cell r="C25660">
            <v>8001</v>
          </cell>
          <cell r="D25660">
            <v>50413</v>
          </cell>
          <cell r="E25660">
            <v>42736</v>
          </cell>
          <cell r="F25660">
            <v>0.19714923247322441</v>
          </cell>
        </row>
        <row r="25661">
          <cell r="A25661" t="str">
            <v>VT8002</v>
          </cell>
          <cell r="B25661" t="str">
            <v>VT</v>
          </cell>
          <cell r="C25661">
            <v>8002</v>
          </cell>
          <cell r="D25661">
            <v>53839</v>
          </cell>
          <cell r="E25661">
            <v>42736</v>
          </cell>
          <cell r="F25661">
            <v>0.18367772365765372</v>
          </cell>
        </row>
        <row r="25662">
          <cell r="A25662" t="str">
            <v>VT8006</v>
          </cell>
          <cell r="B25662" t="str">
            <v>VT</v>
          </cell>
          <cell r="C25662">
            <v>8006</v>
          </cell>
          <cell r="D25662">
            <v>53839</v>
          </cell>
          <cell r="E25662">
            <v>42736</v>
          </cell>
          <cell r="F25662">
            <v>0.23361035622231319</v>
          </cell>
        </row>
        <row r="25663">
          <cell r="A25663" t="str">
            <v>VT8008</v>
          </cell>
          <cell r="B25663" t="str">
            <v>VT</v>
          </cell>
          <cell r="C25663">
            <v>8008</v>
          </cell>
          <cell r="D25663">
            <v>50413</v>
          </cell>
          <cell r="E25663">
            <v>42736</v>
          </cell>
          <cell r="F25663">
            <v>0.17049996353165051</v>
          </cell>
        </row>
        <row r="25664">
          <cell r="A25664" t="str">
            <v>VT8010</v>
          </cell>
          <cell r="B25664" t="str">
            <v>VT</v>
          </cell>
          <cell r="C25664">
            <v>8010</v>
          </cell>
          <cell r="D25664">
            <v>50413</v>
          </cell>
          <cell r="E25664">
            <v>42736</v>
          </cell>
          <cell r="F25664">
            <v>0.17214394109393022</v>
          </cell>
        </row>
        <row r="25665">
          <cell r="A25665" t="str">
            <v>VT8013</v>
          </cell>
          <cell r="B25665" t="str">
            <v>VT</v>
          </cell>
          <cell r="C25665">
            <v>8013</v>
          </cell>
          <cell r="D25665">
            <v>53839</v>
          </cell>
          <cell r="E25665">
            <v>42736</v>
          </cell>
          <cell r="F25665">
            <v>0.16015669558432524</v>
          </cell>
        </row>
        <row r="25666">
          <cell r="A25666" t="str">
            <v>VT8015</v>
          </cell>
          <cell r="B25666" t="str">
            <v>VT</v>
          </cell>
          <cell r="C25666">
            <v>8015</v>
          </cell>
          <cell r="D25666">
            <v>53839</v>
          </cell>
          <cell r="E25666">
            <v>42736</v>
          </cell>
          <cell r="F25666">
            <v>0.18086121639671529</v>
          </cell>
        </row>
        <row r="25667">
          <cell r="A25667" t="str">
            <v>VT8017</v>
          </cell>
          <cell r="B25667" t="str">
            <v>VT</v>
          </cell>
          <cell r="C25667">
            <v>8017</v>
          </cell>
          <cell r="D25667">
            <v>50413</v>
          </cell>
          <cell r="E25667">
            <v>42736</v>
          </cell>
          <cell r="F25667">
            <v>0.19393453964460242</v>
          </cell>
        </row>
        <row r="25668">
          <cell r="A25668" t="str">
            <v>VT8018</v>
          </cell>
          <cell r="B25668" t="str">
            <v>VT</v>
          </cell>
          <cell r="C25668">
            <v>8018</v>
          </cell>
          <cell r="D25668">
            <v>50413</v>
          </cell>
          <cell r="E25668">
            <v>42736</v>
          </cell>
          <cell r="F25668">
            <v>0.20693918833343117</v>
          </cell>
        </row>
        <row r="25669">
          <cell r="A25669" t="str">
            <v>VT8021</v>
          </cell>
          <cell r="B25669" t="str">
            <v>VT</v>
          </cell>
          <cell r="C25669">
            <v>8021</v>
          </cell>
          <cell r="D25669">
            <v>53839</v>
          </cell>
          <cell r="E25669">
            <v>42736</v>
          </cell>
          <cell r="F25669">
            <v>0.18306108306239577</v>
          </cell>
        </row>
        <row r="25670">
          <cell r="A25670" t="str">
            <v>VT8031</v>
          </cell>
          <cell r="B25670" t="str">
            <v>VT</v>
          </cell>
          <cell r="C25670">
            <v>8031</v>
          </cell>
          <cell r="D25670">
            <v>53839</v>
          </cell>
          <cell r="E25670">
            <v>42736</v>
          </cell>
          <cell r="F25670">
            <v>0.19501806409253217</v>
          </cell>
        </row>
        <row r="25671">
          <cell r="A25671" t="str">
            <v>VT8032</v>
          </cell>
          <cell r="B25671" t="str">
            <v>VT</v>
          </cell>
          <cell r="C25671">
            <v>8032</v>
          </cell>
          <cell r="D25671">
            <v>50413</v>
          </cell>
          <cell r="E25671">
            <v>42736</v>
          </cell>
          <cell r="F25671">
            <v>0.14450464072611782</v>
          </cell>
        </row>
        <row r="25672">
          <cell r="A25672" t="str">
            <v>VT8033</v>
          </cell>
          <cell r="B25672" t="str">
            <v>VT</v>
          </cell>
          <cell r="C25672">
            <v>8033</v>
          </cell>
          <cell r="D25672">
            <v>53839</v>
          </cell>
          <cell r="E25672">
            <v>42736</v>
          </cell>
          <cell r="F25672">
            <v>0.23146332000465966</v>
          </cell>
        </row>
        <row r="25673">
          <cell r="A25673" t="str">
            <v>VT8037</v>
          </cell>
          <cell r="B25673" t="str">
            <v>VT</v>
          </cell>
          <cell r="C25673">
            <v>8037</v>
          </cell>
          <cell r="D25673">
            <v>50413</v>
          </cell>
          <cell r="E25673">
            <v>42736</v>
          </cell>
          <cell r="F25673">
            <v>0.19152548590532947</v>
          </cell>
        </row>
        <row r="25674">
          <cell r="A25674" t="str">
            <v>VT8039</v>
          </cell>
          <cell r="B25674" t="str">
            <v>VT</v>
          </cell>
          <cell r="C25674">
            <v>8039</v>
          </cell>
          <cell r="D25674">
            <v>50413</v>
          </cell>
          <cell r="E25674">
            <v>42736</v>
          </cell>
          <cell r="F25674">
            <v>0.1700171198685933</v>
          </cell>
        </row>
        <row r="25675">
          <cell r="A25675" t="str">
            <v>VT8044</v>
          </cell>
          <cell r="B25675" t="str">
            <v>VT</v>
          </cell>
          <cell r="C25675">
            <v>8044</v>
          </cell>
          <cell r="D25675">
            <v>64482</v>
          </cell>
          <cell r="E25675">
            <v>42736</v>
          </cell>
          <cell r="F25675">
            <v>0.24535686107829621</v>
          </cell>
        </row>
        <row r="25676">
          <cell r="A25676" t="str">
            <v>VT8045</v>
          </cell>
          <cell r="B25676" t="str">
            <v>VT</v>
          </cell>
          <cell r="C25676">
            <v>8045</v>
          </cell>
          <cell r="D25676">
            <v>50413</v>
          </cell>
          <cell r="E25676">
            <v>42736</v>
          </cell>
          <cell r="F25676">
            <v>0.16948565016032116</v>
          </cell>
        </row>
        <row r="25677">
          <cell r="A25677" t="str">
            <v>VT8046</v>
          </cell>
          <cell r="B25677" t="str">
            <v>VT</v>
          </cell>
          <cell r="C25677">
            <v>8046</v>
          </cell>
          <cell r="D25677">
            <v>53839</v>
          </cell>
          <cell r="E25677">
            <v>42736</v>
          </cell>
          <cell r="F25677">
            <v>0.20358686695158862</v>
          </cell>
        </row>
        <row r="25678">
          <cell r="A25678" t="str">
            <v>VT8047</v>
          </cell>
          <cell r="B25678" t="str">
            <v>VT</v>
          </cell>
          <cell r="C25678">
            <v>8047</v>
          </cell>
          <cell r="D25678">
            <v>50413</v>
          </cell>
          <cell r="E25678">
            <v>42736</v>
          </cell>
          <cell r="F25678">
            <v>0.15567038690570609</v>
          </cell>
        </row>
        <row r="25679">
          <cell r="A25679" t="str">
            <v>VT8058</v>
          </cell>
          <cell r="B25679" t="str">
            <v>VT</v>
          </cell>
          <cell r="C25679">
            <v>8058</v>
          </cell>
          <cell r="D25679">
            <v>53839</v>
          </cell>
          <cell r="E25679">
            <v>42736</v>
          </cell>
          <cell r="F25679">
            <v>0.14613678416205761</v>
          </cell>
        </row>
        <row r="25680">
          <cell r="A25680" t="str">
            <v>VT8072</v>
          </cell>
          <cell r="B25680" t="str">
            <v>VT</v>
          </cell>
          <cell r="C25680">
            <v>8072</v>
          </cell>
          <cell r="D25680">
            <v>50413</v>
          </cell>
          <cell r="E25680">
            <v>42736</v>
          </cell>
          <cell r="F25680">
            <v>0.15064935822974934</v>
          </cell>
        </row>
        <row r="25681">
          <cell r="A25681" t="str">
            <v>VT8102</v>
          </cell>
          <cell r="B25681" t="str">
            <v>VT</v>
          </cell>
          <cell r="C25681">
            <v>8102</v>
          </cell>
          <cell r="D25681">
            <v>50413</v>
          </cell>
          <cell r="E25681">
            <v>42736</v>
          </cell>
          <cell r="F25681">
            <v>0.16516657787744987</v>
          </cell>
        </row>
        <row r="25682">
          <cell r="A25682" t="str">
            <v>VT8103</v>
          </cell>
          <cell r="B25682" t="str">
            <v>VT</v>
          </cell>
          <cell r="C25682">
            <v>8103</v>
          </cell>
          <cell r="D25682">
            <v>64482</v>
          </cell>
          <cell r="E25682">
            <v>42736</v>
          </cell>
          <cell r="F25682">
            <v>0.18916012086660072</v>
          </cell>
        </row>
        <row r="25683">
          <cell r="A25683" t="str">
            <v>VT8105</v>
          </cell>
          <cell r="B25683" t="str">
            <v>VT</v>
          </cell>
          <cell r="C25683">
            <v>8105</v>
          </cell>
          <cell r="D25683">
            <v>50413</v>
          </cell>
          <cell r="E25683">
            <v>42736</v>
          </cell>
          <cell r="F25683">
            <v>0.19152548590532947</v>
          </cell>
        </row>
        <row r="25684">
          <cell r="A25684" t="str">
            <v>VT8106</v>
          </cell>
          <cell r="B25684" t="str">
            <v>VT</v>
          </cell>
          <cell r="C25684">
            <v>8106</v>
          </cell>
          <cell r="D25684">
            <v>75965</v>
          </cell>
          <cell r="E25684">
            <v>42736</v>
          </cell>
          <cell r="F25684">
            <v>0.20457612410818388</v>
          </cell>
        </row>
        <row r="25685">
          <cell r="A25685" t="str">
            <v>VT8107</v>
          </cell>
          <cell r="B25685" t="str">
            <v>VT</v>
          </cell>
          <cell r="C25685">
            <v>8107</v>
          </cell>
          <cell r="D25685">
            <v>75965</v>
          </cell>
          <cell r="E25685">
            <v>42736</v>
          </cell>
          <cell r="F25685">
            <v>0.20516624987460186</v>
          </cell>
        </row>
        <row r="25686">
          <cell r="A25686" t="str">
            <v>VT8111</v>
          </cell>
          <cell r="B25686" t="str">
            <v>VT</v>
          </cell>
          <cell r="C25686">
            <v>8111</v>
          </cell>
          <cell r="D25686">
            <v>53839</v>
          </cell>
          <cell r="E25686">
            <v>42736</v>
          </cell>
          <cell r="F25686">
            <v>0.15016656343752421</v>
          </cell>
        </row>
        <row r="25687">
          <cell r="A25687" t="str">
            <v>VT8116</v>
          </cell>
          <cell r="B25687" t="str">
            <v>VT</v>
          </cell>
          <cell r="C25687">
            <v>8116</v>
          </cell>
          <cell r="D25687">
            <v>53839</v>
          </cell>
          <cell r="E25687">
            <v>42736</v>
          </cell>
          <cell r="F25687">
            <v>0.18641088553700857</v>
          </cell>
        </row>
        <row r="25688">
          <cell r="A25688" t="str">
            <v>VT8203</v>
          </cell>
          <cell r="B25688" t="str">
            <v>VT</v>
          </cell>
          <cell r="C25688">
            <v>8203</v>
          </cell>
          <cell r="D25688">
            <v>53839</v>
          </cell>
          <cell r="E25688">
            <v>42736</v>
          </cell>
          <cell r="F25688">
            <v>0.19170568672590058</v>
          </cell>
        </row>
        <row r="25689">
          <cell r="A25689" t="str">
            <v>VT8204</v>
          </cell>
          <cell r="B25689" t="str">
            <v>VT</v>
          </cell>
          <cell r="C25689">
            <v>8204</v>
          </cell>
          <cell r="D25689">
            <v>75965</v>
          </cell>
          <cell r="E25689">
            <v>42736</v>
          </cell>
          <cell r="F25689">
            <v>0.22190531704581218</v>
          </cell>
        </row>
        <row r="25690">
          <cell r="A25690" t="str">
            <v>VT8209</v>
          </cell>
          <cell r="B25690" t="str">
            <v>VT</v>
          </cell>
          <cell r="C25690">
            <v>8209</v>
          </cell>
          <cell r="D25690">
            <v>53839</v>
          </cell>
          <cell r="E25690">
            <v>42736</v>
          </cell>
          <cell r="F25690">
            <v>0.18596038675238982</v>
          </cell>
        </row>
        <row r="25691">
          <cell r="A25691" t="str">
            <v>VT8215</v>
          </cell>
          <cell r="B25691" t="str">
            <v>VT</v>
          </cell>
          <cell r="C25691">
            <v>8215</v>
          </cell>
          <cell r="D25691">
            <v>75965</v>
          </cell>
          <cell r="E25691">
            <v>42736</v>
          </cell>
          <cell r="F25691">
            <v>0.23337742249788446</v>
          </cell>
        </row>
        <row r="25692">
          <cell r="A25692" t="str">
            <v>VT8227</v>
          </cell>
          <cell r="B25692" t="str">
            <v>VT</v>
          </cell>
          <cell r="C25692">
            <v>8227</v>
          </cell>
          <cell r="D25692">
            <v>104631</v>
          </cell>
          <cell r="E25692">
            <v>42736</v>
          </cell>
          <cell r="F25692">
            <v>0.26631432038675118</v>
          </cell>
        </row>
        <row r="25693">
          <cell r="A25693" t="str">
            <v>VT8232</v>
          </cell>
          <cell r="B25693" t="str">
            <v>VT</v>
          </cell>
          <cell r="C25693">
            <v>8232</v>
          </cell>
          <cell r="D25693">
            <v>75965</v>
          </cell>
          <cell r="E25693">
            <v>42736</v>
          </cell>
          <cell r="F25693">
            <v>0.2707484603190507</v>
          </cell>
        </row>
        <row r="25694">
          <cell r="A25694" t="str">
            <v>VT8233</v>
          </cell>
          <cell r="B25694" t="str">
            <v>VT</v>
          </cell>
          <cell r="C25694">
            <v>8233</v>
          </cell>
          <cell r="D25694">
            <v>75965</v>
          </cell>
          <cell r="E25694">
            <v>42736</v>
          </cell>
          <cell r="F25694">
            <v>0.18426251918237466</v>
          </cell>
        </row>
        <row r="25695">
          <cell r="A25695" t="str">
            <v>VT8235</v>
          </cell>
          <cell r="B25695" t="str">
            <v>VT</v>
          </cell>
          <cell r="C25695">
            <v>8235</v>
          </cell>
          <cell r="D25695">
            <v>53839</v>
          </cell>
          <cell r="E25695">
            <v>42736</v>
          </cell>
          <cell r="F25695">
            <v>0.17541639055613081</v>
          </cell>
        </row>
        <row r="25696">
          <cell r="A25696" t="str">
            <v>VT8263</v>
          </cell>
          <cell r="B25696" t="str">
            <v>VT</v>
          </cell>
          <cell r="C25696">
            <v>8263</v>
          </cell>
          <cell r="D25696">
            <v>64482</v>
          </cell>
          <cell r="E25696">
            <v>42736</v>
          </cell>
          <cell r="F25696">
            <v>0.16216024427315628</v>
          </cell>
        </row>
        <row r="25697">
          <cell r="A25697" t="str">
            <v>VT8264</v>
          </cell>
          <cell r="B25697" t="str">
            <v>VT</v>
          </cell>
          <cell r="C25697">
            <v>8264</v>
          </cell>
          <cell r="D25697">
            <v>75965</v>
          </cell>
          <cell r="E25697">
            <v>42736</v>
          </cell>
          <cell r="F25697">
            <v>0.21060855276510759</v>
          </cell>
        </row>
        <row r="25698">
          <cell r="A25698" t="str">
            <v>VT8265</v>
          </cell>
          <cell r="B25698" t="str">
            <v>VT</v>
          </cell>
          <cell r="C25698">
            <v>8265</v>
          </cell>
          <cell r="D25698">
            <v>90909</v>
          </cell>
          <cell r="E25698">
            <v>42736</v>
          </cell>
          <cell r="F25698">
            <v>0.22039153974841283</v>
          </cell>
        </row>
        <row r="25699">
          <cell r="A25699" t="str">
            <v>VT8279</v>
          </cell>
          <cell r="B25699" t="str">
            <v>VT</v>
          </cell>
          <cell r="C25699">
            <v>8279</v>
          </cell>
          <cell r="D25699">
            <v>90909</v>
          </cell>
          <cell r="E25699">
            <v>42736</v>
          </cell>
          <cell r="F25699">
            <v>0.21259724848165623</v>
          </cell>
        </row>
        <row r="25700">
          <cell r="A25700" t="str">
            <v>VT8288</v>
          </cell>
          <cell r="B25700" t="str">
            <v>VT</v>
          </cell>
          <cell r="C25700">
            <v>8288</v>
          </cell>
          <cell r="D25700">
            <v>75965</v>
          </cell>
          <cell r="E25700">
            <v>42736</v>
          </cell>
          <cell r="F25700">
            <v>0.22761604423661677</v>
          </cell>
        </row>
        <row r="25701">
          <cell r="A25701" t="str">
            <v>VT8291</v>
          </cell>
          <cell r="B25701" t="str">
            <v>VT</v>
          </cell>
          <cell r="C25701">
            <v>8291</v>
          </cell>
          <cell r="D25701">
            <v>64482</v>
          </cell>
          <cell r="E25701">
            <v>42736</v>
          </cell>
          <cell r="F25701">
            <v>0.1562809529147251</v>
          </cell>
        </row>
        <row r="25702">
          <cell r="A25702" t="str">
            <v>VT8292</v>
          </cell>
          <cell r="B25702" t="str">
            <v>VT</v>
          </cell>
          <cell r="C25702">
            <v>8292</v>
          </cell>
          <cell r="D25702">
            <v>53839</v>
          </cell>
          <cell r="E25702">
            <v>42736</v>
          </cell>
          <cell r="F25702">
            <v>0.2083593381461763</v>
          </cell>
        </row>
        <row r="25703">
          <cell r="A25703" t="str">
            <v>VT8293</v>
          </cell>
          <cell r="B25703" t="str">
            <v>VT</v>
          </cell>
          <cell r="C25703">
            <v>8293</v>
          </cell>
          <cell r="D25703">
            <v>75965</v>
          </cell>
          <cell r="E25703">
            <v>42736</v>
          </cell>
          <cell r="F25703">
            <v>0.35254460135759141</v>
          </cell>
        </row>
        <row r="25704">
          <cell r="A25704" t="str">
            <v>VT8304</v>
          </cell>
          <cell r="B25704" t="str">
            <v>VT</v>
          </cell>
          <cell r="C25704">
            <v>8304</v>
          </cell>
          <cell r="D25704">
            <v>75965</v>
          </cell>
          <cell r="E25704">
            <v>42736</v>
          </cell>
          <cell r="F25704">
            <v>0.21545855381028639</v>
          </cell>
        </row>
        <row r="25705">
          <cell r="A25705" t="str">
            <v>VT8350</v>
          </cell>
          <cell r="B25705" t="str">
            <v>VT</v>
          </cell>
          <cell r="C25705">
            <v>8350</v>
          </cell>
          <cell r="D25705">
            <v>90909</v>
          </cell>
          <cell r="E25705">
            <v>42736</v>
          </cell>
          <cell r="F25705">
            <v>0.27515388151950571</v>
          </cell>
        </row>
        <row r="25706">
          <cell r="A25706" t="str">
            <v>VT8380</v>
          </cell>
          <cell r="B25706" t="str">
            <v>VT</v>
          </cell>
          <cell r="C25706">
            <v>8380</v>
          </cell>
          <cell r="D25706">
            <v>64482</v>
          </cell>
          <cell r="E25706">
            <v>42736</v>
          </cell>
          <cell r="F25706">
            <v>0.21858146624221986</v>
          </cell>
        </row>
        <row r="25707">
          <cell r="A25707" t="str">
            <v>VT8381</v>
          </cell>
          <cell r="B25707" t="str">
            <v>VT</v>
          </cell>
          <cell r="C25707">
            <v>8381</v>
          </cell>
          <cell r="D25707">
            <v>64482</v>
          </cell>
          <cell r="E25707">
            <v>42736</v>
          </cell>
          <cell r="F25707">
            <v>0.17552939424906752</v>
          </cell>
        </row>
        <row r="25708">
          <cell r="A25708" t="str">
            <v>VT8385</v>
          </cell>
          <cell r="B25708" t="str">
            <v>VT</v>
          </cell>
          <cell r="C25708">
            <v>8385</v>
          </cell>
          <cell r="D25708">
            <v>75965</v>
          </cell>
          <cell r="E25708">
            <v>42736</v>
          </cell>
          <cell r="F25708">
            <v>0.16366568977860541</v>
          </cell>
        </row>
        <row r="25709">
          <cell r="A25709" t="str">
            <v>VT8392</v>
          </cell>
          <cell r="B25709" t="str">
            <v>VT</v>
          </cell>
          <cell r="C25709">
            <v>8392</v>
          </cell>
          <cell r="D25709">
            <v>53839</v>
          </cell>
          <cell r="E25709">
            <v>42736</v>
          </cell>
          <cell r="F25709">
            <v>0.24509764271308823</v>
          </cell>
        </row>
        <row r="25710">
          <cell r="A25710" t="str">
            <v>VT8393</v>
          </cell>
          <cell r="B25710" t="str">
            <v>VT</v>
          </cell>
          <cell r="C25710">
            <v>8393</v>
          </cell>
          <cell r="D25710">
            <v>53839</v>
          </cell>
          <cell r="E25710">
            <v>42736</v>
          </cell>
          <cell r="F25710">
            <v>0.21682306207041405</v>
          </cell>
        </row>
        <row r="25711">
          <cell r="A25711" t="str">
            <v>VT8500</v>
          </cell>
          <cell r="B25711" t="str">
            <v>VT</v>
          </cell>
          <cell r="C25711">
            <v>8500</v>
          </cell>
          <cell r="D25711">
            <v>75965</v>
          </cell>
          <cell r="E25711">
            <v>42736</v>
          </cell>
          <cell r="F25711">
            <v>0.22169785576758533</v>
          </cell>
        </row>
        <row r="25712">
          <cell r="A25712" t="str">
            <v>VT8601</v>
          </cell>
          <cell r="B25712" t="str">
            <v>VT</v>
          </cell>
          <cell r="C25712">
            <v>8601</v>
          </cell>
          <cell r="D25712">
            <v>64482</v>
          </cell>
          <cell r="E25712">
            <v>42736</v>
          </cell>
          <cell r="F25712">
            <v>0.18254222295594871</v>
          </cell>
        </row>
        <row r="25713">
          <cell r="A25713" t="str">
            <v>VT8602</v>
          </cell>
          <cell r="B25713" t="str">
            <v>VT</v>
          </cell>
          <cell r="C25713">
            <v>8602</v>
          </cell>
          <cell r="D25713">
            <v>64482</v>
          </cell>
          <cell r="E25713">
            <v>42736</v>
          </cell>
          <cell r="F25713">
            <v>0.15610352276229766</v>
          </cell>
        </row>
        <row r="25714">
          <cell r="A25714" t="str">
            <v>VT8603</v>
          </cell>
          <cell r="B25714" t="str">
            <v>VT</v>
          </cell>
          <cell r="C25714">
            <v>8603</v>
          </cell>
          <cell r="D25714">
            <v>53839</v>
          </cell>
          <cell r="E25714">
            <v>42736</v>
          </cell>
          <cell r="F25714">
            <v>0.13741410585689723</v>
          </cell>
        </row>
        <row r="25715">
          <cell r="A25715" t="str">
            <v>VT8606</v>
          </cell>
          <cell r="B25715" t="str">
            <v>VT</v>
          </cell>
          <cell r="C25715">
            <v>8606</v>
          </cell>
          <cell r="D25715">
            <v>90909</v>
          </cell>
          <cell r="E25715">
            <v>42736</v>
          </cell>
          <cell r="F25715">
            <v>0.18189599981612062</v>
          </cell>
        </row>
        <row r="25716">
          <cell r="A25716" t="str">
            <v>VT8709</v>
          </cell>
          <cell r="B25716" t="str">
            <v>VT</v>
          </cell>
          <cell r="C25716">
            <v>8709</v>
          </cell>
          <cell r="D25716">
            <v>104631</v>
          </cell>
          <cell r="E25716">
            <v>42736</v>
          </cell>
          <cell r="F25716" t="e">
            <v>#N/A</v>
          </cell>
        </row>
        <row r="25717">
          <cell r="A25717" t="str">
            <v>VT8719</v>
          </cell>
          <cell r="B25717" t="str">
            <v>VT</v>
          </cell>
          <cell r="C25717">
            <v>8719</v>
          </cell>
          <cell r="D25717">
            <v>104631</v>
          </cell>
          <cell r="E25717">
            <v>42736</v>
          </cell>
          <cell r="F25717">
            <v>0.19152548590532947</v>
          </cell>
        </row>
        <row r="25718">
          <cell r="A25718" t="str">
            <v>VT8720</v>
          </cell>
          <cell r="B25718" t="str">
            <v>VT</v>
          </cell>
          <cell r="C25718">
            <v>8720</v>
          </cell>
          <cell r="D25718">
            <v>75965</v>
          </cell>
          <cell r="E25718">
            <v>42736</v>
          </cell>
          <cell r="F25718">
            <v>0.23551855138304242</v>
          </cell>
        </row>
        <row r="25719">
          <cell r="A25719" t="str">
            <v>VT8721</v>
          </cell>
          <cell r="B25719" t="str">
            <v>VT</v>
          </cell>
          <cell r="C25719">
            <v>8721</v>
          </cell>
          <cell r="D25719">
            <v>75965</v>
          </cell>
          <cell r="E25719">
            <v>42736</v>
          </cell>
          <cell r="F25719">
            <v>0.15707409314193982</v>
          </cell>
        </row>
        <row r="25720">
          <cell r="A25720" t="str">
            <v>VT8723</v>
          </cell>
          <cell r="B25720" t="str">
            <v>VT</v>
          </cell>
          <cell r="C25720">
            <v>8723</v>
          </cell>
          <cell r="D25720">
            <v>53839</v>
          </cell>
          <cell r="E25720">
            <v>42736</v>
          </cell>
          <cell r="F25720">
            <v>0.13050132179921775</v>
          </cell>
        </row>
        <row r="25721">
          <cell r="A25721" t="str">
            <v>VT8725</v>
          </cell>
          <cell r="B25721" t="str">
            <v>VT</v>
          </cell>
          <cell r="C25721">
            <v>8725</v>
          </cell>
          <cell r="D25721">
            <v>75965</v>
          </cell>
          <cell r="E25721">
            <v>42736</v>
          </cell>
          <cell r="F25721">
            <v>0.19152548590532947</v>
          </cell>
        </row>
        <row r="25722">
          <cell r="A25722" t="str">
            <v>VT8726</v>
          </cell>
          <cell r="B25722" t="str">
            <v>VT</v>
          </cell>
          <cell r="C25722">
            <v>8726</v>
          </cell>
          <cell r="D25722">
            <v>75965</v>
          </cell>
          <cell r="E25722">
            <v>42736</v>
          </cell>
          <cell r="F25722">
            <v>0.28916606569819026</v>
          </cell>
        </row>
        <row r="25723">
          <cell r="A25723" t="str">
            <v>VT8734</v>
          </cell>
          <cell r="B25723" t="str">
            <v>VT</v>
          </cell>
          <cell r="C25723">
            <v>8734</v>
          </cell>
          <cell r="D25723">
            <v>75965</v>
          </cell>
          <cell r="E25723">
            <v>42736</v>
          </cell>
          <cell r="F25723" t="e">
            <v>#N/A</v>
          </cell>
        </row>
        <row r="25724">
          <cell r="A25724" t="str">
            <v>VT8737</v>
          </cell>
          <cell r="B25724" t="str">
            <v>VT</v>
          </cell>
          <cell r="C25724">
            <v>8737</v>
          </cell>
          <cell r="D25724">
            <v>75965</v>
          </cell>
          <cell r="E25724">
            <v>42736</v>
          </cell>
          <cell r="F25724" t="e">
            <v>#N/A</v>
          </cell>
        </row>
        <row r="25725">
          <cell r="A25725" t="str">
            <v>VT8738</v>
          </cell>
          <cell r="B25725" t="str">
            <v>VT</v>
          </cell>
          <cell r="C25725">
            <v>8738</v>
          </cell>
          <cell r="D25725">
            <v>75965</v>
          </cell>
          <cell r="E25725">
            <v>42736</v>
          </cell>
          <cell r="F25725" t="e">
            <v>#N/A</v>
          </cell>
        </row>
        <row r="25726">
          <cell r="A25726" t="str">
            <v>VT8742</v>
          </cell>
          <cell r="B25726" t="str">
            <v>VT</v>
          </cell>
          <cell r="C25726">
            <v>8742</v>
          </cell>
          <cell r="D25726">
            <v>75965</v>
          </cell>
          <cell r="E25726">
            <v>42736</v>
          </cell>
          <cell r="F25726">
            <v>0.23096866919504011</v>
          </cell>
        </row>
        <row r="25727">
          <cell r="A25727" t="str">
            <v>VT8745</v>
          </cell>
          <cell r="B25727" t="str">
            <v>VT</v>
          </cell>
          <cell r="C25727">
            <v>8745</v>
          </cell>
          <cell r="D25727">
            <v>64482</v>
          </cell>
          <cell r="E25727">
            <v>42736</v>
          </cell>
          <cell r="F25727">
            <v>0.19832516164379621</v>
          </cell>
        </row>
        <row r="25728">
          <cell r="A25728" t="str">
            <v>VT8748</v>
          </cell>
          <cell r="B25728" t="str">
            <v>VT</v>
          </cell>
          <cell r="C25728">
            <v>8748</v>
          </cell>
          <cell r="D25728">
            <v>64482</v>
          </cell>
          <cell r="E25728">
            <v>42736</v>
          </cell>
          <cell r="F25728">
            <v>0.15534481138891632</v>
          </cell>
        </row>
        <row r="25729">
          <cell r="A25729" t="str">
            <v>VT8755</v>
          </cell>
          <cell r="B25729" t="str">
            <v>VT</v>
          </cell>
          <cell r="C25729">
            <v>8755</v>
          </cell>
          <cell r="D25729">
            <v>75965</v>
          </cell>
          <cell r="E25729">
            <v>42736</v>
          </cell>
          <cell r="F25729">
            <v>0.17796721954052269</v>
          </cell>
        </row>
        <row r="25730">
          <cell r="A25730" t="str">
            <v>VT8799</v>
          </cell>
          <cell r="B25730" t="str">
            <v>VT</v>
          </cell>
          <cell r="C25730">
            <v>8799</v>
          </cell>
          <cell r="D25730">
            <v>53839</v>
          </cell>
          <cell r="E25730">
            <v>42736</v>
          </cell>
          <cell r="F25730">
            <v>0.14068520081750024</v>
          </cell>
        </row>
        <row r="25731">
          <cell r="A25731" t="str">
            <v>VT8800</v>
          </cell>
          <cell r="B25731" t="str">
            <v>VT</v>
          </cell>
          <cell r="C25731">
            <v>8800</v>
          </cell>
          <cell r="D25731">
            <v>40184</v>
          </cell>
          <cell r="E25731">
            <v>42736</v>
          </cell>
          <cell r="F25731">
            <v>0.17597020879709008</v>
          </cell>
        </row>
        <row r="25732">
          <cell r="A25732" t="str">
            <v>VT8803</v>
          </cell>
          <cell r="B25732" t="str">
            <v>VT</v>
          </cell>
          <cell r="C25732">
            <v>8803</v>
          </cell>
          <cell r="D25732">
            <v>75965</v>
          </cell>
          <cell r="E25732">
            <v>42736</v>
          </cell>
          <cell r="F25732">
            <v>0.17413017136902134</v>
          </cell>
        </row>
        <row r="25733">
          <cell r="A25733" t="str">
            <v>VT8805</v>
          </cell>
          <cell r="B25733" t="str">
            <v>VT</v>
          </cell>
          <cell r="C25733">
            <v>8805</v>
          </cell>
          <cell r="D25733">
            <v>53839</v>
          </cell>
          <cell r="E25733">
            <v>42736</v>
          </cell>
          <cell r="F25733" t="e">
            <v>#N/A</v>
          </cell>
        </row>
        <row r="25734">
          <cell r="A25734" t="str">
            <v>VT8810</v>
          </cell>
          <cell r="B25734" t="str">
            <v>VT</v>
          </cell>
          <cell r="C25734">
            <v>8810</v>
          </cell>
          <cell r="D25734">
            <v>53839</v>
          </cell>
          <cell r="E25734">
            <v>42736</v>
          </cell>
          <cell r="F25734">
            <v>0.18911700642141568</v>
          </cell>
        </row>
        <row r="25735">
          <cell r="A25735" t="str">
            <v>VT8814</v>
          </cell>
          <cell r="B25735" t="str">
            <v>VT</v>
          </cell>
          <cell r="C25735">
            <v>8814</v>
          </cell>
          <cell r="D25735">
            <v>53839</v>
          </cell>
          <cell r="E25735">
            <v>42736</v>
          </cell>
          <cell r="F25735" t="e">
            <v>#N/A</v>
          </cell>
        </row>
        <row r="25736">
          <cell r="A25736" t="str">
            <v>VT8815</v>
          </cell>
          <cell r="B25736" t="str">
            <v>VT</v>
          </cell>
          <cell r="C25736">
            <v>8815</v>
          </cell>
          <cell r="D25736">
            <v>53839</v>
          </cell>
          <cell r="E25736">
            <v>42736</v>
          </cell>
          <cell r="F25736" t="e">
            <v>#N/A</v>
          </cell>
        </row>
        <row r="25737">
          <cell r="A25737" t="str">
            <v>VT8820</v>
          </cell>
          <cell r="B25737" t="str">
            <v>VT</v>
          </cell>
          <cell r="C25737">
            <v>8820</v>
          </cell>
          <cell r="D25737">
            <v>64482</v>
          </cell>
          <cell r="E25737">
            <v>42736</v>
          </cell>
          <cell r="F25737">
            <v>0.21680893675233748</v>
          </cell>
        </row>
        <row r="25738">
          <cell r="A25738" t="str">
            <v>VT8824</v>
          </cell>
          <cell r="B25738" t="str">
            <v>VT</v>
          </cell>
          <cell r="C25738">
            <v>8824</v>
          </cell>
          <cell r="D25738">
            <v>50413</v>
          </cell>
          <cell r="E25738">
            <v>42736</v>
          </cell>
          <cell r="F25738">
            <v>0.18259453243700813</v>
          </cell>
        </row>
        <row r="25739">
          <cell r="A25739" t="str">
            <v>VT8825</v>
          </cell>
          <cell r="B25739" t="str">
            <v>VT</v>
          </cell>
          <cell r="C25739">
            <v>8825</v>
          </cell>
          <cell r="D25739">
            <v>40184</v>
          </cell>
          <cell r="E25739">
            <v>42736</v>
          </cell>
          <cell r="F25739">
            <v>0.19169056579517996</v>
          </cell>
        </row>
        <row r="25740">
          <cell r="A25740" t="str">
            <v>VT8826</v>
          </cell>
          <cell r="B25740" t="str">
            <v>VT</v>
          </cell>
          <cell r="C25740">
            <v>8826</v>
          </cell>
          <cell r="D25740">
            <v>53839</v>
          </cell>
          <cell r="E25740">
            <v>42736</v>
          </cell>
          <cell r="F25740">
            <v>0.14051189183508267</v>
          </cell>
        </row>
        <row r="25741">
          <cell r="A25741" t="str">
            <v>VT8829</v>
          </cell>
          <cell r="B25741" t="str">
            <v>VT</v>
          </cell>
          <cell r="C25741">
            <v>8829</v>
          </cell>
          <cell r="D25741">
            <v>53839</v>
          </cell>
          <cell r="E25741">
            <v>42736</v>
          </cell>
          <cell r="F25741">
            <v>0.17773998546448691</v>
          </cell>
        </row>
        <row r="25742">
          <cell r="A25742" t="str">
            <v>VT8831</v>
          </cell>
          <cell r="B25742" t="str">
            <v>VT</v>
          </cell>
          <cell r="C25742">
            <v>8831</v>
          </cell>
          <cell r="D25742">
            <v>53839</v>
          </cell>
          <cell r="E25742">
            <v>42736</v>
          </cell>
          <cell r="F25742">
            <v>8.3852546869856076E-2</v>
          </cell>
        </row>
        <row r="25743">
          <cell r="A25743" t="str">
            <v>VT8832</v>
          </cell>
          <cell r="B25743" t="str">
            <v>VT</v>
          </cell>
          <cell r="C25743">
            <v>8832</v>
          </cell>
          <cell r="D25743">
            <v>53839</v>
          </cell>
          <cell r="E25743">
            <v>42736</v>
          </cell>
          <cell r="F25743">
            <v>0.13109753669069446</v>
          </cell>
        </row>
        <row r="25744">
          <cell r="A25744" t="str">
            <v>VT8833</v>
          </cell>
          <cell r="B25744" t="str">
            <v>VT</v>
          </cell>
          <cell r="C25744">
            <v>8833</v>
          </cell>
          <cell r="D25744">
            <v>53839</v>
          </cell>
          <cell r="E25744">
            <v>42736</v>
          </cell>
          <cell r="F25744">
            <v>0.16397571018972859</v>
          </cell>
        </row>
        <row r="25745">
          <cell r="A25745" t="str">
            <v>VT8835</v>
          </cell>
          <cell r="B25745" t="str">
            <v>VT</v>
          </cell>
          <cell r="C25745">
            <v>8835</v>
          </cell>
          <cell r="D25745">
            <v>53839</v>
          </cell>
          <cell r="E25745">
            <v>42736</v>
          </cell>
          <cell r="F25745">
            <v>0.26896416473762974</v>
          </cell>
        </row>
        <row r="25746">
          <cell r="A25746" t="str">
            <v>VT8842</v>
          </cell>
          <cell r="B25746" t="str">
            <v>VT</v>
          </cell>
          <cell r="C25746">
            <v>8842</v>
          </cell>
          <cell r="D25746">
            <v>53839</v>
          </cell>
          <cell r="E25746">
            <v>42736</v>
          </cell>
          <cell r="F25746">
            <v>0.13984015514291098</v>
          </cell>
        </row>
        <row r="25747">
          <cell r="A25747" t="str">
            <v>VT8855</v>
          </cell>
          <cell r="B25747" t="str">
            <v>VT</v>
          </cell>
          <cell r="C25747">
            <v>8855</v>
          </cell>
          <cell r="D25747">
            <v>53839</v>
          </cell>
          <cell r="E25747">
            <v>42736</v>
          </cell>
          <cell r="F25747">
            <v>0.11108408086911388</v>
          </cell>
        </row>
        <row r="25748">
          <cell r="A25748" t="str">
            <v>VT8856</v>
          </cell>
          <cell r="B25748" t="str">
            <v>VT</v>
          </cell>
          <cell r="C25748">
            <v>8856</v>
          </cell>
          <cell r="D25748">
            <v>53839</v>
          </cell>
          <cell r="E25748">
            <v>42736</v>
          </cell>
          <cell r="F25748">
            <v>0.16363550778113631</v>
          </cell>
        </row>
        <row r="25749">
          <cell r="A25749" t="str">
            <v>VT8864</v>
          </cell>
          <cell r="B25749" t="str">
            <v>VT</v>
          </cell>
          <cell r="C25749">
            <v>8864</v>
          </cell>
          <cell r="D25749">
            <v>53839</v>
          </cell>
          <cell r="E25749">
            <v>42736</v>
          </cell>
          <cell r="F25749">
            <v>0.1552847528563128</v>
          </cell>
        </row>
        <row r="25750">
          <cell r="A25750" t="str">
            <v>VT8868</v>
          </cell>
          <cell r="B25750" t="str">
            <v>VT</v>
          </cell>
          <cell r="C25750">
            <v>8868</v>
          </cell>
          <cell r="D25750">
            <v>50413</v>
          </cell>
          <cell r="E25750">
            <v>42736</v>
          </cell>
          <cell r="F25750">
            <v>0.15369785187304033</v>
          </cell>
        </row>
        <row r="25751">
          <cell r="A25751" t="str">
            <v>VT8869</v>
          </cell>
          <cell r="B25751" t="str">
            <v>VT</v>
          </cell>
          <cell r="C25751">
            <v>8869</v>
          </cell>
          <cell r="D25751">
            <v>50413</v>
          </cell>
          <cell r="E25751">
            <v>42736</v>
          </cell>
          <cell r="F25751">
            <v>0.18348818786791057</v>
          </cell>
        </row>
        <row r="25752">
          <cell r="A25752" t="str">
            <v>VT8871</v>
          </cell>
          <cell r="B25752" t="str">
            <v>VT</v>
          </cell>
          <cell r="C25752">
            <v>8871</v>
          </cell>
          <cell r="D25752">
            <v>50413</v>
          </cell>
          <cell r="E25752">
            <v>42736</v>
          </cell>
          <cell r="F25752">
            <v>0.14113246158993306</v>
          </cell>
        </row>
        <row r="25753">
          <cell r="A25753" t="str">
            <v>VT8901</v>
          </cell>
          <cell r="B25753" t="str">
            <v>VT</v>
          </cell>
          <cell r="C25753">
            <v>8901</v>
          </cell>
          <cell r="D25753">
            <v>64482</v>
          </cell>
          <cell r="E25753">
            <v>42736</v>
          </cell>
          <cell r="F25753">
            <v>0.14282016499390518</v>
          </cell>
        </row>
        <row r="25754">
          <cell r="A25754" t="str">
            <v>VT9012</v>
          </cell>
          <cell r="B25754" t="str">
            <v>VT</v>
          </cell>
          <cell r="C25754">
            <v>9012</v>
          </cell>
          <cell r="D25754">
            <v>64482</v>
          </cell>
          <cell r="E25754">
            <v>42736</v>
          </cell>
          <cell r="F25754">
            <v>0.20553063369375296</v>
          </cell>
        </row>
        <row r="25755">
          <cell r="A25755" t="str">
            <v>VT9014</v>
          </cell>
          <cell r="B25755" t="str">
            <v>VT</v>
          </cell>
          <cell r="C25755">
            <v>9014</v>
          </cell>
          <cell r="D25755">
            <v>53839</v>
          </cell>
          <cell r="E25755">
            <v>42736</v>
          </cell>
          <cell r="F25755">
            <v>0.30653595691692992</v>
          </cell>
        </row>
        <row r="25756">
          <cell r="A25756" t="str">
            <v>VT9015</v>
          </cell>
          <cell r="B25756" t="str">
            <v>VT</v>
          </cell>
          <cell r="C25756">
            <v>9015</v>
          </cell>
          <cell r="D25756">
            <v>53839</v>
          </cell>
          <cell r="E25756">
            <v>42736</v>
          </cell>
          <cell r="F25756">
            <v>0.2251764288269095</v>
          </cell>
        </row>
        <row r="25757">
          <cell r="A25757" t="str">
            <v>VT9016</v>
          </cell>
          <cell r="B25757" t="str">
            <v>VT</v>
          </cell>
          <cell r="C25757">
            <v>9016</v>
          </cell>
          <cell r="D25757">
            <v>53839</v>
          </cell>
          <cell r="E25757">
            <v>42736</v>
          </cell>
          <cell r="F25757">
            <v>0.13591541166960014</v>
          </cell>
        </row>
        <row r="25758">
          <cell r="A25758" t="str">
            <v>VT9019</v>
          </cell>
          <cell r="B25758" t="str">
            <v>VT</v>
          </cell>
          <cell r="C25758">
            <v>9019</v>
          </cell>
          <cell r="D25758">
            <v>75965</v>
          </cell>
          <cell r="E25758">
            <v>42736</v>
          </cell>
          <cell r="F25758">
            <v>0.25779191867568069</v>
          </cell>
        </row>
        <row r="25759">
          <cell r="A25759" t="str">
            <v>VT9033</v>
          </cell>
          <cell r="B25759" t="str">
            <v>VT</v>
          </cell>
          <cell r="C25759">
            <v>9033</v>
          </cell>
          <cell r="D25759">
            <v>53839</v>
          </cell>
          <cell r="E25759">
            <v>42736</v>
          </cell>
          <cell r="F25759">
            <v>0.16682115843547363</v>
          </cell>
        </row>
        <row r="25760">
          <cell r="A25760" t="str">
            <v>VT9040</v>
          </cell>
          <cell r="B25760" t="str">
            <v>VT</v>
          </cell>
          <cell r="C25760">
            <v>9040</v>
          </cell>
          <cell r="D25760">
            <v>50413</v>
          </cell>
          <cell r="E25760">
            <v>42736</v>
          </cell>
          <cell r="F25760">
            <v>0.13046949079978704</v>
          </cell>
        </row>
        <row r="25761">
          <cell r="A25761" t="str">
            <v>VT9052</v>
          </cell>
          <cell r="B25761" t="str">
            <v>VT</v>
          </cell>
          <cell r="C25761">
            <v>9052</v>
          </cell>
          <cell r="D25761">
            <v>50413</v>
          </cell>
          <cell r="E25761">
            <v>42736</v>
          </cell>
          <cell r="F25761">
            <v>0.22015564904587839</v>
          </cell>
        </row>
        <row r="25762">
          <cell r="A25762" t="str">
            <v>VT9058</v>
          </cell>
          <cell r="B25762" t="str">
            <v>VT</v>
          </cell>
          <cell r="C25762">
            <v>9058</v>
          </cell>
          <cell r="D25762">
            <v>40184</v>
          </cell>
          <cell r="E25762">
            <v>42736</v>
          </cell>
          <cell r="F25762">
            <v>0.14056594992420518</v>
          </cell>
        </row>
        <row r="25763">
          <cell r="A25763" t="str">
            <v>VT9060</v>
          </cell>
          <cell r="B25763" t="str">
            <v>VT</v>
          </cell>
          <cell r="C25763">
            <v>9060</v>
          </cell>
          <cell r="D25763">
            <v>50413</v>
          </cell>
          <cell r="E25763">
            <v>42736</v>
          </cell>
          <cell r="F25763">
            <v>0.16995632396608712</v>
          </cell>
        </row>
        <row r="25764">
          <cell r="A25764" t="str">
            <v>VT9061</v>
          </cell>
          <cell r="B25764" t="str">
            <v>VT</v>
          </cell>
          <cell r="C25764">
            <v>9061</v>
          </cell>
          <cell r="D25764">
            <v>40184</v>
          </cell>
          <cell r="E25764">
            <v>42736</v>
          </cell>
          <cell r="F25764">
            <v>0.19314985171829552</v>
          </cell>
        </row>
        <row r="25765">
          <cell r="A25765" t="str">
            <v>VT9063</v>
          </cell>
          <cell r="B25765" t="str">
            <v>VT</v>
          </cell>
          <cell r="C25765">
            <v>9063</v>
          </cell>
          <cell r="D25765">
            <v>50413</v>
          </cell>
          <cell r="E25765">
            <v>42736</v>
          </cell>
          <cell r="F25765">
            <v>0.16191408510113295</v>
          </cell>
        </row>
        <row r="25766">
          <cell r="A25766" t="str">
            <v>VT9077</v>
          </cell>
          <cell r="B25766" t="str">
            <v>VT</v>
          </cell>
          <cell r="C25766">
            <v>9077</v>
          </cell>
          <cell r="D25766">
            <v>53839</v>
          </cell>
          <cell r="E25766">
            <v>42736</v>
          </cell>
          <cell r="F25766">
            <v>0.19152548590532947</v>
          </cell>
        </row>
        <row r="25767">
          <cell r="A25767" t="str">
            <v>VT9082</v>
          </cell>
          <cell r="B25767" t="str">
            <v>VT</v>
          </cell>
          <cell r="C25767">
            <v>9082</v>
          </cell>
          <cell r="D25767">
            <v>40184</v>
          </cell>
          <cell r="E25767">
            <v>42736</v>
          </cell>
          <cell r="F25767">
            <v>0.17902363668530499</v>
          </cell>
        </row>
        <row r="25768">
          <cell r="A25768" t="str">
            <v>VT9083</v>
          </cell>
          <cell r="B25768" t="str">
            <v>VT</v>
          </cell>
          <cell r="C25768">
            <v>9083</v>
          </cell>
          <cell r="D25768">
            <v>40184</v>
          </cell>
          <cell r="E25768">
            <v>42736</v>
          </cell>
          <cell r="F25768">
            <v>0.16302142782913676</v>
          </cell>
        </row>
        <row r="25769">
          <cell r="A25769" t="str">
            <v>VT9084</v>
          </cell>
          <cell r="B25769" t="str">
            <v>VT</v>
          </cell>
          <cell r="C25769">
            <v>9084</v>
          </cell>
          <cell r="D25769">
            <v>53839</v>
          </cell>
          <cell r="E25769">
            <v>42736</v>
          </cell>
          <cell r="F25769">
            <v>0.19188593534529177</v>
          </cell>
        </row>
        <row r="25770">
          <cell r="A25770" t="str">
            <v>VT9088</v>
          </cell>
          <cell r="B25770" t="str">
            <v>VT</v>
          </cell>
          <cell r="C25770">
            <v>9088</v>
          </cell>
          <cell r="D25770">
            <v>104631</v>
          </cell>
          <cell r="E25770">
            <v>42736</v>
          </cell>
          <cell r="F25770">
            <v>2.0020407216269003E-2</v>
          </cell>
        </row>
        <row r="25771">
          <cell r="A25771" t="str">
            <v>VT9089</v>
          </cell>
          <cell r="B25771" t="str">
            <v>VT</v>
          </cell>
          <cell r="C25771">
            <v>9089</v>
          </cell>
          <cell r="D25771">
            <v>50413</v>
          </cell>
          <cell r="E25771">
            <v>42736</v>
          </cell>
          <cell r="F25771">
            <v>0.19100810009825456</v>
          </cell>
        </row>
        <row r="25772">
          <cell r="A25772" t="str">
            <v>VT9093</v>
          </cell>
          <cell r="B25772" t="str">
            <v>VT</v>
          </cell>
          <cell r="C25772">
            <v>9093</v>
          </cell>
          <cell r="D25772">
            <v>50413</v>
          </cell>
          <cell r="E25772">
            <v>42736</v>
          </cell>
          <cell r="F25772">
            <v>0.15171717431641338</v>
          </cell>
        </row>
        <row r="25773">
          <cell r="A25773" t="str">
            <v>VT9101</v>
          </cell>
          <cell r="B25773" t="str">
            <v>VT</v>
          </cell>
          <cell r="C25773">
            <v>9101</v>
          </cell>
          <cell r="D25773">
            <v>50413</v>
          </cell>
          <cell r="E25773">
            <v>42736</v>
          </cell>
          <cell r="F25773">
            <v>0.13941698871615357</v>
          </cell>
        </row>
        <row r="25774">
          <cell r="A25774" t="str">
            <v>VT9102</v>
          </cell>
          <cell r="B25774" t="str">
            <v>VT</v>
          </cell>
          <cell r="C25774">
            <v>9102</v>
          </cell>
          <cell r="D25774">
            <v>53839</v>
          </cell>
          <cell r="E25774">
            <v>42736</v>
          </cell>
          <cell r="F25774">
            <v>0.22832274378722842</v>
          </cell>
        </row>
        <row r="25775">
          <cell r="A25775" t="str">
            <v>VT9154</v>
          </cell>
          <cell r="B25775" t="str">
            <v>VT</v>
          </cell>
          <cell r="C25775">
            <v>9154</v>
          </cell>
          <cell r="D25775">
            <v>53839</v>
          </cell>
          <cell r="E25775">
            <v>42736</v>
          </cell>
          <cell r="F25775">
            <v>0.11490990347940452</v>
          </cell>
        </row>
        <row r="25776">
          <cell r="A25776" t="str">
            <v>VT9156</v>
          </cell>
          <cell r="B25776" t="str">
            <v>VT</v>
          </cell>
          <cell r="C25776">
            <v>9156</v>
          </cell>
          <cell r="D25776">
            <v>64482</v>
          </cell>
          <cell r="E25776">
            <v>42736</v>
          </cell>
          <cell r="F25776">
            <v>0.13945257350391446</v>
          </cell>
        </row>
        <row r="25777">
          <cell r="A25777" t="str">
            <v>VT9170</v>
          </cell>
          <cell r="B25777" t="str">
            <v>VT</v>
          </cell>
          <cell r="C25777">
            <v>9170</v>
          </cell>
          <cell r="D25777">
            <v>104631</v>
          </cell>
          <cell r="E25777">
            <v>42736</v>
          </cell>
          <cell r="F25777">
            <v>0.26124550192894519</v>
          </cell>
        </row>
        <row r="25778">
          <cell r="A25778" t="str">
            <v>VT9178</v>
          </cell>
          <cell r="B25778" t="str">
            <v>VT</v>
          </cell>
          <cell r="C25778">
            <v>9178</v>
          </cell>
          <cell r="D25778">
            <v>40184</v>
          </cell>
          <cell r="E25778">
            <v>42736</v>
          </cell>
          <cell r="F25778">
            <v>0.24496979346965578</v>
          </cell>
        </row>
        <row r="25779">
          <cell r="A25779" t="str">
            <v>VT9179</v>
          </cell>
          <cell r="B25779" t="str">
            <v>VT</v>
          </cell>
          <cell r="C25779">
            <v>9179</v>
          </cell>
          <cell r="D25779">
            <v>50413</v>
          </cell>
          <cell r="E25779">
            <v>42736</v>
          </cell>
          <cell r="F25779">
            <v>0.17085384454829963</v>
          </cell>
        </row>
        <row r="25780">
          <cell r="A25780" t="str">
            <v>VT9180</v>
          </cell>
          <cell r="B25780" t="str">
            <v>VT</v>
          </cell>
          <cell r="C25780">
            <v>9180</v>
          </cell>
          <cell r="D25780">
            <v>75965</v>
          </cell>
          <cell r="E25780">
            <v>42736</v>
          </cell>
          <cell r="F25780">
            <v>0.10710864512606652</v>
          </cell>
        </row>
        <row r="25781">
          <cell r="A25781" t="str">
            <v>VT9182</v>
          </cell>
          <cell r="B25781" t="str">
            <v>VT</v>
          </cell>
          <cell r="C25781">
            <v>9182</v>
          </cell>
          <cell r="D25781">
            <v>53839</v>
          </cell>
          <cell r="E25781">
            <v>42736</v>
          </cell>
          <cell r="F25781">
            <v>0.18722406775998141</v>
          </cell>
        </row>
        <row r="25782">
          <cell r="A25782" t="str">
            <v>VT9186</v>
          </cell>
          <cell r="B25782" t="str">
            <v>VT</v>
          </cell>
          <cell r="C25782">
            <v>9186</v>
          </cell>
          <cell r="D25782">
            <v>90909</v>
          </cell>
          <cell r="E25782">
            <v>42736</v>
          </cell>
          <cell r="F25782">
            <v>0.22925871195643704</v>
          </cell>
        </row>
        <row r="25783">
          <cell r="A25783" t="str">
            <v>VT9220</v>
          </cell>
          <cell r="B25783" t="str">
            <v>VT</v>
          </cell>
          <cell r="C25783">
            <v>9220</v>
          </cell>
          <cell r="D25783">
            <v>64482</v>
          </cell>
          <cell r="E25783">
            <v>42736</v>
          </cell>
          <cell r="F25783">
            <v>0.19720833253444189</v>
          </cell>
        </row>
        <row r="25784">
          <cell r="A25784" t="str">
            <v>VT9402</v>
          </cell>
          <cell r="B25784" t="str">
            <v>VT</v>
          </cell>
          <cell r="C25784">
            <v>9402</v>
          </cell>
          <cell r="D25784">
            <v>75965</v>
          </cell>
          <cell r="E25784">
            <v>42736</v>
          </cell>
          <cell r="F25784">
            <v>0.27004449560559962</v>
          </cell>
        </row>
        <row r="25785">
          <cell r="A25785" t="str">
            <v>VT9403</v>
          </cell>
          <cell r="B25785" t="str">
            <v>VT</v>
          </cell>
          <cell r="C25785">
            <v>9403</v>
          </cell>
          <cell r="D25785">
            <v>90909</v>
          </cell>
          <cell r="E25785">
            <v>42736</v>
          </cell>
          <cell r="F25785">
            <v>0.28458016670685349</v>
          </cell>
        </row>
        <row r="25786">
          <cell r="A25786" t="str">
            <v>VT9410</v>
          </cell>
          <cell r="B25786" t="str">
            <v>VT</v>
          </cell>
          <cell r="C25786">
            <v>9410</v>
          </cell>
          <cell r="D25786">
            <v>53839</v>
          </cell>
          <cell r="E25786">
            <v>42736</v>
          </cell>
          <cell r="F25786">
            <v>0.17910870024545844</v>
          </cell>
        </row>
        <row r="25787">
          <cell r="A25787" t="str">
            <v>VT9423</v>
          </cell>
          <cell r="B25787" t="str">
            <v>VT</v>
          </cell>
          <cell r="C25787">
            <v>9423</v>
          </cell>
          <cell r="D25787" t="e">
            <v>#N/A</v>
          </cell>
          <cell r="E25787" t="e">
            <v>#N/A</v>
          </cell>
          <cell r="F25787">
            <v>0.25779191867568069</v>
          </cell>
        </row>
        <row r="25788">
          <cell r="A25788" t="str">
            <v>VT9501</v>
          </cell>
          <cell r="B25788" t="str">
            <v>VT</v>
          </cell>
          <cell r="C25788">
            <v>9501</v>
          </cell>
          <cell r="D25788">
            <v>64482</v>
          </cell>
          <cell r="E25788">
            <v>42736</v>
          </cell>
          <cell r="F25788">
            <v>0.15366254591786122</v>
          </cell>
        </row>
        <row r="25789">
          <cell r="A25789" t="str">
            <v>VT9505</v>
          </cell>
          <cell r="B25789" t="str">
            <v>VT</v>
          </cell>
          <cell r="C25789">
            <v>9505</v>
          </cell>
          <cell r="D25789">
            <v>64482</v>
          </cell>
          <cell r="E25789">
            <v>42736</v>
          </cell>
          <cell r="F25789">
            <v>0.13311245180706302</v>
          </cell>
        </row>
        <row r="25790">
          <cell r="A25790" t="str">
            <v>VT9516</v>
          </cell>
          <cell r="B25790" t="str">
            <v>VT</v>
          </cell>
          <cell r="C25790">
            <v>9516</v>
          </cell>
          <cell r="D25790">
            <v>75965</v>
          </cell>
          <cell r="E25790">
            <v>42736</v>
          </cell>
          <cell r="F25790">
            <v>0.27375051287276536</v>
          </cell>
        </row>
        <row r="25791">
          <cell r="A25791" t="str">
            <v>VT9519</v>
          </cell>
          <cell r="B25791" t="str">
            <v>VT</v>
          </cell>
          <cell r="C25791">
            <v>9519</v>
          </cell>
          <cell r="D25791">
            <v>75965</v>
          </cell>
          <cell r="E25791">
            <v>42736</v>
          </cell>
          <cell r="F25791">
            <v>0.24107140856909975</v>
          </cell>
        </row>
        <row r="25792">
          <cell r="A25792" t="str">
            <v>VT9521</v>
          </cell>
          <cell r="B25792" t="str">
            <v>VT</v>
          </cell>
          <cell r="C25792">
            <v>9521</v>
          </cell>
          <cell r="D25792">
            <v>75965</v>
          </cell>
          <cell r="E25792">
            <v>42736</v>
          </cell>
          <cell r="F25792">
            <v>0.196191484573182</v>
          </cell>
        </row>
        <row r="25793">
          <cell r="A25793" t="str">
            <v>VT9522</v>
          </cell>
          <cell r="B25793" t="str">
            <v>VT</v>
          </cell>
          <cell r="C25793">
            <v>9522</v>
          </cell>
          <cell r="D25793">
            <v>53839</v>
          </cell>
          <cell r="E25793">
            <v>42736</v>
          </cell>
          <cell r="F25793">
            <v>0.17179155181720795</v>
          </cell>
        </row>
        <row r="25794">
          <cell r="A25794" t="str">
            <v>VT9534</v>
          </cell>
          <cell r="B25794" t="str">
            <v>VT</v>
          </cell>
          <cell r="C25794">
            <v>9534</v>
          </cell>
          <cell r="D25794">
            <v>90909</v>
          </cell>
          <cell r="E25794">
            <v>42736</v>
          </cell>
          <cell r="F25794">
            <v>0.31016760363825568</v>
          </cell>
        </row>
        <row r="25795">
          <cell r="A25795" t="str">
            <v>VT9539</v>
          </cell>
          <cell r="B25795" t="str">
            <v>VT</v>
          </cell>
          <cell r="C25795">
            <v>9539</v>
          </cell>
          <cell r="D25795" t="e">
            <v>#N/A</v>
          </cell>
          <cell r="E25795" t="e">
            <v>#N/A</v>
          </cell>
          <cell r="F25795">
            <v>0.29413750796668892</v>
          </cell>
        </row>
        <row r="25796">
          <cell r="A25796" t="str">
            <v>VT9554</v>
          </cell>
          <cell r="B25796" t="str">
            <v>VT</v>
          </cell>
          <cell r="C25796">
            <v>9554</v>
          </cell>
          <cell r="D25796">
            <v>90909</v>
          </cell>
          <cell r="E25796">
            <v>42736</v>
          </cell>
          <cell r="F25796">
            <v>0.24104828586119273</v>
          </cell>
        </row>
        <row r="25797">
          <cell r="A25797" t="str">
            <v>VT9586</v>
          </cell>
          <cell r="B25797" t="str">
            <v>VT</v>
          </cell>
          <cell r="C25797">
            <v>9586</v>
          </cell>
          <cell r="D25797">
            <v>40184</v>
          </cell>
          <cell r="E25797">
            <v>42736</v>
          </cell>
          <cell r="F25797">
            <v>0.23782738938496356</v>
          </cell>
        </row>
        <row r="25798">
          <cell r="A25798" t="str">
            <v>VT9600</v>
          </cell>
          <cell r="B25798" t="str">
            <v>VT</v>
          </cell>
          <cell r="C25798">
            <v>9600</v>
          </cell>
          <cell r="D25798">
            <v>50413</v>
          </cell>
          <cell r="E25798">
            <v>42736</v>
          </cell>
          <cell r="F25798">
            <v>0.16819399226605872</v>
          </cell>
        </row>
        <row r="25799">
          <cell r="A25799" t="str">
            <v>VT9620</v>
          </cell>
          <cell r="B25799" t="str">
            <v>VT</v>
          </cell>
          <cell r="C25799">
            <v>9620</v>
          </cell>
          <cell r="D25799">
            <v>64482</v>
          </cell>
          <cell r="E25799">
            <v>42736</v>
          </cell>
          <cell r="F25799">
            <v>0.19923278521222318</v>
          </cell>
        </row>
        <row r="25800">
          <cell r="A25800" t="str">
            <v>VT9800</v>
          </cell>
          <cell r="B25800" t="str">
            <v>VT</v>
          </cell>
          <cell r="C25800">
            <v>9800</v>
          </cell>
          <cell r="D25800" t="e">
            <v>#N/A</v>
          </cell>
          <cell r="E25800" t="e">
            <v>#N/A</v>
          </cell>
          <cell r="F25800">
            <v>0.29413750796668892</v>
          </cell>
        </row>
        <row r="25801">
          <cell r="A25801" t="str">
            <v>VT9984</v>
          </cell>
          <cell r="B25801" t="str">
            <v>VT</v>
          </cell>
          <cell r="C25801">
            <v>9984</v>
          </cell>
          <cell r="D25801" t="e">
            <v>#N/A</v>
          </cell>
          <cell r="E25801" t="e">
            <v>#N/A</v>
          </cell>
          <cell r="F25801" t="e">
            <v>#N/A</v>
          </cell>
        </row>
        <row r="25802">
          <cell r="A25802" t="str">
            <v>WA0005</v>
          </cell>
          <cell r="B25802" t="str">
            <v>WA</v>
          </cell>
          <cell r="C25802">
            <v>5</v>
          </cell>
          <cell r="D25802" t="e">
            <v>#N/A</v>
          </cell>
          <cell r="E25802" t="e">
            <v>#N/A</v>
          </cell>
          <cell r="F25802" t="e">
            <v>#N/A</v>
          </cell>
        </row>
        <row r="25803">
          <cell r="A25803" t="str">
            <v>WA0008</v>
          </cell>
          <cell r="B25803" t="str">
            <v>WA</v>
          </cell>
          <cell r="C25803">
            <v>8</v>
          </cell>
          <cell r="D25803" t="e">
            <v>#N/A</v>
          </cell>
          <cell r="E25803" t="e">
            <v>#N/A</v>
          </cell>
          <cell r="F25803" t="e">
            <v>#N/A</v>
          </cell>
        </row>
        <row r="25804">
          <cell r="A25804" t="str">
            <v>WA0016</v>
          </cell>
          <cell r="B25804" t="str">
            <v>WA</v>
          </cell>
          <cell r="C25804">
            <v>16</v>
          </cell>
          <cell r="D25804" t="e">
            <v>#N/A</v>
          </cell>
          <cell r="E25804" t="e">
            <v>#N/A</v>
          </cell>
          <cell r="F25804" t="e">
            <v>#N/A</v>
          </cell>
        </row>
        <row r="25805">
          <cell r="A25805" t="str">
            <v>WA0034</v>
          </cell>
          <cell r="B25805" t="str">
            <v>WA</v>
          </cell>
          <cell r="C25805">
            <v>34</v>
          </cell>
          <cell r="D25805" t="e">
            <v>#N/A</v>
          </cell>
          <cell r="E25805" t="e">
            <v>#N/A</v>
          </cell>
          <cell r="F25805" t="e">
            <v>#N/A</v>
          </cell>
        </row>
        <row r="25806">
          <cell r="A25806" t="str">
            <v>WA0035</v>
          </cell>
          <cell r="B25806" t="str">
            <v>WA</v>
          </cell>
          <cell r="C25806">
            <v>35</v>
          </cell>
          <cell r="D25806" t="e">
            <v>#N/A</v>
          </cell>
          <cell r="E25806" t="e">
            <v>#N/A</v>
          </cell>
          <cell r="F25806" t="e">
            <v>#N/A</v>
          </cell>
        </row>
        <row r="25807">
          <cell r="A25807" t="str">
            <v>WA0036</v>
          </cell>
          <cell r="B25807" t="str">
            <v>WA</v>
          </cell>
          <cell r="C25807">
            <v>36</v>
          </cell>
          <cell r="D25807" t="e">
            <v>#N/A</v>
          </cell>
          <cell r="E25807" t="e">
            <v>#N/A</v>
          </cell>
          <cell r="F25807" t="e">
            <v>#N/A</v>
          </cell>
        </row>
        <row r="25808">
          <cell r="A25808" t="str">
            <v>WA0037</v>
          </cell>
          <cell r="B25808" t="str">
            <v>WA</v>
          </cell>
          <cell r="C25808">
            <v>37</v>
          </cell>
          <cell r="D25808" t="e">
            <v>#N/A</v>
          </cell>
          <cell r="E25808" t="e">
            <v>#N/A</v>
          </cell>
          <cell r="F25808" t="e">
            <v>#N/A</v>
          </cell>
        </row>
        <row r="25809">
          <cell r="A25809" t="str">
            <v>WA0042</v>
          </cell>
          <cell r="B25809" t="str">
            <v>WA</v>
          </cell>
          <cell r="C25809">
            <v>42</v>
          </cell>
          <cell r="D25809" t="e">
            <v>#N/A</v>
          </cell>
          <cell r="E25809" t="e">
            <v>#N/A</v>
          </cell>
          <cell r="F25809" t="e">
            <v>#N/A</v>
          </cell>
        </row>
        <row r="25810">
          <cell r="A25810" t="str">
            <v>WA0050</v>
          </cell>
          <cell r="B25810" t="str">
            <v>WA</v>
          </cell>
          <cell r="C25810">
            <v>50</v>
          </cell>
          <cell r="D25810" t="e">
            <v>#N/A</v>
          </cell>
          <cell r="E25810" t="e">
            <v>#N/A</v>
          </cell>
          <cell r="F25810" t="e">
            <v>#N/A</v>
          </cell>
        </row>
        <row r="25811">
          <cell r="A25811" t="str">
            <v>WA0079</v>
          </cell>
          <cell r="B25811" t="str">
            <v>WA</v>
          </cell>
          <cell r="C25811">
            <v>79</v>
          </cell>
          <cell r="D25811" t="e">
            <v>#N/A</v>
          </cell>
          <cell r="E25811" t="e">
            <v>#N/A</v>
          </cell>
          <cell r="F25811" t="e">
            <v>#N/A</v>
          </cell>
        </row>
        <row r="25812">
          <cell r="A25812" t="str">
            <v>WA0083</v>
          </cell>
          <cell r="B25812" t="str">
            <v>WA</v>
          </cell>
          <cell r="C25812">
            <v>83</v>
          </cell>
          <cell r="D25812" t="e">
            <v>#N/A</v>
          </cell>
          <cell r="E25812" t="e">
            <v>#N/A</v>
          </cell>
          <cell r="F25812" t="e">
            <v>#N/A</v>
          </cell>
        </row>
        <row r="25813">
          <cell r="A25813" t="str">
            <v>WA0106</v>
          </cell>
          <cell r="B25813" t="str">
            <v>WA</v>
          </cell>
          <cell r="C25813">
            <v>106</v>
          </cell>
          <cell r="D25813" t="e">
            <v>#N/A</v>
          </cell>
          <cell r="E25813" t="e">
            <v>#N/A</v>
          </cell>
          <cell r="F25813" t="e">
            <v>#N/A</v>
          </cell>
        </row>
        <row r="25814">
          <cell r="A25814" t="str">
            <v>WA0113</v>
          </cell>
          <cell r="B25814" t="str">
            <v>WA</v>
          </cell>
          <cell r="C25814">
            <v>113</v>
          </cell>
          <cell r="D25814" t="e">
            <v>#N/A</v>
          </cell>
          <cell r="E25814" t="e">
            <v>#N/A</v>
          </cell>
          <cell r="F25814" t="e">
            <v>#N/A</v>
          </cell>
        </row>
        <row r="25815">
          <cell r="A25815" t="str">
            <v>WA0170</v>
          </cell>
          <cell r="B25815" t="str">
            <v>WA</v>
          </cell>
          <cell r="C25815">
            <v>170</v>
          </cell>
          <cell r="D25815" t="e">
            <v>#N/A</v>
          </cell>
          <cell r="E25815" t="e">
            <v>#N/A</v>
          </cell>
          <cell r="F25815" t="e">
            <v>#N/A</v>
          </cell>
        </row>
        <row r="25816">
          <cell r="A25816" t="str">
            <v>WA0251</v>
          </cell>
          <cell r="B25816" t="str">
            <v>WA</v>
          </cell>
          <cell r="C25816">
            <v>251</v>
          </cell>
          <cell r="D25816" t="e">
            <v>#N/A</v>
          </cell>
          <cell r="E25816" t="e">
            <v>#N/A</v>
          </cell>
          <cell r="F25816" t="e">
            <v>#N/A</v>
          </cell>
        </row>
        <row r="25817">
          <cell r="A25817" t="str">
            <v>WA0400</v>
          </cell>
          <cell r="B25817" t="str">
            <v>WA</v>
          </cell>
          <cell r="C25817">
            <v>400</v>
          </cell>
          <cell r="D25817" t="e">
            <v>#N/A</v>
          </cell>
          <cell r="E25817" t="e">
            <v>#N/A</v>
          </cell>
          <cell r="F25817" t="e">
            <v>#N/A</v>
          </cell>
        </row>
        <row r="25818">
          <cell r="A25818" t="str">
            <v>WA0401</v>
          </cell>
          <cell r="B25818" t="str">
            <v>WA</v>
          </cell>
          <cell r="C25818">
            <v>401</v>
          </cell>
          <cell r="D25818" t="e">
            <v>#N/A</v>
          </cell>
          <cell r="E25818" t="e">
            <v>#N/A</v>
          </cell>
          <cell r="F25818" t="e">
            <v>#N/A</v>
          </cell>
        </row>
        <row r="25819">
          <cell r="A25819" t="str">
            <v>WA0908</v>
          </cell>
          <cell r="B25819" t="str">
            <v>WA</v>
          </cell>
          <cell r="C25819">
            <v>908</v>
          </cell>
          <cell r="D25819" t="e">
            <v>#N/A</v>
          </cell>
          <cell r="E25819" t="e">
            <v>#N/A</v>
          </cell>
          <cell r="F25819" t="e">
            <v>#N/A</v>
          </cell>
        </row>
        <row r="25820">
          <cell r="A25820" t="str">
            <v>WA0913</v>
          </cell>
          <cell r="B25820" t="str">
            <v>WA</v>
          </cell>
          <cell r="C25820">
            <v>913</v>
          </cell>
          <cell r="D25820" t="e">
            <v>#N/A</v>
          </cell>
          <cell r="E25820" t="e">
            <v>#N/A</v>
          </cell>
          <cell r="F25820" t="e">
            <v>#N/A</v>
          </cell>
        </row>
        <row r="25821">
          <cell r="A25821" t="str">
            <v>WA0917</v>
          </cell>
          <cell r="B25821" t="str">
            <v>WA</v>
          </cell>
          <cell r="C25821">
            <v>917</v>
          </cell>
          <cell r="D25821" t="e">
            <v>#N/A</v>
          </cell>
          <cell r="E25821" t="e">
            <v>#N/A</v>
          </cell>
          <cell r="F25821" t="e">
            <v>#N/A</v>
          </cell>
        </row>
        <row r="25822">
          <cell r="A25822" t="str">
            <v>WA1005</v>
          </cell>
          <cell r="B25822" t="str">
            <v>WA</v>
          </cell>
          <cell r="C25822">
            <v>1005</v>
          </cell>
          <cell r="D25822" t="e">
            <v>#N/A</v>
          </cell>
          <cell r="E25822" t="e">
            <v>#N/A</v>
          </cell>
          <cell r="F25822" t="e">
            <v>#N/A</v>
          </cell>
        </row>
        <row r="25823">
          <cell r="A25823" t="str">
            <v>WA1016</v>
          </cell>
          <cell r="B25823" t="str">
            <v>WA</v>
          </cell>
          <cell r="C25823">
            <v>1016</v>
          </cell>
          <cell r="D25823" t="e">
            <v>#N/A</v>
          </cell>
          <cell r="E25823" t="e">
            <v>#N/A</v>
          </cell>
          <cell r="F25823" t="e">
            <v>#N/A</v>
          </cell>
        </row>
        <row r="25824">
          <cell r="A25824" t="str">
            <v>WA1164</v>
          </cell>
          <cell r="B25824" t="str">
            <v>WA</v>
          </cell>
          <cell r="C25824">
            <v>1164</v>
          </cell>
          <cell r="D25824" t="e">
            <v>#N/A</v>
          </cell>
          <cell r="E25824" t="e">
            <v>#N/A</v>
          </cell>
          <cell r="F25824" t="e">
            <v>#N/A</v>
          </cell>
        </row>
        <row r="25825">
          <cell r="A25825" t="str">
            <v>WA1165</v>
          </cell>
          <cell r="B25825" t="str">
            <v>WA</v>
          </cell>
          <cell r="C25825">
            <v>1165</v>
          </cell>
          <cell r="D25825" t="e">
            <v>#N/A</v>
          </cell>
          <cell r="E25825" t="e">
            <v>#N/A</v>
          </cell>
          <cell r="F25825" t="e">
            <v>#N/A</v>
          </cell>
        </row>
        <row r="25826">
          <cell r="A25826" t="str">
            <v>WA1320</v>
          </cell>
          <cell r="B25826" t="str">
            <v>WA</v>
          </cell>
          <cell r="C25826">
            <v>1320</v>
          </cell>
          <cell r="D25826" t="e">
            <v>#N/A</v>
          </cell>
          <cell r="E25826" t="e">
            <v>#N/A</v>
          </cell>
          <cell r="F25826" t="e">
            <v>#N/A</v>
          </cell>
        </row>
        <row r="25827">
          <cell r="A25827" t="str">
            <v>WA1322</v>
          </cell>
          <cell r="B25827" t="str">
            <v>WA</v>
          </cell>
          <cell r="C25827">
            <v>1322</v>
          </cell>
          <cell r="D25827" t="e">
            <v>#N/A</v>
          </cell>
          <cell r="E25827" t="e">
            <v>#N/A</v>
          </cell>
          <cell r="F25827" t="e">
            <v>#N/A</v>
          </cell>
        </row>
        <row r="25828">
          <cell r="A25828" t="str">
            <v>WA1430</v>
          </cell>
          <cell r="B25828" t="str">
            <v>WA</v>
          </cell>
          <cell r="C25828">
            <v>1430</v>
          </cell>
          <cell r="D25828" t="e">
            <v>#N/A</v>
          </cell>
          <cell r="E25828" t="e">
            <v>#N/A</v>
          </cell>
          <cell r="F25828" t="e">
            <v>#N/A</v>
          </cell>
        </row>
        <row r="25829">
          <cell r="A25829" t="str">
            <v>WA1438</v>
          </cell>
          <cell r="B25829" t="str">
            <v>WA</v>
          </cell>
          <cell r="C25829">
            <v>1438</v>
          </cell>
          <cell r="D25829" t="e">
            <v>#N/A</v>
          </cell>
          <cell r="E25829" t="e">
            <v>#N/A</v>
          </cell>
          <cell r="F25829" t="e">
            <v>#N/A</v>
          </cell>
        </row>
        <row r="25830">
          <cell r="A25830" t="str">
            <v>WA1452</v>
          </cell>
          <cell r="B25830" t="str">
            <v>WA</v>
          </cell>
          <cell r="C25830">
            <v>1452</v>
          </cell>
          <cell r="D25830" t="e">
            <v>#N/A</v>
          </cell>
          <cell r="E25830" t="e">
            <v>#N/A</v>
          </cell>
          <cell r="F25830" t="e">
            <v>#N/A</v>
          </cell>
        </row>
        <row r="25831">
          <cell r="A25831" t="str">
            <v>WA1463</v>
          </cell>
          <cell r="B25831" t="str">
            <v>WA</v>
          </cell>
          <cell r="C25831">
            <v>1463</v>
          </cell>
          <cell r="D25831" t="e">
            <v>#N/A</v>
          </cell>
          <cell r="E25831" t="e">
            <v>#N/A</v>
          </cell>
          <cell r="F25831" t="e">
            <v>#N/A</v>
          </cell>
        </row>
        <row r="25832">
          <cell r="A25832" t="str">
            <v>WA1472</v>
          </cell>
          <cell r="B25832" t="str">
            <v>WA</v>
          </cell>
          <cell r="C25832">
            <v>1472</v>
          </cell>
          <cell r="D25832" t="e">
            <v>#N/A</v>
          </cell>
          <cell r="E25832" t="e">
            <v>#N/A</v>
          </cell>
          <cell r="F25832" t="e">
            <v>#N/A</v>
          </cell>
        </row>
        <row r="25833">
          <cell r="A25833" t="str">
            <v>WA1624</v>
          </cell>
          <cell r="B25833" t="str">
            <v>WA</v>
          </cell>
          <cell r="C25833">
            <v>1624</v>
          </cell>
          <cell r="D25833" t="e">
            <v>#N/A</v>
          </cell>
          <cell r="E25833" t="e">
            <v>#N/A</v>
          </cell>
          <cell r="F25833" t="e">
            <v>#N/A</v>
          </cell>
        </row>
        <row r="25834">
          <cell r="A25834" t="str">
            <v>WA1642</v>
          </cell>
          <cell r="B25834" t="str">
            <v>WA</v>
          </cell>
          <cell r="C25834">
            <v>1642</v>
          </cell>
          <cell r="D25834" t="e">
            <v>#N/A</v>
          </cell>
          <cell r="E25834" t="e">
            <v>#N/A</v>
          </cell>
          <cell r="F25834" t="e">
            <v>#N/A</v>
          </cell>
        </row>
        <row r="25835">
          <cell r="A25835" t="str">
            <v>WA1654</v>
          </cell>
          <cell r="B25835" t="str">
            <v>WA</v>
          </cell>
          <cell r="C25835">
            <v>1654</v>
          </cell>
          <cell r="D25835" t="e">
            <v>#N/A</v>
          </cell>
          <cell r="E25835" t="e">
            <v>#N/A</v>
          </cell>
          <cell r="F25835" t="e">
            <v>#N/A</v>
          </cell>
        </row>
        <row r="25836">
          <cell r="A25836" t="str">
            <v>WA1655</v>
          </cell>
          <cell r="B25836" t="str">
            <v>WA</v>
          </cell>
          <cell r="C25836">
            <v>1655</v>
          </cell>
          <cell r="D25836" t="e">
            <v>#N/A</v>
          </cell>
          <cell r="E25836" t="e">
            <v>#N/A</v>
          </cell>
          <cell r="F25836" t="e">
            <v>#N/A</v>
          </cell>
        </row>
        <row r="25837">
          <cell r="A25837" t="str">
            <v>WA1699</v>
          </cell>
          <cell r="B25837" t="str">
            <v>WA</v>
          </cell>
          <cell r="C25837">
            <v>1699</v>
          </cell>
          <cell r="D25837" t="e">
            <v>#N/A</v>
          </cell>
          <cell r="E25837" t="e">
            <v>#N/A</v>
          </cell>
          <cell r="F25837" t="e">
            <v>#N/A</v>
          </cell>
        </row>
        <row r="25838">
          <cell r="A25838" t="str">
            <v>WA1701</v>
          </cell>
          <cell r="B25838" t="str">
            <v>WA</v>
          </cell>
          <cell r="C25838">
            <v>1701</v>
          </cell>
          <cell r="D25838" t="e">
            <v>#N/A</v>
          </cell>
          <cell r="E25838" t="e">
            <v>#N/A</v>
          </cell>
          <cell r="F25838" t="e">
            <v>#N/A</v>
          </cell>
        </row>
        <row r="25839">
          <cell r="A25839" t="str">
            <v>WA1710</v>
          </cell>
          <cell r="B25839" t="str">
            <v>WA</v>
          </cell>
          <cell r="C25839">
            <v>1710</v>
          </cell>
          <cell r="D25839" t="e">
            <v>#N/A</v>
          </cell>
          <cell r="E25839" t="e">
            <v>#N/A</v>
          </cell>
          <cell r="F25839" t="e">
            <v>#N/A</v>
          </cell>
        </row>
        <row r="25840">
          <cell r="A25840" t="str">
            <v>WA1741</v>
          </cell>
          <cell r="B25840" t="str">
            <v>WA</v>
          </cell>
          <cell r="C25840">
            <v>1741</v>
          </cell>
          <cell r="D25840" t="e">
            <v>#N/A</v>
          </cell>
          <cell r="E25840" t="e">
            <v>#N/A</v>
          </cell>
          <cell r="F25840" t="e">
            <v>#N/A</v>
          </cell>
        </row>
        <row r="25841">
          <cell r="A25841" t="str">
            <v>WA1747</v>
          </cell>
          <cell r="B25841" t="str">
            <v>WA</v>
          </cell>
          <cell r="C25841">
            <v>1747</v>
          </cell>
          <cell r="D25841" t="e">
            <v>#N/A</v>
          </cell>
          <cell r="E25841" t="e">
            <v>#N/A</v>
          </cell>
          <cell r="F25841" t="e">
            <v>#N/A</v>
          </cell>
        </row>
        <row r="25842">
          <cell r="A25842" t="str">
            <v>WA1748</v>
          </cell>
          <cell r="B25842" t="str">
            <v>WA</v>
          </cell>
          <cell r="C25842">
            <v>1748</v>
          </cell>
          <cell r="D25842" t="e">
            <v>#N/A</v>
          </cell>
          <cell r="E25842" t="e">
            <v>#N/A</v>
          </cell>
          <cell r="F25842" t="e">
            <v>#N/A</v>
          </cell>
        </row>
        <row r="25843">
          <cell r="A25843" t="str">
            <v>WA1803</v>
          </cell>
          <cell r="B25843" t="str">
            <v>WA</v>
          </cell>
          <cell r="C25843">
            <v>1803</v>
          </cell>
          <cell r="D25843" t="e">
            <v>#N/A</v>
          </cell>
          <cell r="E25843" t="e">
            <v>#N/A</v>
          </cell>
          <cell r="F25843" t="e">
            <v>#N/A</v>
          </cell>
        </row>
        <row r="25844">
          <cell r="A25844" t="str">
            <v>WA1852</v>
          </cell>
          <cell r="B25844" t="str">
            <v>WA</v>
          </cell>
          <cell r="C25844">
            <v>1852</v>
          </cell>
          <cell r="D25844" t="e">
            <v>#N/A</v>
          </cell>
          <cell r="E25844" t="e">
            <v>#N/A</v>
          </cell>
          <cell r="F25844" t="e">
            <v>#N/A</v>
          </cell>
        </row>
        <row r="25845">
          <cell r="A25845" t="str">
            <v>WA1853</v>
          </cell>
          <cell r="B25845" t="str">
            <v>WA</v>
          </cell>
          <cell r="C25845">
            <v>1853</v>
          </cell>
          <cell r="D25845" t="e">
            <v>#N/A</v>
          </cell>
          <cell r="E25845" t="e">
            <v>#N/A</v>
          </cell>
          <cell r="F25845" t="e">
            <v>#N/A</v>
          </cell>
        </row>
        <row r="25846">
          <cell r="A25846" t="str">
            <v>WA1860</v>
          </cell>
          <cell r="B25846" t="str">
            <v>WA</v>
          </cell>
          <cell r="C25846">
            <v>1860</v>
          </cell>
          <cell r="D25846" t="e">
            <v>#N/A</v>
          </cell>
          <cell r="E25846" t="e">
            <v>#N/A</v>
          </cell>
          <cell r="F25846" t="e">
            <v>#N/A</v>
          </cell>
        </row>
        <row r="25847">
          <cell r="A25847" t="str">
            <v>WA1924</v>
          </cell>
          <cell r="B25847" t="str">
            <v>WA</v>
          </cell>
          <cell r="C25847">
            <v>1924</v>
          </cell>
          <cell r="D25847" t="e">
            <v>#N/A</v>
          </cell>
          <cell r="E25847" t="e">
            <v>#N/A</v>
          </cell>
          <cell r="F25847" t="e">
            <v>#N/A</v>
          </cell>
        </row>
        <row r="25848">
          <cell r="A25848" t="str">
            <v>WA1925</v>
          </cell>
          <cell r="B25848" t="str">
            <v>WA</v>
          </cell>
          <cell r="C25848">
            <v>1925</v>
          </cell>
          <cell r="D25848" t="e">
            <v>#N/A</v>
          </cell>
          <cell r="E25848" t="e">
            <v>#N/A</v>
          </cell>
          <cell r="F25848" t="e">
            <v>#N/A</v>
          </cell>
        </row>
        <row r="25849">
          <cell r="A25849" t="str">
            <v>WA2002</v>
          </cell>
          <cell r="B25849" t="str">
            <v>WA</v>
          </cell>
          <cell r="C25849">
            <v>2002</v>
          </cell>
          <cell r="D25849" t="e">
            <v>#N/A</v>
          </cell>
          <cell r="E25849" t="e">
            <v>#N/A</v>
          </cell>
          <cell r="F25849" t="e">
            <v>#N/A</v>
          </cell>
        </row>
        <row r="25850">
          <cell r="A25850" t="str">
            <v>WA2003</v>
          </cell>
          <cell r="B25850" t="str">
            <v>WA</v>
          </cell>
          <cell r="C25850">
            <v>2003</v>
          </cell>
          <cell r="D25850" t="e">
            <v>#N/A</v>
          </cell>
          <cell r="E25850" t="e">
            <v>#N/A</v>
          </cell>
          <cell r="F25850" t="e">
            <v>#N/A</v>
          </cell>
        </row>
        <row r="25851">
          <cell r="A25851" t="str">
            <v>WA2014</v>
          </cell>
          <cell r="B25851" t="str">
            <v>WA</v>
          </cell>
          <cell r="C25851">
            <v>2014</v>
          </cell>
          <cell r="D25851" t="e">
            <v>#N/A</v>
          </cell>
          <cell r="E25851" t="e">
            <v>#N/A</v>
          </cell>
          <cell r="F25851" t="e">
            <v>#N/A</v>
          </cell>
        </row>
        <row r="25852">
          <cell r="A25852" t="str">
            <v>WA2016</v>
          </cell>
          <cell r="B25852" t="str">
            <v>WA</v>
          </cell>
          <cell r="C25852">
            <v>2016</v>
          </cell>
          <cell r="D25852" t="e">
            <v>#N/A</v>
          </cell>
          <cell r="E25852" t="e">
            <v>#N/A</v>
          </cell>
          <cell r="F25852" t="e">
            <v>#N/A</v>
          </cell>
        </row>
        <row r="25853">
          <cell r="A25853" t="str">
            <v>WA2021</v>
          </cell>
          <cell r="B25853" t="str">
            <v>WA</v>
          </cell>
          <cell r="C25853">
            <v>2021</v>
          </cell>
          <cell r="D25853" t="e">
            <v>#N/A</v>
          </cell>
          <cell r="E25853" t="e">
            <v>#N/A</v>
          </cell>
          <cell r="F25853" t="e">
            <v>#N/A</v>
          </cell>
        </row>
        <row r="25854">
          <cell r="A25854" t="str">
            <v>WA2039</v>
          </cell>
          <cell r="B25854" t="str">
            <v>WA</v>
          </cell>
          <cell r="C25854">
            <v>2039</v>
          </cell>
          <cell r="D25854" t="e">
            <v>#N/A</v>
          </cell>
          <cell r="E25854" t="e">
            <v>#N/A</v>
          </cell>
          <cell r="F25854" t="e">
            <v>#N/A</v>
          </cell>
        </row>
        <row r="25855">
          <cell r="A25855" t="str">
            <v>WA2041</v>
          </cell>
          <cell r="B25855" t="str">
            <v>WA</v>
          </cell>
          <cell r="C25855">
            <v>2041</v>
          </cell>
          <cell r="D25855" t="e">
            <v>#N/A</v>
          </cell>
          <cell r="E25855" t="e">
            <v>#N/A</v>
          </cell>
          <cell r="F25855" t="e">
            <v>#N/A</v>
          </cell>
        </row>
        <row r="25856">
          <cell r="A25856" t="str">
            <v>WA2065</v>
          </cell>
          <cell r="B25856" t="str">
            <v>WA</v>
          </cell>
          <cell r="C25856">
            <v>2065</v>
          </cell>
          <cell r="D25856" t="e">
            <v>#N/A</v>
          </cell>
          <cell r="E25856" t="e">
            <v>#N/A</v>
          </cell>
          <cell r="F25856" t="e">
            <v>#N/A</v>
          </cell>
        </row>
        <row r="25857">
          <cell r="A25857" t="str">
            <v>WA2070</v>
          </cell>
          <cell r="B25857" t="str">
            <v>WA</v>
          </cell>
          <cell r="C25857">
            <v>2070</v>
          </cell>
          <cell r="D25857" t="e">
            <v>#N/A</v>
          </cell>
          <cell r="E25857" t="e">
            <v>#N/A</v>
          </cell>
          <cell r="F25857" t="e">
            <v>#N/A</v>
          </cell>
        </row>
        <row r="25858">
          <cell r="A25858" t="str">
            <v>WA2081</v>
          </cell>
          <cell r="B25858" t="str">
            <v>WA</v>
          </cell>
          <cell r="C25858">
            <v>2081</v>
          </cell>
          <cell r="D25858" t="e">
            <v>#N/A</v>
          </cell>
          <cell r="E25858" t="e">
            <v>#N/A</v>
          </cell>
          <cell r="F25858" t="e">
            <v>#N/A</v>
          </cell>
        </row>
        <row r="25859">
          <cell r="A25859" t="str">
            <v>WA2089</v>
          </cell>
          <cell r="B25859" t="str">
            <v>WA</v>
          </cell>
          <cell r="C25859">
            <v>2089</v>
          </cell>
          <cell r="D25859" t="e">
            <v>#N/A</v>
          </cell>
          <cell r="E25859" t="e">
            <v>#N/A</v>
          </cell>
          <cell r="F25859" t="e">
            <v>#N/A</v>
          </cell>
        </row>
        <row r="25860">
          <cell r="A25860" t="str">
            <v>WA2095</v>
          </cell>
          <cell r="B25860" t="str">
            <v>WA</v>
          </cell>
          <cell r="C25860">
            <v>2095</v>
          </cell>
          <cell r="D25860" t="e">
            <v>#N/A</v>
          </cell>
          <cell r="E25860" t="e">
            <v>#N/A</v>
          </cell>
          <cell r="F25860" t="e">
            <v>#N/A</v>
          </cell>
        </row>
        <row r="25861">
          <cell r="A25861" t="str">
            <v>WA2105</v>
          </cell>
          <cell r="B25861" t="str">
            <v>WA</v>
          </cell>
          <cell r="C25861">
            <v>2105</v>
          </cell>
          <cell r="D25861" t="e">
            <v>#N/A</v>
          </cell>
          <cell r="E25861" t="e">
            <v>#N/A</v>
          </cell>
          <cell r="F25861" t="e">
            <v>#N/A</v>
          </cell>
        </row>
        <row r="25862">
          <cell r="A25862" t="str">
            <v>WA2110</v>
          </cell>
          <cell r="B25862" t="str">
            <v>WA</v>
          </cell>
          <cell r="C25862">
            <v>2110</v>
          </cell>
          <cell r="D25862" t="e">
            <v>#N/A</v>
          </cell>
          <cell r="E25862" t="e">
            <v>#N/A</v>
          </cell>
          <cell r="F25862" t="e">
            <v>#N/A</v>
          </cell>
        </row>
        <row r="25863">
          <cell r="A25863" t="str">
            <v>WA2111</v>
          </cell>
          <cell r="B25863" t="str">
            <v>WA</v>
          </cell>
          <cell r="C25863">
            <v>2111</v>
          </cell>
          <cell r="D25863" t="e">
            <v>#N/A</v>
          </cell>
          <cell r="E25863" t="e">
            <v>#N/A</v>
          </cell>
          <cell r="F25863" t="e">
            <v>#N/A</v>
          </cell>
        </row>
        <row r="25864">
          <cell r="A25864" t="str">
            <v>WA2112</v>
          </cell>
          <cell r="B25864" t="str">
            <v>WA</v>
          </cell>
          <cell r="C25864">
            <v>2112</v>
          </cell>
          <cell r="D25864" t="e">
            <v>#N/A</v>
          </cell>
          <cell r="E25864" t="e">
            <v>#N/A</v>
          </cell>
          <cell r="F25864" t="e">
            <v>#N/A</v>
          </cell>
        </row>
        <row r="25865">
          <cell r="A25865" t="str">
            <v>WA2114</v>
          </cell>
          <cell r="B25865" t="str">
            <v>WA</v>
          </cell>
          <cell r="C25865">
            <v>2114</v>
          </cell>
          <cell r="D25865" t="e">
            <v>#N/A</v>
          </cell>
          <cell r="E25865" t="e">
            <v>#N/A</v>
          </cell>
          <cell r="F25865" t="e">
            <v>#N/A</v>
          </cell>
        </row>
        <row r="25866">
          <cell r="A25866" t="str">
            <v>WA2121</v>
          </cell>
          <cell r="B25866" t="str">
            <v>WA</v>
          </cell>
          <cell r="C25866">
            <v>2121</v>
          </cell>
          <cell r="D25866" t="e">
            <v>#N/A</v>
          </cell>
          <cell r="E25866" t="e">
            <v>#N/A</v>
          </cell>
          <cell r="F25866" t="e">
            <v>#N/A</v>
          </cell>
        </row>
        <row r="25867">
          <cell r="A25867" t="str">
            <v>WA2130</v>
          </cell>
          <cell r="B25867" t="str">
            <v>WA</v>
          </cell>
          <cell r="C25867">
            <v>2130</v>
          </cell>
          <cell r="D25867" t="e">
            <v>#N/A</v>
          </cell>
          <cell r="E25867" t="e">
            <v>#N/A</v>
          </cell>
          <cell r="F25867" t="e">
            <v>#N/A</v>
          </cell>
        </row>
        <row r="25868">
          <cell r="A25868" t="str">
            <v>WA2131</v>
          </cell>
          <cell r="B25868" t="str">
            <v>WA</v>
          </cell>
          <cell r="C25868">
            <v>2131</v>
          </cell>
          <cell r="D25868" t="e">
            <v>#N/A</v>
          </cell>
          <cell r="E25868" t="e">
            <v>#N/A</v>
          </cell>
          <cell r="F25868" t="e">
            <v>#N/A</v>
          </cell>
        </row>
        <row r="25869">
          <cell r="A25869" t="str">
            <v>WA2143</v>
          </cell>
          <cell r="B25869" t="str">
            <v>WA</v>
          </cell>
          <cell r="C25869">
            <v>2143</v>
          </cell>
          <cell r="D25869" t="e">
            <v>#N/A</v>
          </cell>
          <cell r="E25869" t="e">
            <v>#N/A</v>
          </cell>
          <cell r="F25869" t="e">
            <v>#N/A</v>
          </cell>
        </row>
        <row r="25870">
          <cell r="A25870" t="str">
            <v>WA2157</v>
          </cell>
          <cell r="B25870" t="str">
            <v>WA</v>
          </cell>
          <cell r="C25870">
            <v>2157</v>
          </cell>
          <cell r="D25870" t="e">
            <v>#N/A</v>
          </cell>
          <cell r="E25870" t="e">
            <v>#N/A</v>
          </cell>
          <cell r="F25870" t="e">
            <v>#N/A</v>
          </cell>
        </row>
        <row r="25871">
          <cell r="A25871" t="str">
            <v>WA2172</v>
          </cell>
          <cell r="B25871" t="str">
            <v>WA</v>
          </cell>
          <cell r="C25871">
            <v>2172</v>
          </cell>
          <cell r="D25871" t="e">
            <v>#N/A</v>
          </cell>
          <cell r="E25871" t="e">
            <v>#N/A</v>
          </cell>
          <cell r="F25871" t="e">
            <v>#N/A</v>
          </cell>
        </row>
        <row r="25872">
          <cell r="A25872" t="str">
            <v>WA2174</v>
          </cell>
          <cell r="B25872" t="str">
            <v>WA</v>
          </cell>
          <cell r="C25872">
            <v>2174</v>
          </cell>
          <cell r="D25872" t="e">
            <v>#N/A</v>
          </cell>
          <cell r="E25872" t="e">
            <v>#N/A</v>
          </cell>
          <cell r="F25872" t="e">
            <v>#N/A</v>
          </cell>
        </row>
        <row r="25873">
          <cell r="A25873" t="str">
            <v>WA2211</v>
          </cell>
          <cell r="B25873" t="str">
            <v>WA</v>
          </cell>
          <cell r="C25873">
            <v>2211</v>
          </cell>
          <cell r="D25873" t="e">
            <v>#N/A</v>
          </cell>
          <cell r="E25873" t="e">
            <v>#N/A</v>
          </cell>
          <cell r="F25873" t="e">
            <v>#N/A</v>
          </cell>
        </row>
        <row r="25874">
          <cell r="A25874" t="str">
            <v>WA2220</v>
          </cell>
          <cell r="B25874" t="str">
            <v>WA</v>
          </cell>
          <cell r="C25874">
            <v>2220</v>
          </cell>
          <cell r="D25874" t="e">
            <v>#N/A</v>
          </cell>
          <cell r="E25874" t="e">
            <v>#N/A</v>
          </cell>
          <cell r="F25874" t="e">
            <v>#N/A</v>
          </cell>
        </row>
        <row r="25875">
          <cell r="A25875" t="str">
            <v>WA2286</v>
          </cell>
          <cell r="B25875" t="str">
            <v>WA</v>
          </cell>
          <cell r="C25875">
            <v>2286</v>
          </cell>
          <cell r="D25875" t="e">
            <v>#N/A</v>
          </cell>
          <cell r="E25875" t="e">
            <v>#N/A</v>
          </cell>
          <cell r="F25875" t="e">
            <v>#N/A</v>
          </cell>
        </row>
        <row r="25876">
          <cell r="A25876" t="str">
            <v>WA2288</v>
          </cell>
          <cell r="B25876" t="str">
            <v>WA</v>
          </cell>
          <cell r="C25876">
            <v>2288</v>
          </cell>
          <cell r="D25876" t="e">
            <v>#N/A</v>
          </cell>
          <cell r="E25876" t="e">
            <v>#N/A</v>
          </cell>
          <cell r="F25876" t="e">
            <v>#N/A</v>
          </cell>
        </row>
        <row r="25877">
          <cell r="A25877" t="str">
            <v>WA2300</v>
          </cell>
          <cell r="B25877" t="str">
            <v>WA</v>
          </cell>
          <cell r="C25877">
            <v>2300</v>
          </cell>
          <cell r="D25877" t="e">
            <v>#N/A</v>
          </cell>
          <cell r="E25877" t="e">
            <v>#N/A</v>
          </cell>
          <cell r="F25877" t="e">
            <v>#N/A</v>
          </cell>
        </row>
        <row r="25878">
          <cell r="A25878" t="str">
            <v>WA2302</v>
          </cell>
          <cell r="B25878" t="str">
            <v>WA</v>
          </cell>
          <cell r="C25878">
            <v>2302</v>
          </cell>
          <cell r="D25878" t="e">
            <v>#N/A</v>
          </cell>
          <cell r="E25878" t="e">
            <v>#N/A</v>
          </cell>
          <cell r="F25878" t="e">
            <v>#N/A</v>
          </cell>
        </row>
        <row r="25879">
          <cell r="A25879" t="str">
            <v>WA2305</v>
          </cell>
          <cell r="B25879" t="str">
            <v>WA</v>
          </cell>
          <cell r="C25879">
            <v>2305</v>
          </cell>
          <cell r="D25879" t="e">
            <v>#N/A</v>
          </cell>
          <cell r="E25879" t="e">
            <v>#N/A</v>
          </cell>
          <cell r="F25879" t="e">
            <v>#N/A</v>
          </cell>
        </row>
        <row r="25880">
          <cell r="A25880" t="str">
            <v>WA2361</v>
          </cell>
          <cell r="B25880" t="str">
            <v>WA</v>
          </cell>
          <cell r="C25880">
            <v>2361</v>
          </cell>
          <cell r="D25880" t="e">
            <v>#N/A</v>
          </cell>
          <cell r="E25880" t="e">
            <v>#N/A</v>
          </cell>
          <cell r="F25880" t="e">
            <v>#N/A</v>
          </cell>
        </row>
        <row r="25881">
          <cell r="A25881" t="str">
            <v>WA2362</v>
          </cell>
          <cell r="B25881" t="str">
            <v>WA</v>
          </cell>
          <cell r="C25881">
            <v>2362</v>
          </cell>
          <cell r="D25881" t="e">
            <v>#N/A</v>
          </cell>
          <cell r="E25881" t="e">
            <v>#N/A</v>
          </cell>
          <cell r="F25881" t="e">
            <v>#N/A</v>
          </cell>
        </row>
        <row r="25882">
          <cell r="A25882" t="str">
            <v>WA2380</v>
          </cell>
          <cell r="B25882" t="str">
            <v>WA</v>
          </cell>
          <cell r="C25882">
            <v>2380</v>
          </cell>
          <cell r="D25882" t="e">
            <v>#N/A</v>
          </cell>
          <cell r="E25882" t="e">
            <v>#N/A</v>
          </cell>
          <cell r="F25882" t="e">
            <v>#N/A</v>
          </cell>
        </row>
        <row r="25883">
          <cell r="A25883" t="str">
            <v>WA2386</v>
          </cell>
          <cell r="B25883" t="str">
            <v>WA</v>
          </cell>
          <cell r="C25883">
            <v>2386</v>
          </cell>
          <cell r="D25883" t="e">
            <v>#N/A</v>
          </cell>
          <cell r="E25883" t="e">
            <v>#N/A</v>
          </cell>
          <cell r="F25883" t="e">
            <v>#N/A</v>
          </cell>
        </row>
        <row r="25884">
          <cell r="A25884" t="str">
            <v>WA2388</v>
          </cell>
          <cell r="B25884" t="str">
            <v>WA</v>
          </cell>
          <cell r="C25884">
            <v>2388</v>
          </cell>
          <cell r="D25884" t="e">
            <v>#N/A</v>
          </cell>
          <cell r="E25884" t="e">
            <v>#N/A</v>
          </cell>
          <cell r="F25884" t="e">
            <v>#N/A</v>
          </cell>
        </row>
        <row r="25885">
          <cell r="A25885" t="str">
            <v>WA2402</v>
          </cell>
          <cell r="B25885" t="str">
            <v>WA</v>
          </cell>
          <cell r="C25885">
            <v>2402</v>
          </cell>
          <cell r="D25885" t="e">
            <v>#N/A</v>
          </cell>
          <cell r="E25885" t="e">
            <v>#N/A</v>
          </cell>
          <cell r="F25885" t="e">
            <v>#N/A</v>
          </cell>
        </row>
        <row r="25886">
          <cell r="A25886" t="str">
            <v>WA2413</v>
          </cell>
          <cell r="B25886" t="str">
            <v>WA</v>
          </cell>
          <cell r="C25886">
            <v>2413</v>
          </cell>
          <cell r="D25886" t="e">
            <v>#N/A</v>
          </cell>
          <cell r="E25886" t="e">
            <v>#N/A</v>
          </cell>
          <cell r="F25886" t="e">
            <v>#N/A</v>
          </cell>
        </row>
        <row r="25887">
          <cell r="A25887" t="str">
            <v>WA2416</v>
          </cell>
          <cell r="B25887" t="str">
            <v>WA</v>
          </cell>
          <cell r="C25887">
            <v>2416</v>
          </cell>
          <cell r="D25887" t="e">
            <v>#N/A</v>
          </cell>
          <cell r="E25887" t="e">
            <v>#N/A</v>
          </cell>
          <cell r="F25887" t="e">
            <v>#N/A</v>
          </cell>
        </row>
        <row r="25888">
          <cell r="A25888" t="str">
            <v>WA2417</v>
          </cell>
          <cell r="B25888" t="str">
            <v>WA</v>
          </cell>
          <cell r="C25888">
            <v>2417</v>
          </cell>
          <cell r="D25888" t="e">
            <v>#N/A</v>
          </cell>
          <cell r="E25888" t="e">
            <v>#N/A</v>
          </cell>
          <cell r="F25888" t="e">
            <v>#N/A</v>
          </cell>
        </row>
        <row r="25889">
          <cell r="A25889" t="str">
            <v>WA2501</v>
          </cell>
          <cell r="B25889" t="str">
            <v>WA</v>
          </cell>
          <cell r="C25889">
            <v>2501</v>
          </cell>
          <cell r="D25889" t="e">
            <v>#N/A</v>
          </cell>
          <cell r="E25889" t="e">
            <v>#N/A</v>
          </cell>
          <cell r="F25889" t="e">
            <v>#N/A</v>
          </cell>
        </row>
        <row r="25890">
          <cell r="A25890" t="str">
            <v>WA2503</v>
          </cell>
          <cell r="B25890" t="str">
            <v>WA</v>
          </cell>
          <cell r="C25890">
            <v>2503</v>
          </cell>
          <cell r="D25890" t="e">
            <v>#N/A</v>
          </cell>
          <cell r="E25890" t="e">
            <v>#N/A</v>
          </cell>
          <cell r="F25890" t="e">
            <v>#N/A</v>
          </cell>
        </row>
        <row r="25891">
          <cell r="A25891" t="str">
            <v>WA2534</v>
          </cell>
          <cell r="B25891" t="str">
            <v>WA</v>
          </cell>
          <cell r="C25891">
            <v>2534</v>
          </cell>
          <cell r="D25891" t="e">
            <v>#N/A</v>
          </cell>
          <cell r="E25891" t="e">
            <v>#N/A</v>
          </cell>
          <cell r="F25891" t="e">
            <v>#N/A</v>
          </cell>
        </row>
        <row r="25892">
          <cell r="A25892" t="str">
            <v>WA2570</v>
          </cell>
          <cell r="B25892" t="str">
            <v>WA</v>
          </cell>
          <cell r="C25892">
            <v>2570</v>
          </cell>
          <cell r="D25892" t="e">
            <v>#N/A</v>
          </cell>
          <cell r="E25892" t="e">
            <v>#N/A</v>
          </cell>
          <cell r="F25892" t="e">
            <v>#N/A</v>
          </cell>
        </row>
        <row r="25893">
          <cell r="A25893" t="str">
            <v>WA2585</v>
          </cell>
          <cell r="B25893" t="str">
            <v>WA</v>
          </cell>
          <cell r="C25893">
            <v>2585</v>
          </cell>
          <cell r="D25893" t="e">
            <v>#N/A</v>
          </cell>
          <cell r="E25893" t="e">
            <v>#N/A</v>
          </cell>
          <cell r="F25893" t="e">
            <v>#N/A</v>
          </cell>
        </row>
        <row r="25894">
          <cell r="A25894" t="str">
            <v>WA2586</v>
          </cell>
          <cell r="B25894" t="str">
            <v>WA</v>
          </cell>
          <cell r="C25894">
            <v>2586</v>
          </cell>
          <cell r="D25894" t="e">
            <v>#N/A</v>
          </cell>
          <cell r="E25894" t="e">
            <v>#N/A</v>
          </cell>
          <cell r="F25894" t="e">
            <v>#N/A</v>
          </cell>
        </row>
        <row r="25895">
          <cell r="A25895" t="str">
            <v>WA2587</v>
          </cell>
          <cell r="B25895" t="str">
            <v>WA</v>
          </cell>
          <cell r="C25895">
            <v>2587</v>
          </cell>
          <cell r="D25895" t="e">
            <v>#N/A</v>
          </cell>
          <cell r="E25895" t="e">
            <v>#N/A</v>
          </cell>
          <cell r="F25895" t="e">
            <v>#N/A</v>
          </cell>
        </row>
        <row r="25896">
          <cell r="A25896" t="str">
            <v>WA2589</v>
          </cell>
          <cell r="B25896" t="str">
            <v>WA</v>
          </cell>
          <cell r="C25896">
            <v>2589</v>
          </cell>
          <cell r="D25896" t="e">
            <v>#N/A</v>
          </cell>
          <cell r="E25896" t="e">
            <v>#N/A</v>
          </cell>
          <cell r="F25896" t="e">
            <v>#N/A</v>
          </cell>
        </row>
        <row r="25897">
          <cell r="A25897" t="str">
            <v>WA2600</v>
          </cell>
          <cell r="B25897" t="str">
            <v>WA</v>
          </cell>
          <cell r="C25897">
            <v>2600</v>
          </cell>
          <cell r="D25897" t="e">
            <v>#N/A</v>
          </cell>
          <cell r="E25897" t="e">
            <v>#N/A</v>
          </cell>
          <cell r="F25897" t="e">
            <v>#N/A</v>
          </cell>
        </row>
        <row r="25898">
          <cell r="A25898" t="str">
            <v>WA2623</v>
          </cell>
          <cell r="B25898" t="str">
            <v>WA</v>
          </cell>
          <cell r="C25898">
            <v>2623</v>
          </cell>
          <cell r="D25898" t="e">
            <v>#N/A</v>
          </cell>
          <cell r="E25898" t="e">
            <v>#N/A</v>
          </cell>
          <cell r="F25898" t="e">
            <v>#N/A</v>
          </cell>
        </row>
        <row r="25899">
          <cell r="A25899" t="str">
            <v>WA2651</v>
          </cell>
          <cell r="B25899" t="str">
            <v>WA</v>
          </cell>
          <cell r="C25899">
            <v>2651</v>
          </cell>
          <cell r="D25899" t="e">
            <v>#N/A</v>
          </cell>
          <cell r="E25899" t="e">
            <v>#N/A</v>
          </cell>
          <cell r="F25899" t="e">
            <v>#N/A</v>
          </cell>
        </row>
        <row r="25900">
          <cell r="A25900" t="str">
            <v>WA2660</v>
          </cell>
          <cell r="B25900" t="str">
            <v>WA</v>
          </cell>
          <cell r="C25900">
            <v>2660</v>
          </cell>
          <cell r="D25900" t="e">
            <v>#N/A</v>
          </cell>
          <cell r="E25900" t="e">
            <v>#N/A</v>
          </cell>
          <cell r="F25900" t="e">
            <v>#N/A</v>
          </cell>
        </row>
        <row r="25901">
          <cell r="A25901" t="str">
            <v>WA2670</v>
          </cell>
          <cell r="B25901" t="str">
            <v>WA</v>
          </cell>
          <cell r="C25901">
            <v>2670</v>
          </cell>
          <cell r="D25901" t="e">
            <v>#N/A</v>
          </cell>
          <cell r="E25901" t="e">
            <v>#N/A</v>
          </cell>
          <cell r="F25901" t="e">
            <v>#N/A</v>
          </cell>
        </row>
        <row r="25902">
          <cell r="A25902" t="str">
            <v>WA2683</v>
          </cell>
          <cell r="B25902" t="str">
            <v>WA</v>
          </cell>
          <cell r="C25902">
            <v>2683</v>
          </cell>
          <cell r="D25902" t="e">
            <v>#N/A</v>
          </cell>
          <cell r="E25902" t="e">
            <v>#N/A</v>
          </cell>
          <cell r="F25902" t="e">
            <v>#N/A</v>
          </cell>
        </row>
        <row r="25903">
          <cell r="A25903" t="str">
            <v>WA2688</v>
          </cell>
          <cell r="B25903" t="str">
            <v>WA</v>
          </cell>
          <cell r="C25903">
            <v>2688</v>
          </cell>
          <cell r="D25903" t="e">
            <v>#N/A</v>
          </cell>
          <cell r="E25903" t="e">
            <v>#N/A</v>
          </cell>
          <cell r="F25903" t="e">
            <v>#N/A</v>
          </cell>
        </row>
        <row r="25904">
          <cell r="A25904" t="str">
            <v>WA2701</v>
          </cell>
          <cell r="B25904" t="str">
            <v>WA</v>
          </cell>
          <cell r="C25904">
            <v>2701</v>
          </cell>
          <cell r="D25904" t="e">
            <v>#N/A</v>
          </cell>
          <cell r="E25904" t="e">
            <v>#N/A</v>
          </cell>
          <cell r="F25904" t="e">
            <v>#N/A</v>
          </cell>
        </row>
        <row r="25905">
          <cell r="A25905" t="str">
            <v>WA2702</v>
          </cell>
          <cell r="B25905" t="str">
            <v>WA</v>
          </cell>
          <cell r="C25905">
            <v>2702</v>
          </cell>
          <cell r="D25905" t="e">
            <v>#N/A</v>
          </cell>
          <cell r="E25905" t="e">
            <v>#N/A</v>
          </cell>
          <cell r="F25905" t="e">
            <v>#N/A</v>
          </cell>
        </row>
        <row r="25906">
          <cell r="A25906" t="str">
            <v>WA2709</v>
          </cell>
          <cell r="B25906" t="str">
            <v>WA</v>
          </cell>
          <cell r="C25906">
            <v>2709</v>
          </cell>
          <cell r="D25906" t="e">
            <v>#N/A</v>
          </cell>
          <cell r="E25906" t="e">
            <v>#N/A</v>
          </cell>
          <cell r="F25906" t="e">
            <v>#N/A</v>
          </cell>
        </row>
        <row r="25907">
          <cell r="A25907" t="str">
            <v>WA2710</v>
          </cell>
          <cell r="B25907" t="str">
            <v>WA</v>
          </cell>
          <cell r="C25907">
            <v>2710</v>
          </cell>
          <cell r="D25907" t="e">
            <v>#N/A</v>
          </cell>
          <cell r="E25907" t="e">
            <v>#N/A</v>
          </cell>
          <cell r="F25907" t="e">
            <v>#N/A</v>
          </cell>
        </row>
        <row r="25908">
          <cell r="A25908" t="str">
            <v>WA2714</v>
          </cell>
          <cell r="B25908" t="str">
            <v>WA</v>
          </cell>
          <cell r="C25908">
            <v>2714</v>
          </cell>
          <cell r="D25908" t="e">
            <v>#N/A</v>
          </cell>
          <cell r="E25908" t="e">
            <v>#N/A</v>
          </cell>
          <cell r="F25908" t="e">
            <v>#N/A</v>
          </cell>
        </row>
        <row r="25909">
          <cell r="A25909" t="str">
            <v>WA2731</v>
          </cell>
          <cell r="B25909" t="str">
            <v>WA</v>
          </cell>
          <cell r="C25909">
            <v>2731</v>
          </cell>
          <cell r="D25909" t="e">
            <v>#N/A</v>
          </cell>
          <cell r="E25909" t="e">
            <v>#N/A</v>
          </cell>
          <cell r="F25909" t="e">
            <v>#N/A</v>
          </cell>
        </row>
        <row r="25910">
          <cell r="A25910" t="str">
            <v>WA2735</v>
          </cell>
          <cell r="B25910" t="str">
            <v>WA</v>
          </cell>
          <cell r="C25910">
            <v>2735</v>
          </cell>
          <cell r="D25910" t="e">
            <v>#N/A</v>
          </cell>
          <cell r="E25910" t="e">
            <v>#N/A</v>
          </cell>
          <cell r="F25910" t="e">
            <v>#N/A</v>
          </cell>
        </row>
        <row r="25911">
          <cell r="A25911" t="str">
            <v>WA2759</v>
          </cell>
          <cell r="B25911" t="str">
            <v>WA</v>
          </cell>
          <cell r="C25911">
            <v>2759</v>
          </cell>
          <cell r="D25911" t="e">
            <v>#N/A</v>
          </cell>
          <cell r="E25911" t="e">
            <v>#N/A</v>
          </cell>
          <cell r="F25911" t="e">
            <v>#N/A</v>
          </cell>
        </row>
        <row r="25912">
          <cell r="A25912" t="str">
            <v>WA2790</v>
          </cell>
          <cell r="B25912" t="str">
            <v>WA</v>
          </cell>
          <cell r="C25912">
            <v>2790</v>
          </cell>
          <cell r="D25912" t="e">
            <v>#N/A</v>
          </cell>
          <cell r="E25912" t="e">
            <v>#N/A</v>
          </cell>
          <cell r="F25912" t="e">
            <v>#N/A</v>
          </cell>
        </row>
        <row r="25913">
          <cell r="A25913" t="str">
            <v>WA2799</v>
          </cell>
          <cell r="B25913" t="str">
            <v>WA</v>
          </cell>
          <cell r="C25913">
            <v>2799</v>
          </cell>
          <cell r="D25913" t="e">
            <v>#N/A</v>
          </cell>
          <cell r="E25913" t="e">
            <v>#N/A</v>
          </cell>
          <cell r="F25913" t="e">
            <v>#N/A</v>
          </cell>
        </row>
        <row r="25914">
          <cell r="A25914" t="str">
            <v>WA2802</v>
          </cell>
          <cell r="B25914" t="str">
            <v>WA</v>
          </cell>
          <cell r="C25914">
            <v>2802</v>
          </cell>
          <cell r="D25914" t="e">
            <v>#N/A</v>
          </cell>
          <cell r="E25914" t="e">
            <v>#N/A</v>
          </cell>
          <cell r="F25914" t="e">
            <v>#N/A</v>
          </cell>
        </row>
        <row r="25915">
          <cell r="A25915" t="str">
            <v>WA2835</v>
          </cell>
          <cell r="B25915" t="str">
            <v>WA</v>
          </cell>
          <cell r="C25915">
            <v>2835</v>
          </cell>
          <cell r="D25915" t="e">
            <v>#N/A</v>
          </cell>
          <cell r="E25915" t="e">
            <v>#N/A</v>
          </cell>
          <cell r="F25915" t="e">
            <v>#N/A</v>
          </cell>
        </row>
        <row r="25916">
          <cell r="A25916" t="str">
            <v>WA2836</v>
          </cell>
          <cell r="B25916" t="str">
            <v>WA</v>
          </cell>
          <cell r="C25916">
            <v>2836</v>
          </cell>
          <cell r="D25916" t="e">
            <v>#N/A</v>
          </cell>
          <cell r="E25916" t="e">
            <v>#N/A</v>
          </cell>
          <cell r="F25916" t="e">
            <v>#N/A</v>
          </cell>
        </row>
        <row r="25917">
          <cell r="A25917" t="str">
            <v>WA2841</v>
          </cell>
          <cell r="B25917" t="str">
            <v>WA</v>
          </cell>
          <cell r="C25917">
            <v>2841</v>
          </cell>
          <cell r="D25917" t="e">
            <v>#N/A</v>
          </cell>
          <cell r="E25917" t="e">
            <v>#N/A</v>
          </cell>
          <cell r="F25917" t="e">
            <v>#N/A</v>
          </cell>
        </row>
        <row r="25918">
          <cell r="A25918" t="str">
            <v>WA2881</v>
          </cell>
          <cell r="B25918" t="str">
            <v>WA</v>
          </cell>
          <cell r="C25918">
            <v>2881</v>
          </cell>
          <cell r="D25918" t="e">
            <v>#N/A</v>
          </cell>
          <cell r="E25918" t="e">
            <v>#N/A</v>
          </cell>
          <cell r="F25918" t="e">
            <v>#N/A</v>
          </cell>
        </row>
        <row r="25919">
          <cell r="A25919" t="str">
            <v>WA2883</v>
          </cell>
          <cell r="B25919" t="str">
            <v>WA</v>
          </cell>
          <cell r="C25919">
            <v>2883</v>
          </cell>
          <cell r="D25919" t="e">
            <v>#N/A</v>
          </cell>
          <cell r="E25919" t="e">
            <v>#N/A</v>
          </cell>
          <cell r="F25919" t="e">
            <v>#N/A</v>
          </cell>
        </row>
        <row r="25920">
          <cell r="A25920" t="str">
            <v>WA2913</v>
          </cell>
          <cell r="B25920" t="str">
            <v>WA</v>
          </cell>
          <cell r="C25920">
            <v>2913</v>
          </cell>
          <cell r="D25920" t="e">
            <v>#N/A</v>
          </cell>
          <cell r="E25920" t="e">
            <v>#N/A</v>
          </cell>
          <cell r="F25920" t="e">
            <v>#N/A</v>
          </cell>
        </row>
        <row r="25921">
          <cell r="A25921" t="str">
            <v>WA2915</v>
          </cell>
          <cell r="B25921" t="str">
            <v>WA</v>
          </cell>
          <cell r="C25921">
            <v>2915</v>
          </cell>
          <cell r="D25921" t="e">
            <v>#N/A</v>
          </cell>
          <cell r="E25921" t="e">
            <v>#N/A</v>
          </cell>
          <cell r="F25921" t="e">
            <v>#N/A</v>
          </cell>
        </row>
        <row r="25922">
          <cell r="A25922" t="str">
            <v>WA2916</v>
          </cell>
          <cell r="B25922" t="str">
            <v>WA</v>
          </cell>
          <cell r="C25922">
            <v>2916</v>
          </cell>
          <cell r="D25922" t="e">
            <v>#N/A</v>
          </cell>
          <cell r="E25922" t="e">
            <v>#N/A</v>
          </cell>
          <cell r="F25922" t="e">
            <v>#N/A</v>
          </cell>
        </row>
        <row r="25923">
          <cell r="A25923" t="str">
            <v>WA2923</v>
          </cell>
          <cell r="B25923" t="str">
            <v>WA</v>
          </cell>
          <cell r="C25923">
            <v>2923</v>
          </cell>
          <cell r="D25923" t="e">
            <v>#N/A</v>
          </cell>
          <cell r="E25923" t="e">
            <v>#N/A</v>
          </cell>
          <cell r="F25923" t="e">
            <v>#N/A</v>
          </cell>
        </row>
        <row r="25924">
          <cell r="A25924" t="str">
            <v>WA2942</v>
          </cell>
          <cell r="B25924" t="str">
            <v>WA</v>
          </cell>
          <cell r="C25924">
            <v>2942</v>
          </cell>
          <cell r="D25924" t="e">
            <v>#N/A</v>
          </cell>
          <cell r="E25924" t="e">
            <v>#N/A</v>
          </cell>
          <cell r="F25924" t="e">
            <v>#N/A</v>
          </cell>
        </row>
        <row r="25925">
          <cell r="A25925" t="str">
            <v>WA2960</v>
          </cell>
          <cell r="B25925" t="str">
            <v>WA</v>
          </cell>
          <cell r="C25925">
            <v>2960</v>
          </cell>
          <cell r="D25925" t="e">
            <v>#N/A</v>
          </cell>
          <cell r="E25925" t="e">
            <v>#N/A</v>
          </cell>
          <cell r="F25925" t="e">
            <v>#N/A</v>
          </cell>
        </row>
        <row r="25926">
          <cell r="A25926" t="str">
            <v>WA3004</v>
          </cell>
          <cell r="B25926" t="str">
            <v>WA</v>
          </cell>
          <cell r="C25926">
            <v>3004</v>
          </cell>
          <cell r="D25926" t="e">
            <v>#N/A</v>
          </cell>
          <cell r="E25926" t="e">
            <v>#N/A</v>
          </cell>
          <cell r="F25926" t="e">
            <v>#N/A</v>
          </cell>
        </row>
        <row r="25927">
          <cell r="A25927" t="str">
            <v>WA3018</v>
          </cell>
          <cell r="B25927" t="str">
            <v>WA</v>
          </cell>
          <cell r="C25927">
            <v>3018</v>
          </cell>
          <cell r="D25927" t="e">
            <v>#N/A</v>
          </cell>
          <cell r="E25927" t="e">
            <v>#N/A</v>
          </cell>
          <cell r="F25927" t="e">
            <v>#N/A</v>
          </cell>
        </row>
        <row r="25928">
          <cell r="A25928" t="str">
            <v>WA3022</v>
          </cell>
          <cell r="B25928" t="str">
            <v>WA</v>
          </cell>
          <cell r="C25928">
            <v>3022</v>
          </cell>
          <cell r="D25928" t="e">
            <v>#N/A</v>
          </cell>
          <cell r="E25928" t="e">
            <v>#N/A</v>
          </cell>
          <cell r="F25928" t="e">
            <v>#N/A</v>
          </cell>
        </row>
        <row r="25929">
          <cell r="A25929" t="str">
            <v>WA3027</v>
          </cell>
          <cell r="B25929" t="str">
            <v>WA</v>
          </cell>
          <cell r="C25929">
            <v>3027</v>
          </cell>
          <cell r="D25929" t="e">
            <v>#N/A</v>
          </cell>
          <cell r="E25929" t="e">
            <v>#N/A</v>
          </cell>
          <cell r="F25929" t="e">
            <v>#N/A</v>
          </cell>
        </row>
        <row r="25930">
          <cell r="A25930" t="str">
            <v>WA3028</v>
          </cell>
          <cell r="B25930" t="str">
            <v>WA</v>
          </cell>
          <cell r="C25930">
            <v>3028</v>
          </cell>
          <cell r="D25930" t="e">
            <v>#N/A</v>
          </cell>
          <cell r="E25930" t="e">
            <v>#N/A</v>
          </cell>
          <cell r="F25930" t="e">
            <v>#N/A</v>
          </cell>
        </row>
        <row r="25931">
          <cell r="A25931" t="str">
            <v>WA3030</v>
          </cell>
          <cell r="B25931" t="str">
            <v>WA</v>
          </cell>
          <cell r="C25931">
            <v>3030</v>
          </cell>
          <cell r="D25931" t="e">
            <v>#N/A</v>
          </cell>
          <cell r="E25931" t="e">
            <v>#N/A</v>
          </cell>
          <cell r="F25931" t="e">
            <v>#N/A</v>
          </cell>
        </row>
        <row r="25932">
          <cell r="A25932" t="str">
            <v>WA3040</v>
          </cell>
          <cell r="B25932" t="str">
            <v>WA</v>
          </cell>
          <cell r="C25932">
            <v>3040</v>
          </cell>
          <cell r="D25932" t="e">
            <v>#N/A</v>
          </cell>
          <cell r="E25932" t="e">
            <v>#N/A</v>
          </cell>
          <cell r="F25932" t="e">
            <v>#N/A</v>
          </cell>
        </row>
        <row r="25933">
          <cell r="A25933" t="str">
            <v>WA3041</v>
          </cell>
          <cell r="B25933" t="str">
            <v>WA</v>
          </cell>
          <cell r="C25933">
            <v>3041</v>
          </cell>
          <cell r="D25933" t="e">
            <v>#N/A</v>
          </cell>
          <cell r="E25933" t="e">
            <v>#N/A</v>
          </cell>
          <cell r="F25933" t="e">
            <v>#N/A</v>
          </cell>
        </row>
        <row r="25934">
          <cell r="A25934" t="str">
            <v>WA3042</v>
          </cell>
          <cell r="B25934" t="str">
            <v>WA</v>
          </cell>
          <cell r="C25934">
            <v>3042</v>
          </cell>
          <cell r="D25934" t="e">
            <v>#N/A</v>
          </cell>
          <cell r="E25934" t="e">
            <v>#N/A</v>
          </cell>
          <cell r="F25934" t="e">
            <v>#N/A</v>
          </cell>
        </row>
        <row r="25935">
          <cell r="A25935" t="str">
            <v>WA3064</v>
          </cell>
          <cell r="B25935" t="str">
            <v>WA</v>
          </cell>
          <cell r="C25935">
            <v>3064</v>
          </cell>
          <cell r="D25935" t="e">
            <v>#N/A</v>
          </cell>
          <cell r="E25935" t="e">
            <v>#N/A</v>
          </cell>
          <cell r="F25935" t="e">
            <v>#N/A</v>
          </cell>
        </row>
        <row r="25936">
          <cell r="A25936" t="str">
            <v>WA3069</v>
          </cell>
          <cell r="B25936" t="str">
            <v>WA</v>
          </cell>
          <cell r="C25936">
            <v>3069</v>
          </cell>
          <cell r="D25936" t="e">
            <v>#N/A</v>
          </cell>
          <cell r="E25936" t="e">
            <v>#N/A</v>
          </cell>
          <cell r="F25936" t="e">
            <v>#N/A</v>
          </cell>
        </row>
        <row r="25937">
          <cell r="A25937" t="str">
            <v>WA3076</v>
          </cell>
          <cell r="B25937" t="str">
            <v>WA</v>
          </cell>
          <cell r="C25937">
            <v>3076</v>
          </cell>
          <cell r="D25937" t="e">
            <v>#N/A</v>
          </cell>
          <cell r="E25937" t="e">
            <v>#N/A</v>
          </cell>
          <cell r="F25937" t="e">
            <v>#N/A</v>
          </cell>
        </row>
        <row r="25938">
          <cell r="A25938" t="str">
            <v>WA3081</v>
          </cell>
          <cell r="B25938" t="str">
            <v>WA</v>
          </cell>
          <cell r="C25938">
            <v>3081</v>
          </cell>
          <cell r="D25938" t="e">
            <v>#N/A</v>
          </cell>
          <cell r="E25938" t="e">
            <v>#N/A</v>
          </cell>
          <cell r="F25938" t="e">
            <v>#N/A</v>
          </cell>
        </row>
        <row r="25939">
          <cell r="A25939" t="str">
            <v>WA3082</v>
          </cell>
          <cell r="B25939" t="str">
            <v>WA</v>
          </cell>
          <cell r="C25939">
            <v>3082</v>
          </cell>
          <cell r="D25939" t="e">
            <v>#N/A</v>
          </cell>
          <cell r="E25939" t="e">
            <v>#N/A</v>
          </cell>
          <cell r="F25939" t="e">
            <v>#N/A</v>
          </cell>
        </row>
        <row r="25940">
          <cell r="A25940" t="str">
            <v>WA3085</v>
          </cell>
          <cell r="B25940" t="str">
            <v>WA</v>
          </cell>
          <cell r="C25940">
            <v>3085</v>
          </cell>
          <cell r="D25940" t="e">
            <v>#N/A</v>
          </cell>
          <cell r="E25940" t="e">
            <v>#N/A</v>
          </cell>
          <cell r="F25940" t="e">
            <v>#N/A</v>
          </cell>
        </row>
        <row r="25941">
          <cell r="A25941" t="str">
            <v>WA3110</v>
          </cell>
          <cell r="B25941" t="str">
            <v>WA</v>
          </cell>
          <cell r="C25941">
            <v>3110</v>
          </cell>
          <cell r="D25941" t="e">
            <v>#N/A</v>
          </cell>
          <cell r="E25941" t="e">
            <v>#N/A</v>
          </cell>
          <cell r="F25941" t="e">
            <v>#N/A</v>
          </cell>
        </row>
        <row r="25942">
          <cell r="A25942" t="str">
            <v>WA3111</v>
          </cell>
          <cell r="B25942" t="str">
            <v>WA</v>
          </cell>
          <cell r="C25942">
            <v>3111</v>
          </cell>
          <cell r="D25942" t="e">
            <v>#N/A</v>
          </cell>
          <cell r="E25942" t="e">
            <v>#N/A</v>
          </cell>
          <cell r="F25942" t="e">
            <v>#N/A</v>
          </cell>
        </row>
        <row r="25943">
          <cell r="A25943" t="str">
            <v>WA3113</v>
          </cell>
          <cell r="B25943" t="str">
            <v>WA</v>
          </cell>
          <cell r="C25943">
            <v>3113</v>
          </cell>
          <cell r="D25943" t="e">
            <v>#N/A</v>
          </cell>
          <cell r="E25943" t="e">
            <v>#N/A</v>
          </cell>
          <cell r="F25943" t="e">
            <v>#N/A</v>
          </cell>
        </row>
        <row r="25944">
          <cell r="A25944" t="str">
            <v>WA3114</v>
          </cell>
          <cell r="B25944" t="str">
            <v>WA</v>
          </cell>
          <cell r="C25944">
            <v>3114</v>
          </cell>
          <cell r="D25944" t="e">
            <v>#N/A</v>
          </cell>
          <cell r="E25944" t="e">
            <v>#N/A</v>
          </cell>
          <cell r="F25944" t="e">
            <v>#N/A</v>
          </cell>
        </row>
        <row r="25945">
          <cell r="A25945" t="str">
            <v>WA3118</v>
          </cell>
          <cell r="B25945" t="str">
            <v>WA</v>
          </cell>
          <cell r="C25945">
            <v>3118</v>
          </cell>
          <cell r="D25945" t="e">
            <v>#N/A</v>
          </cell>
          <cell r="E25945" t="e">
            <v>#N/A</v>
          </cell>
          <cell r="F25945" t="e">
            <v>#N/A</v>
          </cell>
        </row>
        <row r="25946">
          <cell r="A25946" t="str">
            <v>WA3119</v>
          </cell>
          <cell r="B25946" t="str">
            <v>WA</v>
          </cell>
          <cell r="C25946">
            <v>3119</v>
          </cell>
          <cell r="D25946" t="e">
            <v>#N/A</v>
          </cell>
          <cell r="E25946" t="e">
            <v>#N/A</v>
          </cell>
          <cell r="F25946" t="e">
            <v>#N/A</v>
          </cell>
        </row>
        <row r="25947">
          <cell r="A25947" t="str">
            <v>WA3122</v>
          </cell>
          <cell r="B25947" t="str">
            <v>WA</v>
          </cell>
          <cell r="C25947">
            <v>3122</v>
          </cell>
          <cell r="D25947" t="e">
            <v>#N/A</v>
          </cell>
          <cell r="E25947" t="e">
            <v>#N/A</v>
          </cell>
          <cell r="F25947" t="e">
            <v>#N/A</v>
          </cell>
        </row>
        <row r="25948">
          <cell r="A25948" t="str">
            <v>WA3126</v>
          </cell>
          <cell r="B25948" t="str">
            <v>WA</v>
          </cell>
          <cell r="C25948">
            <v>3126</v>
          </cell>
          <cell r="D25948" t="e">
            <v>#N/A</v>
          </cell>
          <cell r="E25948" t="e">
            <v>#N/A</v>
          </cell>
          <cell r="F25948" t="e">
            <v>#N/A</v>
          </cell>
        </row>
        <row r="25949">
          <cell r="A25949" t="str">
            <v>WA3131</v>
          </cell>
          <cell r="B25949" t="str">
            <v>WA</v>
          </cell>
          <cell r="C25949">
            <v>3131</v>
          </cell>
          <cell r="D25949" t="e">
            <v>#N/A</v>
          </cell>
          <cell r="E25949" t="e">
            <v>#N/A</v>
          </cell>
          <cell r="F25949" t="e">
            <v>#N/A</v>
          </cell>
        </row>
        <row r="25950">
          <cell r="A25950" t="str">
            <v>WA3132</v>
          </cell>
          <cell r="B25950" t="str">
            <v>WA</v>
          </cell>
          <cell r="C25950">
            <v>3132</v>
          </cell>
          <cell r="D25950" t="e">
            <v>#N/A</v>
          </cell>
          <cell r="E25950" t="e">
            <v>#N/A</v>
          </cell>
          <cell r="F25950" t="e">
            <v>#N/A</v>
          </cell>
        </row>
        <row r="25951">
          <cell r="A25951" t="str">
            <v>WA3145</v>
          </cell>
          <cell r="B25951" t="str">
            <v>WA</v>
          </cell>
          <cell r="C25951">
            <v>3145</v>
          </cell>
          <cell r="D25951" t="e">
            <v>#N/A</v>
          </cell>
          <cell r="E25951" t="e">
            <v>#N/A</v>
          </cell>
          <cell r="F25951" t="e">
            <v>#N/A</v>
          </cell>
        </row>
        <row r="25952">
          <cell r="A25952" t="str">
            <v>WA3146</v>
          </cell>
          <cell r="B25952" t="str">
            <v>WA</v>
          </cell>
          <cell r="C25952">
            <v>3146</v>
          </cell>
          <cell r="D25952" t="e">
            <v>#N/A</v>
          </cell>
          <cell r="E25952" t="e">
            <v>#N/A</v>
          </cell>
          <cell r="F25952" t="e">
            <v>#N/A</v>
          </cell>
        </row>
        <row r="25953">
          <cell r="A25953" t="str">
            <v>WA3169</v>
          </cell>
          <cell r="B25953" t="str">
            <v>WA</v>
          </cell>
          <cell r="C25953">
            <v>3169</v>
          </cell>
          <cell r="D25953" t="e">
            <v>#N/A</v>
          </cell>
          <cell r="E25953" t="e">
            <v>#N/A</v>
          </cell>
          <cell r="F25953" t="e">
            <v>#N/A</v>
          </cell>
        </row>
        <row r="25954">
          <cell r="A25954" t="str">
            <v>WA3175</v>
          </cell>
          <cell r="B25954" t="str">
            <v>WA</v>
          </cell>
          <cell r="C25954">
            <v>3175</v>
          </cell>
          <cell r="D25954" t="e">
            <v>#N/A</v>
          </cell>
          <cell r="E25954" t="e">
            <v>#N/A</v>
          </cell>
          <cell r="F25954" t="e">
            <v>#N/A</v>
          </cell>
        </row>
        <row r="25955">
          <cell r="A25955" t="str">
            <v>WA3179</v>
          </cell>
          <cell r="B25955" t="str">
            <v>WA</v>
          </cell>
          <cell r="C25955">
            <v>3179</v>
          </cell>
          <cell r="D25955" t="e">
            <v>#N/A</v>
          </cell>
          <cell r="E25955" t="e">
            <v>#N/A</v>
          </cell>
          <cell r="F25955" t="e">
            <v>#N/A</v>
          </cell>
        </row>
        <row r="25956">
          <cell r="A25956" t="str">
            <v>WA3180</v>
          </cell>
          <cell r="B25956" t="str">
            <v>WA</v>
          </cell>
          <cell r="C25956">
            <v>3180</v>
          </cell>
          <cell r="D25956" t="e">
            <v>#N/A</v>
          </cell>
          <cell r="E25956" t="e">
            <v>#N/A</v>
          </cell>
          <cell r="F25956" t="e">
            <v>#N/A</v>
          </cell>
        </row>
        <row r="25957">
          <cell r="A25957" t="str">
            <v>WA3188</v>
          </cell>
          <cell r="B25957" t="str">
            <v>WA</v>
          </cell>
          <cell r="C25957">
            <v>3188</v>
          </cell>
          <cell r="D25957" t="e">
            <v>#N/A</v>
          </cell>
          <cell r="E25957" t="e">
            <v>#N/A</v>
          </cell>
          <cell r="F25957" t="e">
            <v>#N/A</v>
          </cell>
        </row>
        <row r="25958">
          <cell r="A25958" t="str">
            <v>WA3220</v>
          </cell>
          <cell r="B25958" t="str">
            <v>WA</v>
          </cell>
          <cell r="C25958">
            <v>3220</v>
          </cell>
          <cell r="D25958" t="e">
            <v>#N/A</v>
          </cell>
          <cell r="E25958" t="e">
            <v>#N/A</v>
          </cell>
          <cell r="F25958" t="e">
            <v>#N/A</v>
          </cell>
        </row>
        <row r="25959">
          <cell r="A25959" t="str">
            <v>WA3223</v>
          </cell>
          <cell r="B25959" t="str">
            <v>WA</v>
          </cell>
          <cell r="C25959">
            <v>3223</v>
          </cell>
          <cell r="D25959" t="e">
            <v>#N/A</v>
          </cell>
          <cell r="E25959" t="e">
            <v>#N/A</v>
          </cell>
          <cell r="F25959" t="e">
            <v>#N/A</v>
          </cell>
        </row>
        <row r="25960">
          <cell r="A25960" t="str">
            <v>WA3224</v>
          </cell>
          <cell r="B25960" t="str">
            <v>WA</v>
          </cell>
          <cell r="C25960">
            <v>3224</v>
          </cell>
          <cell r="D25960" t="e">
            <v>#N/A</v>
          </cell>
          <cell r="E25960" t="e">
            <v>#N/A</v>
          </cell>
          <cell r="F25960" t="e">
            <v>#N/A</v>
          </cell>
        </row>
        <row r="25961">
          <cell r="A25961" t="str">
            <v>WA3227</v>
          </cell>
          <cell r="B25961" t="str">
            <v>WA</v>
          </cell>
          <cell r="C25961">
            <v>3227</v>
          </cell>
          <cell r="D25961" t="e">
            <v>#N/A</v>
          </cell>
          <cell r="E25961" t="e">
            <v>#N/A</v>
          </cell>
          <cell r="F25961" t="e">
            <v>#N/A</v>
          </cell>
        </row>
        <row r="25962">
          <cell r="A25962" t="str">
            <v>WA3240</v>
          </cell>
          <cell r="B25962" t="str">
            <v>WA</v>
          </cell>
          <cell r="C25962">
            <v>3240</v>
          </cell>
          <cell r="D25962" t="e">
            <v>#N/A</v>
          </cell>
          <cell r="E25962" t="e">
            <v>#N/A</v>
          </cell>
          <cell r="F25962" t="e">
            <v>#N/A</v>
          </cell>
        </row>
        <row r="25963">
          <cell r="A25963" t="str">
            <v>WA3241</v>
          </cell>
          <cell r="B25963" t="str">
            <v>WA</v>
          </cell>
          <cell r="C25963">
            <v>3241</v>
          </cell>
          <cell r="D25963" t="e">
            <v>#N/A</v>
          </cell>
          <cell r="E25963" t="e">
            <v>#N/A</v>
          </cell>
          <cell r="F25963" t="e">
            <v>#N/A</v>
          </cell>
        </row>
        <row r="25964">
          <cell r="A25964" t="str">
            <v>WA3255</v>
          </cell>
          <cell r="B25964" t="str">
            <v>WA</v>
          </cell>
          <cell r="C25964">
            <v>3255</v>
          </cell>
          <cell r="D25964" t="e">
            <v>#N/A</v>
          </cell>
          <cell r="E25964" t="e">
            <v>#N/A</v>
          </cell>
          <cell r="F25964" t="e">
            <v>#N/A</v>
          </cell>
        </row>
        <row r="25965">
          <cell r="A25965" t="str">
            <v>WA3257</v>
          </cell>
          <cell r="B25965" t="str">
            <v>WA</v>
          </cell>
          <cell r="C25965">
            <v>3257</v>
          </cell>
          <cell r="D25965" t="e">
            <v>#N/A</v>
          </cell>
          <cell r="E25965" t="e">
            <v>#N/A</v>
          </cell>
          <cell r="F25965" t="e">
            <v>#N/A</v>
          </cell>
        </row>
        <row r="25966">
          <cell r="A25966" t="str">
            <v>WA3270</v>
          </cell>
          <cell r="B25966" t="str">
            <v>WA</v>
          </cell>
          <cell r="C25966">
            <v>3270</v>
          </cell>
          <cell r="D25966" t="e">
            <v>#N/A</v>
          </cell>
          <cell r="E25966" t="e">
            <v>#N/A</v>
          </cell>
          <cell r="F25966" t="e">
            <v>#N/A</v>
          </cell>
        </row>
        <row r="25967">
          <cell r="A25967" t="str">
            <v>WA3300</v>
          </cell>
          <cell r="B25967" t="str">
            <v>WA</v>
          </cell>
          <cell r="C25967">
            <v>3300</v>
          </cell>
          <cell r="D25967" t="e">
            <v>#N/A</v>
          </cell>
          <cell r="E25967" t="e">
            <v>#N/A</v>
          </cell>
          <cell r="F25967" t="e">
            <v>#N/A</v>
          </cell>
        </row>
        <row r="25968">
          <cell r="A25968" t="str">
            <v>WA3303</v>
          </cell>
          <cell r="B25968" t="str">
            <v>WA</v>
          </cell>
          <cell r="C25968">
            <v>3303</v>
          </cell>
          <cell r="D25968" t="e">
            <v>#N/A</v>
          </cell>
          <cell r="E25968" t="e">
            <v>#N/A</v>
          </cell>
          <cell r="F25968" t="e">
            <v>#N/A</v>
          </cell>
        </row>
        <row r="25969">
          <cell r="A25969" t="str">
            <v>WA3307</v>
          </cell>
          <cell r="B25969" t="str">
            <v>WA</v>
          </cell>
          <cell r="C25969">
            <v>3307</v>
          </cell>
          <cell r="D25969" t="e">
            <v>#N/A</v>
          </cell>
          <cell r="E25969" t="e">
            <v>#N/A</v>
          </cell>
          <cell r="F25969" t="e">
            <v>#N/A</v>
          </cell>
        </row>
        <row r="25970">
          <cell r="A25970" t="str">
            <v>WA3315</v>
          </cell>
          <cell r="B25970" t="str">
            <v>WA</v>
          </cell>
          <cell r="C25970">
            <v>3315</v>
          </cell>
          <cell r="D25970" t="e">
            <v>#N/A</v>
          </cell>
          <cell r="E25970" t="e">
            <v>#N/A</v>
          </cell>
          <cell r="F25970" t="e">
            <v>#N/A</v>
          </cell>
        </row>
        <row r="25971">
          <cell r="A25971" t="str">
            <v>WA3316</v>
          </cell>
          <cell r="B25971" t="str">
            <v>WA</v>
          </cell>
          <cell r="C25971">
            <v>3316</v>
          </cell>
          <cell r="D25971" t="e">
            <v>#N/A</v>
          </cell>
          <cell r="E25971" t="e">
            <v>#N/A</v>
          </cell>
          <cell r="F25971" t="e">
            <v>#N/A</v>
          </cell>
        </row>
        <row r="25972">
          <cell r="A25972" t="str">
            <v>WA3334</v>
          </cell>
          <cell r="B25972" t="str">
            <v>WA</v>
          </cell>
          <cell r="C25972">
            <v>3334</v>
          </cell>
          <cell r="D25972" t="e">
            <v>#N/A</v>
          </cell>
          <cell r="E25972" t="e">
            <v>#N/A</v>
          </cell>
          <cell r="F25972" t="e">
            <v>#N/A</v>
          </cell>
        </row>
        <row r="25973">
          <cell r="A25973" t="str">
            <v>WA3336</v>
          </cell>
          <cell r="B25973" t="str">
            <v>WA</v>
          </cell>
          <cell r="C25973">
            <v>3336</v>
          </cell>
          <cell r="D25973" t="e">
            <v>#N/A</v>
          </cell>
          <cell r="E25973" t="e">
            <v>#N/A</v>
          </cell>
          <cell r="F25973" t="e">
            <v>#N/A</v>
          </cell>
        </row>
        <row r="25974">
          <cell r="A25974" t="str">
            <v>WA3365</v>
          </cell>
          <cell r="B25974" t="str">
            <v>WA</v>
          </cell>
          <cell r="C25974">
            <v>3365</v>
          </cell>
          <cell r="D25974" t="e">
            <v>#N/A</v>
          </cell>
          <cell r="E25974" t="e">
            <v>#N/A</v>
          </cell>
          <cell r="F25974" t="e">
            <v>#N/A</v>
          </cell>
        </row>
        <row r="25975">
          <cell r="A25975" t="str">
            <v>WA3372</v>
          </cell>
          <cell r="B25975" t="str">
            <v>WA</v>
          </cell>
          <cell r="C25975">
            <v>3372</v>
          </cell>
          <cell r="D25975" t="e">
            <v>#N/A</v>
          </cell>
          <cell r="E25975" t="e">
            <v>#N/A</v>
          </cell>
          <cell r="F25975" t="e">
            <v>#N/A</v>
          </cell>
        </row>
        <row r="25976">
          <cell r="A25976" t="str">
            <v>WA3373</v>
          </cell>
          <cell r="B25976" t="str">
            <v>WA</v>
          </cell>
          <cell r="C25976">
            <v>3373</v>
          </cell>
          <cell r="D25976" t="e">
            <v>#N/A</v>
          </cell>
          <cell r="E25976" t="e">
            <v>#N/A</v>
          </cell>
          <cell r="F25976" t="e">
            <v>#N/A</v>
          </cell>
        </row>
        <row r="25977">
          <cell r="A25977" t="str">
            <v>WA3383</v>
          </cell>
          <cell r="B25977" t="str">
            <v>WA</v>
          </cell>
          <cell r="C25977">
            <v>3383</v>
          </cell>
          <cell r="D25977" t="e">
            <v>#N/A</v>
          </cell>
          <cell r="E25977" t="e">
            <v>#N/A</v>
          </cell>
          <cell r="F25977" t="e">
            <v>#N/A</v>
          </cell>
        </row>
        <row r="25978">
          <cell r="A25978" t="str">
            <v>WA3385</v>
          </cell>
          <cell r="B25978" t="str">
            <v>WA</v>
          </cell>
          <cell r="C25978">
            <v>3385</v>
          </cell>
          <cell r="D25978" t="e">
            <v>#N/A</v>
          </cell>
          <cell r="E25978" t="e">
            <v>#N/A</v>
          </cell>
          <cell r="F25978" t="e">
            <v>#N/A</v>
          </cell>
        </row>
        <row r="25979">
          <cell r="A25979" t="str">
            <v>WA3400</v>
          </cell>
          <cell r="B25979" t="str">
            <v>WA</v>
          </cell>
          <cell r="C25979">
            <v>3400</v>
          </cell>
          <cell r="D25979" t="e">
            <v>#N/A</v>
          </cell>
          <cell r="E25979" t="e">
            <v>#N/A</v>
          </cell>
          <cell r="F25979" t="e">
            <v>#N/A</v>
          </cell>
        </row>
        <row r="25980">
          <cell r="A25980" t="str">
            <v>WA3507</v>
          </cell>
          <cell r="B25980" t="str">
            <v>WA</v>
          </cell>
          <cell r="C25980">
            <v>3507</v>
          </cell>
          <cell r="D25980" t="e">
            <v>#N/A</v>
          </cell>
          <cell r="E25980" t="e">
            <v>#N/A</v>
          </cell>
          <cell r="F25980" t="e">
            <v>#N/A</v>
          </cell>
        </row>
        <row r="25981">
          <cell r="A25981" t="str">
            <v>WA3515</v>
          </cell>
          <cell r="B25981" t="str">
            <v>WA</v>
          </cell>
          <cell r="C25981">
            <v>3515</v>
          </cell>
          <cell r="D25981" t="e">
            <v>#N/A</v>
          </cell>
          <cell r="E25981" t="e">
            <v>#N/A</v>
          </cell>
          <cell r="F25981" t="e">
            <v>#N/A</v>
          </cell>
        </row>
        <row r="25982">
          <cell r="A25982" t="str">
            <v>WA3527</v>
          </cell>
          <cell r="B25982" t="str">
            <v>WA</v>
          </cell>
          <cell r="C25982">
            <v>3527</v>
          </cell>
          <cell r="D25982" t="e">
            <v>#N/A</v>
          </cell>
          <cell r="E25982" t="e">
            <v>#N/A</v>
          </cell>
          <cell r="F25982" t="e">
            <v>#N/A</v>
          </cell>
        </row>
        <row r="25983">
          <cell r="A25983" t="str">
            <v>WA3548</v>
          </cell>
          <cell r="B25983" t="str">
            <v>WA</v>
          </cell>
          <cell r="C25983">
            <v>3548</v>
          </cell>
          <cell r="D25983" t="e">
            <v>#N/A</v>
          </cell>
          <cell r="E25983" t="e">
            <v>#N/A</v>
          </cell>
          <cell r="F25983" t="e">
            <v>#N/A</v>
          </cell>
        </row>
        <row r="25984">
          <cell r="A25984" t="str">
            <v>WA3559</v>
          </cell>
          <cell r="B25984" t="str">
            <v>WA</v>
          </cell>
          <cell r="C25984">
            <v>3559</v>
          </cell>
          <cell r="D25984" t="e">
            <v>#N/A</v>
          </cell>
          <cell r="E25984" t="e">
            <v>#N/A</v>
          </cell>
          <cell r="F25984" t="e">
            <v>#N/A</v>
          </cell>
        </row>
        <row r="25985">
          <cell r="A25985" t="str">
            <v>WA3574</v>
          </cell>
          <cell r="B25985" t="str">
            <v>WA</v>
          </cell>
          <cell r="C25985">
            <v>3574</v>
          </cell>
          <cell r="D25985" t="e">
            <v>#N/A</v>
          </cell>
          <cell r="E25985" t="e">
            <v>#N/A</v>
          </cell>
          <cell r="F25985" t="e">
            <v>#N/A</v>
          </cell>
        </row>
        <row r="25986">
          <cell r="A25986" t="str">
            <v>WA3581</v>
          </cell>
          <cell r="B25986" t="str">
            <v>WA</v>
          </cell>
          <cell r="C25986">
            <v>3581</v>
          </cell>
          <cell r="D25986" t="e">
            <v>#N/A</v>
          </cell>
          <cell r="E25986" t="e">
            <v>#N/A</v>
          </cell>
          <cell r="F25986" t="e">
            <v>#N/A</v>
          </cell>
        </row>
        <row r="25987">
          <cell r="A25987" t="str">
            <v>WA3612</v>
          </cell>
          <cell r="B25987" t="str">
            <v>WA</v>
          </cell>
          <cell r="C25987">
            <v>3612</v>
          </cell>
          <cell r="D25987" t="e">
            <v>#N/A</v>
          </cell>
          <cell r="E25987" t="e">
            <v>#N/A</v>
          </cell>
          <cell r="F25987" t="e">
            <v>#N/A</v>
          </cell>
        </row>
        <row r="25988">
          <cell r="A25988" t="str">
            <v>WA3620</v>
          </cell>
          <cell r="B25988" t="str">
            <v>WA</v>
          </cell>
          <cell r="C25988">
            <v>3620</v>
          </cell>
          <cell r="D25988" t="e">
            <v>#N/A</v>
          </cell>
          <cell r="E25988" t="e">
            <v>#N/A</v>
          </cell>
          <cell r="F25988" t="e">
            <v>#N/A</v>
          </cell>
        </row>
        <row r="25989">
          <cell r="A25989" t="str">
            <v>WA3621</v>
          </cell>
          <cell r="B25989" t="str">
            <v>WA</v>
          </cell>
          <cell r="C25989">
            <v>3621</v>
          </cell>
          <cell r="D25989" t="e">
            <v>#N/A</v>
          </cell>
          <cell r="E25989" t="e">
            <v>#N/A</v>
          </cell>
          <cell r="F25989" t="e">
            <v>#N/A</v>
          </cell>
        </row>
        <row r="25990">
          <cell r="A25990" t="str">
            <v>WA3629</v>
          </cell>
          <cell r="B25990" t="str">
            <v>WA</v>
          </cell>
          <cell r="C25990">
            <v>3629</v>
          </cell>
          <cell r="D25990" t="e">
            <v>#N/A</v>
          </cell>
          <cell r="E25990" t="e">
            <v>#N/A</v>
          </cell>
          <cell r="F25990" t="e">
            <v>#N/A</v>
          </cell>
        </row>
        <row r="25991">
          <cell r="A25991" t="str">
            <v>WA3632</v>
          </cell>
          <cell r="B25991" t="str">
            <v>WA</v>
          </cell>
          <cell r="C25991">
            <v>3632</v>
          </cell>
          <cell r="D25991" t="e">
            <v>#N/A</v>
          </cell>
          <cell r="E25991" t="e">
            <v>#N/A</v>
          </cell>
          <cell r="F25991" t="e">
            <v>#N/A</v>
          </cell>
        </row>
        <row r="25992">
          <cell r="A25992" t="str">
            <v>WA3634</v>
          </cell>
          <cell r="B25992" t="str">
            <v>WA</v>
          </cell>
          <cell r="C25992">
            <v>3634</v>
          </cell>
          <cell r="D25992" t="e">
            <v>#N/A</v>
          </cell>
          <cell r="E25992" t="e">
            <v>#N/A</v>
          </cell>
          <cell r="F25992" t="e">
            <v>#N/A</v>
          </cell>
        </row>
        <row r="25993">
          <cell r="A25993" t="str">
            <v>WA3635</v>
          </cell>
          <cell r="B25993" t="str">
            <v>WA</v>
          </cell>
          <cell r="C25993">
            <v>3635</v>
          </cell>
          <cell r="D25993" t="e">
            <v>#N/A</v>
          </cell>
          <cell r="E25993" t="e">
            <v>#N/A</v>
          </cell>
          <cell r="F25993" t="e">
            <v>#N/A</v>
          </cell>
        </row>
        <row r="25994">
          <cell r="A25994" t="str">
            <v>WA3638</v>
          </cell>
          <cell r="B25994" t="str">
            <v>WA</v>
          </cell>
          <cell r="C25994">
            <v>3638</v>
          </cell>
          <cell r="D25994" t="e">
            <v>#N/A</v>
          </cell>
          <cell r="E25994" t="e">
            <v>#N/A</v>
          </cell>
          <cell r="F25994" t="e">
            <v>#N/A</v>
          </cell>
        </row>
        <row r="25995">
          <cell r="A25995" t="str">
            <v>WA3639</v>
          </cell>
          <cell r="B25995" t="str">
            <v>WA</v>
          </cell>
          <cell r="C25995">
            <v>3639</v>
          </cell>
          <cell r="D25995" t="e">
            <v>#N/A</v>
          </cell>
          <cell r="E25995" t="e">
            <v>#N/A</v>
          </cell>
          <cell r="F25995" t="e">
            <v>#N/A</v>
          </cell>
        </row>
        <row r="25996">
          <cell r="A25996" t="str">
            <v>WA3642</v>
          </cell>
          <cell r="B25996" t="str">
            <v>WA</v>
          </cell>
          <cell r="C25996">
            <v>3642</v>
          </cell>
          <cell r="D25996" t="e">
            <v>#N/A</v>
          </cell>
          <cell r="E25996" t="e">
            <v>#N/A</v>
          </cell>
          <cell r="F25996" t="e">
            <v>#N/A</v>
          </cell>
        </row>
        <row r="25997">
          <cell r="A25997" t="str">
            <v>WA3643</v>
          </cell>
          <cell r="B25997" t="str">
            <v>WA</v>
          </cell>
          <cell r="C25997">
            <v>3643</v>
          </cell>
          <cell r="D25997" t="e">
            <v>#N/A</v>
          </cell>
          <cell r="E25997" t="e">
            <v>#N/A</v>
          </cell>
          <cell r="F25997" t="e">
            <v>#N/A</v>
          </cell>
        </row>
        <row r="25998">
          <cell r="A25998" t="str">
            <v>WA3647</v>
          </cell>
          <cell r="B25998" t="str">
            <v>WA</v>
          </cell>
          <cell r="C25998">
            <v>3647</v>
          </cell>
          <cell r="D25998" t="e">
            <v>#N/A</v>
          </cell>
          <cell r="E25998" t="e">
            <v>#N/A</v>
          </cell>
          <cell r="F25998" t="e">
            <v>#N/A</v>
          </cell>
        </row>
        <row r="25999">
          <cell r="A25999" t="str">
            <v>WA3648</v>
          </cell>
          <cell r="B25999" t="str">
            <v>WA</v>
          </cell>
          <cell r="C25999">
            <v>3648</v>
          </cell>
          <cell r="D25999" t="e">
            <v>#N/A</v>
          </cell>
          <cell r="E25999" t="e">
            <v>#N/A</v>
          </cell>
          <cell r="F25999" t="e">
            <v>#N/A</v>
          </cell>
        </row>
        <row r="26000">
          <cell r="A26000" t="str">
            <v>WA3681</v>
          </cell>
          <cell r="B26000" t="str">
            <v>WA</v>
          </cell>
          <cell r="C26000">
            <v>3681</v>
          </cell>
          <cell r="D26000" t="e">
            <v>#N/A</v>
          </cell>
          <cell r="E26000" t="e">
            <v>#N/A</v>
          </cell>
          <cell r="F26000" t="e">
            <v>#N/A</v>
          </cell>
        </row>
        <row r="26001">
          <cell r="A26001" t="str">
            <v>WA3685</v>
          </cell>
          <cell r="B26001" t="str">
            <v>WA</v>
          </cell>
          <cell r="C26001">
            <v>3685</v>
          </cell>
          <cell r="D26001" t="e">
            <v>#N/A</v>
          </cell>
          <cell r="E26001" t="e">
            <v>#N/A</v>
          </cell>
          <cell r="F26001" t="e">
            <v>#N/A</v>
          </cell>
        </row>
        <row r="26002">
          <cell r="A26002" t="str">
            <v>WA3719</v>
          </cell>
          <cell r="B26002" t="str">
            <v>WA</v>
          </cell>
          <cell r="C26002">
            <v>3719</v>
          </cell>
          <cell r="D26002" t="e">
            <v>#N/A</v>
          </cell>
          <cell r="E26002" t="e">
            <v>#N/A</v>
          </cell>
          <cell r="F26002" t="e">
            <v>#N/A</v>
          </cell>
        </row>
        <row r="26003">
          <cell r="A26003" t="str">
            <v>WA3724</v>
          </cell>
          <cell r="B26003" t="str">
            <v>WA</v>
          </cell>
          <cell r="C26003">
            <v>3724</v>
          </cell>
          <cell r="D26003" t="e">
            <v>#N/A</v>
          </cell>
          <cell r="E26003" t="e">
            <v>#N/A</v>
          </cell>
          <cell r="F26003" t="e">
            <v>#N/A</v>
          </cell>
        </row>
        <row r="26004">
          <cell r="A26004" t="str">
            <v>WA3726</v>
          </cell>
          <cell r="B26004" t="str">
            <v>WA</v>
          </cell>
          <cell r="C26004">
            <v>3726</v>
          </cell>
          <cell r="D26004" t="e">
            <v>#N/A</v>
          </cell>
          <cell r="E26004" t="e">
            <v>#N/A</v>
          </cell>
          <cell r="F26004" t="e">
            <v>#N/A</v>
          </cell>
        </row>
        <row r="26005">
          <cell r="A26005" t="str">
            <v>WA3803</v>
          </cell>
          <cell r="B26005" t="str">
            <v>WA</v>
          </cell>
          <cell r="C26005">
            <v>3803</v>
          </cell>
          <cell r="D26005" t="e">
            <v>#N/A</v>
          </cell>
          <cell r="E26005" t="e">
            <v>#N/A</v>
          </cell>
          <cell r="F26005" t="e">
            <v>#N/A</v>
          </cell>
        </row>
        <row r="26006">
          <cell r="A26006" t="str">
            <v>WA3807</v>
          </cell>
          <cell r="B26006" t="str">
            <v>WA</v>
          </cell>
          <cell r="C26006">
            <v>3807</v>
          </cell>
          <cell r="D26006" t="e">
            <v>#N/A</v>
          </cell>
          <cell r="E26006" t="e">
            <v>#N/A</v>
          </cell>
          <cell r="F26006" t="e">
            <v>#N/A</v>
          </cell>
        </row>
        <row r="26007">
          <cell r="A26007" t="str">
            <v>WA3808</v>
          </cell>
          <cell r="B26007" t="str">
            <v>WA</v>
          </cell>
          <cell r="C26007">
            <v>3808</v>
          </cell>
          <cell r="D26007" t="e">
            <v>#N/A</v>
          </cell>
          <cell r="E26007" t="e">
            <v>#N/A</v>
          </cell>
          <cell r="F26007" t="e">
            <v>#N/A</v>
          </cell>
        </row>
        <row r="26008">
          <cell r="A26008" t="str">
            <v>WA3821</v>
          </cell>
          <cell r="B26008" t="str">
            <v>WA</v>
          </cell>
          <cell r="C26008">
            <v>3821</v>
          </cell>
          <cell r="D26008" t="e">
            <v>#N/A</v>
          </cell>
          <cell r="E26008" t="e">
            <v>#N/A</v>
          </cell>
          <cell r="F26008" t="e">
            <v>#N/A</v>
          </cell>
        </row>
        <row r="26009">
          <cell r="A26009" t="str">
            <v>WA3822</v>
          </cell>
          <cell r="B26009" t="str">
            <v>WA</v>
          </cell>
          <cell r="C26009">
            <v>3822</v>
          </cell>
          <cell r="D26009" t="e">
            <v>#N/A</v>
          </cell>
          <cell r="E26009" t="e">
            <v>#N/A</v>
          </cell>
          <cell r="F26009" t="e">
            <v>#N/A</v>
          </cell>
        </row>
        <row r="26010">
          <cell r="A26010" t="str">
            <v>WA3824</v>
          </cell>
          <cell r="B26010" t="str">
            <v>WA</v>
          </cell>
          <cell r="C26010">
            <v>3824</v>
          </cell>
          <cell r="D26010" t="e">
            <v>#N/A</v>
          </cell>
          <cell r="E26010" t="e">
            <v>#N/A</v>
          </cell>
          <cell r="F26010" t="e">
            <v>#N/A</v>
          </cell>
        </row>
        <row r="26011">
          <cell r="A26011" t="str">
            <v>WA3826</v>
          </cell>
          <cell r="B26011" t="str">
            <v>WA</v>
          </cell>
          <cell r="C26011">
            <v>3826</v>
          </cell>
          <cell r="D26011" t="e">
            <v>#N/A</v>
          </cell>
          <cell r="E26011" t="e">
            <v>#N/A</v>
          </cell>
          <cell r="F26011" t="e">
            <v>#N/A</v>
          </cell>
        </row>
        <row r="26012">
          <cell r="A26012" t="str">
            <v>WA3827</v>
          </cell>
          <cell r="B26012" t="str">
            <v>WA</v>
          </cell>
          <cell r="C26012">
            <v>3827</v>
          </cell>
          <cell r="D26012" t="e">
            <v>#N/A</v>
          </cell>
          <cell r="E26012" t="e">
            <v>#N/A</v>
          </cell>
          <cell r="F26012" t="e">
            <v>#N/A</v>
          </cell>
        </row>
        <row r="26013">
          <cell r="A26013" t="str">
            <v>WA3830</v>
          </cell>
          <cell r="B26013" t="str">
            <v>WA</v>
          </cell>
          <cell r="C26013">
            <v>3830</v>
          </cell>
          <cell r="D26013" t="e">
            <v>#N/A</v>
          </cell>
          <cell r="E26013" t="e">
            <v>#N/A</v>
          </cell>
          <cell r="F26013" t="e">
            <v>#N/A</v>
          </cell>
        </row>
        <row r="26014">
          <cell r="A26014" t="str">
            <v>WA3851</v>
          </cell>
          <cell r="B26014" t="str">
            <v>WA</v>
          </cell>
          <cell r="C26014">
            <v>3851</v>
          </cell>
          <cell r="D26014" t="e">
            <v>#N/A</v>
          </cell>
          <cell r="E26014" t="e">
            <v>#N/A</v>
          </cell>
          <cell r="F26014" t="e">
            <v>#N/A</v>
          </cell>
        </row>
        <row r="26015">
          <cell r="A26015" t="str">
            <v>WA3865</v>
          </cell>
          <cell r="B26015" t="str">
            <v>WA</v>
          </cell>
          <cell r="C26015">
            <v>3865</v>
          </cell>
          <cell r="D26015" t="e">
            <v>#N/A</v>
          </cell>
          <cell r="E26015" t="e">
            <v>#N/A</v>
          </cell>
          <cell r="F26015" t="e">
            <v>#N/A</v>
          </cell>
        </row>
        <row r="26016">
          <cell r="A26016" t="str">
            <v>WA3881</v>
          </cell>
          <cell r="B26016" t="str">
            <v>WA</v>
          </cell>
          <cell r="C26016">
            <v>3881</v>
          </cell>
          <cell r="D26016" t="e">
            <v>#N/A</v>
          </cell>
          <cell r="E26016" t="e">
            <v>#N/A</v>
          </cell>
          <cell r="F26016" t="e">
            <v>#N/A</v>
          </cell>
        </row>
        <row r="26017">
          <cell r="A26017" t="str">
            <v>WA4000</v>
          </cell>
          <cell r="B26017" t="str">
            <v>WA</v>
          </cell>
          <cell r="C26017">
            <v>4000</v>
          </cell>
          <cell r="D26017" t="e">
            <v>#N/A</v>
          </cell>
          <cell r="E26017" t="e">
            <v>#N/A</v>
          </cell>
          <cell r="F26017" t="e">
            <v>#N/A</v>
          </cell>
        </row>
        <row r="26018">
          <cell r="A26018" t="str">
            <v>WA4021</v>
          </cell>
          <cell r="B26018" t="str">
            <v>WA</v>
          </cell>
          <cell r="C26018">
            <v>4021</v>
          </cell>
          <cell r="D26018" t="e">
            <v>#N/A</v>
          </cell>
          <cell r="E26018" t="e">
            <v>#N/A</v>
          </cell>
          <cell r="F26018" t="e">
            <v>#N/A</v>
          </cell>
        </row>
        <row r="26019">
          <cell r="A26019" t="str">
            <v>WA4024</v>
          </cell>
          <cell r="B26019" t="str">
            <v>WA</v>
          </cell>
          <cell r="C26019">
            <v>4024</v>
          </cell>
          <cell r="D26019" t="e">
            <v>#N/A</v>
          </cell>
          <cell r="E26019" t="e">
            <v>#N/A</v>
          </cell>
          <cell r="F26019" t="e">
            <v>#N/A</v>
          </cell>
        </row>
        <row r="26020">
          <cell r="A26020" t="str">
            <v>WA4034</v>
          </cell>
          <cell r="B26020" t="str">
            <v>WA</v>
          </cell>
          <cell r="C26020">
            <v>4034</v>
          </cell>
          <cell r="D26020" t="e">
            <v>#N/A</v>
          </cell>
          <cell r="E26020" t="e">
            <v>#N/A</v>
          </cell>
          <cell r="F26020" t="e">
            <v>#N/A</v>
          </cell>
        </row>
        <row r="26021">
          <cell r="A26021" t="str">
            <v>WA4036</v>
          </cell>
          <cell r="B26021" t="str">
            <v>WA</v>
          </cell>
          <cell r="C26021">
            <v>4036</v>
          </cell>
          <cell r="D26021" t="e">
            <v>#N/A</v>
          </cell>
          <cell r="E26021" t="e">
            <v>#N/A</v>
          </cell>
          <cell r="F26021" t="e">
            <v>#N/A</v>
          </cell>
        </row>
        <row r="26022">
          <cell r="A26022" t="str">
            <v>WA4038</v>
          </cell>
          <cell r="B26022" t="str">
            <v>WA</v>
          </cell>
          <cell r="C26022">
            <v>4038</v>
          </cell>
          <cell r="D26022" t="e">
            <v>#N/A</v>
          </cell>
          <cell r="E26022" t="e">
            <v>#N/A</v>
          </cell>
          <cell r="F26022" t="e">
            <v>#N/A</v>
          </cell>
        </row>
        <row r="26023">
          <cell r="A26023" t="str">
            <v>WA4053</v>
          </cell>
          <cell r="B26023" t="str">
            <v>WA</v>
          </cell>
          <cell r="C26023">
            <v>4053</v>
          </cell>
          <cell r="D26023" t="e">
            <v>#N/A</v>
          </cell>
          <cell r="E26023" t="e">
            <v>#N/A</v>
          </cell>
          <cell r="F26023" t="e">
            <v>#N/A</v>
          </cell>
        </row>
        <row r="26024">
          <cell r="A26024" t="str">
            <v>WA4061</v>
          </cell>
          <cell r="B26024" t="str">
            <v>WA</v>
          </cell>
          <cell r="C26024">
            <v>4061</v>
          </cell>
          <cell r="D26024" t="e">
            <v>#N/A</v>
          </cell>
          <cell r="E26024" t="e">
            <v>#N/A</v>
          </cell>
          <cell r="F26024" t="e">
            <v>#N/A</v>
          </cell>
        </row>
        <row r="26025">
          <cell r="A26025" t="str">
            <v>WA4062</v>
          </cell>
          <cell r="B26025" t="str">
            <v>WA</v>
          </cell>
          <cell r="C26025">
            <v>4062</v>
          </cell>
          <cell r="D26025" t="e">
            <v>#N/A</v>
          </cell>
          <cell r="E26025" t="e">
            <v>#N/A</v>
          </cell>
          <cell r="F26025" t="e">
            <v>#N/A</v>
          </cell>
        </row>
        <row r="26026">
          <cell r="A26026" t="str">
            <v>WA4101</v>
          </cell>
          <cell r="B26026" t="str">
            <v>WA</v>
          </cell>
          <cell r="C26026">
            <v>4101</v>
          </cell>
          <cell r="D26026" t="e">
            <v>#N/A</v>
          </cell>
          <cell r="E26026" t="e">
            <v>#N/A</v>
          </cell>
          <cell r="F26026" t="e">
            <v>#N/A</v>
          </cell>
        </row>
        <row r="26027">
          <cell r="A26027" t="str">
            <v>WA4109</v>
          </cell>
          <cell r="B26027" t="str">
            <v>WA</v>
          </cell>
          <cell r="C26027">
            <v>4109</v>
          </cell>
          <cell r="D26027" t="e">
            <v>#N/A</v>
          </cell>
          <cell r="E26027" t="e">
            <v>#N/A</v>
          </cell>
          <cell r="F26027" t="e">
            <v>#N/A</v>
          </cell>
        </row>
        <row r="26028">
          <cell r="A26028" t="str">
            <v>WA4110</v>
          </cell>
          <cell r="B26028" t="str">
            <v>WA</v>
          </cell>
          <cell r="C26028">
            <v>4110</v>
          </cell>
          <cell r="D26028" t="e">
            <v>#N/A</v>
          </cell>
          <cell r="E26028" t="e">
            <v>#N/A</v>
          </cell>
          <cell r="F26028" t="e">
            <v>#N/A</v>
          </cell>
        </row>
        <row r="26029">
          <cell r="A26029" t="str">
            <v>WA4111</v>
          </cell>
          <cell r="B26029" t="str">
            <v>WA</v>
          </cell>
          <cell r="C26029">
            <v>4111</v>
          </cell>
          <cell r="D26029" t="e">
            <v>#N/A</v>
          </cell>
          <cell r="E26029" t="e">
            <v>#N/A</v>
          </cell>
          <cell r="F26029" t="e">
            <v>#N/A</v>
          </cell>
        </row>
        <row r="26030">
          <cell r="A26030" t="str">
            <v>WA4113</v>
          </cell>
          <cell r="B26030" t="str">
            <v>WA</v>
          </cell>
          <cell r="C26030">
            <v>4113</v>
          </cell>
          <cell r="D26030" t="e">
            <v>#N/A</v>
          </cell>
          <cell r="E26030" t="e">
            <v>#N/A</v>
          </cell>
          <cell r="F26030" t="e">
            <v>#N/A</v>
          </cell>
        </row>
        <row r="26031">
          <cell r="A26031" t="str">
            <v>WA4114</v>
          </cell>
          <cell r="B26031" t="str">
            <v>WA</v>
          </cell>
          <cell r="C26031">
            <v>4114</v>
          </cell>
          <cell r="D26031" t="e">
            <v>#N/A</v>
          </cell>
          <cell r="E26031" t="e">
            <v>#N/A</v>
          </cell>
          <cell r="F26031" t="e">
            <v>#N/A</v>
          </cell>
        </row>
        <row r="26032">
          <cell r="A26032" t="str">
            <v>WA4130</v>
          </cell>
          <cell r="B26032" t="str">
            <v>WA</v>
          </cell>
          <cell r="C26032">
            <v>4130</v>
          </cell>
          <cell r="D26032" t="e">
            <v>#N/A</v>
          </cell>
          <cell r="E26032" t="e">
            <v>#N/A</v>
          </cell>
          <cell r="F26032" t="e">
            <v>#N/A</v>
          </cell>
        </row>
        <row r="26033">
          <cell r="A26033" t="str">
            <v>WA4131</v>
          </cell>
          <cell r="B26033" t="str">
            <v>WA</v>
          </cell>
          <cell r="C26033">
            <v>4131</v>
          </cell>
          <cell r="D26033" t="e">
            <v>#N/A</v>
          </cell>
          <cell r="E26033" t="e">
            <v>#N/A</v>
          </cell>
          <cell r="F26033" t="e">
            <v>#N/A</v>
          </cell>
        </row>
        <row r="26034">
          <cell r="A26034" t="str">
            <v>WA4133</v>
          </cell>
          <cell r="B26034" t="str">
            <v>WA</v>
          </cell>
          <cell r="C26034">
            <v>4133</v>
          </cell>
          <cell r="D26034" t="e">
            <v>#N/A</v>
          </cell>
          <cell r="E26034" t="e">
            <v>#N/A</v>
          </cell>
          <cell r="F26034" t="e">
            <v>#N/A</v>
          </cell>
        </row>
        <row r="26035">
          <cell r="A26035" t="str">
            <v>WA4149</v>
          </cell>
          <cell r="B26035" t="str">
            <v>WA</v>
          </cell>
          <cell r="C26035">
            <v>4149</v>
          </cell>
          <cell r="D26035" t="e">
            <v>#N/A</v>
          </cell>
          <cell r="E26035" t="e">
            <v>#N/A</v>
          </cell>
          <cell r="F26035" t="e">
            <v>#N/A</v>
          </cell>
        </row>
        <row r="26036">
          <cell r="A26036" t="str">
            <v>WA4206</v>
          </cell>
          <cell r="B26036" t="str">
            <v>WA</v>
          </cell>
          <cell r="C26036">
            <v>4206</v>
          </cell>
          <cell r="D26036" t="e">
            <v>#N/A</v>
          </cell>
          <cell r="E26036" t="e">
            <v>#N/A</v>
          </cell>
          <cell r="F26036" t="e">
            <v>#N/A</v>
          </cell>
        </row>
        <row r="26037">
          <cell r="A26037" t="str">
            <v>WA4207</v>
          </cell>
          <cell r="B26037" t="str">
            <v>WA</v>
          </cell>
          <cell r="C26037">
            <v>4207</v>
          </cell>
          <cell r="D26037" t="e">
            <v>#N/A</v>
          </cell>
          <cell r="E26037" t="e">
            <v>#N/A</v>
          </cell>
          <cell r="F26037" t="e">
            <v>#N/A</v>
          </cell>
        </row>
        <row r="26038">
          <cell r="A26038" t="str">
            <v>WA4239</v>
          </cell>
          <cell r="B26038" t="str">
            <v>WA</v>
          </cell>
          <cell r="C26038">
            <v>4239</v>
          </cell>
          <cell r="D26038" t="e">
            <v>#N/A</v>
          </cell>
          <cell r="E26038" t="e">
            <v>#N/A</v>
          </cell>
          <cell r="F26038" t="e">
            <v>#N/A</v>
          </cell>
        </row>
        <row r="26039">
          <cell r="A26039" t="str">
            <v>WA4240</v>
          </cell>
          <cell r="B26039" t="str">
            <v>WA</v>
          </cell>
          <cell r="C26039">
            <v>4240</v>
          </cell>
          <cell r="D26039" t="e">
            <v>#N/A</v>
          </cell>
          <cell r="E26039" t="e">
            <v>#N/A</v>
          </cell>
          <cell r="F26039" t="e">
            <v>#N/A</v>
          </cell>
        </row>
        <row r="26040">
          <cell r="A26040" t="str">
            <v>WA4243</v>
          </cell>
          <cell r="B26040" t="str">
            <v>WA</v>
          </cell>
          <cell r="C26040">
            <v>4243</v>
          </cell>
          <cell r="D26040" t="e">
            <v>#N/A</v>
          </cell>
          <cell r="E26040" t="e">
            <v>#N/A</v>
          </cell>
          <cell r="F26040" t="e">
            <v>#N/A</v>
          </cell>
        </row>
        <row r="26041">
          <cell r="A26041" t="str">
            <v>WA4244</v>
          </cell>
          <cell r="B26041" t="str">
            <v>WA</v>
          </cell>
          <cell r="C26041">
            <v>4244</v>
          </cell>
          <cell r="D26041" t="e">
            <v>#N/A</v>
          </cell>
          <cell r="E26041" t="e">
            <v>#N/A</v>
          </cell>
          <cell r="F26041" t="e">
            <v>#N/A</v>
          </cell>
        </row>
        <row r="26042">
          <cell r="A26042" t="str">
            <v>WA4250</v>
          </cell>
          <cell r="B26042" t="str">
            <v>WA</v>
          </cell>
          <cell r="C26042">
            <v>4250</v>
          </cell>
          <cell r="D26042" t="e">
            <v>#N/A</v>
          </cell>
          <cell r="E26042" t="e">
            <v>#N/A</v>
          </cell>
          <cell r="F26042" t="e">
            <v>#N/A</v>
          </cell>
        </row>
        <row r="26043">
          <cell r="A26043" t="str">
            <v>WA4251</v>
          </cell>
          <cell r="B26043" t="str">
            <v>WA</v>
          </cell>
          <cell r="C26043">
            <v>4251</v>
          </cell>
          <cell r="D26043" t="e">
            <v>#N/A</v>
          </cell>
          <cell r="E26043" t="e">
            <v>#N/A</v>
          </cell>
          <cell r="F26043" t="e">
            <v>#N/A</v>
          </cell>
        </row>
        <row r="26044">
          <cell r="A26044" t="str">
            <v>WA4263</v>
          </cell>
          <cell r="B26044" t="str">
            <v>WA</v>
          </cell>
          <cell r="C26044">
            <v>4263</v>
          </cell>
          <cell r="D26044" t="e">
            <v>#N/A</v>
          </cell>
          <cell r="E26044" t="e">
            <v>#N/A</v>
          </cell>
          <cell r="F26044" t="e">
            <v>#N/A</v>
          </cell>
        </row>
        <row r="26045">
          <cell r="A26045" t="str">
            <v>WA4273</v>
          </cell>
          <cell r="B26045" t="str">
            <v>WA</v>
          </cell>
          <cell r="C26045">
            <v>4273</v>
          </cell>
          <cell r="D26045" t="e">
            <v>#N/A</v>
          </cell>
          <cell r="E26045" t="e">
            <v>#N/A</v>
          </cell>
          <cell r="F26045" t="e">
            <v>#N/A</v>
          </cell>
        </row>
        <row r="26046">
          <cell r="A26046" t="str">
            <v>WA4279</v>
          </cell>
          <cell r="B26046" t="str">
            <v>WA</v>
          </cell>
          <cell r="C26046">
            <v>4279</v>
          </cell>
          <cell r="D26046" t="e">
            <v>#N/A</v>
          </cell>
          <cell r="E26046" t="e">
            <v>#N/A</v>
          </cell>
          <cell r="F26046" t="e">
            <v>#N/A</v>
          </cell>
        </row>
        <row r="26047">
          <cell r="A26047" t="str">
            <v>WA4282</v>
          </cell>
          <cell r="B26047" t="str">
            <v>WA</v>
          </cell>
          <cell r="C26047">
            <v>4282</v>
          </cell>
          <cell r="D26047" t="e">
            <v>#N/A</v>
          </cell>
          <cell r="E26047" t="e">
            <v>#N/A</v>
          </cell>
          <cell r="F26047" t="e">
            <v>#N/A</v>
          </cell>
        </row>
        <row r="26048">
          <cell r="A26048" t="str">
            <v>WA4283</v>
          </cell>
          <cell r="B26048" t="str">
            <v>WA</v>
          </cell>
          <cell r="C26048">
            <v>4283</v>
          </cell>
          <cell r="D26048" t="e">
            <v>#N/A</v>
          </cell>
          <cell r="E26048" t="e">
            <v>#N/A</v>
          </cell>
          <cell r="F26048" t="e">
            <v>#N/A</v>
          </cell>
        </row>
        <row r="26049">
          <cell r="A26049" t="str">
            <v>WA4299</v>
          </cell>
          <cell r="B26049" t="str">
            <v>WA</v>
          </cell>
          <cell r="C26049">
            <v>4299</v>
          </cell>
          <cell r="D26049" t="e">
            <v>#N/A</v>
          </cell>
          <cell r="E26049" t="e">
            <v>#N/A</v>
          </cell>
          <cell r="F26049" t="e">
            <v>#N/A</v>
          </cell>
        </row>
        <row r="26050">
          <cell r="A26050" t="str">
            <v>WA4304</v>
          </cell>
          <cell r="B26050" t="str">
            <v>WA</v>
          </cell>
          <cell r="C26050">
            <v>4304</v>
          </cell>
          <cell r="D26050" t="e">
            <v>#N/A</v>
          </cell>
          <cell r="E26050" t="e">
            <v>#N/A</v>
          </cell>
          <cell r="F26050" t="e">
            <v>#N/A</v>
          </cell>
        </row>
        <row r="26051">
          <cell r="A26051" t="str">
            <v>WA4307</v>
          </cell>
          <cell r="B26051" t="str">
            <v>WA</v>
          </cell>
          <cell r="C26051">
            <v>4307</v>
          </cell>
          <cell r="D26051" t="e">
            <v>#N/A</v>
          </cell>
          <cell r="E26051" t="e">
            <v>#N/A</v>
          </cell>
          <cell r="F26051" t="e">
            <v>#N/A</v>
          </cell>
        </row>
        <row r="26052">
          <cell r="A26052" t="str">
            <v>WA4351</v>
          </cell>
          <cell r="B26052" t="str">
            <v>WA</v>
          </cell>
          <cell r="C26052">
            <v>4351</v>
          </cell>
          <cell r="D26052" t="e">
            <v>#N/A</v>
          </cell>
          <cell r="E26052" t="e">
            <v>#N/A</v>
          </cell>
          <cell r="F26052" t="e">
            <v>#N/A</v>
          </cell>
        </row>
        <row r="26053">
          <cell r="A26053" t="str">
            <v>WA4352</v>
          </cell>
          <cell r="B26053" t="str">
            <v>WA</v>
          </cell>
          <cell r="C26053">
            <v>4352</v>
          </cell>
          <cell r="D26053" t="e">
            <v>#N/A</v>
          </cell>
          <cell r="E26053" t="e">
            <v>#N/A</v>
          </cell>
          <cell r="F26053" t="e">
            <v>#N/A</v>
          </cell>
        </row>
        <row r="26054">
          <cell r="A26054" t="str">
            <v>WA4360</v>
          </cell>
          <cell r="B26054" t="str">
            <v>WA</v>
          </cell>
          <cell r="C26054">
            <v>4360</v>
          </cell>
          <cell r="D26054" t="e">
            <v>#N/A</v>
          </cell>
          <cell r="E26054" t="e">
            <v>#N/A</v>
          </cell>
          <cell r="F26054" t="e">
            <v>#N/A</v>
          </cell>
        </row>
        <row r="26055">
          <cell r="A26055" t="str">
            <v>WA4361</v>
          </cell>
          <cell r="B26055" t="str">
            <v>WA</v>
          </cell>
          <cell r="C26055">
            <v>4361</v>
          </cell>
          <cell r="D26055" t="e">
            <v>#N/A</v>
          </cell>
          <cell r="E26055" t="e">
            <v>#N/A</v>
          </cell>
          <cell r="F26055" t="e">
            <v>#N/A</v>
          </cell>
        </row>
        <row r="26056">
          <cell r="A26056" t="str">
            <v>WA4410</v>
          </cell>
          <cell r="B26056" t="str">
            <v>WA</v>
          </cell>
          <cell r="C26056">
            <v>4410</v>
          </cell>
          <cell r="D26056" t="e">
            <v>#N/A</v>
          </cell>
          <cell r="E26056" t="e">
            <v>#N/A</v>
          </cell>
          <cell r="F26056" t="e">
            <v>#N/A</v>
          </cell>
        </row>
        <row r="26057">
          <cell r="A26057" t="str">
            <v>WA4420</v>
          </cell>
          <cell r="B26057" t="str">
            <v>WA</v>
          </cell>
          <cell r="C26057">
            <v>4420</v>
          </cell>
          <cell r="D26057" t="e">
            <v>#N/A</v>
          </cell>
          <cell r="E26057" t="e">
            <v>#N/A</v>
          </cell>
          <cell r="F26057" t="e">
            <v>#N/A</v>
          </cell>
        </row>
        <row r="26058">
          <cell r="A26058" t="str">
            <v>WA4431</v>
          </cell>
          <cell r="B26058" t="str">
            <v>WA</v>
          </cell>
          <cell r="C26058">
            <v>4431</v>
          </cell>
          <cell r="D26058" t="e">
            <v>#N/A</v>
          </cell>
          <cell r="E26058" t="e">
            <v>#N/A</v>
          </cell>
          <cell r="F26058" t="e">
            <v>#N/A</v>
          </cell>
        </row>
        <row r="26059">
          <cell r="A26059" t="str">
            <v>WA4432</v>
          </cell>
          <cell r="B26059" t="str">
            <v>WA</v>
          </cell>
          <cell r="C26059">
            <v>4432</v>
          </cell>
          <cell r="D26059" t="e">
            <v>#N/A</v>
          </cell>
          <cell r="E26059" t="e">
            <v>#N/A</v>
          </cell>
          <cell r="F26059" t="e">
            <v>#N/A</v>
          </cell>
        </row>
        <row r="26060">
          <cell r="A26060" t="str">
            <v>WA4439</v>
          </cell>
          <cell r="B26060" t="str">
            <v>WA</v>
          </cell>
          <cell r="C26060">
            <v>4439</v>
          </cell>
          <cell r="D26060" t="e">
            <v>#N/A</v>
          </cell>
          <cell r="E26060" t="e">
            <v>#N/A</v>
          </cell>
          <cell r="F26060" t="e">
            <v>#N/A</v>
          </cell>
        </row>
        <row r="26061">
          <cell r="A26061" t="str">
            <v>WA4452</v>
          </cell>
          <cell r="B26061" t="str">
            <v>WA</v>
          </cell>
          <cell r="C26061">
            <v>4452</v>
          </cell>
          <cell r="D26061" t="e">
            <v>#N/A</v>
          </cell>
          <cell r="E26061" t="e">
            <v>#N/A</v>
          </cell>
          <cell r="F26061" t="e">
            <v>#N/A</v>
          </cell>
        </row>
        <row r="26062">
          <cell r="A26062" t="str">
            <v>WA4459</v>
          </cell>
          <cell r="B26062" t="str">
            <v>WA</v>
          </cell>
          <cell r="C26062">
            <v>4459</v>
          </cell>
          <cell r="D26062" t="e">
            <v>#N/A</v>
          </cell>
          <cell r="E26062" t="e">
            <v>#N/A</v>
          </cell>
          <cell r="F26062" t="e">
            <v>#N/A</v>
          </cell>
        </row>
        <row r="26063">
          <cell r="A26063" t="str">
            <v>WA4470</v>
          </cell>
          <cell r="B26063" t="str">
            <v>WA</v>
          </cell>
          <cell r="C26063">
            <v>4470</v>
          </cell>
          <cell r="D26063" t="e">
            <v>#N/A</v>
          </cell>
          <cell r="E26063" t="e">
            <v>#N/A</v>
          </cell>
          <cell r="F26063" t="e">
            <v>#N/A</v>
          </cell>
        </row>
        <row r="26064">
          <cell r="A26064" t="str">
            <v>WA4484</v>
          </cell>
          <cell r="B26064" t="str">
            <v>WA</v>
          </cell>
          <cell r="C26064">
            <v>4484</v>
          </cell>
          <cell r="D26064" t="e">
            <v>#N/A</v>
          </cell>
          <cell r="E26064" t="e">
            <v>#N/A</v>
          </cell>
          <cell r="F26064" t="e">
            <v>#N/A</v>
          </cell>
        </row>
        <row r="26065">
          <cell r="A26065" t="str">
            <v>WA4493</v>
          </cell>
          <cell r="B26065" t="str">
            <v>WA</v>
          </cell>
          <cell r="C26065">
            <v>4493</v>
          </cell>
          <cell r="D26065" t="e">
            <v>#N/A</v>
          </cell>
          <cell r="E26065" t="e">
            <v>#N/A</v>
          </cell>
          <cell r="F26065" t="e">
            <v>#N/A</v>
          </cell>
        </row>
        <row r="26066">
          <cell r="A26066" t="str">
            <v>WA4511</v>
          </cell>
          <cell r="B26066" t="str">
            <v>WA</v>
          </cell>
          <cell r="C26066">
            <v>4511</v>
          </cell>
          <cell r="D26066" t="e">
            <v>#N/A</v>
          </cell>
          <cell r="E26066" t="e">
            <v>#N/A</v>
          </cell>
          <cell r="F26066" t="e">
            <v>#N/A</v>
          </cell>
        </row>
        <row r="26067">
          <cell r="A26067" t="str">
            <v>WA4557</v>
          </cell>
          <cell r="B26067" t="str">
            <v>WA</v>
          </cell>
          <cell r="C26067">
            <v>4557</v>
          </cell>
          <cell r="D26067" t="e">
            <v>#N/A</v>
          </cell>
          <cell r="E26067" t="e">
            <v>#N/A</v>
          </cell>
          <cell r="F26067" t="e">
            <v>#N/A</v>
          </cell>
        </row>
        <row r="26068">
          <cell r="A26068" t="str">
            <v>WA4558</v>
          </cell>
          <cell r="B26068" t="str">
            <v>WA</v>
          </cell>
          <cell r="C26068">
            <v>4558</v>
          </cell>
          <cell r="D26068" t="e">
            <v>#N/A</v>
          </cell>
          <cell r="E26068" t="e">
            <v>#N/A</v>
          </cell>
          <cell r="F26068" t="e">
            <v>#N/A</v>
          </cell>
        </row>
        <row r="26069">
          <cell r="A26069" t="str">
            <v>WA4568</v>
          </cell>
          <cell r="B26069" t="str">
            <v>WA</v>
          </cell>
          <cell r="C26069">
            <v>4568</v>
          </cell>
          <cell r="D26069" t="e">
            <v>#N/A</v>
          </cell>
          <cell r="E26069" t="e">
            <v>#N/A</v>
          </cell>
          <cell r="F26069" t="e">
            <v>#N/A</v>
          </cell>
        </row>
        <row r="26070">
          <cell r="A26070" t="str">
            <v>WA4581</v>
          </cell>
          <cell r="B26070" t="str">
            <v>WA</v>
          </cell>
          <cell r="C26070">
            <v>4581</v>
          </cell>
          <cell r="D26070" t="e">
            <v>#N/A</v>
          </cell>
          <cell r="E26070" t="e">
            <v>#N/A</v>
          </cell>
          <cell r="F26070" t="e">
            <v>#N/A</v>
          </cell>
        </row>
        <row r="26071">
          <cell r="A26071" t="str">
            <v>WA4583</v>
          </cell>
          <cell r="B26071" t="str">
            <v>WA</v>
          </cell>
          <cell r="C26071">
            <v>4583</v>
          </cell>
          <cell r="D26071" t="e">
            <v>#N/A</v>
          </cell>
          <cell r="E26071" t="e">
            <v>#N/A</v>
          </cell>
          <cell r="F26071" t="e">
            <v>#N/A</v>
          </cell>
        </row>
        <row r="26072">
          <cell r="A26072" t="str">
            <v>WA4611</v>
          </cell>
          <cell r="B26072" t="str">
            <v>WA</v>
          </cell>
          <cell r="C26072">
            <v>4611</v>
          </cell>
          <cell r="D26072" t="e">
            <v>#N/A</v>
          </cell>
          <cell r="E26072" t="e">
            <v>#N/A</v>
          </cell>
          <cell r="F26072" t="e">
            <v>#N/A</v>
          </cell>
        </row>
        <row r="26073">
          <cell r="A26073" t="str">
            <v>WA4635</v>
          </cell>
          <cell r="B26073" t="str">
            <v>WA</v>
          </cell>
          <cell r="C26073">
            <v>4635</v>
          </cell>
          <cell r="D26073" t="e">
            <v>#N/A</v>
          </cell>
          <cell r="E26073" t="e">
            <v>#N/A</v>
          </cell>
          <cell r="F26073" t="e">
            <v>#N/A</v>
          </cell>
        </row>
        <row r="26074">
          <cell r="A26074" t="str">
            <v>WA4653</v>
          </cell>
          <cell r="B26074" t="str">
            <v>WA</v>
          </cell>
          <cell r="C26074">
            <v>4653</v>
          </cell>
          <cell r="D26074" t="e">
            <v>#N/A</v>
          </cell>
          <cell r="E26074" t="e">
            <v>#N/A</v>
          </cell>
          <cell r="F26074" t="e">
            <v>#N/A</v>
          </cell>
        </row>
        <row r="26075">
          <cell r="A26075" t="str">
            <v>WA4665</v>
          </cell>
          <cell r="B26075" t="str">
            <v>WA</v>
          </cell>
          <cell r="C26075">
            <v>4665</v>
          </cell>
          <cell r="D26075" t="e">
            <v>#N/A</v>
          </cell>
          <cell r="E26075" t="e">
            <v>#N/A</v>
          </cell>
          <cell r="F26075" t="e">
            <v>#N/A</v>
          </cell>
        </row>
        <row r="26076">
          <cell r="A26076" t="str">
            <v>WA4670</v>
          </cell>
          <cell r="B26076" t="str">
            <v>WA</v>
          </cell>
          <cell r="C26076">
            <v>4670</v>
          </cell>
          <cell r="D26076" t="e">
            <v>#N/A</v>
          </cell>
          <cell r="E26076" t="e">
            <v>#N/A</v>
          </cell>
          <cell r="F26076" t="e">
            <v>#N/A</v>
          </cell>
        </row>
        <row r="26077">
          <cell r="A26077" t="str">
            <v>WA4683</v>
          </cell>
          <cell r="B26077" t="str">
            <v>WA</v>
          </cell>
          <cell r="C26077">
            <v>4683</v>
          </cell>
          <cell r="D26077" t="e">
            <v>#N/A</v>
          </cell>
          <cell r="E26077" t="e">
            <v>#N/A</v>
          </cell>
          <cell r="F26077" t="e">
            <v>#N/A</v>
          </cell>
        </row>
        <row r="26078">
          <cell r="A26078" t="str">
            <v>WA4686</v>
          </cell>
          <cell r="B26078" t="str">
            <v>WA</v>
          </cell>
          <cell r="C26078">
            <v>4686</v>
          </cell>
          <cell r="D26078" t="e">
            <v>#N/A</v>
          </cell>
          <cell r="E26078" t="e">
            <v>#N/A</v>
          </cell>
          <cell r="F26078" t="e">
            <v>#N/A</v>
          </cell>
        </row>
        <row r="26079">
          <cell r="A26079" t="str">
            <v>WA4692</v>
          </cell>
          <cell r="B26079" t="str">
            <v>WA</v>
          </cell>
          <cell r="C26079">
            <v>4692</v>
          </cell>
          <cell r="D26079" t="e">
            <v>#N/A</v>
          </cell>
          <cell r="E26079" t="e">
            <v>#N/A</v>
          </cell>
          <cell r="F26079" t="e">
            <v>#N/A</v>
          </cell>
        </row>
        <row r="26080">
          <cell r="A26080" t="str">
            <v>WA4693</v>
          </cell>
          <cell r="B26080" t="str">
            <v>WA</v>
          </cell>
          <cell r="C26080">
            <v>4693</v>
          </cell>
          <cell r="D26080" t="e">
            <v>#N/A</v>
          </cell>
          <cell r="E26080" t="e">
            <v>#N/A</v>
          </cell>
          <cell r="F26080" t="e">
            <v>#N/A</v>
          </cell>
        </row>
        <row r="26081">
          <cell r="A26081" t="str">
            <v>WA4703</v>
          </cell>
          <cell r="B26081" t="str">
            <v>WA</v>
          </cell>
          <cell r="C26081">
            <v>4703</v>
          </cell>
          <cell r="D26081" t="e">
            <v>#N/A</v>
          </cell>
          <cell r="E26081" t="e">
            <v>#N/A</v>
          </cell>
          <cell r="F26081" t="e">
            <v>#N/A</v>
          </cell>
        </row>
        <row r="26082">
          <cell r="A26082" t="str">
            <v>WA4717</v>
          </cell>
          <cell r="B26082" t="str">
            <v>WA</v>
          </cell>
          <cell r="C26082">
            <v>4717</v>
          </cell>
          <cell r="D26082" t="e">
            <v>#N/A</v>
          </cell>
          <cell r="E26082" t="e">
            <v>#N/A</v>
          </cell>
          <cell r="F26082" t="e">
            <v>#N/A</v>
          </cell>
        </row>
        <row r="26083">
          <cell r="A26083" t="str">
            <v>WA4720</v>
          </cell>
          <cell r="B26083" t="str">
            <v>WA</v>
          </cell>
          <cell r="C26083">
            <v>4720</v>
          </cell>
          <cell r="D26083" t="e">
            <v>#N/A</v>
          </cell>
          <cell r="E26083" t="e">
            <v>#N/A</v>
          </cell>
          <cell r="F26083" t="e">
            <v>#N/A</v>
          </cell>
        </row>
        <row r="26084">
          <cell r="A26084" t="str">
            <v>WA4740</v>
          </cell>
          <cell r="B26084" t="str">
            <v>WA</v>
          </cell>
          <cell r="C26084">
            <v>4740</v>
          </cell>
          <cell r="D26084" t="e">
            <v>#N/A</v>
          </cell>
          <cell r="E26084" t="e">
            <v>#N/A</v>
          </cell>
          <cell r="F26084" t="e">
            <v>#N/A</v>
          </cell>
        </row>
        <row r="26085">
          <cell r="A26085" t="str">
            <v>WA4741</v>
          </cell>
          <cell r="B26085" t="str">
            <v>WA</v>
          </cell>
          <cell r="C26085">
            <v>4741</v>
          </cell>
          <cell r="D26085" t="e">
            <v>#N/A</v>
          </cell>
          <cell r="E26085" t="e">
            <v>#N/A</v>
          </cell>
          <cell r="F26085" t="e">
            <v>#N/A</v>
          </cell>
        </row>
        <row r="26086">
          <cell r="A26086" t="str">
            <v>WA4751</v>
          </cell>
          <cell r="B26086" t="str">
            <v>WA</v>
          </cell>
          <cell r="C26086">
            <v>4751</v>
          </cell>
          <cell r="D26086" t="e">
            <v>#N/A</v>
          </cell>
          <cell r="E26086" t="e">
            <v>#N/A</v>
          </cell>
          <cell r="F26086" t="e">
            <v>#N/A</v>
          </cell>
        </row>
        <row r="26087">
          <cell r="A26087" t="str">
            <v>WA4770</v>
          </cell>
          <cell r="B26087" t="str">
            <v>WA</v>
          </cell>
          <cell r="C26087">
            <v>4770</v>
          </cell>
          <cell r="D26087" t="e">
            <v>#N/A</v>
          </cell>
          <cell r="E26087" t="e">
            <v>#N/A</v>
          </cell>
          <cell r="F26087" t="e">
            <v>#N/A</v>
          </cell>
        </row>
        <row r="26088">
          <cell r="A26088" t="str">
            <v>WA4771</v>
          </cell>
          <cell r="B26088" t="str">
            <v>WA</v>
          </cell>
          <cell r="C26088">
            <v>4771</v>
          </cell>
          <cell r="D26088" t="e">
            <v>#N/A</v>
          </cell>
          <cell r="E26088" t="e">
            <v>#N/A</v>
          </cell>
          <cell r="F26088" t="e">
            <v>#N/A</v>
          </cell>
        </row>
        <row r="26089">
          <cell r="A26089" t="str">
            <v>WA4775</v>
          </cell>
          <cell r="B26089" t="str">
            <v>WA</v>
          </cell>
          <cell r="C26089">
            <v>4775</v>
          </cell>
          <cell r="D26089" t="e">
            <v>#N/A</v>
          </cell>
          <cell r="E26089" t="e">
            <v>#N/A</v>
          </cell>
          <cell r="F26089" t="e">
            <v>#N/A</v>
          </cell>
        </row>
        <row r="26090">
          <cell r="A26090" t="str">
            <v>WA4776</v>
          </cell>
          <cell r="B26090" t="str">
            <v>WA</v>
          </cell>
          <cell r="C26090">
            <v>4776</v>
          </cell>
          <cell r="D26090" t="e">
            <v>#N/A</v>
          </cell>
          <cell r="E26090" t="e">
            <v>#N/A</v>
          </cell>
          <cell r="F26090" t="e">
            <v>#N/A</v>
          </cell>
        </row>
        <row r="26091">
          <cell r="A26091" t="str">
            <v>WA4777</v>
          </cell>
          <cell r="B26091" t="str">
            <v>WA</v>
          </cell>
          <cell r="C26091">
            <v>4777</v>
          </cell>
          <cell r="D26091" t="e">
            <v>#N/A</v>
          </cell>
          <cell r="E26091" t="e">
            <v>#N/A</v>
          </cell>
          <cell r="F26091" t="e">
            <v>#N/A</v>
          </cell>
        </row>
        <row r="26092">
          <cell r="A26092" t="str">
            <v>WA4825</v>
          </cell>
          <cell r="B26092" t="str">
            <v>WA</v>
          </cell>
          <cell r="C26092">
            <v>4825</v>
          </cell>
          <cell r="D26092" t="e">
            <v>#N/A</v>
          </cell>
          <cell r="E26092" t="e">
            <v>#N/A</v>
          </cell>
          <cell r="F26092" t="e">
            <v>#N/A</v>
          </cell>
        </row>
        <row r="26093">
          <cell r="A26093" t="str">
            <v>WA4828</v>
          </cell>
          <cell r="B26093" t="str">
            <v>WA</v>
          </cell>
          <cell r="C26093">
            <v>4828</v>
          </cell>
          <cell r="D26093" t="e">
            <v>#N/A</v>
          </cell>
          <cell r="E26093" t="e">
            <v>#N/A</v>
          </cell>
          <cell r="F26093" t="e">
            <v>#N/A</v>
          </cell>
        </row>
        <row r="26094">
          <cell r="A26094" t="str">
            <v>WA4829</v>
          </cell>
          <cell r="B26094" t="str">
            <v>WA</v>
          </cell>
          <cell r="C26094">
            <v>4829</v>
          </cell>
          <cell r="D26094" t="e">
            <v>#N/A</v>
          </cell>
          <cell r="E26094" t="e">
            <v>#N/A</v>
          </cell>
          <cell r="F26094" t="e">
            <v>#N/A</v>
          </cell>
        </row>
        <row r="26095">
          <cell r="A26095" t="str">
            <v>WA4902</v>
          </cell>
          <cell r="B26095" t="str">
            <v>WA</v>
          </cell>
          <cell r="C26095">
            <v>4902</v>
          </cell>
          <cell r="D26095" t="e">
            <v>#N/A</v>
          </cell>
          <cell r="E26095" t="e">
            <v>#N/A</v>
          </cell>
          <cell r="F26095" t="e">
            <v>#N/A</v>
          </cell>
        </row>
        <row r="26096">
          <cell r="A26096" t="str">
            <v>WA4923</v>
          </cell>
          <cell r="B26096" t="str">
            <v>WA</v>
          </cell>
          <cell r="C26096">
            <v>4923</v>
          </cell>
          <cell r="D26096" t="e">
            <v>#N/A</v>
          </cell>
          <cell r="E26096" t="e">
            <v>#N/A</v>
          </cell>
          <cell r="F26096" t="e">
            <v>#N/A</v>
          </cell>
        </row>
        <row r="26097">
          <cell r="A26097" t="str">
            <v>WA5000</v>
          </cell>
          <cell r="B26097" t="str">
            <v>WA</v>
          </cell>
          <cell r="C26097">
            <v>5000</v>
          </cell>
          <cell r="D26097" t="e">
            <v>#N/A</v>
          </cell>
          <cell r="E26097" t="e">
            <v>#N/A</v>
          </cell>
          <cell r="F26097" t="e">
            <v>#N/A</v>
          </cell>
        </row>
        <row r="26098">
          <cell r="A26098" t="str">
            <v>WA5020</v>
          </cell>
          <cell r="B26098" t="str">
            <v>WA</v>
          </cell>
          <cell r="C26098">
            <v>5020</v>
          </cell>
          <cell r="D26098" t="e">
            <v>#N/A</v>
          </cell>
          <cell r="E26098" t="e">
            <v>#N/A</v>
          </cell>
          <cell r="F26098" t="e">
            <v>#N/A</v>
          </cell>
        </row>
        <row r="26099">
          <cell r="A26099" t="str">
            <v>WA5022</v>
          </cell>
          <cell r="B26099" t="str">
            <v>WA</v>
          </cell>
          <cell r="C26099">
            <v>5022</v>
          </cell>
          <cell r="D26099" t="e">
            <v>#N/A</v>
          </cell>
          <cell r="E26099" t="e">
            <v>#N/A</v>
          </cell>
          <cell r="F26099" t="e">
            <v>#N/A</v>
          </cell>
        </row>
        <row r="26100">
          <cell r="A26100" t="str">
            <v>WA5037</v>
          </cell>
          <cell r="B26100" t="str">
            <v>WA</v>
          </cell>
          <cell r="C26100">
            <v>5037</v>
          </cell>
          <cell r="D26100" t="e">
            <v>#N/A</v>
          </cell>
          <cell r="E26100" t="e">
            <v>#N/A</v>
          </cell>
          <cell r="F26100" t="e">
            <v>#N/A</v>
          </cell>
        </row>
        <row r="26101">
          <cell r="A26101" t="str">
            <v>WA5040</v>
          </cell>
          <cell r="B26101" t="str">
            <v>WA</v>
          </cell>
          <cell r="C26101">
            <v>5040</v>
          </cell>
          <cell r="D26101" t="e">
            <v>#N/A</v>
          </cell>
          <cell r="E26101" t="e">
            <v>#N/A</v>
          </cell>
          <cell r="F26101" t="e">
            <v>#N/A</v>
          </cell>
        </row>
        <row r="26102">
          <cell r="A26102" t="str">
            <v>WA5057</v>
          </cell>
          <cell r="B26102" t="str">
            <v>WA</v>
          </cell>
          <cell r="C26102">
            <v>5057</v>
          </cell>
          <cell r="D26102" t="e">
            <v>#N/A</v>
          </cell>
          <cell r="E26102" t="e">
            <v>#N/A</v>
          </cell>
          <cell r="F26102" t="e">
            <v>#N/A</v>
          </cell>
        </row>
        <row r="26103">
          <cell r="A26103" t="str">
            <v>WA5059</v>
          </cell>
          <cell r="B26103" t="str">
            <v>WA</v>
          </cell>
          <cell r="C26103">
            <v>5059</v>
          </cell>
          <cell r="D26103" t="e">
            <v>#N/A</v>
          </cell>
          <cell r="E26103" t="e">
            <v>#N/A</v>
          </cell>
          <cell r="F26103" t="e">
            <v>#N/A</v>
          </cell>
        </row>
        <row r="26104">
          <cell r="A26104" t="str">
            <v>WA5069</v>
          </cell>
          <cell r="B26104" t="str">
            <v>WA</v>
          </cell>
          <cell r="C26104">
            <v>5069</v>
          </cell>
          <cell r="D26104" t="e">
            <v>#N/A</v>
          </cell>
          <cell r="E26104" t="e">
            <v>#N/A</v>
          </cell>
          <cell r="F26104" t="e">
            <v>#N/A</v>
          </cell>
        </row>
        <row r="26105">
          <cell r="A26105" t="str">
            <v>WA5071</v>
          </cell>
          <cell r="B26105" t="str">
            <v>WA</v>
          </cell>
          <cell r="C26105">
            <v>5071</v>
          </cell>
          <cell r="D26105" t="e">
            <v>#N/A</v>
          </cell>
          <cell r="E26105" t="e">
            <v>#N/A</v>
          </cell>
          <cell r="F26105" t="e">
            <v>#N/A</v>
          </cell>
        </row>
        <row r="26106">
          <cell r="A26106" t="str">
            <v>WA5102</v>
          </cell>
          <cell r="B26106" t="str">
            <v>WA</v>
          </cell>
          <cell r="C26106">
            <v>5102</v>
          </cell>
          <cell r="D26106" t="e">
            <v>#N/A</v>
          </cell>
          <cell r="E26106" t="e">
            <v>#N/A</v>
          </cell>
          <cell r="F26106" t="e">
            <v>#N/A</v>
          </cell>
        </row>
        <row r="26107">
          <cell r="A26107" t="str">
            <v>WA5146</v>
          </cell>
          <cell r="B26107" t="str">
            <v>WA</v>
          </cell>
          <cell r="C26107">
            <v>5146</v>
          </cell>
          <cell r="D26107" t="e">
            <v>#N/A</v>
          </cell>
          <cell r="E26107" t="e">
            <v>#N/A</v>
          </cell>
          <cell r="F26107" t="e">
            <v>#N/A</v>
          </cell>
        </row>
        <row r="26108">
          <cell r="A26108" t="str">
            <v>WA5160</v>
          </cell>
          <cell r="B26108" t="str">
            <v>WA</v>
          </cell>
          <cell r="C26108">
            <v>5160</v>
          </cell>
          <cell r="D26108" t="e">
            <v>#N/A</v>
          </cell>
          <cell r="E26108" t="e">
            <v>#N/A</v>
          </cell>
          <cell r="F26108" t="e">
            <v>#N/A</v>
          </cell>
        </row>
        <row r="26109">
          <cell r="A26109" t="str">
            <v>WA5183</v>
          </cell>
          <cell r="B26109" t="str">
            <v>WA</v>
          </cell>
          <cell r="C26109">
            <v>5183</v>
          </cell>
          <cell r="D26109" t="e">
            <v>#N/A</v>
          </cell>
          <cell r="E26109" t="e">
            <v>#N/A</v>
          </cell>
          <cell r="F26109" t="e">
            <v>#N/A</v>
          </cell>
        </row>
        <row r="26110">
          <cell r="A26110" t="str">
            <v>WA5188</v>
          </cell>
          <cell r="B26110" t="str">
            <v>WA</v>
          </cell>
          <cell r="C26110">
            <v>5188</v>
          </cell>
          <cell r="D26110" t="e">
            <v>#N/A</v>
          </cell>
          <cell r="E26110" t="e">
            <v>#N/A</v>
          </cell>
          <cell r="F26110" t="e">
            <v>#N/A</v>
          </cell>
        </row>
        <row r="26111">
          <cell r="A26111" t="str">
            <v>WA5190</v>
          </cell>
          <cell r="B26111" t="str">
            <v>WA</v>
          </cell>
          <cell r="C26111">
            <v>5190</v>
          </cell>
          <cell r="D26111" t="e">
            <v>#N/A</v>
          </cell>
          <cell r="E26111" t="e">
            <v>#N/A</v>
          </cell>
          <cell r="F26111" t="e">
            <v>#N/A</v>
          </cell>
        </row>
        <row r="26112">
          <cell r="A26112" t="str">
            <v>WA5191</v>
          </cell>
          <cell r="B26112" t="str">
            <v>WA</v>
          </cell>
          <cell r="C26112">
            <v>5191</v>
          </cell>
          <cell r="D26112" t="e">
            <v>#N/A</v>
          </cell>
          <cell r="E26112" t="e">
            <v>#N/A</v>
          </cell>
          <cell r="F26112" t="e">
            <v>#N/A</v>
          </cell>
        </row>
        <row r="26113">
          <cell r="A26113" t="str">
            <v>WA5192</v>
          </cell>
          <cell r="B26113" t="str">
            <v>WA</v>
          </cell>
          <cell r="C26113">
            <v>5192</v>
          </cell>
          <cell r="D26113" t="e">
            <v>#N/A</v>
          </cell>
          <cell r="E26113" t="e">
            <v>#N/A</v>
          </cell>
          <cell r="F26113" t="e">
            <v>#N/A</v>
          </cell>
        </row>
        <row r="26114">
          <cell r="A26114" t="str">
            <v>WA5213</v>
          </cell>
          <cell r="B26114" t="str">
            <v>WA</v>
          </cell>
          <cell r="C26114">
            <v>5213</v>
          </cell>
          <cell r="D26114" t="e">
            <v>#N/A</v>
          </cell>
          <cell r="E26114" t="e">
            <v>#N/A</v>
          </cell>
          <cell r="F26114" t="e">
            <v>#N/A</v>
          </cell>
        </row>
        <row r="26115">
          <cell r="A26115" t="str">
            <v>WA5215</v>
          </cell>
          <cell r="B26115" t="str">
            <v>WA</v>
          </cell>
          <cell r="C26115">
            <v>5215</v>
          </cell>
          <cell r="D26115" t="e">
            <v>#N/A</v>
          </cell>
          <cell r="E26115" t="e">
            <v>#N/A</v>
          </cell>
          <cell r="F26115" t="e">
            <v>#N/A</v>
          </cell>
        </row>
        <row r="26116">
          <cell r="A26116" t="str">
            <v>WA5219</v>
          </cell>
          <cell r="B26116" t="str">
            <v>WA</v>
          </cell>
          <cell r="C26116">
            <v>5219</v>
          </cell>
          <cell r="D26116" t="e">
            <v>#N/A</v>
          </cell>
          <cell r="E26116" t="e">
            <v>#N/A</v>
          </cell>
          <cell r="F26116" t="e">
            <v>#N/A</v>
          </cell>
        </row>
        <row r="26117">
          <cell r="A26117" t="str">
            <v>WA5221</v>
          </cell>
          <cell r="B26117" t="str">
            <v>WA</v>
          </cell>
          <cell r="C26117">
            <v>5221</v>
          </cell>
          <cell r="D26117" t="e">
            <v>#N/A</v>
          </cell>
          <cell r="E26117" t="e">
            <v>#N/A</v>
          </cell>
          <cell r="F26117" t="e">
            <v>#N/A</v>
          </cell>
        </row>
        <row r="26118">
          <cell r="A26118" t="str">
            <v>WA5222</v>
          </cell>
          <cell r="B26118" t="str">
            <v>WA</v>
          </cell>
          <cell r="C26118">
            <v>5222</v>
          </cell>
          <cell r="D26118" t="e">
            <v>#N/A</v>
          </cell>
          <cell r="E26118" t="e">
            <v>#N/A</v>
          </cell>
          <cell r="F26118" t="e">
            <v>#N/A</v>
          </cell>
        </row>
        <row r="26119">
          <cell r="A26119" t="str">
            <v>WA5223</v>
          </cell>
          <cell r="B26119" t="str">
            <v>WA</v>
          </cell>
          <cell r="C26119">
            <v>5223</v>
          </cell>
          <cell r="D26119" t="e">
            <v>#N/A</v>
          </cell>
          <cell r="E26119" t="e">
            <v>#N/A</v>
          </cell>
          <cell r="F26119" t="e">
            <v>#N/A</v>
          </cell>
        </row>
        <row r="26120">
          <cell r="A26120" t="str">
            <v>WA5348</v>
          </cell>
          <cell r="B26120" t="str">
            <v>WA</v>
          </cell>
          <cell r="C26120">
            <v>5348</v>
          </cell>
          <cell r="D26120" t="e">
            <v>#N/A</v>
          </cell>
          <cell r="E26120" t="e">
            <v>#N/A</v>
          </cell>
          <cell r="F26120" t="e">
            <v>#N/A</v>
          </cell>
        </row>
        <row r="26121">
          <cell r="A26121" t="str">
            <v>WA5402</v>
          </cell>
          <cell r="B26121" t="str">
            <v>WA</v>
          </cell>
          <cell r="C26121">
            <v>5402</v>
          </cell>
          <cell r="D26121" t="e">
            <v>#N/A</v>
          </cell>
          <cell r="E26121" t="e">
            <v>#N/A</v>
          </cell>
          <cell r="F26121" t="e">
            <v>#N/A</v>
          </cell>
        </row>
        <row r="26122">
          <cell r="A26122" t="str">
            <v>WA5403</v>
          </cell>
          <cell r="B26122" t="str">
            <v>WA</v>
          </cell>
          <cell r="C26122">
            <v>5403</v>
          </cell>
          <cell r="D26122" t="e">
            <v>#N/A</v>
          </cell>
          <cell r="E26122" t="e">
            <v>#N/A</v>
          </cell>
          <cell r="F26122" t="e">
            <v>#N/A</v>
          </cell>
        </row>
        <row r="26123">
          <cell r="A26123" t="str">
            <v>WA5437</v>
          </cell>
          <cell r="B26123" t="str">
            <v>WA</v>
          </cell>
          <cell r="C26123">
            <v>5437</v>
          </cell>
          <cell r="D26123" t="e">
            <v>#N/A</v>
          </cell>
          <cell r="E26123" t="e">
            <v>#N/A</v>
          </cell>
          <cell r="F26123" t="e">
            <v>#N/A</v>
          </cell>
        </row>
        <row r="26124">
          <cell r="A26124" t="str">
            <v>WA5443</v>
          </cell>
          <cell r="B26124" t="str">
            <v>WA</v>
          </cell>
          <cell r="C26124">
            <v>5443</v>
          </cell>
          <cell r="D26124" t="e">
            <v>#N/A</v>
          </cell>
          <cell r="E26124" t="e">
            <v>#N/A</v>
          </cell>
          <cell r="F26124" t="e">
            <v>#N/A</v>
          </cell>
        </row>
        <row r="26125">
          <cell r="A26125" t="str">
            <v>WA5445</v>
          </cell>
          <cell r="B26125" t="str">
            <v>WA</v>
          </cell>
          <cell r="C26125">
            <v>5445</v>
          </cell>
          <cell r="D26125" t="e">
            <v>#N/A</v>
          </cell>
          <cell r="E26125" t="e">
            <v>#N/A</v>
          </cell>
          <cell r="F26125" t="e">
            <v>#N/A</v>
          </cell>
        </row>
        <row r="26126">
          <cell r="A26126" t="str">
            <v>WA5462</v>
          </cell>
          <cell r="B26126" t="str">
            <v>WA</v>
          </cell>
          <cell r="C26126">
            <v>5462</v>
          </cell>
          <cell r="D26126" t="e">
            <v>#N/A</v>
          </cell>
          <cell r="E26126" t="e">
            <v>#N/A</v>
          </cell>
          <cell r="F26126" t="e">
            <v>#N/A</v>
          </cell>
        </row>
        <row r="26127">
          <cell r="A26127" t="str">
            <v>WA5472</v>
          </cell>
          <cell r="B26127" t="str">
            <v>WA</v>
          </cell>
          <cell r="C26127">
            <v>5472</v>
          </cell>
          <cell r="D26127" t="e">
            <v>#N/A</v>
          </cell>
          <cell r="E26127" t="e">
            <v>#N/A</v>
          </cell>
          <cell r="F26127" t="e">
            <v>#N/A</v>
          </cell>
        </row>
        <row r="26128">
          <cell r="A26128" t="str">
            <v>WA5473</v>
          </cell>
          <cell r="B26128" t="str">
            <v>WA</v>
          </cell>
          <cell r="C26128">
            <v>5473</v>
          </cell>
          <cell r="D26128" t="e">
            <v>#N/A</v>
          </cell>
          <cell r="E26128" t="e">
            <v>#N/A</v>
          </cell>
          <cell r="F26128" t="e">
            <v>#N/A</v>
          </cell>
        </row>
        <row r="26129">
          <cell r="A26129" t="str">
            <v>WA5474</v>
          </cell>
          <cell r="B26129" t="str">
            <v>WA</v>
          </cell>
          <cell r="C26129">
            <v>5474</v>
          </cell>
          <cell r="D26129" t="e">
            <v>#N/A</v>
          </cell>
          <cell r="E26129" t="e">
            <v>#N/A</v>
          </cell>
          <cell r="F26129" t="e">
            <v>#N/A</v>
          </cell>
        </row>
        <row r="26130">
          <cell r="A26130" t="str">
            <v>WA5478</v>
          </cell>
          <cell r="B26130" t="str">
            <v>WA</v>
          </cell>
          <cell r="C26130">
            <v>5478</v>
          </cell>
          <cell r="D26130" t="e">
            <v>#N/A</v>
          </cell>
          <cell r="E26130" t="e">
            <v>#N/A</v>
          </cell>
          <cell r="F26130" t="e">
            <v>#N/A</v>
          </cell>
        </row>
        <row r="26131">
          <cell r="A26131" t="str">
            <v>WA5479</v>
          </cell>
          <cell r="B26131" t="str">
            <v>WA</v>
          </cell>
          <cell r="C26131">
            <v>5479</v>
          </cell>
          <cell r="D26131" t="e">
            <v>#N/A</v>
          </cell>
          <cell r="E26131" t="e">
            <v>#N/A</v>
          </cell>
          <cell r="F26131" t="e">
            <v>#N/A</v>
          </cell>
        </row>
        <row r="26132">
          <cell r="A26132" t="str">
            <v>WA5480</v>
          </cell>
          <cell r="B26132" t="str">
            <v>WA</v>
          </cell>
          <cell r="C26132">
            <v>5480</v>
          </cell>
          <cell r="D26132" t="e">
            <v>#N/A</v>
          </cell>
          <cell r="E26132" t="e">
            <v>#N/A</v>
          </cell>
          <cell r="F26132" t="e">
            <v>#N/A</v>
          </cell>
        </row>
        <row r="26133">
          <cell r="A26133" t="str">
            <v>WA5491</v>
          </cell>
          <cell r="B26133" t="str">
            <v>WA</v>
          </cell>
          <cell r="C26133">
            <v>5491</v>
          </cell>
          <cell r="D26133" t="e">
            <v>#N/A</v>
          </cell>
          <cell r="E26133" t="e">
            <v>#N/A</v>
          </cell>
          <cell r="F26133" t="e">
            <v>#N/A</v>
          </cell>
        </row>
        <row r="26134">
          <cell r="A26134" t="str">
            <v>WA5506</v>
          </cell>
          <cell r="B26134" t="str">
            <v>WA</v>
          </cell>
          <cell r="C26134">
            <v>5506</v>
          </cell>
          <cell r="D26134" t="e">
            <v>#N/A</v>
          </cell>
          <cell r="E26134" t="e">
            <v>#N/A</v>
          </cell>
          <cell r="F26134" t="e">
            <v>#N/A</v>
          </cell>
        </row>
        <row r="26135">
          <cell r="A26135" t="str">
            <v>WA5507</v>
          </cell>
          <cell r="B26135" t="str">
            <v>WA</v>
          </cell>
          <cell r="C26135">
            <v>5507</v>
          </cell>
          <cell r="D26135" t="e">
            <v>#N/A</v>
          </cell>
          <cell r="E26135" t="e">
            <v>#N/A</v>
          </cell>
          <cell r="F26135" t="e">
            <v>#N/A</v>
          </cell>
        </row>
        <row r="26136">
          <cell r="A26136" t="str">
            <v>WA5508</v>
          </cell>
          <cell r="B26136" t="str">
            <v>WA</v>
          </cell>
          <cell r="C26136">
            <v>5508</v>
          </cell>
          <cell r="D26136" t="e">
            <v>#N/A</v>
          </cell>
          <cell r="E26136" t="e">
            <v>#N/A</v>
          </cell>
          <cell r="F26136" t="e">
            <v>#N/A</v>
          </cell>
        </row>
        <row r="26137">
          <cell r="A26137" t="str">
            <v>WA5535</v>
          </cell>
          <cell r="B26137" t="str">
            <v>WA</v>
          </cell>
          <cell r="C26137">
            <v>5535</v>
          </cell>
          <cell r="D26137" t="e">
            <v>#N/A</v>
          </cell>
          <cell r="E26137" t="e">
            <v>#N/A</v>
          </cell>
          <cell r="F26137" t="e">
            <v>#N/A</v>
          </cell>
        </row>
        <row r="26138">
          <cell r="A26138" t="str">
            <v>WA5537</v>
          </cell>
          <cell r="B26138" t="str">
            <v>WA</v>
          </cell>
          <cell r="C26138">
            <v>5537</v>
          </cell>
          <cell r="D26138" t="e">
            <v>#N/A</v>
          </cell>
          <cell r="E26138" t="e">
            <v>#N/A</v>
          </cell>
          <cell r="F26138" t="e">
            <v>#N/A</v>
          </cell>
        </row>
        <row r="26139">
          <cell r="A26139" t="str">
            <v>WA5551</v>
          </cell>
          <cell r="B26139" t="str">
            <v>WA</v>
          </cell>
          <cell r="C26139">
            <v>5551</v>
          </cell>
          <cell r="D26139" t="e">
            <v>#N/A</v>
          </cell>
          <cell r="E26139" t="e">
            <v>#N/A</v>
          </cell>
          <cell r="F26139" t="e">
            <v>#N/A</v>
          </cell>
        </row>
        <row r="26140">
          <cell r="A26140" t="str">
            <v>WA5606</v>
          </cell>
          <cell r="B26140" t="str">
            <v>WA</v>
          </cell>
          <cell r="C26140">
            <v>5606</v>
          </cell>
          <cell r="D26140" t="e">
            <v>#N/A</v>
          </cell>
          <cell r="E26140" t="e">
            <v>#N/A</v>
          </cell>
          <cell r="F26140" t="e">
            <v>#N/A</v>
          </cell>
        </row>
        <row r="26141">
          <cell r="A26141" t="str">
            <v>WA5610</v>
          </cell>
          <cell r="B26141" t="str">
            <v>WA</v>
          </cell>
          <cell r="C26141">
            <v>5610</v>
          </cell>
          <cell r="D26141" t="e">
            <v>#N/A</v>
          </cell>
          <cell r="E26141" t="e">
            <v>#N/A</v>
          </cell>
          <cell r="F26141" t="e">
            <v>#N/A</v>
          </cell>
        </row>
        <row r="26142">
          <cell r="A26142" t="str">
            <v>WA5645</v>
          </cell>
          <cell r="B26142" t="str">
            <v>WA</v>
          </cell>
          <cell r="C26142">
            <v>5645</v>
          </cell>
          <cell r="D26142" t="e">
            <v>#N/A</v>
          </cell>
          <cell r="E26142" t="e">
            <v>#N/A</v>
          </cell>
          <cell r="F26142" t="e">
            <v>#N/A</v>
          </cell>
        </row>
        <row r="26143">
          <cell r="A26143" t="str">
            <v>WA5703</v>
          </cell>
          <cell r="B26143" t="str">
            <v>WA</v>
          </cell>
          <cell r="C26143">
            <v>5703</v>
          </cell>
          <cell r="D26143" t="e">
            <v>#N/A</v>
          </cell>
          <cell r="E26143" t="e">
            <v>#N/A</v>
          </cell>
          <cell r="F26143" t="e">
            <v>#N/A</v>
          </cell>
        </row>
        <row r="26144">
          <cell r="A26144" t="str">
            <v>WA5705</v>
          </cell>
          <cell r="B26144" t="str">
            <v>WA</v>
          </cell>
          <cell r="C26144">
            <v>5705</v>
          </cell>
          <cell r="D26144" t="e">
            <v>#N/A</v>
          </cell>
          <cell r="E26144" t="e">
            <v>#N/A</v>
          </cell>
          <cell r="F26144" t="e">
            <v>#N/A</v>
          </cell>
        </row>
        <row r="26145">
          <cell r="A26145" t="str">
            <v>WA5706</v>
          </cell>
          <cell r="B26145" t="str">
            <v>WA</v>
          </cell>
          <cell r="C26145">
            <v>5706</v>
          </cell>
          <cell r="D26145" t="e">
            <v>#N/A</v>
          </cell>
          <cell r="E26145" t="e">
            <v>#N/A</v>
          </cell>
          <cell r="F26145" t="e">
            <v>#N/A</v>
          </cell>
        </row>
        <row r="26146">
          <cell r="A26146" t="str">
            <v>WA5951</v>
          </cell>
          <cell r="B26146" t="str">
            <v>WA</v>
          </cell>
          <cell r="C26146">
            <v>5951</v>
          </cell>
          <cell r="D26146" t="e">
            <v>#N/A</v>
          </cell>
          <cell r="E26146" t="e">
            <v>#N/A</v>
          </cell>
          <cell r="F26146" t="e">
            <v>#N/A</v>
          </cell>
        </row>
        <row r="26147">
          <cell r="A26147" t="str">
            <v>WA6003</v>
          </cell>
          <cell r="B26147" t="str">
            <v>WA</v>
          </cell>
          <cell r="C26147">
            <v>6003</v>
          </cell>
          <cell r="D26147" t="e">
            <v>#N/A</v>
          </cell>
          <cell r="E26147" t="e">
            <v>#N/A</v>
          </cell>
          <cell r="F26147" t="e">
            <v>#N/A</v>
          </cell>
        </row>
        <row r="26148">
          <cell r="A26148" t="str">
            <v>WA6005</v>
          </cell>
          <cell r="B26148" t="str">
            <v>WA</v>
          </cell>
          <cell r="C26148">
            <v>6005</v>
          </cell>
          <cell r="D26148" t="e">
            <v>#N/A</v>
          </cell>
          <cell r="E26148" t="e">
            <v>#N/A</v>
          </cell>
          <cell r="F26148" t="e">
            <v>#N/A</v>
          </cell>
        </row>
        <row r="26149">
          <cell r="A26149" t="str">
            <v>WA6017</v>
          </cell>
          <cell r="B26149" t="str">
            <v>WA</v>
          </cell>
          <cell r="C26149">
            <v>6017</v>
          </cell>
          <cell r="D26149" t="e">
            <v>#N/A</v>
          </cell>
          <cell r="E26149" t="e">
            <v>#N/A</v>
          </cell>
          <cell r="F26149" t="e">
            <v>#N/A</v>
          </cell>
        </row>
        <row r="26150">
          <cell r="A26150" t="str">
            <v>WA6018</v>
          </cell>
          <cell r="B26150" t="str">
            <v>WA</v>
          </cell>
          <cell r="C26150">
            <v>6018</v>
          </cell>
          <cell r="D26150" t="e">
            <v>#N/A</v>
          </cell>
          <cell r="E26150" t="e">
            <v>#N/A</v>
          </cell>
          <cell r="F26150" t="e">
            <v>#N/A</v>
          </cell>
        </row>
        <row r="26151">
          <cell r="A26151" t="str">
            <v>WA6045</v>
          </cell>
          <cell r="B26151" t="str">
            <v>WA</v>
          </cell>
          <cell r="C26151">
            <v>6045</v>
          </cell>
          <cell r="D26151" t="e">
            <v>#N/A</v>
          </cell>
          <cell r="E26151" t="e">
            <v>#N/A</v>
          </cell>
          <cell r="F26151" t="e">
            <v>#N/A</v>
          </cell>
        </row>
        <row r="26152">
          <cell r="A26152" t="str">
            <v>WA6204</v>
          </cell>
          <cell r="B26152" t="str">
            <v>WA</v>
          </cell>
          <cell r="C26152">
            <v>6204</v>
          </cell>
          <cell r="D26152" t="e">
            <v>#N/A</v>
          </cell>
          <cell r="E26152" t="e">
            <v>#N/A</v>
          </cell>
          <cell r="F26152" t="e">
            <v>#N/A</v>
          </cell>
        </row>
        <row r="26153">
          <cell r="A26153" t="str">
            <v>WA6206</v>
          </cell>
          <cell r="B26153" t="str">
            <v>WA</v>
          </cell>
          <cell r="C26153">
            <v>6206</v>
          </cell>
          <cell r="D26153" t="e">
            <v>#N/A</v>
          </cell>
          <cell r="E26153" t="e">
            <v>#N/A</v>
          </cell>
          <cell r="F26153" t="e">
            <v>#N/A</v>
          </cell>
        </row>
        <row r="26154">
          <cell r="A26154" t="str">
            <v>WA6213</v>
          </cell>
          <cell r="B26154" t="str">
            <v>WA</v>
          </cell>
          <cell r="C26154">
            <v>6213</v>
          </cell>
          <cell r="D26154" t="e">
            <v>#N/A</v>
          </cell>
          <cell r="E26154" t="e">
            <v>#N/A</v>
          </cell>
          <cell r="F26154" t="e">
            <v>#N/A</v>
          </cell>
        </row>
        <row r="26155">
          <cell r="A26155" t="str">
            <v>WA6214</v>
          </cell>
          <cell r="B26155" t="str">
            <v>WA</v>
          </cell>
          <cell r="C26155">
            <v>6214</v>
          </cell>
          <cell r="D26155" t="e">
            <v>#N/A</v>
          </cell>
          <cell r="E26155" t="e">
            <v>#N/A</v>
          </cell>
          <cell r="F26155" t="e">
            <v>#N/A</v>
          </cell>
        </row>
        <row r="26156">
          <cell r="A26156" t="str">
            <v>WA6216</v>
          </cell>
          <cell r="B26156" t="str">
            <v>WA</v>
          </cell>
          <cell r="C26156">
            <v>6216</v>
          </cell>
          <cell r="D26156" t="e">
            <v>#N/A</v>
          </cell>
          <cell r="E26156" t="e">
            <v>#N/A</v>
          </cell>
          <cell r="F26156" t="e">
            <v>#N/A</v>
          </cell>
        </row>
        <row r="26157">
          <cell r="A26157" t="str">
            <v>WA6217</v>
          </cell>
          <cell r="B26157" t="str">
            <v>WA</v>
          </cell>
          <cell r="C26157">
            <v>6217</v>
          </cell>
          <cell r="D26157" t="e">
            <v>#N/A</v>
          </cell>
          <cell r="E26157" t="e">
            <v>#N/A</v>
          </cell>
          <cell r="F26157" t="e">
            <v>#N/A</v>
          </cell>
        </row>
        <row r="26158">
          <cell r="A26158" t="str">
            <v>WA6229</v>
          </cell>
          <cell r="B26158" t="str">
            <v>WA</v>
          </cell>
          <cell r="C26158">
            <v>6229</v>
          </cell>
          <cell r="D26158" t="e">
            <v>#N/A</v>
          </cell>
          <cell r="E26158" t="e">
            <v>#N/A</v>
          </cell>
          <cell r="F26158" t="e">
            <v>#N/A</v>
          </cell>
        </row>
        <row r="26159">
          <cell r="A26159" t="str">
            <v>WA6233</v>
          </cell>
          <cell r="B26159" t="str">
            <v>WA</v>
          </cell>
          <cell r="C26159">
            <v>6233</v>
          </cell>
          <cell r="D26159" t="e">
            <v>#N/A</v>
          </cell>
          <cell r="E26159" t="e">
            <v>#N/A</v>
          </cell>
          <cell r="F26159" t="e">
            <v>#N/A</v>
          </cell>
        </row>
        <row r="26160">
          <cell r="A26160" t="str">
            <v>WA6235</v>
          </cell>
          <cell r="B26160" t="str">
            <v>WA</v>
          </cell>
          <cell r="C26160">
            <v>6235</v>
          </cell>
          <cell r="D26160" t="e">
            <v>#N/A</v>
          </cell>
          <cell r="E26160" t="e">
            <v>#N/A</v>
          </cell>
          <cell r="F26160" t="e">
            <v>#N/A</v>
          </cell>
        </row>
        <row r="26161">
          <cell r="A26161" t="str">
            <v>WA6236</v>
          </cell>
          <cell r="B26161" t="str">
            <v>WA</v>
          </cell>
          <cell r="C26161">
            <v>6236</v>
          </cell>
          <cell r="D26161" t="e">
            <v>#N/A</v>
          </cell>
          <cell r="E26161" t="e">
            <v>#N/A</v>
          </cell>
          <cell r="F26161" t="e">
            <v>#N/A</v>
          </cell>
        </row>
        <row r="26162">
          <cell r="A26162" t="str">
            <v>WA6237</v>
          </cell>
          <cell r="B26162" t="str">
            <v>WA</v>
          </cell>
          <cell r="C26162">
            <v>6237</v>
          </cell>
          <cell r="D26162" t="e">
            <v>#N/A</v>
          </cell>
          <cell r="E26162" t="e">
            <v>#N/A</v>
          </cell>
          <cell r="F26162" t="e">
            <v>#N/A</v>
          </cell>
        </row>
        <row r="26163">
          <cell r="A26163" t="str">
            <v>WA6251</v>
          </cell>
          <cell r="B26163" t="str">
            <v>WA</v>
          </cell>
          <cell r="C26163">
            <v>6251</v>
          </cell>
          <cell r="D26163" t="e">
            <v>#N/A</v>
          </cell>
          <cell r="E26163" t="e">
            <v>#N/A</v>
          </cell>
          <cell r="F26163" t="e">
            <v>#N/A</v>
          </cell>
        </row>
        <row r="26164">
          <cell r="A26164" t="str">
            <v>WA6252</v>
          </cell>
          <cell r="B26164" t="str">
            <v>WA</v>
          </cell>
          <cell r="C26164">
            <v>6252</v>
          </cell>
          <cell r="D26164" t="e">
            <v>#N/A</v>
          </cell>
          <cell r="E26164" t="e">
            <v>#N/A</v>
          </cell>
          <cell r="F26164" t="e">
            <v>#N/A</v>
          </cell>
        </row>
        <row r="26165">
          <cell r="A26165" t="str">
            <v>WA6260</v>
          </cell>
          <cell r="B26165" t="str">
            <v>WA</v>
          </cell>
          <cell r="C26165">
            <v>6260</v>
          </cell>
          <cell r="D26165" t="e">
            <v>#N/A</v>
          </cell>
          <cell r="E26165" t="e">
            <v>#N/A</v>
          </cell>
          <cell r="F26165" t="e">
            <v>#N/A</v>
          </cell>
        </row>
        <row r="26166">
          <cell r="A26166" t="str">
            <v>WA6306</v>
          </cell>
          <cell r="B26166" t="str">
            <v>WA</v>
          </cell>
          <cell r="C26166">
            <v>6306</v>
          </cell>
          <cell r="D26166" t="e">
            <v>#N/A</v>
          </cell>
          <cell r="E26166" t="e">
            <v>#N/A</v>
          </cell>
          <cell r="F26166" t="e">
            <v>#N/A</v>
          </cell>
        </row>
        <row r="26167">
          <cell r="A26167" t="str">
            <v>WA6319</v>
          </cell>
          <cell r="B26167" t="str">
            <v>WA</v>
          </cell>
          <cell r="C26167">
            <v>6319</v>
          </cell>
          <cell r="D26167" t="e">
            <v>#N/A</v>
          </cell>
          <cell r="E26167" t="e">
            <v>#N/A</v>
          </cell>
          <cell r="F26167" t="e">
            <v>#N/A</v>
          </cell>
        </row>
        <row r="26168">
          <cell r="A26168" t="str">
            <v>WA6325</v>
          </cell>
          <cell r="B26168" t="str">
            <v>WA</v>
          </cell>
          <cell r="C26168">
            <v>6325</v>
          </cell>
          <cell r="D26168" t="e">
            <v>#N/A</v>
          </cell>
          <cell r="E26168" t="e">
            <v>#N/A</v>
          </cell>
          <cell r="F26168" t="e">
            <v>#N/A</v>
          </cell>
        </row>
        <row r="26169">
          <cell r="A26169" t="str">
            <v>WA6400</v>
          </cell>
          <cell r="B26169" t="str">
            <v>WA</v>
          </cell>
          <cell r="C26169">
            <v>6400</v>
          </cell>
          <cell r="D26169" t="e">
            <v>#N/A</v>
          </cell>
          <cell r="E26169" t="e">
            <v>#N/A</v>
          </cell>
          <cell r="F26169" t="e">
            <v>#N/A</v>
          </cell>
        </row>
        <row r="26170">
          <cell r="A26170" t="str">
            <v>WA6503</v>
          </cell>
          <cell r="B26170" t="str">
            <v>WA</v>
          </cell>
          <cell r="C26170">
            <v>6503</v>
          </cell>
          <cell r="D26170" t="e">
            <v>#N/A</v>
          </cell>
          <cell r="E26170" t="e">
            <v>#N/A</v>
          </cell>
          <cell r="F26170" t="e">
            <v>#N/A</v>
          </cell>
        </row>
        <row r="26171">
          <cell r="A26171" t="str">
            <v>WA6504</v>
          </cell>
          <cell r="B26171" t="str">
            <v>WA</v>
          </cell>
          <cell r="C26171">
            <v>6504</v>
          </cell>
          <cell r="D26171" t="e">
            <v>#N/A</v>
          </cell>
          <cell r="E26171" t="e">
            <v>#N/A</v>
          </cell>
          <cell r="F26171" t="e">
            <v>#N/A</v>
          </cell>
        </row>
        <row r="26172">
          <cell r="A26172" t="str">
            <v>WA6702</v>
          </cell>
          <cell r="B26172" t="str">
            <v>WA</v>
          </cell>
          <cell r="C26172">
            <v>6702</v>
          </cell>
          <cell r="D26172" t="e">
            <v>#N/A</v>
          </cell>
          <cell r="E26172" t="e">
            <v>#N/A</v>
          </cell>
          <cell r="F26172" t="e">
            <v>#N/A</v>
          </cell>
        </row>
        <row r="26173">
          <cell r="A26173" t="str">
            <v>WA6703</v>
          </cell>
          <cell r="B26173" t="str">
            <v>WA</v>
          </cell>
          <cell r="C26173">
            <v>6703</v>
          </cell>
          <cell r="D26173" t="e">
            <v>#N/A</v>
          </cell>
          <cell r="E26173" t="e">
            <v>#N/A</v>
          </cell>
          <cell r="F26173" t="e">
            <v>#N/A</v>
          </cell>
        </row>
        <row r="26174">
          <cell r="A26174" t="str">
            <v>WA6704</v>
          </cell>
          <cell r="B26174" t="str">
            <v>WA</v>
          </cell>
          <cell r="C26174">
            <v>6704</v>
          </cell>
          <cell r="D26174" t="e">
            <v>#N/A</v>
          </cell>
          <cell r="E26174" t="e">
            <v>#N/A</v>
          </cell>
          <cell r="F26174" t="e">
            <v>#N/A</v>
          </cell>
        </row>
        <row r="26175">
          <cell r="A26175" t="str">
            <v>WA6801</v>
          </cell>
          <cell r="B26175" t="str">
            <v>WA</v>
          </cell>
          <cell r="C26175">
            <v>6801</v>
          </cell>
          <cell r="D26175" t="e">
            <v>#N/A</v>
          </cell>
          <cell r="E26175" t="e">
            <v>#N/A</v>
          </cell>
          <cell r="F26175" t="e">
            <v>#N/A</v>
          </cell>
        </row>
        <row r="26176">
          <cell r="A26176" t="str">
            <v>WA6811</v>
          </cell>
          <cell r="B26176" t="str">
            <v>WA</v>
          </cell>
          <cell r="C26176">
            <v>6811</v>
          </cell>
          <cell r="D26176" t="e">
            <v>#N/A</v>
          </cell>
          <cell r="E26176" t="e">
            <v>#N/A</v>
          </cell>
          <cell r="F26176" t="e">
            <v>#N/A</v>
          </cell>
        </row>
        <row r="26177">
          <cell r="A26177" t="str">
            <v>WA6824</v>
          </cell>
          <cell r="B26177" t="str">
            <v>WA</v>
          </cell>
          <cell r="C26177">
            <v>6824</v>
          </cell>
          <cell r="D26177" t="e">
            <v>#N/A</v>
          </cell>
          <cell r="E26177" t="e">
            <v>#N/A</v>
          </cell>
          <cell r="F26177" t="e">
            <v>#N/A</v>
          </cell>
        </row>
        <row r="26178">
          <cell r="A26178" t="str">
            <v>WA6826</v>
          </cell>
          <cell r="B26178" t="str">
            <v>WA</v>
          </cell>
          <cell r="C26178">
            <v>6826</v>
          </cell>
          <cell r="D26178" t="e">
            <v>#N/A</v>
          </cell>
          <cell r="E26178" t="e">
            <v>#N/A</v>
          </cell>
          <cell r="F26178" t="e">
            <v>#N/A</v>
          </cell>
        </row>
        <row r="26179">
          <cell r="A26179" t="str">
            <v>WA6834</v>
          </cell>
          <cell r="B26179" t="str">
            <v>WA</v>
          </cell>
          <cell r="C26179">
            <v>6834</v>
          </cell>
          <cell r="D26179" t="e">
            <v>#N/A</v>
          </cell>
          <cell r="E26179" t="e">
            <v>#N/A</v>
          </cell>
          <cell r="F26179" t="e">
            <v>#N/A</v>
          </cell>
        </row>
        <row r="26180">
          <cell r="A26180" t="str">
            <v>WA6836</v>
          </cell>
          <cell r="B26180" t="str">
            <v>WA</v>
          </cell>
          <cell r="C26180">
            <v>6836</v>
          </cell>
          <cell r="D26180" t="e">
            <v>#N/A</v>
          </cell>
          <cell r="E26180" t="e">
            <v>#N/A</v>
          </cell>
          <cell r="F26180" t="e">
            <v>#N/A</v>
          </cell>
        </row>
        <row r="26181">
          <cell r="A26181" t="str">
            <v>WA6843</v>
          </cell>
          <cell r="B26181" t="str">
            <v>WA</v>
          </cell>
          <cell r="C26181">
            <v>6843</v>
          </cell>
          <cell r="D26181" t="e">
            <v>#N/A</v>
          </cell>
          <cell r="E26181" t="e">
            <v>#N/A</v>
          </cell>
          <cell r="F26181" t="e">
            <v>#N/A</v>
          </cell>
        </row>
        <row r="26182">
          <cell r="A26182" t="str">
            <v>WA6845</v>
          </cell>
          <cell r="B26182" t="str">
            <v>WA</v>
          </cell>
          <cell r="C26182">
            <v>6845</v>
          </cell>
          <cell r="D26182" t="e">
            <v>#N/A</v>
          </cell>
          <cell r="E26182" t="e">
            <v>#N/A</v>
          </cell>
          <cell r="F26182" t="e">
            <v>#N/A</v>
          </cell>
        </row>
        <row r="26183">
          <cell r="A26183" t="str">
            <v>WA6854</v>
          </cell>
          <cell r="B26183" t="str">
            <v>WA</v>
          </cell>
          <cell r="C26183">
            <v>6854</v>
          </cell>
          <cell r="D26183" t="e">
            <v>#N/A</v>
          </cell>
          <cell r="E26183" t="e">
            <v>#N/A</v>
          </cell>
          <cell r="F26183" t="e">
            <v>#N/A</v>
          </cell>
        </row>
        <row r="26184">
          <cell r="A26184" t="str">
            <v>WA6872</v>
          </cell>
          <cell r="B26184" t="str">
            <v>WA</v>
          </cell>
          <cell r="C26184">
            <v>6872</v>
          </cell>
          <cell r="D26184" t="e">
            <v>#N/A</v>
          </cell>
          <cell r="E26184" t="e">
            <v>#N/A</v>
          </cell>
          <cell r="F26184" t="e">
            <v>#N/A</v>
          </cell>
        </row>
        <row r="26185">
          <cell r="A26185" t="str">
            <v>WA6874</v>
          </cell>
          <cell r="B26185" t="str">
            <v>WA</v>
          </cell>
          <cell r="C26185">
            <v>6874</v>
          </cell>
          <cell r="D26185" t="e">
            <v>#N/A</v>
          </cell>
          <cell r="E26185" t="e">
            <v>#N/A</v>
          </cell>
          <cell r="F26185" t="e">
            <v>#N/A</v>
          </cell>
        </row>
        <row r="26186">
          <cell r="A26186" t="str">
            <v>WA6882</v>
          </cell>
          <cell r="B26186" t="str">
            <v>WA</v>
          </cell>
          <cell r="C26186">
            <v>6882</v>
          </cell>
          <cell r="D26186" t="e">
            <v>#N/A</v>
          </cell>
          <cell r="E26186" t="e">
            <v>#N/A</v>
          </cell>
          <cell r="F26186" t="e">
            <v>#N/A</v>
          </cell>
        </row>
        <row r="26187">
          <cell r="A26187" t="str">
            <v>WA6884</v>
          </cell>
          <cell r="B26187" t="str">
            <v>WA</v>
          </cell>
          <cell r="C26187">
            <v>6884</v>
          </cell>
          <cell r="D26187" t="e">
            <v>#N/A</v>
          </cell>
          <cell r="E26187" t="e">
            <v>#N/A</v>
          </cell>
          <cell r="F26187" t="e">
            <v>#N/A</v>
          </cell>
        </row>
        <row r="26188">
          <cell r="A26188" t="str">
            <v>WA7016</v>
          </cell>
          <cell r="B26188" t="str">
            <v>WA</v>
          </cell>
          <cell r="C26188">
            <v>7016</v>
          </cell>
          <cell r="D26188" t="e">
            <v>#N/A</v>
          </cell>
          <cell r="E26188" t="e">
            <v>#N/A</v>
          </cell>
          <cell r="F26188" t="e">
            <v>#N/A</v>
          </cell>
        </row>
        <row r="26189">
          <cell r="A26189" t="str">
            <v>WA7024</v>
          </cell>
          <cell r="B26189" t="str">
            <v>WA</v>
          </cell>
          <cell r="C26189">
            <v>7024</v>
          </cell>
          <cell r="D26189" t="e">
            <v>#N/A</v>
          </cell>
          <cell r="E26189" t="e">
            <v>#N/A</v>
          </cell>
          <cell r="F26189" t="e">
            <v>#N/A</v>
          </cell>
        </row>
        <row r="26190">
          <cell r="A26190" t="str">
            <v>WA7038</v>
          </cell>
          <cell r="B26190" t="str">
            <v>WA</v>
          </cell>
          <cell r="C26190">
            <v>7038</v>
          </cell>
          <cell r="D26190" t="e">
            <v>#N/A</v>
          </cell>
          <cell r="E26190" t="e">
            <v>#N/A</v>
          </cell>
          <cell r="F26190" t="e">
            <v>#N/A</v>
          </cell>
        </row>
        <row r="26191">
          <cell r="A26191" t="str">
            <v>WA7046</v>
          </cell>
          <cell r="B26191" t="str">
            <v>WA</v>
          </cell>
          <cell r="C26191">
            <v>7046</v>
          </cell>
          <cell r="D26191" t="e">
            <v>#N/A</v>
          </cell>
          <cell r="E26191" t="e">
            <v>#N/A</v>
          </cell>
          <cell r="F26191" t="e">
            <v>#N/A</v>
          </cell>
        </row>
        <row r="26192">
          <cell r="A26192" t="str">
            <v>WA7047</v>
          </cell>
          <cell r="B26192" t="str">
            <v>WA</v>
          </cell>
          <cell r="C26192">
            <v>7047</v>
          </cell>
          <cell r="D26192" t="e">
            <v>#N/A</v>
          </cell>
          <cell r="E26192" t="e">
            <v>#N/A</v>
          </cell>
          <cell r="F26192" t="e">
            <v>#N/A</v>
          </cell>
        </row>
        <row r="26193">
          <cell r="A26193" t="str">
            <v>WA7050</v>
          </cell>
          <cell r="B26193" t="str">
            <v>WA</v>
          </cell>
          <cell r="C26193">
            <v>7050</v>
          </cell>
          <cell r="D26193" t="e">
            <v>#N/A</v>
          </cell>
          <cell r="E26193" t="e">
            <v>#N/A</v>
          </cell>
          <cell r="F26193" t="e">
            <v>#N/A</v>
          </cell>
        </row>
        <row r="26194">
          <cell r="A26194" t="str">
            <v>WA7090</v>
          </cell>
          <cell r="B26194" t="str">
            <v>WA</v>
          </cell>
          <cell r="C26194">
            <v>7090</v>
          </cell>
          <cell r="D26194" t="e">
            <v>#N/A</v>
          </cell>
          <cell r="E26194" t="e">
            <v>#N/A</v>
          </cell>
          <cell r="F26194" t="e">
            <v>#N/A</v>
          </cell>
        </row>
        <row r="26195">
          <cell r="A26195" t="str">
            <v>WA7098</v>
          </cell>
          <cell r="B26195" t="str">
            <v>WA</v>
          </cell>
          <cell r="C26195">
            <v>7098</v>
          </cell>
          <cell r="D26195" t="e">
            <v>#N/A</v>
          </cell>
          <cell r="E26195" t="e">
            <v>#N/A</v>
          </cell>
          <cell r="F26195" t="e">
            <v>#N/A</v>
          </cell>
        </row>
        <row r="26196">
          <cell r="A26196" t="str">
            <v>WA7099</v>
          </cell>
          <cell r="B26196" t="str">
            <v>WA</v>
          </cell>
          <cell r="C26196">
            <v>7099</v>
          </cell>
          <cell r="D26196" t="e">
            <v>#N/A</v>
          </cell>
          <cell r="E26196" t="e">
            <v>#N/A</v>
          </cell>
          <cell r="F26196" t="e">
            <v>#N/A</v>
          </cell>
        </row>
        <row r="26197">
          <cell r="A26197" t="str">
            <v>WA7133</v>
          </cell>
          <cell r="B26197" t="str">
            <v>WA</v>
          </cell>
          <cell r="C26197">
            <v>7133</v>
          </cell>
          <cell r="D26197" t="e">
            <v>#N/A</v>
          </cell>
          <cell r="E26197" t="e">
            <v>#N/A</v>
          </cell>
          <cell r="F26197" t="e">
            <v>#N/A</v>
          </cell>
        </row>
        <row r="26198">
          <cell r="A26198" t="str">
            <v>WA7151</v>
          </cell>
          <cell r="B26198" t="str">
            <v>WA</v>
          </cell>
          <cell r="C26198">
            <v>7151</v>
          </cell>
          <cell r="D26198" t="e">
            <v>#N/A</v>
          </cell>
          <cell r="E26198" t="e">
            <v>#N/A</v>
          </cell>
          <cell r="F26198" t="e">
            <v>#N/A</v>
          </cell>
        </row>
        <row r="26199">
          <cell r="A26199" t="str">
            <v>WA7152</v>
          </cell>
          <cell r="B26199" t="str">
            <v>WA</v>
          </cell>
          <cell r="C26199">
            <v>7152</v>
          </cell>
          <cell r="D26199" t="e">
            <v>#N/A</v>
          </cell>
          <cell r="E26199" t="e">
            <v>#N/A</v>
          </cell>
          <cell r="F26199" t="e">
            <v>#N/A</v>
          </cell>
        </row>
        <row r="26200">
          <cell r="A26200" t="str">
            <v>WA7153</v>
          </cell>
          <cell r="B26200" t="str">
            <v>WA</v>
          </cell>
          <cell r="C26200">
            <v>7153</v>
          </cell>
          <cell r="D26200" t="e">
            <v>#N/A</v>
          </cell>
          <cell r="E26200" t="e">
            <v>#N/A</v>
          </cell>
          <cell r="F26200" t="e">
            <v>#N/A</v>
          </cell>
        </row>
        <row r="26201">
          <cell r="A26201" t="str">
            <v>WA7222</v>
          </cell>
          <cell r="B26201" t="str">
            <v>WA</v>
          </cell>
          <cell r="C26201">
            <v>7222</v>
          </cell>
          <cell r="D26201" t="e">
            <v>#N/A</v>
          </cell>
          <cell r="E26201" t="e">
            <v>#N/A</v>
          </cell>
          <cell r="F26201" t="e">
            <v>#N/A</v>
          </cell>
        </row>
        <row r="26202">
          <cell r="A26202" t="str">
            <v>WA7228</v>
          </cell>
          <cell r="B26202" t="str">
            <v>WA</v>
          </cell>
          <cell r="C26202">
            <v>7228</v>
          </cell>
          <cell r="D26202" t="e">
            <v>#N/A</v>
          </cell>
          <cell r="E26202" t="e">
            <v>#N/A</v>
          </cell>
          <cell r="F26202" t="e">
            <v>#N/A</v>
          </cell>
        </row>
        <row r="26203">
          <cell r="A26203" t="str">
            <v>WA7229</v>
          </cell>
          <cell r="B26203" t="str">
            <v>WA</v>
          </cell>
          <cell r="C26203">
            <v>7229</v>
          </cell>
          <cell r="D26203" t="e">
            <v>#N/A</v>
          </cell>
          <cell r="E26203" t="e">
            <v>#N/A</v>
          </cell>
          <cell r="F26203" t="e">
            <v>#N/A</v>
          </cell>
        </row>
        <row r="26204">
          <cell r="A26204" t="str">
            <v>WA7230</v>
          </cell>
          <cell r="B26204" t="str">
            <v>WA</v>
          </cell>
          <cell r="C26204">
            <v>7230</v>
          </cell>
          <cell r="D26204" t="e">
            <v>#N/A</v>
          </cell>
          <cell r="E26204" t="e">
            <v>#N/A</v>
          </cell>
          <cell r="F26204" t="e">
            <v>#N/A</v>
          </cell>
        </row>
        <row r="26205">
          <cell r="A26205" t="str">
            <v>WA7231</v>
          </cell>
          <cell r="B26205" t="str">
            <v>WA</v>
          </cell>
          <cell r="C26205">
            <v>7231</v>
          </cell>
          <cell r="D26205" t="e">
            <v>#N/A</v>
          </cell>
          <cell r="E26205" t="e">
            <v>#N/A</v>
          </cell>
          <cell r="F26205" t="e">
            <v>#N/A</v>
          </cell>
        </row>
        <row r="26206">
          <cell r="A26206" t="str">
            <v>WA7232</v>
          </cell>
          <cell r="B26206" t="str">
            <v>WA</v>
          </cell>
          <cell r="C26206">
            <v>7232</v>
          </cell>
          <cell r="D26206" t="e">
            <v>#N/A</v>
          </cell>
          <cell r="E26206" t="e">
            <v>#N/A</v>
          </cell>
          <cell r="F26206" t="e">
            <v>#N/A</v>
          </cell>
        </row>
        <row r="26207">
          <cell r="A26207" t="str">
            <v>WA7309</v>
          </cell>
          <cell r="B26207" t="str">
            <v>WA</v>
          </cell>
          <cell r="C26207">
            <v>7309</v>
          </cell>
          <cell r="D26207" t="e">
            <v>#N/A</v>
          </cell>
          <cell r="E26207" t="e">
            <v>#N/A</v>
          </cell>
          <cell r="F26207" t="e">
            <v>#N/A</v>
          </cell>
        </row>
        <row r="26208">
          <cell r="A26208" t="str">
            <v>WA7313</v>
          </cell>
          <cell r="B26208" t="str">
            <v>WA</v>
          </cell>
          <cell r="C26208">
            <v>7313</v>
          </cell>
          <cell r="D26208" t="e">
            <v>#N/A</v>
          </cell>
          <cell r="E26208" t="e">
            <v>#N/A</v>
          </cell>
          <cell r="F26208" t="e">
            <v>#N/A</v>
          </cell>
        </row>
        <row r="26209">
          <cell r="A26209" t="str">
            <v>WA7317</v>
          </cell>
          <cell r="B26209" t="str">
            <v>WA</v>
          </cell>
          <cell r="C26209">
            <v>7317</v>
          </cell>
          <cell r="D26209" t="e">
            <v>#N/A</v>
          </cell>
          <cell r="E26209" t="e">
            <v>#N/A</v>
          </cell>
          <cell r="F26209" t="e">
            <v>#N/A</v>
          </cell>
        </row>
        <row r="26210">
          <cell r="A26210" t="str">
            <v>WA7327</v>
          </cell>
          <cell r="B26210" t="str">
            <v>WA</v>
          </cell>
          <cell r="C26210">
            <v>7327</v>
          </cell>
          <cell r="D26210" t="e">
            <v>#N/A</v>
          </cell>
          <cell r="E26210" t="e">
            <v>#N/A</v>
          </cell>
          <cell r="F26210" t="e">
            <v>#N/A</v>
          </cell>
        </row>
        <row r="26211">
          <cell r="A26211" t="str">
            <v>WA7333</v>
          </cell>
          <cell r="B26211" t="str">
            <v>WA</v>
          </cell>
          <cell r="C26211">
            <v>7333</v>
          </cell>
          <cell r="D26211" t="e">
            <v>#N/A</v>
          </cell>
          <cell r="E26211" t="e">
            <v>#N/A</v>
          </cell>
          <cell r="F26211" t="e">
            <v>#N/A</v>
          </cell>
        </row>
        <row r="26212">
          <cell r="A26212" t="str">
            <v>WA7335</v>
          </cell>
          <cell r="B26212" t="str">
            <v>WA</v>
          </cell>
          <cell r="C26212">
            <v>7335</v>
          </cell>
          <cell r="D26212" t="e">
            <v>#N/A</v>
          </cell>
          <cell r="E26212" t="e">
            <v>#N/A</v>
          </cell>
          <cell r="F26212" t="e">
            <v>#N/A</v>
          </cell>
        </row>
        <row r="26213">
          <cell r="A26213" t="str">
            <v>WA7337</v>
          </cell>
          <cell r="B26213" t="str">
            <v>WA</v>
          </cell>
          <cell r="C26213">
            <v>7337</v>
          </cell>
          <cell r="D26213" t="e">
            <v>#N/A</v>
          </cell>
          <cell r="E26213" t="e">
            <v>#N/A</v>
          </cell>
          <cell r="F26213" t="e">
            <v>#N/A</v>
          </cell>
        </row>
        <row r="26214">
          <cell r="A26214" t="str">
            <v>WA7350</v>
          </cell>
          <cell r="B26214" t="str">
            <v>WA</v>
          </cell>
          <cell r="C26214">
            <v>7350</v>
          </cell>
          <cell r="D26214" t="e">
            <v>#N/A</v>
          </cell>
          <cell r="E26214" t="e">
            <v>#N/A</v>
          </cell>
          <cell r="F26214" t="e">
            <v>#N/A</v>
          </cell>
        </row>
        <row r="26215">
          <cell r="A26215" t="str">
            <v>WA7360</v>
          </cell>
          <cell r="B26215" t="str">
            <v>WA</v>
          </cell>
          <cell r="C26215">
            <v>7360</v>
          </cell>
          <cell r="D26215" t="e">
            <v>#N/A</v>
          </cell>
          <cell r="E26215" t="e">
            <v>#N/A</v>
          </cell>
          <cell r="F26215" t="e">
            <v>#N/A</v>
          </cell>
        </row>
        <row r="26216">
          <cell r="A26216" t="str">
            <v>WA7370</v>
          </cell>
          <cell r="B26216" t="str">
            <v>WA</v>
          </cell>
          <cell r="C26216">
            <v>7370</v>
          </cell>
          <cell r="D26216" t="e">
            <v>#N/A</v>
          </cell>
          <cell r="E26216" t="e">
            <v>#N/A</v>
          </cell>
          <cell r="F26216" t="e">
            <v>#N/A</v>
          </cell>
        </row>
        <row r="26217">
          <cell r="A26217" t="str">
            <v>WA7380</v>
          </cell>
          <cell r="B26217" t="str">
            <v>WA</v>
          </cell>
          <cell r="C26217">
            <v>7380</v>
          </cell>
          <cell r="D26217" t="e">
            <v>#N/A</v>
          </cell>
          <cell r="E26217" t="e">
            <v>#N/A</v>
          </cell>
          <cell r="F26217" t="e">
            <v>#N/A</v>
          </cell>
        </row>
        <row r="26218">
          <cell r="A26218" t="str">
            <v>WA7382</v>
          </cell>
          <cell r="B26218" t="str">
            <v>WA</v>
          </cell>
          <cell r="C26218">
            <v>7382</v>
          </cell>
          <cell r="D26218" t="e">
            <v>#N/A</v>
          </cell>
          <cell r="E26218" t="e">
            <v>#N/A</v>
          </cell>
          <cell r="F26218" t="e">
            <v>#N/A</v>
          </cell>
        </row>
        <row r="26219">
          <cell r="A26219" t="str">
            <v>WA7390</v>
          </cell>
          <cell r="B26219" t="str">
            <v>WA</v>
          </cell>
          <cell r="C26219">
            <v>7390</v>
          </cell>
          <cell r="D26219" t="e">
            <v>#N/A</v>
          </cell>
          <cell r="E26219" t="e">
            <v>#N/A</v>
          </cell>
          <cell r="F26219" t="e">
            <v>#N/A</v>
          </cell>
        </row>
        <row r="26220">
          <cell r="A26220" t="str">
            <v>WA7392</v>
          </cell>
          <cell r="B26220" t="str">
            <v>WA</v>
          </cell>
          <cell r="C26220">
            <v>7392</v>
          </cell>
          <cell r="D26220" t="e">
            <v>#N/A</v>
          </cell>
          <cell r="E26220" t="e">
            <v>#N/A</v>
          </cell>
          <cell r="F26220" t="e">
            <v>#N/A</v>
          </cell>
        </row>
        <row r="26221">
          <cell r="A26221" t="str">
            <v>WA7394</v>
          </cell>
          <cell r="B26221" t="str">
            <v>WA</v>
          </cell>
          <cell r="C26221">
            <v>7394</v>
          </cell>
          <cell r="D26221" t="e">
            <v>#N/A</v>
          </cell>
          <cell r="E26221" t="e">
            <v>#N/A</v>
          </cell>
          <cell r="F26221" t="e">
            <v>#N/A</v>
          </cell>
        </row>
        <row r="26222">
          <cell r="A26222" t="str">
            <v>WA7395</v>
          </cell>
          <cell r="B26222" t="str">
            <v>WA</v>
          </cell>
          <cell r="C26222">
            <v>7395</v>
          </cell>
          <cell r="D26222" t="e">
            <v>#N/A</v>
          </cell>
          <cell r="E26222" t="e">
            <v>#N/A</v>
          </cell>
          <cell r="F26222" t="e">
            <v>#N/A</v>
          </cell>
        </row>
        <row r="26223">
          <cell r="A26223" t="str">
            <v>WA7398</v>
          </cell>
          <cell r="B26223" t="str">
            <v>WA</v>
          </cell>
          <cell r="C26223">
            <v>7398</v>
          </cell>
          <cell r="D26223" t="e">
            <v>#N/A</v>
          </cell>
          <cell r="E26223" t="e">
            <v>#N/A</v>
          </cell>
          <cell r="F26223" t="e">
            <v>#N/A</v>
          </cell>
        </row>
        <row r="26224">
          <cell r="A26224" t="str">
            <v>WA7402</v>
          </cell>
          <cell r="B26224" t="str">
            <v>WA</v>
          </cell>
          <cell r="C26224">
            <v>7402</v>
          </cell>
          <cell r="D26224" t="e">
            <v>#N/A</v>
          </cell>
          <cell r="E26224" t="e">
            <v>#N/A</v>
          </cell>
          <cell r="F26224" t="e">
            <v>#N/A</v>
          </cell>
        </row>
        <row r="26225">
          <cell r="A26225" t="str">
            <v>WA7403</v>
          </cell>
          <cell r="B26225" t="str">
            <v>WA</v>
          </cell>
          <cell r="C26225">
            <v>7403</v>
          </cell>
          <cell r="D26225" t="e">
            <v>#N/A</v>
          </cell>
          <cell r="E26225" t="e">
            <v>#N/A</v>
          </cell>
          <cell r="F26225" t="e">
            <v>#N/A</v>
          </cell>
        </row>
        <row r="26226">
          <cell r="A26226" t="str">
            <v>WA7405</v>
          </cell>
          <cell r="B26226" t="str">
            <v>WA</v>
          </cell>
          <cell r="C26226">
            <v>7405</v>
          </cell>
          <cell r="D26226" t="e">
            <v>#N/A</v>
          </cell>
          <cell r="E26226" t="e">
            <v>#N/A</v>
          </cell>
          <cell r="F26226" t="e">
            <v>#N/A</v>
          </cell>
        </row>
        <row r="26227">
          <cell r="A26227" t="str">
            <v>WA7420</v>
          </cell>
          <cell r="B26227" t="str">
            <v>WA</v>
          </cell>
          <cell r="C26227">
            <v>7420</v>
          </cell>
          <cell r="D26227" t="e">
            <v>#N/A</v>
          </cell>
          <cell r="E26227" t="e">
            <v>#N/A</v>
          </cell>
          <cell r="F26227" t="e">
            <v>#N/A</v>
          </cell>
        </row>
        <row r="26228">
          <cell r="A26228" t="str">
            <v>WA7421</v>
          </cell>
          <cell r="B26228" t="str">
            <v>WA</v>
          </cell>
          <cell r="C26228">
            <v>7421</v>
          </cell>
          <cell r="D26228" t="e">
            <v>#N/A</v>
          </cell>
          <cell r="E26228" t="e">
            <v>#N/A</v>
          </cell>
          <cell r="F26228" t="e">
            <v>#N/A</v>
          </cell>
        </row>
        <row r="26229">
          <cell r="A26229" t="str">
            <v>WA7422</v>
          </cell>
          <cell r="B26229" t="str">
            <v>WA</v>
          </cell>
          <cell r="C26229">
            <v>7422</v>
          </cell>
          <cell r="D26229" t="e">
            <v>#N/A</v>
          </cell>
          <cell r="E26229" t="e">
            <v>#N/A</v>
          </cell>
          <cell r="F26229" t="e">
            <v>#N/A</v>
          </cell>
        </row>
        <row r="26230">
          <cell r="A26230" t="str">
            <v>WA7425</v>
          </cell>
          <cell r="B26230" t="str">
            <v>WA</v>
          </cell>
          <cell r="C26230">
            <v>7425</v>
          </cell>
          <cell r="D26230" t="e">
            <v>#N/A</v>
          </cell>
          <cell r="E26230" t="e">
            <v>#N/A</v>
          </cell>
          <cell r="F26230" t="e">
            <v>#N/A</v>
          </cell>
        </row>
        <row r="26231">
          <cell r="A26231" t="str">
            <v>WA7431</v>
          </cell>
          <cell r="B26231" t="str">
            <v>WA</v>
          </cell>
          <cell r="C26231">
            <v>7431</v>
          </cell>
          <cell r="D26231" t="e">
            <v>#N/A</v>
          </cell>
          <cell r="E26231" t="e">
            <v>#N/A</v>
          </cell>
          <cell r="F26231" t="e">
            <v>#N/A</v>
          </cell>
        </row>
        <row r="26232">
          <cell r="A26232" t="str">
            <v>WA7502</v>
          </cell>
          <cell r="B26232" t="str">
            <v>WA</v>
          </cell>
          <cell r="C26232">
            <v>7502</v>
          </cell>
          <cell r="D26232" t="e">
            <v>#N/A</v>
          </cell>
          <cell r="E26232" t="e">
            <v>#N/A</v>
          </cell>
          <cell r="F26232" t="e">
            <v>#N/A</v>
          </cell>
        </row>
        <row r="26233">
          <cell r="A26233" t="str">
            <v>WA7515</v>
          </cell>
          <cell r="B26233" t="str">
            <v>WA</v>
          </cell>
          <cell r="C26233">
            <v>7515</v>
          </cell>
          <cell r="D26233" t="e">
            <v>#N/A</v>
          </cell>
          <cell r="E26233" t="e">
            <v>#N/A</v>
          </cell>
          <cell r="F26233" t="e">
            <v>#N/A</v>
          </cell>
        </row>
        <row r="26234">
          <cell r="A26234" t="str">
            <v>WA7520</v>
          </cell>
          <cell r="B26234" t="str">
            <v>WA</v>
          </cell>
          <cell r="C26234">
            <v>7520</v>
          </cell>
          <cell r="D26234" t="e">
            <v>#N/A</v>
          </cell>
          <cell r="E26234" t="e">
            <v>#N/A</v>
          </cell>
          <cell r="F26234" t="e">
            <v>#N/A</v>
          </cell>
        </row>
        <row r="26235">
          <cell r="A26235" t="str">
            <v>WA7538</v>
          </cell>
          <cell r="B26235" t="str">
            <v>WA</v>
          </cell>
          <cell r="C26235">
            <v>7538</v>
          </cell>
          <cell r="D26235" t="e">
            <v>#N/A</v>
          </cell>
          <cell r="E26235" t="e">
            <v>#N/A</v>
          </cell>
          <cell r="F26235" t="e">
            <v>#N/A</v>
          </cell>
        </row>
        <row r="26236">
          <cell r="A26236" t="str">
            <v>WA7539</v>
          </cell>
          <cell r="B26236" t="str">
            <v>WA</v>
          </cell>
          <cell r="C26236">
            <v>7539</v>
          </cell>
          <cell r="D26236" t="e">
            <v>#N/A</v>
          </cell>
          <cell r="E26236" t="e">
            <v>#N/A</v>
          </cell>
          <cell r="F26236" t="e">
            <v>#N/A</v>
          </cell>
        </row>
        <row r="26237">
          <cell r="A26237" t="str">
            <v>WA7540</v>
          </cell>
          <cell r="B26237" t="str">
            <v>WA</v>
          </cell>
          <cell r="C26237">
            <v>7540</v>
          </cell>
          <cell r="D26237" t="e">
            <v>#N/A</v>
          </cell>
          <cell r="E26237" t="e">
            <v>#N/A</v>
          </cell>
          <cell r="F26237" t="e">
            <v>#N/A</v>
          </cell>
        </row>
        <row r="26238">
          <cell r="A26238" t="str">
            <v>WA7580</v>
          </cell>
          <cell r="B26238" t="str">
            <v>WA</v>
          </cell>
          <cell r="C26238">
            <v>7580</v>
          </cell>
          <cell r="D26238" t="e">
            <v>#N/A</v>
          </cell>
          <cell r="E26238" t="e">
            <v>#N/A</v>
          </cell>
          <cell r="F26238" t="e">
            <v>#N/A</v>
          </cell>
        </row>
        <row r="26239">
          <cell r="A26239" t="str">
            <v>WA7590</v>
          </cell>
          <cell r="B26239" t="str">
            <v>WA</v>
          </cell>
          <cell r="C26239">
            <v>7590</v>
          </cell>
          <cell r="D26239" t="e">
            <v>#N/A</v>
          </cell>
          <cell r="E26239" t="e">
            <v>#N/A</v>
          </cell>
          <cell r="F26239" t="e">
            <v>#N/A</v>
          </cell>
        </row>
        <row r="26240">
          <cell r="A26240" t="str">
            <v>WA7600</v>
          </cell>
          <cell r="B26240" t="str">
            <v>WA</v>
          </cell>
          <cell r="C26240">
            <v>7600</v>
          </cell>
          <cell r="D26240" t="e">
            <v>#N/A</v>
          </cell>
          <cell r="E26240" t="e">
            <v>#N/A</v>
          </cell>
          <cell r="F26240" t="e">
            <v>#N/A</v>
          </cell>
        </row>
        <row r="26241">
          <cell r="A26241" t="str">
            <v>WA7605</v>
          </cell>
          <cell r="B26241" t="str">
            <v>WA</v>
          </cell>
          <cell r="C26241">
            <v>7605</v>
          </cell>
          <cell r="D26241" t="e">
            <v>#N/A</v>
          </cell>
          <cell r="E26241" t="e">
            <v>#N/A</v>
          </cell>
          <cell r="F26241" t="e">
            <v>#N/A</v>
          </cell>
        </row>
        <row r="26242">
          <cell r="A26242" t="str">
            <v>WA7610</v>
          </cell>
          <cell r="B26242" t="str">
            <v>WA</v>
          </cell>
          <cell r="C26242">
            <v>7610</v>
          </cell>
          <cell r="D26242" t="e">
            <v>#N/A</v>
          </cell>
          <cell r="E26242" t="e">
            <v>#N/A</v>
          </cell>
          <cell r="F26242" t="e">
            <v>#N/A</v>
          </cell>
        </row>
        <row r="26243">
          <cell r="A26243" t="str">
            <v>WA7705</v>
          </cell>
          <cell r="B26243" t="str">
            <v>WA</v>
          </cell>
          <cell r="C26243">
            <v>7705</v>
          </cell>
          <cell r="D26243" t="e">
            <v>#N/A</v>
          </cell>
          <cell r="E26243" t="e">
            <v>#N/A</v>
          </cell>
          <cell r="F26243" t="e">
            <v>#N/A</v>
          </cell>
        </row>
        <row r="26244">
          <cell r="A26244" t="str">
            <v>WA7710</v>
          </cell>
          <cell r="B26244" t="str">
            <v>WA</v>
          </cell>
          <cell r="C26244">
            <v>7710</v>
          </cell>
          <cell r="D26244" t="e">
            <v>#N/A</v>
          </cell>
          <cell r="E26244" t="e">
            <v>#N/A</v>
          </cell>
          <cell r="F26244" t="e">
            <v>#N/A</v>
          </cell>
        </row>
        <row r="26245">
          <cell r="A26245" t="str">
            <v>WA7711</v>
          </cell>
          <cell r="B26245" t="str">
            <v>WA</v>
          </cell>
          <cell r="C26245">
            <v>7711</v>
          </cell>
          <cell r="D26245" t="e">
            <v>#N/A</v>
          </cell>
          <cell r="E26245" t="e">
            <v>#N/A</v>
          </cell>
          <cell r="F26245" t="e">
            <v>#N/A</v>
          </cell>
        </row>
        <row r="26246">
          <cell r="A26246" t="str">
            <v>WA7720</v>
          </cell>
          <cell r="B26246" t="str">
            <v>WA</v>
          </cell>
          <cell r="C26246">
            <v>7720</v>
          </cell>
          <cell r="D26246" t="e">
            <v>#N/A</v>
          </cell>
          <cell r="E26246" t="e">
            <v>#N/A</v>
          </cell>
          <cell r="F26246" t="e">
            <v>#N/A</v>
          </cell>
        </row>
        <row r="26247">
          <cell r="A26247" t="str">
            <v>WA7855</v>
          </cell>
          <cell r="B26247" t="str">
            <v>WA</v>
          </cell>
          <cell r="C26247">
            <v>7855</v>
          </cell>
          <cell r="D26247" t="e">
            <v>#N/A</v>
          </cell>
          <cell r="E26247" t="e">
            <v>#N/A</v>
          </cell>
          <cell r="F26247" t="e">
            <v>#N/A</v>
          </cell>
        </row>
        <row r="26248">
          <cell r="A26248" t="str">
            <v>WA8001</v>
          </cell>
          <cell r="B26248" t="str">
            <v>WA</v>
          </cell>
          <cell r="C26248">
            <v>8001</v>
          </cell>
          <cell r="D26248" t="e">
            <v>#N/A</v>
          </cell>
          <cell r="E26248" t="e">
            <v>#N/A</v>
          </cell>
          <cell r="F26248" t="e">
            <v>#N/A</v>
          </cell>
        </row>
        <row r="26249">
          <cell r="A26249" t="str">
            <v>WA8002</v>
          </cell>
          <cell r="B26249" t="str">
            <v>WA</v>
          </cell>
          <cell r="C26249">
            <v>8002</v>
          </cell>
          <cell r="D26249" t="e">
            <v>#N/A</v>
          </cell>
          <cell r="E26249" t="e">
            <v>#N/A</v>
          </cell>
          <cell r="F26249" t="e">
            <v>#N/A</v>
          </cell>
        </row>
        <row r="26250">
          <cell r="A26250" t="str">
            <v>WA8006</v>
          </cell>
          <cell r="B26250" t="str">
            <v>WA</v>
          </cell>
          <cell r="C26250">
            <v>8006</v>
          </cell>
          <cell r="D26250" t="e">
            <v>#N/A</v>
          </cell>
          <cell r="E26250" t="e">
            <v>#N/A</v>
          </cell>
          <cell r="F26250" t="e">
            <v>#N/A</v>
          </cell>
        </row>
        <row r="26251">
          <cell r="A26251" t="str">
            <v>WA8008</v>
          </cell>
          <cell r="B26251" t="str">
            <v>WA</v>
          </cell>
          <cell r="C26251">
            <v>8008</v>
          </cell>
          <cell r="D26251" t="e">
            <v>#N/A</v>
          </cell>
          <cell r="E26251" t="e">
            <v>#N/A</v>
          </cell>
          <cell r="F26251" t="e">
            <v>#N/A</v>
          </cell>
        </row>
        <row r="26252">
          <cell r="A26252" t="str">
            <v>WA8010</v>
          </cell>
          <cell r="B26252" t="str">
            <v>WA</v>
          </cell>
          <cell r="C26252">
            <v>8010</v>
          </cell>
          <cell r="D26252" t="e">
            <v>#N/A</v>
          </cell>
          <cell r="E26252" t="e">
            <v>#N/A</v>
          </cell>
          <cell r="F26252" t="e">
            <v>#N/A</v>
          </cell>
        </row>
        <row r="26253">
          <cell r="A26253" t="str">
            <v>WA8013</v>
          </cell>
          <cell r="B26253" t="str">
            <v>WA</v>
          </cell>
          <cell r="C26253">
            <v>8013</v>
          </cell>
          <cell r="D26253" t="e">
            <v>#N/A</v>
          </cell>
          <cell r="E26253" t="e">
            <v>#N/A</v>
          </cell>
          <cell r="F26253" t="e">
            <v>#N/A</v>
          </cell>
        </row>
        <row r="26254">
          <cell r="A26254" t="str">
            <v>WA8015</v>
          </cell>
          <cell r="B26254" t="str">
            <v>WA</v>
          </cell>
          <cell r="C26254">
            <v>8015</v>
          </cell>
          <cell r="D26254" t="e">
            <v>#N/A</v>
          </cell>
          <cell r="E26254" t="e">
            <v>#N/A</v>
          </cell>
          <cell r="F26254" t="e">
            <v>#N/A</v>
          </cell>
        </row>
        <row r="26255">
          <cell r="A26255" t="str">
            <v>WA8017</v>
          </cell>
          <cell r="B26255" t="str">
            <v>WA</v>
          </cell>
          <cell r="C26255">
            <v>8017</v>
          </cell>
          <cell r="D26255" t="e">
            <v>#N/A</v>
          </cell>
          <cell r="E26255" t="e">
            <v>#N/A</v>
          </cell>
          <cell r="F26255" t="e">
            <v>#N/A</v>
          </cell>
        </row>
        <row r="26256">
          <cell r="A26256" t="str">
            <v>WA8018</v>
          </cell>
          <cell r="B26256" t="str">
            <v>WA</v>
          </cell>
          <cell r="C26256">
            <v>8018</v>
          </cell>
          <cell r="D26256" t="e">
            <v>#N/A</v>
          </cell>
          <cell r="E26256" t="e">
            <v>#N/A</v>
          </cell>
          <cell r="F26256" t="e">
            <v>#N/A</v>
          </cell>
        </row>
        <row r="26257">
          <cell r="A26257" t="str">
            <v>WA8021</v>
          </cell>
          <cell r="B26257" t="str">
            <v>WA</v>
          </cell>
          <cell r="C26257">
            <v>8021</v>
          </cell>
          <cell r="D26257" t="e">
            <v>#N/A</v>
          </cell>
          <cell r="E26257" t="e">
            <v>#N/A</v>
          </cell>
          <cell r="F26257" t="e">
            <v>#N/A</v>
          </cell>
        </row>
        <row r="26258">
          <cell r="A26258" t="str">
            <v>WA8031</v>
          </cell>
          <cell r="B26258" t="str">
            <v>WA</v>
          </cell>
          <cell r="C26258">
            <v>8031</v>
          </cell>
          <cell r="D26258" t="e">
            <v>#N/A</v>
          </cell>
          <cell r="E26258" t="e">
            <v>#N/A</v>
          </cell>
          <cell r="F26258" t="e">
            <v>#N/A</v>
          </cell>
        </row>
        <row r="26259">
          <cell r="A26259" t="str">
            <v>WA8032</v>
          </cell>
          <cell r="B26259" t="str">
            <v>WA</v>
          </cell>
          <cell r="C26259">
            <v>8032</v>
          </cell>
          <cell r="D26259" t="e">
            <v>#N/A</v>
          </cell>
          <cell r="E26259" t="e">
            <v>#N/A</v>
          </cell>
          <cell r="F26259" t="e">
            <v>#N/A</v>
          </cell>
        </row>
        <row r="26260">
          <cell r="A26260" t="str">
            <v>WA8033</v>
          </cell>
          <cell r="B26260" t="str">
            <v>WA</v>
          </cell>
          <cell r="C26260">
            <v>8033</v>
          </cell>
          <cell r="D26260" t="e">
            <v>#N/A</v>
          </cell>
          <cell r="E26260" t="e">
            <v>#N/A</v>
          </cell>
          <cell r="F26260" t="e">
            <v>#N/A</v>
          </cell>
        </row>
        <row r="26261">
          <cell r="A26261" t="str">
            <v>WA8037</v>
          </cell>
          <cell r="B26261" t="str">
            <v>WA</v>
          </cell>
          <cell r="C26261">
            <v>8037</v>
          </cell>
          <cell r="D26261" t="e">
            <v>#N/A</v>
          </cell>
          <cell r="E26261" t="e">
            <v>#N/A</v>
          </cell>
          <cell r="F26261" t="e">
            <v>#N/A</v>
          </cell>
        </row>
        <row r="26262">
          <cell r="A26262" t="str">
            <v>WA8039</v>
          </cell>
          <cell r="B26262" t="str">
            <v>WA</v>
          </cell>
          <cell r="C26262">
            <v>8039</v>
          </cell>
          <cell r="D26262" t="e">
            <v>#N/A</v>
          </cell>
          <cell r="E26262" t="e">
            <v>#N/A</v>
          </cell>
          <cell r="F26262" t="e">
            <v>#N/A</v>
          </cell>
        </row>
        <row r="26263">
          <cell r="A26263" t="str">
            <v>WA8044</v>
          </cell>
          <cell r="B26263" t="str">
            <v>WA</v>
          </cell>
          <cell r="C26263">
            <v>8044</v>
          </cell>
          <cell r="D26263" t="e">
            <v>#N/A</v>
          </cell>
          <cell r="E26263" t="e">
            <v>#N/A</v>
          </cell>
          <cell r="F26263" t="e">
            <v>#N/A</v>
          </cell>
        </row>
        <row r="26264">
          <cell r="A26264" t="str">
            <v>WA8045</v>
          </cell>
          <cell r="B26264" t="str">
            <v>WA</v>
          </cell>
          <cell r="C26264">
            <v>8045</v>
          </cell>
          <cell r="D26264" t="e">
            <v>#N/A</v>
          </cell>
          <cell r="E26264" t="e">
            <v>#N/A</v>
          </cell>
          <cell r="F26264" t="e">
            <v>#N/A</v>
          </cell>
        </row>
        <row r="26265">
          <cell r="A26265" t="str">
            <v>WA8046</v>
          </cell>
          <cell r="B26265" t="str">
            <v>WA</v>
          </cell>
          <cell r="C26265">
            <v>8046</v>
          </cell>
          <cell r="D26265" t="e">
            <v>#N/A</v>
          </cell>
          <cell r="E26265" t="e">
            <v>#N/A</v>
          </cell>
          <cell r="F26265" t="e">
            <v>#N/A</v>
          </cell>
        </row>
        <row r="26266">
          <cell r="A26266" t="str">
            <v>WA8047</v>
          </cell>
          <cell r="B26266" t="str">
            <v>WA</v>
          </cell>
          <cell r="C26266">
            <v>8047</v>
          </cell>
          <cell r="D26266" t="e">
            <v>#N/A</v>
          </cell>
          <cell r="E26266" t="e">
            <v>#N/A</v>
          </cell>
          <cell r="F26266" t="e">
            <v>#N/A</v>
          </cell>
        </row>
        <row r="26267">
          <cell r="A26267" t="str">
            <v>WA8058</v>
          </cell>
          <cell r="B26267" t="str">
            <v>WA</v>
          </cell>
          <cell r="C26267">
            <v>8058</v>
          </cell>
          <cell r="D26267" t="e">
            <v>#N/A</v>
          </cell>
          <cell r="E26267" t="e">
            <v>#N/A</v>
          </cell>
          <cell r="F26267" t="e">
            <v>#N/A</v>
          </cell>
        </row>
        <row r="26268">
          <cell r="A26268" t="str">
            <v>WA8072</v>
          </cell>
          <cell r="B26268" t="str">
            <v>WA</v>
          </cell>
          <cell r="C26268">
            <v>8072</v>
          </cell>
          <cell r="D26268" t="e">
            <v>#N/A</v>
          </cell>
          <cell r="E26268" t="e">
            <v>#N/A</v>
          </cell>
          <cell r="F26268" t="e">
            <v>#N/A</v>
          </cell>
        </row>
        <row r="26269">
          <cell r="A26269" t="str">
            <v>WA8102</v>
          </cell>
          <cell r="B26269" t="str">
            <v>WA</v>
          </cell>
          <cell r="C26269">
            <v>8102</v>
          </cell>
          <cell r="D26269" t="e">
            <v>#N/A</v>
          </cell>
          <cell r="E26269" t="e">
            <v>#N/A</v>
          </cell>
          <cell r="F26269" t="e">
            <v>#N/A</v>
          </cell>
        </row>
        <row r="26270">
          <cell r="A26270" t="str">
            <v>WA8103</v>
          </cell>
          <cell r="B26270" t="str">
            <v>WA</v>
          </cell>
          <cell r="C26270">
            <v>8103</v>
          </cell>
          <cell r="D26270" t="e">
            <v>#N/A</v>
          </cell>
          <cell r="E26270" t="e">
            <v>#N/A</v>
          </cell>
          <cell r="F26270" t="e">
            <v>#N/A</v>
          </cell>
        </row>
        <row r="26271">
          <cell r="A26271" t="str">
            <v>WA8105</v>
          </cell>
          <cell r="B26271" t="str">
            <v>WA</v>
          </cell>
          <cell r="C26271">
            <v>8105</v>
          </cell>
          <cell r="D26271" t="e">
            <v>#N/A</v>
          </cell>
          <cell r="E26271" t="e">
            <v>#N/A</v>
          </cell>
          <cell r="F26271" t="e">
            <v>#N/A</v>
          </cell>
        </row>
        <row r="26272">
          <cell r="A26272" t="str">
            <v>WA8106</v>
          </cell>
          <cell r="B26272" t="str">
            <v>WA</v>
          </cell>
          <cell r="C26272">
            <v>8106</v>
          </cell>
          <cell r="D26272" t="e">
            <v>#N/A</v>
          </cell>
          <cell r="E26272" t="e">
            <v>#N/A</v>
          </cell>
          <cell r="F26272" t="e">
            <v>#N/A</v>
          </cell>
        </row>
        <row r="26273">
          <cell r="A26273" t="str">
            <v>WA8107</v>
          </cell>
          <cell r="B26273" t="str">
            <v>WA</v>
          </cell>
          <cell r="C26273">
            <v>8107</v>
          </cell>
          <cell r="D26273" t="e">
            <v>#N/A</v>
          </cell>
          <cell r="E26273" t="e">
            <v>#N/A</v>
          </cell>
          <cell r="F26273" t="e">
            <v>#N/A</v>
          </cell>
        </row>
        <row r="26274">
          <cell r="A26274" t="str">
            <v>WA8111</v>
          </cell>
          <cell r="B26274" t="str">
            <v>WA</v>
          </cell>
          <cell r="C26274">
            <v>8111</v>
          </cell>
          <cell r="D26274" t="e">
            <v>#N/A</v>
          </cell>
          <cell r="E26274" t="e">
            <v>#N/A</v>
          </cell>
          <cell r="F26274" t="e">
            <v>#N/A</v>
          </cell>
        </row>
        <row r="26275">
          <cell r="A26275" t="str">
            <v>WA8116</v>
          </cell>
          <cell r="B26275" t="str">
            <v>WA</v>
          </cell>
          <cell r="C26275">
            <v>8116</v>
          </cell>
          <cell r="D26275" t="e">
            <v>#N/A</v>
          </cell>
          <cell r="E26275" t="e">
            <v>#N/A</v>
          </cell>
          <cell r="F26275" t="e">
            <v>#N/A</v>
          </cell>
        </row>
        <row r="26276">
          <cell r="A26276" t="str">
            <v>WA8203</v>
          </cell>
          <cell r="B26276" t="str">
            <v>WA</v>
          </cell>
          <cell r="C26276">
            <v>8203</v>
          </cell>
          <cell r="D26276" t="e">
            <v>#N/A</v>
          </cell>
          <cell r="E26276" t="e">
            <v>#N/A</v>
          </cell>
          <cell r="F26276" t="e">
            <v>#N/A</v>
          </cell>
        </row>
        <row r="26277">
          <cell r="A26277" t="str">
            <v>WA8204</v>
          </cell>
          <cell r="B26277" t="str">
            <v>WA</v>
          </cell>
          <cell r="C26277">
            <v>8204</v>
          </cell>
          <cell r="D26277" t="e">
            <v>#N/A</v>
          </cell>
          <cell r="E26277" t="e">
            <v>#N/A</v>
          </cell>
          <cell r="F26277" t="e">
            <v>#N/A</v>
          </cell>
        </row>
        <row r="26278">
          <cell r="A26278" t="str">
            <v>WA8209</v>
          </cell>
          <cell r="B26278" t="str">
            <v>WA</v>
          </cell>
          <cell r="C26278">
            <v>8209</v>
          </cell>
          <cell r="D26278" t="e">
            <v>#N/A</v>
          </cell>
          <cell r="E26278" t="e">
            <v>#N/A</v>
          </cell>
          <cell r="F26278" t="e">
            <v>#N/A</v>
          </cell>
        </row>
        <row r="26279">
          <cell r="A26279" t="str">
            <v>WA8215</v>
          </cell>
          <cell r="B26279" t="str">
            <v>WA</v>
          </cell>
          <cell r="C26279">
            <v>8215</v>
          </cell>
          <cell r="D26279" t="e">
            <v>#N/A</v>
          </cell>
          <cell r="E26279" t="e">
            <v>#N/A</v>
          </cell>
          <cell r="F26279" t="e">
            <v>#N/A</v>
          </cell>
        </row>
        <row r="26280">
          <cell r="A26280" t="str">
            <v>WA8227</v>
          </cell>
          <cell r="B26280" t="str">
            <v>WA</v>
          </cell>
          <cell r="C26280">
            <v>8227</v>
          </cell>
          <cell r="D26280" t="e">
            <v>#N/A</v>
          </cell>
          <cell r="E26280" t="e">
            <v>#N/A</v>
          </cell>
          <cell r="F26280" t="e">
            <v>#N/A</v>
          </cell>
        </row>
        <row r="26281">
          <cell r="A26281" t="str">
            <v>WA8232</v>
          </cell>
          <cell r="B26281" t="str">
            <v>WA</v>
          </cell>
          <cell r="C26281">
            <v>8232</v>
          </cell>
          <cell r="D26281" t="e">
            <v>#N/A</v>
          </cell>
          <cell r="E26281" t="e">
            <v>#N/A</v>
          </cell>
          <cell r="F26281" t="e">
            <v>#N/A</v>
          </cell>
        </row>
        <row r="26282">
          <cell r="A26282" t="str">
            <v>WA8233</v>
          </cell>
          <cell r="B26282" t="str">
            <v>WA</v>
          </cell>
          <cell r="C26282">
            <v>8233</v>
          </cell>
          <cell r="D26282" t="e">
            <v>#N/A</v>
          </cell>
          <cell r="E26282" t="e">
            <v>#N/A</v>
          </cell>
          <cell r="F26282" t="e">
            <v>#N/A</v>
          </cell>
        </row>
        <row r="26283">
          <cell r="A26283" t="str">
            <v>WA8235</v>
          </cell>
          <cell r="B26283" t="str">
            <v>WA</v>
          </cell>
          <cell r="C26283">
            <v>8235</v>
          </cell>
          <cell r="D26283" t="e">
            <v>#N/A</v>
          </cell>
          <cell r="E26283" t="e">
            <v>#N/A</v>
          </cell>
          <cell r="F26283" t="e">
            <v>#N/A</v>
          </cell>
        </row>
        <row r="26284">
          <cell r="A26284" t="str">
            <v>WA8263</v>
          </cell>
          <cell r="B26284" t="str">
            <v>WA</v>
          </cell>
          <cell r="C26284">
            <v>8263</v>
          </cell>
          <cell r="D26284" t="e">
            <v>#N/A</v>
          </cell>
          <cell r="E26284" t="e">
            <v>#N/A</v>
          </cell>
          <cell r="F26284" t="e">
            <v>#N/A</v>
          </cell>
        </row>
        <row r="26285">
          <cell r="A26285" t="str">
            <v>WA8264</v>
          </cell>
          <cell r="B26285" t="str">
            <v>WA</v>
          </cell>
          <cell r="C26285">
            <v>8264</v>
          </cell>
          <cell r="D26285" t="e">
            <v>#N/A</v>
          </cell>
          <cell r="E26285" t="e">
            <v>#N/A</v>
          </cell>
          <cell r="F26285" t="e">
            <v>#N/A</v>
          </cell>
        </row>
        <row r="26286">
          <cell r="A26286" t="str">
            <v>WA8265</v>
          </cell>
          <cell r="B26286" t="str">
            <v>WA</v>
          </cell>
          <cell r="C26286">
            <v>8265</v>
          </cell>
          <cell r="D26286" t="e">
            <v>#N/A</v>
          </cell>
          <cell r="E26286" t="e">
            <v>#N/A</v>
          </cell>
          <cell r="F26286" t="e">
            <v>#N/A</v>
          </cell>
        </row>
        <row r="26287">
          <cell r="A26287" t="str">
            <v>WA8279</v>
          </cell>
          <cell r="B26287" t="str">
            <v>WA</v>
          </cell>
          <cell r="C26287">
            <v>8279</v>
          </cell>
          <cell r="D26287" t="e">
            <v>#N/A</v>
          </cell>
          <cell r="E26287" t="e">
            <v>#N/A</v>
          </cell>
          <cell r="F26287" t="e">
            <v>#N/A</v>
          </cell>
        </row>
        <row r="26288">
          <cell r="A26288" t="str">
            <v>WA8288</v>
          </cell>
          <cell r="B26288" t="str">
            <v>WA</v>
          </cell>
          <cell r="C26288">
            <v>8288</v>
          </cell>
          <cell r="D26288" t="e">
            <v>#N/A</v>
          </cell>
          <cell r="E26288" t="e">
            <v>#N/A</v>
          </cell>
          <cell r="F26288" t="e">
            <v>#N/A</v>
          </cell>
        </row>
        <row r="26289">
          <cell r="A26289" t="str">
            <v>WA8291</v>
          </cell>
          <cell r="B26289" t="str">
            <v>WA</v>
          </cell>
          <cell r="C26289">
            <v>8291</v>
          </cell>
          <cell r="D26289" t="e">
            <v>#N/A</v>
          </cell>
          <cell r="E26289" t="e">
            <v>#N/A</v>
          </cell>
          <cell r="F26289" t="e">
            <v>#N/A</v>
          </cell>
        </row>
        <row r="26290">
          <cell r="A26290" t="str">
            <v>WA8292</v>
          </cell>
          <cell r="B26290" t="str">
            <v>WA</v>
          </cell>
          <cell r="C26290">
            <v>8292</v>
          </cell>
          <cell r="D26290" t="e">
            <v>#N/A</v>
          </cell>
          <cell r="E26290" t="e">
            <v>#N/A</v>
          </cell>
          <cell r="F26290" t="e">
            <v>#N/A</v>
          </cell>
        </row>
        <row r="26291">
          <cell r="A26291" t="str">
            <v>WA8293</v>
          </cell>
          <cell r="B26291" t="str">
            <v>WA</v>
          </cell>
          <cell r="C26291">
            <v>8293</v>
          </cell>
          <cell r="D26291" t="e">
            <v>#N/A</v>
          </cell>
          <cell r="E26291" t="e">
            <v>#N/A</v>
          </cell>
          <cell r="F26291" t="e">
            <v>#N/A</v>
          </cell>
        </row>
        <row r="26292">
          <cell r="A26292" t="str">
            <v>WA8304</v>
          </cell>
          <cell r="B26292" t="str">
            <v>WA</v>
          </cell>
          <cell r="C26292">
            <v>8304</v>
          </cell>
          <cell r="D26292" t="e">
            <v>#N/A</v>
          </cell>
          <cell r="E26292" t="e">
            <v>#N/A</v>
          </cell>
          <cell r="F26292" t="e">
            <v>#N/A</v>
          </cell>
        </row>
        <row r="26293">
          <cell r="A26293" t="str">
            <v>WA8350</v>
          </cell>
          <cell r="B26293" t="str">
            <v>WA</v>
          </cell>
          <cell r="C26293">
            <v>8350</v>
          </cell>
          <cell r="D26293" t="e">
            <v>#N/A</v>
          </cell>
          <cell r="E26293" t="e">
            <v>#N/A</v>
          </cell>
          <cell r="F26293" t="e">
            <v>#N/A</v>
          </cell>
        </row>
        <row r="26294">
          <cell r="A26294" t="str">
            <v>WA8380</v>
          </cell>
          <cell r="B26294" t="str">
            <v>WA</v>
          </cell>
          <cell r="C26294">
            <v>8380</v>
          </cell>
          <cell r="D26294" t="e">
            <v>#N/A</v>
          </cell>
          <cell r="E26294" t="e">
            <v>#N/A</v>
          </cell>
          <cell r="F26294" t="e">
            <v>#N/A</v>
          </cell>
        </row>
        <row r="26295">
          <cell r="A26295" t="str">
            <v>WA8381</v>
          </cell>
          <cell r="B26295" t="str">
            <v>WA</v>
          </cell>
          <cell r="C26295">
            <v>8381</v>
          </cell>
          <cell r="D26295" t="e">
            <v>#N/A</v>
          </cell>
          <cell r="E26295" t="e">
            <v>#N/A</v>
          </cell>
          <cell r="F26295" t="e">
            <v>#N/A</v>
          </cell>
        </row>
        <row r="26296">
          <cell r="A26296" t="str">
            <v>WA8385</v>
          </cell>
          <cell r="B26296" t="str">
            <v>WA</v>
          </cell>
          <cell r="C26296">
            <v>8385</v>
          </cell>
          <cell r="D26296" t="e">
            <v>#N/A</v>
          </cell>
          <cell r="E26296" t="e">
            <v>#N/A</v>
          </cell>
          <cell r="F26296" t="e">
            <v>#N/A</v>
          </cell>
        </row>
        <row r="26297">
          <cell r="A26297" t="str">
            <v>WA8392</v>
          </cell>
          <cell r="B26297" t="str">
            <v>WA</v>
          </cell>
          <cell r="C26297">
            <v>8392</v>
          </cell>
          <cell r="D26297" t="e">
            <v>#N/A</v>
          </cell>
          <cell r="E26297" t="e">
            <v>#N/A</v>
          </cell>
          <cell r="F26297" t="e">
            <v>#N/A</v>
          </cell>
        </row>
        <row r="26298">
          <cell r="A26298" t="str">
            <v>WA8393</v>
          </cell>
          <cell r="B26298" t="str">
            <v>WA</v>
          </cell>
          <cell r="C26298">
            <v>8393</v>
          </cell>
          <cell r="D26298" t="e">
            <v>#N/A</v>
          </cell>
          <cell r="E26298" t="e">
            <v>#N/A</v>
          </cell>
          <cell r="F26298" t="e">
            <v>#N/A</v>
          </cell>
        </row>
        <row r="26299">
          <cell r="A26299" t="str">
            <v>WA8500</v>
          </cell>
          <cell r="B26299" t="str">
            <v>WA</v>
          </cell>
          <cell r="C26299">
            <v>8500</v>
          </cell>
          <cell r="D26299" t="e">
            <v>#N/A</v>
          </cell>
          <cell r="E26299" t="e">
            <v>#N/A</v>
          </cell>
          <cell r="F26299" t="e">
            <v>#N/A</v>
          </cell>
        </row>
        <row r="26300">
          <cell r="A26300" t="str">
            <v>WA8601</v>
          </cell>
          <cell r="B26300" t="str">
            <v>WA</v>
          </cell>
          <cell r="C26300">
            <v>8601</v>
          </cell>
          <cell r="D26300" t="e">
            <v>#N/A</v>
          </cell>
          <cell r="E26300" t="e">
            <v>#N/A</v>
          </cell>
          <cell r="F26300" t="e">
            <v>#N/A</v>
          </cell>
        </row>
        <row r="26301">
          <cell r="A26301" t="str">
            <v>WA8602</v>
          </cell>
          <cell r="B26301" t="str">
            <v>WA</v>
          </cell>
          <cell r="C26301">
            <v>8602</v>
          </cell>
          <cell r="D26301" t="e">
            <v>#N/A</v>
          </cell>
          <cell r="E26301" t="e">
            <v>#N/A</v>
          </cell>
          <cell r="F26301" t="e">
            <v>#N/A</v>
          </cell>
        </row>
        <row r="26302">
          <cell r="A26302" t="str">
            <v>WA8603</v>
          </cell>
          <cell r="B26302" t="str">
            <v>WA</v>
          </cell>
          <cell r="C26302">
            <v>8603</v>
          </cell>
          <cell r="D26302" t="e">
            <v>#N/A</v>
          </cell>
          <cell r="E26302" t="e">
            <v>#N/A</v>
          </cell>
          <cell r="F26302" t="e">
            <v>#N/A</v>
          </cell>
        </row>
        <row r="26303">
          <cell r="A26303" t="str">
            <v>WA8606</v>
          </cell>
          <cell r="B26303" t="str">
            <v>WA</v>
          </cell>
          <cell r="C26303">
            <v>8606</v>
          </cell>
          <cell r="D26303" t="e">
            <v>#N/A</v>
          </cell>
          <cell r="E26303" t="e">
            <v>#N/A</v>
          </cell>
          <cell r="F26303" t="e">
            <v>#N/A</v>
          </cell>
        </row>
        <row r="26304">
          <cell r="A26304" t="str">
            <v>WA8709</v>
          </cell>
          <cell r="B26304" t="str">
            <v>WA</v>
          </cell>
          <cell r="C26304">
            <v>8709</v>
          </cell>
          <cell r="D26304" t="e">
            <v>#N/A</v>
          </cell>
          <cell r="E26304" t="e">
            <v>#N/A</v>
          </cell>
          <cell r="F26304" t="e">
            <v>#N/A</v>
          </cell>
        </row>
        <row r="26305">
          <cell r="A26305" t="str">
            <v>WA8719</v>
          </cell>
          <cell r="B26305" t="str">
            <v>WA</v>
          </cell>
          <cell r="C26305">
            <v>8719</v>
          </cell>
          <cell r="D26305" t="e">
            <v>#N/A</v>
          </cell>
          <cell r="E26305" t="e">
            <v>#N/A</v>
          </cell>
          <cell r="F26305" t="e">
            <v>#N/A</v>
          </cell>
        </row>
        <row r="26306">
          <cell r="A26306" t="str">
            <v>WA8720</v>
          </cell>
          <cell r="B26306" t="str">
            <v>WA</v>
          </cell>
          <cell r="C26306">
            <v>8720</v>
          </cell>
          <cell r="D26306" t="e">
            <v>#N/A</v>
          </cell>
          <cell r="E26306" t="e">
            <v>#N/A</v>
          </cell>
          <cell r="F26306" t="e">
            <v>#N/A</v>
          </cell>
        </row>
        <row r="26307">
          <cell r="A26307" t="str">
            <v>WA8721</v>
          </cell>
          <cell r="B26307" t="str">
            <v>WA</v>
          </cell>
          <cell r="C26307">
            <v>8721</v>
          </cell>
          <cell r="D26307" t="e">
            <v>#N/A</v>
          </cell>
          <cell r="E26307" t="e">
            <v>#N/A</v>
          </cell>
          <cell r="F26307" t="e">
            <v>#N/A</v>
          </cell>
        </row>
        <row r="26308">
          <cell r="A26308" t="str">
            <v>WA8723</v>
          </cell>
          <cell r="B26308" t="str">
            <v>WA</v>
          </cell>
          <cell r="C26308">
            <v>8723</v>
          </cell>
          <cell r="D26308" t="e">
            <v>#N/A</v>
          </cell>
          <cell r="E26308" t="e">
            <v>#N/A</v>
          </cell>
          <cell r="F26308" t="e">
            <v>#N/A</v>
          </cell>
        </row>
        <row r="26309">
          <cell r="A26309" t="str">
            <v>WA8725</v>
          </cell>
          <cell r="B26309" t="str">
            <v>WA</v>
          </cell>
          <cell r="C26309">
            <v>8725</v>
          </cell>
          <cell r="D26309" t="e">
            <v>#N/A</v>
          </cell>
          <cell r="E26309" t="e">
            <v>#N/A</v>
          </cell>
          <cell r="F26309" t="e">
            <v>#N/A</v>
          </cell>
        </row>
        <row r="26310">
          <cell r="A26310" t="str">
            <v>WA8726</v>
          </cell>
          <cell r="B26310" t="str">
            <v>WA</v>
          </cell>
          <cell r="C26310">
            <v>8726</v>
          </cell>
          <cell r="D26310" t="e">
            <v>#N/A</v>
          </cell>
          <cell r="E26310" t="e">
            <v>#N/A</v>
          </cell>
          <cell r="F26310" t="e">
            <v>#N/A</v>
          </cell>
        </row>
        <row r="26311">
          <cell r="A26311" t="str">
            <v>WA8734</v>
          </cell>
          <cell r="B26311" t="str">
            <v>WA</v>
          </cell>
          <cell r="C26311">
            <v>8734</v>
          </cell>
          <cell r="D26311" t="e">
            <v>#N/A</v>
          </cell>
          <cell r="E26311" t="e">
            <v>#N/A</v>
          </cell>
          <cell r="F26311" t="e">
            <v>#N/A</v>
          </cell>
        </row>
        <row r="26312">
          <cell r="A26312" t="str">
            <v>WA8737</v>
          </cell>
          <cell r="B26312" t="str">
            <v>WA</v>
          </cell>
          <cell r="C26312">
            <v>8737</v>
          </cell>
          <cell r="D26312" t="e">
            <v>#N/A</v>
          </cell>
          <cell r="E26312" t="e">
            <v>#N/A</v>
          </cell>
          <cell r="F26312" t="e">
            <v>#N/A</v>
          </cell>
        </row>
        <row r="26313">
          <cell r="A26313" t="str">
            <v>WA8738</v>
          </cell>
          <cell r="B26313" t="str">
            <v>WA</v>
          </cell>
          <cell r="C26313">
            <v>8738</v>
          </cell>
          <cell r="D26313" t="e">
            <v>#N/A</v>
          </cell>
          <cell r="E26313" t="e">
            <v>#N/A</v>
          </cell>
          <cell r="F26313" t="e">
            <v>#N/A</v>
          </cell>
        </row>
        <row r="26314">
          <cell r="A26314" t="str">
            <v>WA8742</v>
          </cell>
          <cell r="B26314" t="str">
            <v>WA</v>
          </cell>
          <cell r="C26314">
            <v>8742</v>
          </cell>
          <cell r="D26314" t="e">
            <v>#N/A</v>
          </cell>
          <cell r="E26314" t="e">
            <v>#N/A</v>
          </cell>
          <cell r="F26314" t="e">
            <v>#N/A</v>
          </cell>
        </row>
        <row r="26315">
          <cell r="A26315" t="str">
            <v>WA8745</v>
          </cell>
          <cell r="B26315" t="str">
            <v>WA</v>
          </cell>
          <cell r="C26315">
            <v>8745</v>
          </cell>
          <cell r="D26315" t="e">
            <v>#N/A</v>
          </cell>
          <cell r="E26315" t="e">
            <v>#N/A</v>
          </cell>
          <cell r="F26315" t="e">
            <v>#N/A</v>
          </cell>
        </row>
        <row r="26316">
          <cell r="A26316" t="str">
            <v>WA8748</v>
          </cell>
          <cell r="B26316" t="str">
            <v>WA</v>
          </cell>
          <cell r="C26316">
            <v>8748</v>
          </cell>
          <cell r="D26316" t="e">
            <v>#N/A</v>
          </cell>
          <cell r="E26316" t="e">
            <v>#N/A</v>
          </cell>
          <cell r="F26316" t="e">
            <v>#N/A</v>
          </cell>
        </row>
        <row r="26317">
          <cell r="A26317" t="str">
            <v>WA8755</v>
          </cell>
          <cell r="B26317" t="str">
            <v>WA</v>
          </cell>
          <cell r="C26317">
            <v>8755</v>
          </cell>
          <cell r="D26317" t="e">
            <v>#N/A</v>
          </cell>
          <cell r="E26317" t="e">
            <v>#N/A</v>
          </cell>
          <cell r="F26317" t="e">
            <v>#N/A</v>
          </cell>
        </row>
        <row r="26318">
          <cell r="A26318" t="str">
            <v>WA8799</v>
          </cell>
          <cell r="B26318" t="str">
            <v>WA</v>
          </cell>
          <cell r="C26318">
            <v>8799</v>
          </cell>
          <cell r="D26318" t="e">
            <v>#N/A</v>
          </cell>
          <cell r="E26318" t="e">
            <v>#N/A</v>
          </cell>
          <cell r="F26318" t="e">
            <v>#N/A</v>
          </cell>
        </row>
        <row r="26319">
          <cell r="A26319" t="str">
            <v>WA8800</v>
          </cell>
          <cell r="B26319" t="str">
            <v>WA</v>
          </cell>
          <cell r="C26319">
            <v>8800</v>
          </cell>
          <cell r="D26319" t="e">
            <v>#N/A</v>
          </cell>
          <cell r="E26319" t="e">
            <v>#N/A</v>
          </cell>
          <cell r="F26319" t="e">
            <v>#N/A</v>
          </cell>
        </row>
        <row r="26320">
          <cell r="A26320" t="str">
            <v>WA8803</v>
          </cell>
          <cell r="B26320" t="str">
            <v>WA</v>
          </cell>
          <cell r="C26320">
            <v>8803</v>
          </cell>
          <cell r="D26320" t="e">
            <v>#N/A</v>
          </cell>
          <cell r="E26320" t="e">
            <v>#N/A</v>
          </cell>
          <cell r="F26320" t="e">
            <v>#N/A</v>
          </cell>
        </row>
        <row r="26321">
          <cell r="A26321" t="str">
            <v>WA8805</v>
          </cell>
          <cell r="B26321" t="str">
            <v>WA</v>
          </cell>
          <cell r="C26321">
            <v>8805</v>
          </cell>
          <cell r="D26321" t="e">
            <v>#N/A</v>
          </cell>
          <cell r="E26321" t="e">
            <v>#N/A</v>
          </cell>
          <cell r="F26321" t="e">
            <v>#N/A</v>
          </cell>
        </row>
        <row r="26322">
          <cell r="A26322" t="str">
            <v>WA8810</v>
          </cell>
          <cell r="B26322" t="str">
            <v>WA</v>
          </cell>
          <cell r="C26322">
            <v>8810</v>
          </cell>
          <cell r="D26322" t="e">
            <v>#N/A</v>
          </cell>
          <cell r="E26322" t="e">
            <v>#N/A</v>
          </cell>
          <cell r="F26322" t="e">
            <v>#N/A</v>
          </cell>
        </row>
        <row r="26323">
          <cell r="A26323" t="str">
            <v>WA8814</v>
          </cell>
          <cell r="B26323" t="str">
            <v>WA</v>
          </cell>
          <cell r="C26323">
            <v>8814</v>
          </cell>
          <cell r="D26323" t="e">
            <v>#N/A</v>
          </cell>
          <cell r="E26323" t="e">
            <v>#N/A</v>
          </cell>
          <cell r="F26323" t="e">
            <v>#N/A</v>
          </cell>
        </row>
        <row r="26324">
          <cell r="A26324" t="str">
            <v>WA8815</v>
          </cell>
          <cell r="B26324" t="str">
            <v>WA</v>
          </cell>
          <cell r="C26324">
            <v>8815</v>
          </cell>
          <cell r="D26324" t="e">
            <v>#N/A</v>
          </cell>
          <cell r="E26324" t="e">
            <v>#N/A</v>
          </cell>
          <cell r="F26324" t="e">
            <v>#N/A</v>
          </cell>
        </row>
        <row r="26325">
          <cell r="A26325" t="str">
            <v>WA8820</v>
          </cell>
          <cell r="B26325" t="str">
            <v>WA</v>
          </cell>
          <cell r="C26325">
            <v>8820</v>
          </cell>
          <cell r="D26325" t="e">
            <v>#N/A</v>
          </cell>
          <cell r="E26325" t="e">
            <v>#N/A</v>
          </cell>
          <cell r="F26325" t="e">
            <v>#N/A</v>
          </cell>
        </row>
        <row r="26326">
          <cell r="A26326" t="str">
            <v>WA8824</v>
          </cell>
          <cell r="B26326" t="str">
            <v>WA</v>
          </cell>
          <cell r="C26326">
            <v>8824</v>
          </cell>
          <cell r="D26326" t="e">
            <v>#N/A</v>
          </cell>
          <cell r="E26326" t="e">
            <v>#N/A</v>
          </cell>
          <cell r="F26326" t="e">
            <v>#N/A</v>
          </cell>
        </row>
        <row r="26327">
          <cell r="A26327" t="str">
            <v>WA8825</v>
          </cell>
          <cell r="B26327" t="str">
            <v>WA</v>
          </cell>
          <cell r="C26327">
            <v>8825</v>
          </cell>
          <cell r="D26327" t="e">
            <v>#N/A</v>
          </cell>
          <cell r="E26327" t="e">
            <v>#N/A</v>
          </cell>
          <cell r="F26327" t="e">
            <v>#N/A</v>
          </cell>
        </row>
        <row r="26328">
          <cell r="A26328" t="str">
            <v>WA8826</v>
          </cell>
          <cell r="B26328" t="str">
            <v>WA</v>
          </cell>
          <cell r="C26328">
            <v>8826</v>
          </cell>
          <cell r="D26328" t="e">
            <v>#N/A</v>
          </cell>
          <cell r="E26328" t="e">
            <v>#N/A</v>
          </cell>
          <cell r="F26328" t="e">
            <v>#N/A</v>
          </cell>
        </row>
        <row r="26329">
          <cell r="A26329" t="str">
            <v>WA8829</v>
          </cell>
          <cell r="B26329" t="str">
            <v>WA</v>
          </cell>
          <cell r="C26329">
            <v>8829</v>
          </cell>
          <cell r="D26329" t="e">
            <v>#N/A</v>
          </cell>
          <cell r="E26329" t="e">
            <v>#N/A</v>
          </cell>
          <cell r="F26329" t="e">
            <v>#N/A</v>
          </cell>
        </row>
        <row r="26330">
          <cell r="A26330" t="str">
            <v>WA8831</v>
          </cell>
          <cell r="B26330" t="str">
            <v>WA</v>
          </cell>
          <cell r="C26330">
            <v>8831</v>
          </cell>
          <cell r="D26330" t="e">
            <v>#N/A</v>
          </cell>
          <cell r="E26330" t="e">
            <v>#N/A</v>
          </cell>
          <cell r="F26330" t="e">
            <v>#N/A</v>
          </cell>
        </row>
        <row r="26331">
          <cell r="A26331" t="str">
            <v>WA8832</v>
          </cell>
          <cell r="B26331" t="str">
            <v>WA</v>
          </cell>
          <cell r="C26331">
            <v>8832</v>
          </cell>
          <cell r="D26331" t="e">
            <v>#N/A</v>
          </cell>
          <cell r="E26331" t="e">
            <v>#N/A</v>
          </cell>
          <cell r="F26331" t="e">
            <v>#N/A</v>
          </cell>
        </row>
        <row r="26332">
          <cell r="A26332" t="str">
            <v>WA8833</v>
          </cell>
          <cell r="B26332" t="str">
            <v>WA</v>
          </cell>
          <cell r="C26332">
            <v>8833</v>
          </cell>
          <cell r="D26332" t="e">
            <v>#N/A</v>
          </cell>
          <cell r="E26332" t="e">
            <v>#N/A</v>
          </cell>
          <cell r="F26332" t="e">
            <v>#N/A</v>
          </cell>
        </row>
        <row r="26333">
          <cell r="A26333" t="str">
            <v>WA8835</v>
          </cell>
          <cell r="B26333" t="str">
            <v>WA</v>
          </cell>
          <cell r="C26333">
            <v>8835</v>
          </cell>
          <cell r="D26333" t="e">
            <v>#N/A</v>
          </cell>
          <cell r="E26333" t="e">
            <v>#N/A</v>
          </cell>
          <cell r="F26333" t="e">
            <v>#N/A</v>
          </cell>
        </row>
        <row r="26334">
          <cell r="A26334" t="str">
            <v>WA8842</v>
          </cell>
          <cell r="B26334" t="str">
            <v>WA</v>
          </cell>
          <cell r="C26334">
            <v>8842</v>
          </cell>
          <cell r="D26334" t="e">
            <v>#N/A</v>
          </cell>
          <cell r="E26334" t="e">
            <v>#N/A</v>
          </cell>
          <cell r="F26334" t="e">
            <v>#N/A</v>
          </cell>
        </row>
        <row r="26335">
          <cell r="A26335" t="str">
            <v>WA8855</v>
          </cell>
          <cell r="B26335" t="str">
            <v>WA</v>
          </cell>
          <cell r="C26335">
            <v>8855</v>
          </cell>
          <cell r="D26335" t="e">
            <v>#N/A</v>
          </cell>
          <cell r="E26335" t="e">
            <v>#N/A</v>
          </cell>
          <cell r="F26335" t="e">
            <v>#N/A</v>
          </cell>
        </row>
        <row r="26336">
          <cell r="A26336" t="str">
            <v>WA8856</v>
          </cell>
          <cell r="B26336" t="str">
            <v>WA</v>
          </cell>
          <cell r="C26336">
            <v>8856</v>
          </cell>
          <cell r="D26336" t="e">
            <v>#N/A</v>
          </cell>
          <cell r="E26336" t="e">
            <v>#N/A</v>
          </cell>
          <cell r="F26336" t="e">
            <v>#N/A</v>
          </cell>
        </row>
        <row r="26337">
          <cell r="A26337" t="str">
            <v>WA8864</v>
          </cell>
          <cell r="B26337" t="str">
            <v>WA</v>
          </cell>
          <cell r="C26337">
            <v>8864</v>
          </cell>
          <cell r="D26337" t="e">
            <v>#N/A</v>
          </cell>
          <cell r="E26337" t="e">
            <v>#N/A</v>
          </cell>
          <cell r="F26337" t="e">
            <v>#N/A</v>
          </cell>
        </row>
        <row r="26338">
          <cell r="A26338" t="str">
            <v>WA8868</v>
          </cell>
          <cell r="B26338" t="str">
            <v>WA</v>
          </cell>
          <cell r="C26338">
            <v>8868</v>
          </cell>
          <cell r="D26338" t="e">
            <v>#N/A</v>
          </cell>
          <cell r="E26338" t="e">
            <v>#N/A</v>
          </cell>
          <cell r="F26338" t="e">
            <v>#N/A</v>
          </cell>
        </row>
        <row r="26339">
          <cell r="A26339" t="str">
            <v>WA8869</v>
          </cell>
          <cell r="B26339" t="str">
            <v>WA</v>
          </cell>
          <cell r="C26339">
            <v>8869</v>
          </cell>
          <cell r="D26339" t="e">
            <v>#N/A</v>
          </cell>
          <cell r="E26339" t="e">
            <v>#N/A</v>
          </cell>
          <cell r="F26339" t="e">
            <v>#N/A</v>
          </cell>
        </row>
        <row r="26340">
          <cell r="A26340" t="str">
            <v>WA8871</v>
          </cell>
          <cell r="B26340" t="str">
            <v>WA</v>
          </cell>
          <cell r="C26340">
            <v>8871</v>
          </cell>
          <cell r="D26340" t="e">
            <v>#N/A</v>
          </cell>
          <cell r="E26340" t="e">
            <v>#N/A</v>
          </cell>
          <cell r="F26340" t="e">
            <v>#N/A</v>
          </cell>
        </row>
        <row r="26341">
          <cell r="A26341" t="str">
            <v>WA8901</v>
          </cell>
          <cell r="B26341" t="str">
            <v>WA</v>
          </cell>
          <cell r="C26341">
            <v>8901</v>
          </cell>
          <cell r="D26341" t="e">
            <v>#N/A</v>
          </cell>
          <cell r="E26341" t="e">
            <v>#N/A</v>
          </cell>
          <cell r="F26341" t="e">
            <v>#N/A</v>
          </cell>
        </row>
        <row r="26342">
          <cell r="A26342" t="str">
            <v>WA9012</v>
          </cell>
          <cell r="B26342" t="str">
            <v>WA</v>
          </cell>
          <cell r="C26342">
            <v>9012</v>
          </cell>
          <cell r="D26342" t="e">
            <v>#N/A</v>
          </cell>
          <cell r="E26342" t="e">
            <v>#N/A</v>
          </cell>
          <cell r="F26342" t="e">
            <v>#N/A</v>
          </cell>
        </row>
        <row r="26343">
          <cell r="A26343" t="str">
            <v>WA9014</v>
          </cell>
          <cell r="B26343" t="str">
            <v>WA</v>
          </cell>
          <cell r="C26343">
            <v>9014</v>
          </cell>
          <cell r="D26343" t="e">
            <v>#N/A</v>
          </cell>
          <cell r="E26343" t="e">
            <v>#N/A</v>
          </cell>
          <cell r="F26343" t="e">
            <v>#N/A</v>
          </cell>
        </row>
        <row r="26344">
          <cell r="A26344" t="str">
            <v>WA9015</v>
          </cell>
          <cell r="B26344" t="str">
            <v>WA</v>
          </cell>
          <cell r="C26344">
            <v>9015</v>
          </cell>
          <cell r="D26344" t="e">
            <v>#N/A</v>
          </cell>
          <cell r="E26344" t="e">
            <v>#N/A</v>
          </cell>
          <cell r="F26344" t="e">
            <v>#N/A</v>
          </cell>
        </row>
        <row r="26345">
          <cell r="A26345" t="str">
            <v>WA9016</v>
          </cell>
          <cell r="B26345" t="str">
            <v>WA</v>
          </cell>
          <cell r="C26345">
            <v>9016</v>
          </cell>
          <cell r="D26345" t="e">
            <v>#N/A</v>
          </cell>
          <cell r="E26345" t="e">
            <v>#N/A</v>
          </cell>
          <cell r="F26345" t="e">
            <v>#N/A</v>
          </cell>
        </row>
        <row r="26346">
          <cell r="A26346" t="str">
            <v>WA9019</v>
          </cell>
          <cell r="B26346" t="str">
            <v>WA</v>
          </cell>
          <cell r="C26346">
            <v>9019</v>
          </cell>
          <cell r="D26346" t="e">
            <v>#N/A</v>
          </cell>
          <cell r="E26346" t="e">
            <v>#N/A</v>
          </cell>
          <cell r="F26346" t="e">
            <v>#N/A</v>
          </cell>
        </row>
        <row r="26347">
          <cell r="A26347" t="str">
            <v>WA9033</v>
          </cell>
          <cell r="B26347" t="str">
            <v>WA</v>
          </cell>
          <cell r="C26347">
            <v>9033</v>
          </cell>
          <cell r="D26347" t="e">
            <v>#N/A</v>
          </cell>
          <cell r="E26347" t="e">
            <v>#N/A</v>
          </cell>
          <cell r="F26347" t="e">
            <v>#N/A</v>
          </cell>
        </row>
        <row r="26348">
          <cell r="A26348" t="str">
            <v>WA9040</v>
          </cell>
          <cell r="B26348" t="str">
            <v>WA</v>
          </cell>
          <cell r="C26348">
            <v>9040</v>
          </cell>
          <cell r="D26348" t="e">
            <v>#N/A</v>
          </cell>
          <cell r="E26348" t="e">
            <v>#N/A</v>
          </cell>
          <cell r="F26348" t="e">
            <v>#N/A</v>
          </cell>
        </row>
        <row r="26349">
          <cell r="A26349" t="str">
            <v>WA9044</v>
          </cell>
          <cell r="B26349" t="str">
            <v>WA</v>
          </cell>
          <cell r="C26349">
            <v>9044</v>
          </cell>
          <cell r="D26349" t="e">
            <v>#N/A</v>
          </cell>
          <cell r="E26349" t="e">
            <v>#N/A</v>
          </cell>
          <cell r="F26349" t="e">
            <v>#N/A</v>
          </cell>
        </row>
        <row r="26350">
          <cell r="A26350" t="str">
            <v>WA9052</v>
          </cell>
          <cell r="B26350" t="str">
            <v>WA</v>
          </cell>
          <cell r="C26350">
            <v>9052</v>
          </cell>
          <cell r="D26350" t="e">
            <v>#N/A</v>
          </cell>
          <cell r="E26350" t="e">
            <v>#N/A</v>
          </cell>
          <cell r="F26350" t="e">
            <v>#N/A</v>
          </cell>
        </row>
        <row r="26351">
          <cell r="A26351" t="str">
            <v>WA9058</v>
          </cell>
          <cell r="B26351" t="str">
            <v>WA</v>
          </cell>
          <cell r="C26351">
            <v>9058</v>
          </cell>
          <cell r="D26351" t="e">
            <v>#N/A</v>
          </cell>
          <cell r="E26351" t="e">
            <v>#N/A</v>
          </cell>
          <cell r="F26351" t="e">
            <v>#N/A</v>
          </cell>
        </row>
        <row r="26352">
          <cell r="A26352" t="str">
            <v>WA9060</v>
          </cell>
          <cell r="B26352" t="str">
            <v>WA</v>
          </cell>
          <cell r="C26352">
            <v>9060</v>
          </cell>
          <cell r="D26352" t="e">
            <v>#N/A</v>
          </cell>
          <cell r="E26352" t="e">
            <v>#N/A</v>
          </cell>
          <cell r="F26352" t="e">
            <v>#N/A</v>
          </cell>
        </row>
        <row r="26353">
          <cell r="A26353" t="str">
            <v>WA9061</v>
          </cell>
          <cell r="B26353" t="str">
            <v>WA</v>
          </cell>
          <cell r="C26353">
            <v>9061</v>
          </cell>
          <cell r="D26353" t="e">
            <v>#N/A</v>
          </cell>
          <cell r="E26353" t="e">
            <v>#N/A</v>
          </cell>
          <cell r="F26353" t="e">
            <v>#N/A</v>
          </cell>
        </row>
        <row r="26354">
          <cell r="A26354" t="str">
            <v>WA9062</v>
          </cell>
          <cell r="B26354" t="str">
            <v>WA</v>
          </cell>
          <cell r="C26354">
            <v>9062</v>
          </cell>
          <cell r="D26354" t="e">
            <v>#N/A</v>
          </cell>
          <cell r="E26354" t="e">
            <v>#N/A</v>
          </cell>
          <cell r="F26354" t="e">
            <v>#N/A</v>
          </cell>
        </row>
        <row r="26355">
          <cell r="A26355" t="str">
            <v>WA9063</v>
          </cell>
          <cell r="B26355" t="str">
            <v>WA</v>
          </cell>
          <cell r="C26355">
            <v>9063</v>
          </cell>
          <cell r="D26355" t="e">
            <v>#N/A</v>
          </cell>
          <cell r="E26355" t="e">
            <v>#N/A</v>
          </cell>
          <cell r="F26355" t="e">
            <v>#N/A</v>
          </cell>
        </row>
        <row r="26356">
          <cell r="A26356" t="str">
            <v>WA9077</v>
          </cell>
          <cell r="B26356" t="str">
            <v>WA</v>
          </cell>
          <cell r="C26356">
            <v>9077</v>
          </cell>
          <cell r="D26356" t="e">
            <v>#N/A</v>
          </cell>
          <cell r="E26356" t="e">
            <v>#N/A</v>
          </cell>
          <cell r="F26356" t="e">
            <v>#N/A</v>
          </cell>
        </row>
        <row r="26357">
          <cell r="A26357" t="str">
            <v>WA9082</v>
          </cell>
          <cell r="B26357" t="str">
            <v>WA</v>
          </cell>
          <cell r="C26357">
            <v>9082</v>
          </cell>
          <cell r="D26357" t="e">
            <v>#N/A</v>
          </cell>
          <cell r="E26357" t="e">
            <v>#N/A</v>
          </cell>
          <cell r="F26357" t="e">
            <v>#N/A</v>
          </cell>
        </row>
        <row r="26358">
          <cell r="A26358" t="str">
            <v>WA9083</v>
          </cell>
          <cell r="B26358" t="str">
            <v>WA</v>
          </cell>
          <cell r="C26358">
            <v>9083</v>
          </cell>
          <cell r="D26358" t="e">
            <v>#N/A</v>
          </cell>
          <cell r="E26358" t="e">
            <v>#N/A</v>
          </cell>
          <cell r="F26358" t="e">
            <v>#N/A</v>
          </cell>
        </row>
        <row r="26359">
          <cell r="A26359" t="str">
            <v>WA9084</v>
          </cell>
          <cell r="B26359" t="str">
            <v>WA</v>
          </cell>
          <cell r="C26359">
            <v>9084</v>
          </cell>
          <cell r="D26359" t="e">
            <v>#N/A</v>
          </cell>
          <cell r="E26359" t="e">
            <v>#N/A</v>
          </cell>
          <cell r="F26359" t="e">
            <v>#N/A</v>
          </cell>
        </row>
        <row r="26360">
          <cell r="A26360" t="str">
            <v>WA9088</v>
          </cell>
          <cell r="B26360" t="str">
            <v>WA</v>
          </cell>
          <cell r="C26360">
            <v>9088</v>
          </cell>
          <cell r="D26360" t="e">
            <v>#N/A</v>
          </cell>
          <cell r="E26360" t="e">
            <v>#N/A</v>
          </cell>
          <cell r="F26360" t="e">
            <v>#N/A</v>
          </cell>
        </row>
        <row r="26361">
          <cell r="A26361" t="str">
            <v>WA9089</v>
          </cell>
          <cell r="B26361" t="str">
            <v>WA</v>
          </cell>
          <cell r="C26361">
            <v>9089</v>
          </cell>
          <cell r="D26361" t="e">
            <v>#N/A</v>
          </cell>
          <cell r="E26361" t="e">
            <v>#N/A</v>
          </cell>
          <cell r="F26361" t="e">
            <v>#N/A</v>
          </cell>
        </row>
        <row r="26362">
          <cell r="A26362" t="str">
            <v>WA9093</v>
          </cell>
          <cell r="B26362" t="str">
            <v>WA</v>
          </cell>
          <cell r="C26362">
            <v>9093</v>
          </cell>
          <cell r="D26362" t="e">
            <v>#N/A</v>
          </cell>
          <cell r="E26362" t="e">
            <v>#N/A</v>
          </cell>
          <cell r="F26362" t="e">
            <v>#N/A</v>
          </cell>
        </row>
        <row r="26363">
          <cell r="A26363" t="str">
            <v>WA9101</v>
          </cell>
          <cell r="B26363" t="str">
            <v>WA</v>
          </cell>
          <cell r="C26363">
            <v>9101</v>
          </cell>
          <cell r="D26363" t="e">
            <v>#N/A</v>
          </cell>
          <cell r="E26363" t="e">
            <v>#N/A</v>
          </cell>
          <cell r="F26363" t="e">
            <v>#N/A</v>
          </cell>
        </row>
        <row r="26364">
          <cell r="A26364" t="str">
            <v>WA9102</v>
          </cell>
          <cell r="B26364" t="str">
            <v>WA</v>
          </cell>
          <cell r="C26364">
            <v>9102</v>
          </cell>
          <cell r="D26364" t="e">
            <v>#N/A</v>
          </cell>
          <cell r="E26364" t="e">
            <v>#N/A</v>
          </cell>
          <cell r="F26364" t="e">
            <v>#N/A</v>
          </cell>
        </row>
        <row r="26365">
          <cell r="A26365" t="str">
            <v>WA9154</v>
          </cell>
          <cell r="B26365" t="str">
            <v>WA</v>
          </cell>
          <cell r="C26365">
            <v>9154</v>
          </cell>
          <cell r="D26365" t="e">
            <v>#N/A</v>
          </cell>
          <cell r="E26365" t="e">
            <v>#N/A</v>
          </cell>
          <cell r="F26365" t="e">
            <v>#N/A</v>
          </cell>
        </row>
        <row r="26366">
          <cell r="A26366" t="str">
            <v>WA9156</v>
          </cell>
          <cell r="B26366" t="str">
            <v>WA</v>
          </cell>
          <cell r="C26366">
            <v>9156</v>
          </cell>
          <cell r="D26366" t="e">
            <v>#N/A</v>
          </cell>
          <cell r="E26366" t="e">
            <v>#N/A</v>
          </cell>
          <cell r="F26366" t="e">
            <v>#N/A</v>
          </cell>
        </row>
        <row r="26367">
          <cell r="A26367" t="str">
            <v>WA9170</v>
          </cell>
          <cell r="B26367" t="str">
            <v>WA</v>
          </cell>
          <cell r="C26367">
            <v>9170</v>
          </cell>
          <cell r="D26367" t="e">
            <v>#N/A</v>
          </cell>
          <cell r="E26367" t="e">
            <v>#N/A</v>
          </cell>
          <cell r="F26367" t="e">
            <v>#N/A</v>
          </cell>
        </row>
        <row r="26368">
          <cell r="A26368" t="str">
            <v>WA9178</v>
          </cell>
          <cell r="B26368" t="str">
            <v>WA</v>
          </cell>
          <cell r="C26368">
            <v>9178</v>
          </cell>
          <cell r="D26368" t="e">
            <v>#N/A</v>
          </cell>
          <cell r="E26368" t="e">
            <v>#N/A</v>
          </cell>
          <cell r="F26368" t="e">
            <v>#N/A</v>
          </cell>
        </row>
        <row r="26369">
          <cell r="A26369" t="str">
            <v>WA9179</v>
          </cell>
          <cell r="B26369" t="str">
            <v>WA</v>
          </cell>
          <cell r="C26369">
            <v>9179</v>
          </cell>
          <cell r="D26369" t="e">
            <v>#N/A</v>
          </cell>
          <cell r="E26369" t="e">
            <v>#N/A</v>
          </cell>
          <cell r="F26369" t="e">
            <v>#N/A</v>
          </cell>
        </row>
        <row r="26370">
          <cell r="A26370" t="str">
            <v>WA9180</v>
          </cell>
          <cell r="B26370" t="str">
            <v>WA</v>
          </cell>
          <cell r="C26370">
            <v>9180</v>
          </cell>
          <cell r="D26370" t="e">
            <v>#N/A</v>
          </cell>
          <cell r="E26370" t="e">
            <v>#N/A</v>
          </cell>
          <cell r="F26370" t="e">
            <v>#N/A</v>
          </cell>
        </row>
        <row r="26371">
          <cell r="A26371" t="str">
            <v>WA9182</v>
          </cell>
          <cell r="B26371" t="str">
            <v>WA</v>
          </cell>
          <cell r="C26371">
            <v>9182</v>
          </cell>
          <cell r="D26371" t="e">
            <v>#N/A</v>
          </cell>
          <cell r="E26371" t="e">
            <v>#N/A</v>
          </cell>
          <cell r="F26371" t="e">
            <v>#N/A</v>
          </cell>
        </row>
        <row r="26372">
          <cell r="A26372" t="str">
            <v>WA9186</v>
          </cell>
          <cell r="B26372" t="str">
            <v>WA</v>
          </cell>
          <cell r="C26372">
            <v>9186</v>
          </cell>
          <cell r="D26372" t="e">
            <v>#N/A</v>
          </cell>
          <cell r="E26372" t="e">
            <v>#N/A</v>
          </cell>
          <cell r="F26372" t="e">
            <v>#N/A</v>
          </cell>
        </row>
        <row r="26373">
          <cell r="A26373" t="str">
            <v>WA9220</v>
          </cell>
          <cell r="B26373" t="str">
            <v>WA</v>
          </cell>
          <cell r="C26373">
            <v>9220</v>
          </cell>
          <cell r="D26373" t="e">
            <v>#N/A</v>
          </cell>
          <cell r="E26373" t="e">
            <v>#N/A</v>
          </cell>
          <cell r="F26373" t="e">
            <v>#N/A</v>
          </cell>
        </row>
        <row r="26374">
          <cell r="A26374" t="str">
            <v>WA9402</v>
          </cell>
          <cell r="B26374" t="str">
            <v>WA</v>
          </cell>
          <cell r="C26374">
            <v>9402</v>
          </cell>
          <cell r="D26374" t="e">
            <v>#N/A</v>
          </cell>
          <cell r="E26374" t="e">
            <v>#N/A</v>
          </cell>
          <cell r="F26374" t="e">
            <v>#N/A</v>
          </cell>
        </row>
        <row r="26375">
          <cell r="A26375" t="str">
            <v>WA9403</v>
          </cell>
          <cell r="B26375" t="str">
            <v>WA</v>
          </cell>
          <cell r="C26375">
            <v>9403</v>
          </cell>
          <cell r="D26375" t="e">
            <v>#N/A</v>
          </cell>
          <cell r="E26375" t="e">
            <v>#N/A</v>
          </cell>
          <cell r="F26375" t="e">
            <v>#N/A</v>
          </cell>
        </row>
        <row r="26376">
          <cell r="A26376" t="str">
            <v>WA9410</v>
          </cell>
          <cell r="B26376" t="str">
            <v>WA</v>
          </cell>
          <cell r="C26376">
            <v>9410</v>
          </cell>
          <cell r="D26376" t="e">
            <v>#N/A</v>
          </cell>
          <cell r="E26376" t="e">
            <v>#N/A</v>
          </cell>
          <cell r="F26376" t="e">
            <v>#N/A</v>
          </cell>
        </row>
        <row r="26377">
          <cell r="A26377" t="str">
            <v>WA9423</v>
          </cell>
          <cell r="B26377" t="str">
            <v>WA</v>
          </cell>
          <cell r="C26377">
            <v>9423</v>
          </cell>
          <cell r="D26377" t="e">
            <v>#N/A</v>
          </cell>
          <cell r="E26377" t="e">
            <v>#N/A</v>
          </cell>
          <cell r="F26377" t="e">
            <v>#N/A</v>
          </cell>
        </row>
        <row r="26378">
          <cell r="A26378" t="str">
            <v>WA9501</v>
          </cell>
          <cell r="B26378" t="str">
            <v>WA</v>
          </cell>
          <cell r="C26378">
            <v>9501</v>
          </cell>
          <cell r="D26378" t="e">
            <v>#N/A</v>
          </cell>
          <cell r="E26378" t="e">
            <v>#N/A</v>
          </cell>
          <cell r="F26378" t="e">
            <v>#N/A</v>
          </cell>
        </row>
        <row r="26379">
          <cell r="A26379" t="str">
            <v>WA9505</v>
          </cell>
          <cell r="B26379" t="str">
            <v>WA</v>
          </cell>
          <cell r="C26379">
            <v>9505</v>
          </cell>
          <cell r="D26379" t="e">
            <v>#N/A</v>
          </cell>
          <cell r="E26379" t="e">
            <v>#N/A</v>
          </cell>
          <cell r="F26379" t="e">
            <v>#N/A</v>
          </cell>
        </row>
        <row r="26380">
          <cell r="A26380" t="str">
            <v>WA9516</v>
          </cell>
          <cell r="B26380" t="str">
            <v>WA</v>
          </cell>
          <cell r="C26380">
            <v>9516</v>
          </cell>
          <cell r="D26380" t="e">
            <v>#N/A</v>
          </cell>
          <cell r="E26380" t="e">
            <v>#N/A</v>
          </cell>
          <cell r="F26380" t="e">
            <v>#N/A</v>
          </cell>
        </row>
        <row r="26381">
          <cell r="A26381" t="str">
            <v>WA9519</v>
          </cell>
          <cell r="B26381" t="str">
            <v>WA</v>
          </cell>
          <cell r="C26381">
            <v>9519</v>
          </cell>
          <cell r="D26381" t="e">
            <v>#N/A</v>
          </cell>
          <cell r="E26381" t="e">
            <v>#N/A</v>
          </cell>
          <cell r="F26381" t="e">
            <v>#N/A</v>
          </cell>
        </row>
        <row r="26382">
          <cell r="A26382" t="str">
            <v>WA9521</v>
          </cell>
          <cell r="B26382" t="str">
            <v>WA</v>
          </cell>
          <cell r="C26382">
            <v>9521</v>
          </cell>
          <cell r="D26382" t="e">
            <v>#N/A</v>
          </cell>
          <cell r="E26382" t="e">
            <v>#N/A</v>
          </cell>
          <cell r="F26382" t="e">
            <v>#N/A</v>
          </cell>
        </row>
        <row r="26383">
          <cell r="A26383" t="str">
            <v>WA9522</v>
          </cell>
          <cell r="B26383" t="str">
            <v>WA</v>
          </cell>
          <cell r="C26383">
            <v>9522</v>
          </cell>
          <cell r="D26383" t="e">
            <v>#N/A</v>
          </cell>
          <cell r="E26383" t="e">
            <v>#N/A</v>
          </cell>
          <cell r="F26383" t="e">
            <v>#N/A</v>
          </cell>
        </row>
        <row r="26384">
          <cell r="A26384" t="str">
            <v>WA9534</v>
          </cell>
          <cell r="B26384" t="str">
            <v>WA</v>
          </cell>
          <cell r="C26384">
            <v>9534</v>
          </cell>
          <cell r="D26384" t="e">
            <v>#N/A</v>
          </cell>
          <cell r="E26384" t="e">
            <v>#N/A</v>
          </cell>
          <cell r="F26384" t="e">
            <v>#N/A</v>
          </cell>
        </row>
        <row r="26385">
          <cell r="A26385" t="str">
            <v>WA9539</v>
          </cell>
          <cell r="B26385" t="str">
            <v>WA</v>
          </cell>
          <cell r="C26385">
            <v>9539</v>
          </cell>
          <cell r="D26385" t="e">
            <v>#N/A</v>
          </cell>
          <cell r="E26385" t="e">
            <v>#N/A</v>
          </cell>
          <cell r="F26385" t="e">
            <v>#N/A</v>
          </cell>
        </row>
        <row r="26386">
          <cell r="A26386" t="str">
            <v>WA9554</v>
          </cell>
          <cell r="B26386" t="str">
            <v>WA</v>
          </cell>
          <cell r="C26386">
            <v>9554</v>
          </cell>
          <cell r="D26386" t="e">
            <v>#N/A</v>
          </cell>
          <cell r="E26386" t="e">
            <v>#N/A</v>
          </cell>
          <cell r="F26386" t="e">
            <v>#N/A</v>
          </cell>
        </row>
        <row r="26387">
          <cell r="A26387" t="str">
            <v>WA9586</v>
          </cell>
          <cell r="B26387" t="str">
            <v>WA</v>
          </cell>
          <cell r="C26387">
            <v>9586</v>
          </cell>
          <cell r="D26387" t="e">
            <v>#N/A</v>
          </cell>
          <cell r="E26387" t="e">
            <v>#N/A</v>
          </cell>
          <cell r="F26387" t="e">
            <v>#N/A</v>
          </cell>
        </row>
        <row r="26388">
          <cell r="A26388" t="str">
            <v>WA9600</v>
          </cell>
          <cell r="B26388" t="str">
            <v>WA</v>
          </cell>
          <cell r="C26388">
            <v>9600</v>
          </cell>
          <cell r="D26388" t="e">
            <v>#N/A</v>
          </cell>
          <cell r="E26388" t="e">
            <v>#N/A</v>
          </cell>
          <cell r="F26388" t="e">
            <v>#N/A</v>
          </cell>
        </row>
        <row r="26389">
          <cell r="A26389" t="str">
            <v>WA9620</v>
          </cell>
          <cell r="B26389" t="str">
            <v>WA</v>
          </cell>
          <cell r="C26389">
            <v>9620</v>
          </cell>
          <cell r="D26389" t="e">
            <v>#N/A</v>
          </cell>
          <cell r="E26389" t="e">
            <v>#N/A</v>
          </cell>
          <cell r="F26389" t="e">
            <v>#N/A</v>
          </cell>
        </row>
        <row r="26390">
          <cell r="A26390" t="str">
            <v>WA9800</v>
          </cell>
          <cell r="B26390" t="str">
            <v>WA</v>
          </cell>
          <cell r="C26390">
            <v>9800</v>
          </cell>
          <cell r="D26390" t="e">
            <v>#N/A</v>
          </cell>
          <cell r="E26390" t="e">
            <v>#N/A</v>
          </cell>
          <cell r="F26390" t="e">
            <v>#N/A</v>
          </cell>
        </row>
        <row r="26391">
          <cell r="A26391" t="str">
            <v>WA9984</v>
          </cell>
          <cell r="B26391" t="str">
            <v>WA</v>
          </cell>
          <cell r="C26391">
            <v>9984</v>
          </cell>
          <cell r="D26391" t="e">
            <v>#N/A</v>
          </cell>
          <cell r="E26391" t="e">
            <v>#N/A</v>
          </cell>
          <cell r="F26391" t="e">
            <v>#N/A</v>
          </cell>
        </row>
        <row r="26392">
          <cell r="A26392" t="str">
            <v>WI1164</v>
          </cell>
          <cell r="B26392" t="str">
            <v>WI</v>
          </cell>
          <cell r="C26392">
            <v>1164</v>
          </cell>
          <cell r="D26392">
            <v>100046</v>
          </cell>
          <cell r="E26392">
            <v>42736</v>
          </cell>
          <cell r="F26392">
            <v>0.20468245165102467</v>
          </cell>
        </row>
        <row r="26393">
          <cell r="A26393" t="str">
            <v>WI1165</v>
          </cell>
          <cell r="B26393" t="str">
            <v>WI</v>
          </cell>
          <cell r="C26393">
            <v>1165</v>
          </cell>
          <cell r="D26393">
            <v>86707</v>
          </cell>
          <cell r="E26393">
            <v>42736</v>
          </cell>
          <cell r="F26393">
            <v>0.20132827925481789</v>
          </cell>
        </row>
        <row r="26394">
          <cell r="A26394" t="str">
            <v>WI1320</v>
          </cell>
          <cell r="B26394" t="str">
            <v>WI</v>
          </cell>
          <cell r="C26394">
            <v>1320</v>
          </cell>
          <cell r="D26394">
            <v>86707</v>
          </cell>
          <cell r="E26394">
            <v>42736</v>
          </cell>
          <cell r="F26394">
            <v>0.29112722433474819</v>
          </cell>
        </row>
        <row r="26395">
          <cell r="A26395" t="str">
            <v>WI1430</v>
          </cell>
          <cell r="B26395" t="str">
            <v>WI</v>
          </cell>
          <cell r="C26395">
            <v>1430</v>
          </cell>
          <cell r="D26395">
            <v>73898</v>
          </cell>
          <cell r="E26395">
            <v>42736</v>
          </cell>
          <cell r="F26395">
            <v>0.1711276347280655</v>
          </cell>
        </row>
        <row r="26396">
          <cell r="A26396" t="str">
            <v>WI1438</v>
          </cell>
          <cell r="B26396" t="str">
            <v>WI</v>
          </cell>
          <cell r="C26396">
            <v>1438</v>
          </cell>
          <cell r="D26396">
            <v>86707</v>
          </cell>
          <cell r="E26396">
            <v>42736</v>
          </cell>
          <cell r="F26396">
            <v>0.14136760185602576</v>
          </cell>
        </row>
        <row r="26397">
          <cell r="A26397" t="str">
            <v>WI1452</v>
          </cell>
          <cell r="B26397" t="str">
            <v>WI</v>
          </cell>
          <cell r="C26397">
            <v>1452</v>
          </cell>
          <cell r="D26397">
            <v>73898</v>
          </cell>
          <cell r="E26397">
            <v>42736</v>
          </cell>
          <cell r="F26397">
            <v>0.15440683702302654</v>
          </cell>
        </row>
        <row r="26398">
          <cell r="A26398" t="str">
            <v>WI1463</v>
          </cell>
          <cell r="B26398" t="str">
            <v>WI</v>
          </cell>
          <cell r="C26398">
            <v>1463</v>
          </cell>
          <cell r="D26398">
            <v>86707</v>
          </cell>
          <cell r="E26398">
            <v>42736</v>
          </cell>
          <cell r="F26398">
            <v>0.25130264535674141</v>
          </cell>
        </row>
        <row r="26399">
          <cell r="A26399" t="str">
            <v>WI1624</v>
          </cell>
          <cell r="B26399" t="str">
            <v>WI</v>
          </cell>
          <cell r="C26399">
            <v>1624</v>
          </cell>
          <cell r="D26399">
            <v>86707</v>
          </cell>
          <cell r="E26399">
            <v>42736</v>
          </cell>
          <cell r="F26399">
            <v>0.23643129337925126</v>
          </cell>
        </row>
        <row r="26400">
          <cell r="A26400" t="str">
            <v>WI1642</v>
          </cell>
          <cell r="B26400" t="str">
            <v>WI</v>
          </cell>
          <cell r="C26400">
            <v>1642</v>
          </cell>
          <cell r="D26400">
            <v>73898</v>
          </cell>
          <cell r="E26400">
            <v>42736</v>
          </cell>
          <cell r="F26400">
            <v>0.1711276347280655</v>
          </cell>
        </row>
        <row r="26401">
          <cell r="A26401" t="str">
            <v>WI1654</v>
          </cell>
          <cell r="B26401" t="str">
            <v>WI</v>
          </cell>
          <cell r="C26401">
            <v>1654</v>
          </cell>
          <cell r="D26401">
            <v>73898</v>
          </cell>
          <cell r="E26401">
            <v>42736</v>
          </cell>
          <cell r="F26401">
            <v>0.26179647546384732</v>
          </cell>
        </row>
        <row r="26402">
          <cell r="A26402" t="str">
            <v>WI1655</v>
          </cell>
          <cell r="B26402" t="str">
            <v>WI</v>
          </cell>
          <cell r="C26402">
            <v>1655</v>
          </cell>
          <cell r="D26402">
            <v>73898</v>
          </cell>
          <cell r="E26402">
            <v>42736</v>
          </cell>
          <cell r="F26402">
            <v>0.26179647546384732</v>
          </cell>
        </row>
        <row r="26403">
          <cell r="A26403" t="str">
            <v>WI1699</v>
          </cell>
          <cell r="B26403" t="str">
            <v>WI</v>
          </cell>
          <cell r="C26403">
            <v>1699</v>
          </cell>
          <cell r="D26403">
            <v>73898</v>
          </cell>
          <cell r="E26403">
            <v>42736</v>
          </cell>
          <cell r="F26403">
            <v>0.14617280032140917</v>
          </cell>
        </row>
        <row r="26404">
          <cell r="A26404" t="str">
            <v>WI1701</v>
          </cell>
          <cell r="B26404" t="str">
            <v>WI</v>
          </cell>
          <cell r="C26404">
            <v>1701</v>
          </cell>
          <cell r="D26404">
            <v>73898</v>
          </cell>
          <cell r="E26404">
            <v>42736</v>
          </cell>
          <cell r="F26404">
            <v>0.15455798801129564</v>
          </cell>
        </row>
        <row r="26405">
          <cell r="A26405" t="str">
            <v>WI1710</v>
          </cell>
          <cell r="B26405" t="str">
            <v>WI</v>
          </cell>
          <cell r="C26405">
            <v>1710</v>
          </cell>
          <cell r="D26405">
            <v>73898</v>
          </cell>
          <cell r="E26405">
            <v>42736</v>
          </cell>
          <cell r="F26405">
            <v>0.27274908025186062</v>
          </cell>
        </row>
        <row r="26406">
          <cell r="A26406" t="str">
            <v>WI1747</v>
          </cell>
          <cell r="B26406" t="str">
            <v>WI</v>
          </cell>
          <cell r="C26406">
            <v>1747</v>
          </cell>
          <cell r="D26406">
            <v>73898</v>
          </cell>
          <cell r="E26406">
            <v>42736</v>
          </cell>
          <cell r="F26406">
            <v>0.16557549763512772</v>
          </cell>
        </row>
        <row r="26407">
          <cell r="A26407" t="str">
            <v>WI1748</v>
          </cell>
          <cell r="B26407" t="str">
            <v>WI</v>
          </cell>
          <cell r="C26407">
            <v>1748</v>
          </cell>
          <cell r="D26407">
            <v>73898</v>
          </cell>
          <cell r="E26407">
            <v>42736</v>
          </cell>
          <cell r="F26407">
            <v>0.15790677925960708</v>
          </cell>
        </row>
        <row r="26408">
          <cell r="A26408" t="str">
            <v>WI1752</v>
          </cell>
          <cell r="B26408" t="str">
            <v>WI</v>
          </cell>
          <cell r="C26408">
            <v>1752</v>
          </cell>
          <cell r="D26408">
            <v>73898</v>
          </cell>
          <cell r="E26408">
            <v>42736</v>
          </cell>
          <cell r="F26408">
            <v>0.1711276347280655</v>
          </cell>
        </row>
        <row r="26409">
          <cell r="A26409" t="str">
            <v>WI1803</v>
          </cell>
          <cell r="B26409" t="str">
            <v>WI</v>
          </cell>
          <cell r="C26409">
            <v>1803</v>
          </cell>
          <cell r="D26409">
            <v>86707</v>
          </cell>
          <cell r="E26409">
            <v>42736</v>
          </cell>
          <cell r="F26409">
            <v>0.21564008633135157</v>
          </cell>
        </row>
        <row r="26410">
          <cell r="A26410" t="str">
            <v>WI1807</v>
          </cell>
          <cell r="B26410" t="str">
            <v>WI</v>
          </cell>
          <cell r="C26410">
            <v>1807</v>
          </cell>
          <cell r="D26410">
            <v>100046</v>
          </cell>
          <cell r="E26410">
            <v>42736</v>
          </cell>
          <cell r="F26410">
            <v>0.1711276347280655</v>
          </cell>
        </row>
        <row r="26411">
          <cell r="A26411" t="str">
            <v>WI1808</v>
          </cell>
          <cell r="B26411" t="str">
            <v>WI</v>
          </cell>
          <cell r="C26411">
            <v>1808</v>
          </cell>
          <cell r="D26411">
            <v>100046</v>
          </cell>
          <cell r="E26411">
            <v>42736</v>
          </cell>
          <cell r="F26411">
            <v>0.1711276347280655</v>
          </cell>
        </row>
        <row r="26412">
          <cell r="A26412" t="str">
            <v>WI1852</v>
          </cell>
          <cell r="B26412" t="str">
            <v>WI</v>
          </cell>
          <cell r="C26412">
            <v>1852</v>
          </cell>
          <cell r="D26412">
            <v>100046</v>
          </cell>
          <cell r="E26412">
            <v>42736</v>
          </cell>
          <cell r="F26412">
            <v>0.1711276347280655</v>
          </cell>
        </row>
        <row r="26413">
          <cell r="A26413" t="str">
            <v>WI1860</v>
          </cell>
          <cell r="B26413" t="str">
            <v>WI</v>
          </cell>
          <cell r="C26413">
            <v>1860</v>
          </cell>
          <cell r="D26413">
            <v>50023</v>
          </cell>
          <cell r="E26413">
            <v>42736</v>
          </cell>
          <cell r="F26413">
            <v>0.15494149885217631</v>
          </cell>
        </row>
        <row r="26414">
          <cell r="A26414" t="str">
            <v>WI1924</v>
          </cell>
          <cell r="B26414" t="str">
            <v>WI</v>
          </cell>
          <cell r="C26414">
            <v>1924</v>
          </cell>
          <cell r="D26414">
            <v>50023</v>
          </cell>
          <cell r="E26414">
            <v>42736</v>
          </cell>
          <cell r="F26414">
            <v>0.16197694400369747</v>
          </cell>
        </row>
        <row r="26415">
          <cell r="A26415" t="str">
            <v>WI1925</v>
          </cell>
          <cell r="B26415" t="str">
            <v>WI</v>
          </cell>
          <cell r="C26415">
            <v>1925</v>
          </cell>
          <cell r="D26415">
            <v>63136</v>
          </cell>
          <cell r="E26415">
            <v>42736</v>
          </cell>
          <cell r="F26415">
            <v>0.14260251896960821</v>
          </cell>
        </row>
        <row r="26416">
          <cell r="A26416" t="str">
            <v>WI2002</v>
          </cell>
          <cell r="B26416" t="str">
            <v>WI</v>
          </cell>
          <cell r="C26416">
            <v>2002</v>
          </cell>
          <cell r="D26416">
            <v>50023</v>
          </cell>
          <cell r="E26416">
            <v>42736</v>
          </cell>
          <cell r="F26416">
            <v>0.16848380017705469</v>
          </cell>
        </row>
        <row r="26417">
          <cell r="A26417" t="str">
            <v>WI2003</v>
          </cell>
          <cell r="B26417" t="str">
            <v>WI</v>
          </cell>
          <cell r="C26417">
            <v>2003</v>
          </cell>
          <cell r="D26417">
            <v>53744</v>
          </cell>
          <cell r="E26417">
            <v>42736</v>
          </cell>
          <cell r="F26417">
            <v>0.23019249825622498</v>
          </cell>
        </row>
        <row r="26418">
          <cell r="A26418" t="str">
            <v>WI2014</v>
          </cell>
          <cell r="B26418" t="str">
            <v>WI</v>
          </cell>
          <cell r="C26418">
            <v>2014</v>
          </cell>
          <cell r="D26418">
            <v>73898</v>
          </cell>
          <cell r="E26418">
            <v>42736</v>
          </cell>
          <cell r="F26418">
            <v>0.1694092500741933</v>
          </cell>
        </row>
        <row r="26419">
          <cell r="A26419" t="str">
            <v>WI2016</v>
          </cell>
          <cell r="B26419" t="str">
            <v>WI</v>
          </cell>
          <cell r="C26419">
            <v>2016</v>
          </cell>
          <cell r="D26419">
            <v>50023</v>
          </cell>
          <cell r="E26419">
            <v>42736</v>
          </cell>
          <cell r="F26419">
            <v>0.13841532093202669</v>
          </cell>
        </row>
        <row r="26420">
          <cell r="A26420" t="str">
            <v>WI2021</v>
          </cell>
          <cell r="B26420" t="str">
            <v>WI</v>
          </cell>
          <cell r="C26420">
            <v>2021</v>
          </cell>
          <cell r="D26420">
            <v>63136</v>
          </cell>
          <cell r="E26420">
            <v>42736</v>
          </cell>
          <cell r="F26420">
            <v>0.15833256700994977</v>
          </cell>
        </row>
        <row r="26421">
          <cell r="A26421" t="str">
            <v>WI2039</v>
          </cell>
          <cell r="B26421" t="str">
            <v>WI</v>
          </cell>
          <cell r="C26421">
            <v>2039</v>
          </cell>
          <cell r="D26421">
            <v>50023</v>
          </cell>
          <cell r="E26421">
            <v>42736</v>
          </cell>
          <cell r="F26421">
            <v>0.16204732403943239</v>
          </cell>
        </row>
        <row r="26422">
          <cell r="A26422" t="str">
            <v>WI2041</v>
          </cell>
          <cell r="B26422" t="str">
            <v>WI</v>
          </cell>
          <cell r="C26422">
            <v>2041</v>
          </cell>
          <cell r="D26422">
            <v>50023</v>
          </cell>
          <cell r="E26422">
            <v>42736</v>
          </cell>
          <cell r="F26422">
            <v>0.14848339833902174</v>
          </cell>
        </row>
        <row r="26423">
          <cell r="A26423" t="str">
            <v>WI2065</v>
          </cell>
          <cell r="B26423" t="str">
            <v>WI</v>
          </cell>
          <cell r="C26423">
            <v>2065</v>
          </cell>
          <cell r="D26423">
            <v>53744</v>
          </cell>
          <cell r="E26423">
            <v>42736</v>
          </cell>
          <cell r="F26423">
            <v>0.13848997328010743</v>
          </cell>
        </row>
        <row r="26424">
          <cell r="A26424" t="str">
            <v>WI2070</v>
          </cell>
          <cell r="B26424" t="str">
            <v>WI</v>
          </cell>
          <cell r="C26424">
            <v>2070</v>
          </cell>
          <cell r="D26424">
            <v>53744</v>
          </cell>
          <cell r="E26424">
            <v>42736</v>
          </cell>
          <cell r="F26424">
            <v>0.17926689375630159</v>
          </cell>
        </row>
        <row r="26425">
          <cell r="A26425" t="str">
            <v>WI2081</v>
          </cell>
          <cell r="B26425" t="str">
            <v>WI</v>
          </cell>
          <cell r="C26425">
            <v>2081</v>
          </cell>
          <cell r="D26425">
            <v>53744</v>
          </cell>
          <cell r="E26425">
            <v>42736</v>
          </cell>
          <cell r="F26425">
            <v>0.13169661990789733</v>
          </cell>
        </row>
        <row r="26426">
          <cell r="A26426" t="str">
            <v>WI2089</v>
          </cell>
          <cell r="B26426" t="str">
            <v>WI</v>
          </cell>
          <cell r="C26426">
            <v>2089</v>
          </cell>
          <cell r="D26426">
            <v>53744</v>
          </cell>
          <cell r="E26426">
            <v>42736</v>
          </cell>
          <cell r="F26426">
            <v>0.12948867482118642</v>
          </cell>
        </row>
        <row r="26427">
          <cell r="A26427" t="str">
            <v>WI2095</v>
          </cell>
          <cell r="B26427" t="str">
            <v>WI</v>
          </cell>
          <cell r="C26427">
            <v>2095</v>
          </cell>
          <cell r="D26427">
            <v>53744</v>
          </cell>
          <cell r="E26427">
            <v>42736</v>
          </cell>
          <cell r="F26427">
            <v>0.20763755614976448</v>
          </cell>
        </row>
        <row r="26428">
          <cell r="A26428" t="str">
            <v>WI2101</v>
          </cell>
          <cell r="B26428" t="str">
            <v>WI</v>
          </cell>
          <cell r="C26428">
            <v>2101</v>
          </cell>
          <cell r="D26428">
            <v>50023</v>
          </cell>
          <cell r="E26428">
            <v>42736</v>
          </cell>
          <cell r="F26428">
            <v>0.1711276347280655</v>
          </cell>
        </row>
        <row r="26429">
          <cell r="A26429" t="str">
            <v>WI2105</v>
          </cell>
          <cell r="B26429" t="str">
            <v>WI</v>
          </cell>
          <cell r="C26429">
            <v>2105</v>
          </cell>
          <cell r="D26429">
            <v>50023</v>
          </cell>
          <cell r="E26429">
            <v>42736</v>
          </cell>
          <cell r="F26429">
            <v>0.16988932526242637</v>
          </cell>
        </row>
        <row r="26430">
          <cell r="A26430" t="str">
            <v>WI2110</v>
          </cell>
          <cell r="B26430" t="str">
            <v>WI</v>
          </cell>
          <cell r="C26430">
            <v>2110</v>
          </cell>
          <cell r="D26430">
            <v>50023</v>
          </cell>
          <cell r="E26430">
            <v>42736</v>
          </cell>
          <cell r="F26430">
            <v>0.16543921556785415</v>
          </cell>
        </row>
        <row r="26431">
          <cell r="A26431" t="str">
            <v>WI2111</v>
          </cell>
          <cell r="B26431" t="str">
            <v>WI</v>
          </cell>
          <cell r="C26431">
            <v>2111</v>
          </cell>
          <cell r="D26431">
            <v>50023</v>
          </cell>
          <cell r="E26431">
            <v>42736</v>
          </cell>
          <cell r="F26431">
            <v>0.14774007046128584</v>
          </cell>
        </row>
        <row r="26432">
          <cell r="A26432" t="str">
            <v>WI2112</v>
          </cell>
          <cell r="B26432" t="str">
            <v>WI</v>
          </cell>
          <cell r="C26432">
            <v>2112</v>
          </cell>
          <cell r="D26432">
            <v>50023</v>
          </cell>
          <cell r="E26432">
            <v>42736</v>
          </cell>
          <cell r="F26432">
            <v>0.15424679748510745</v>
          </cell>
        </row>
        <row r="26433">
          <cell r="A26433" t="str">
            <v>WI2121</v>
          </cell>
          <cell r="B26433" t="str">
            <v>WI</v>
          </cell>
          <cell r="C26433">
            <v>2121</v>
          </cell>
          <cell r="D26433">
            <v>53744</v>
          </cell>
          <cell r="E26433">
            <v>42736</v>
          </cell>
          <cell r="F26433">
            <v>0.14926176539593039</v>
          </cell>
        </row>
        <row r="26434">
          <cell r="A26434" t="str">
            <v>WI2131</v>
          </cell>
          <cell r="B26434" t="str">
            <v>WI</v>
          </cell>
          <cell r="C26434">
            <v>2131</v>
          </cell>
          <cell r="D26434">
            <v>53744</v>
          </cell>
          <cell r="E26434">
            <v>42736</v>
          </cell>
          <cell r="F26434">
            <v>0.18499576215008276</v>
          </cell>
        </row>
        <row r="26435">
          <cell r="A26435" t="str">
            <v>WI2143</v>
          </cell>
          <cell r="B26435" t="str">
            <v>WI</v>
          </cell>
          <cell r="C26435">
            <v>2143</v>
          </cell>
          <cell r="D26435">
            <v>50023</v>
          </cell>
          <cell r="E26435">
            <v>42736</v>
          </cell>
          <cell r="F26435">
            <v>0.14618331857126682</v>
          </cell>
        </row>
        <row r="26436">
          <cell r="A26436" t="str">
            <v>WI2157</v>
          </cell>
          <cell r="B26436" t="str">
            <v>WI</v>
          </cell>
          <cell r="C26436">
            <v>2157</v>
          </cell>
          <cell r="D26436">
            <v>53744</v>
          </cell>
          <cell r="E26436">
            <v>42736</v>
          </cell>
          <cell r="F26436">
            <v>0.15358278224257974</v>
          </cell>
        </row>
        <row r="26437">
          <cell r="A26437" t="str">
            <v>WI2174</v>
          </cell>
          <cell r="B26437" t="str">
            <v>WI</v>
          </cell>
          <cell r="C26437">
            <v>2174</v>
          </cell>
          <cell r="D26437">
            <v>50023</v>
          </cell>
          <cell r="E26437">
            <v>42736</v>
          </cell>
          <cell r="F26437">
            <v>0.15270909491858073</v>
          </cell>
        </row>
        <row r="26438">
          <cell r="A26438" t="str">
            <v>WI2220</v>
          </cell>
          <cell r="B26438" t="str">
            <v>WI</v>
          </cell>
          <cell r="C26438">
            <v>2220</v>
          </cell>
          <cell r="D26438">
            <v>53744</v>
          </cell>
          <cell r="E26438">
            <v>42736</v>
          </cell>
          <cell r="F26438">
            <v>0.15968203419196544</v>
          </cell>
        </row>
        <row r="26439">
          <cell r="A26439" t="str">
            <v>WI2286</v>
          </cell>
          <cell r="B26439" t="str">
            <v>WI</v>
          </cell>
          <cell r="C26439">
            <v>2286</v>
          </cell>
          <cell r="D26439">
            <v>50023</v>
          </cell>
          <cell r="E26439">
            <v>42736</v>
          </cell>
          <cell r="F26439">
            <v>0.15418354142780799</v>
          </cell>
        </row>
        <row r="26440">
          <cell r="A26440" t="str">
            <v>WI2288</v>
          </cell>
          <cell r="B26440" t="str">
            <v>WI</v>
          </cell>
          <cell r="C26440">
            <v>2288</v>
          </cell>
          <cell r="D26440">
            <v>50023</v>
          </cell>
          <cell r="E26440">
            <v>42736</v>
          </cell>
          <cell r="F26440">
            <v>0.15781332355783756</v>
          </cell>
        </row>
        <row r="26441">
          <cell r="A26441" t="str">
            <v>WI2300</v>
          </cell>
          <cell r="B26441" t="str">
            <v>WI</v>
          </cell>
          <cell r="C26441">
            <v>2300</v>
          </cell>
          <cell r="D26441">
            <v>39175</v>
          </cell>
          <cell r="E26441">
            <v>42736</v>
          </cell>
          <cell r="F26441">
            <v>0.15795210342417176</v>
          </cell>
        </row>
        <row r="26442">
          <cell r="A26442" t="str">
            <v>WI2302</v>
          </cell>
          <cell r="B26442" t="str">
            <v>WI</v>
          </cell>
          <cell r="C26442">
            <v>2302</v>
          </cell>
          <cell r="D26442">
            <v>53744</v>
          </cell>
          <cell r="E26442">
            <v>42736</v>
          </cell>
          <cell r="F26442">
            <v>0.1738590836769964</v>
          </cell>
        </row>
        <row r="26443">
          <cell r="A26443" t="str">
            <v>WI2305</v>
          </cell>
          <cell r="B26443" t="str">
            <v>WI</v>
          </cell>
          <cell r="C26443">
            <v>2305</v>
          </cell>
          <cell r="D26443">
            <v>63136</v>
          </cell>
          <cell r="E26443">
            <v>42736</v>
          </cell>
          <cell r="F26443">
            <v>0.17956289774549941</v>
          </cell>
        </row>
        <row r="26444">
          <cell r="A26444" t="str">
            <v>WI2361</v>
          </cell>
          <cell r="B26444" t="str">
            <v>WI</v>
          </cell>
          <cell r="C26444">
            <v>2361</v>
          </cell>
          <cell r="D26444">
            <v>53744</v>
          </cell>
          <cell r="E26444">
            <v>42736</v>
          </cell>
          <cell r="F26444">
            <v>0.18351891653196861</v>
          </cell>
        </row>
        <row r="26445">
          <cell r="A26445" t="str">
            <v>WI2362</v>
          </cell>
          <cell r="B26445" t="str">
            <v>WI</v>
          </cell>
          <cell r="C26445">
            <v>2362</v>
          </cell>
          <cell r="D26445">
            <v>53744</v>
          </cell>
          <cell r="E26445">
            <v>42736</v>
          </cell>
          <cell r="F26445">
            <v>0.15913083178197188</v>
          </cell>
        </row>
        <row r="26446">
          <cell r="A26446" t="str">
            <v>WI2380</v>
          </cell>
          <cell r="B26446" t="str">
            <v>WI</v>
          </cell>
          <cell r="C26446">
            <v>2380</v>
          </cell>
          <cell r="D26446">
            <v>53744</v>
          </cell>
          <cell r="E26446">
            <v>42736</v>
          </cell>
          <cell r="F26446">
            <v>0.16092735354636989</v>
          </cell>
        </row>
        <row r="26447">
          <cell r="A26447" t="str">
            <v>WI2388</v>
          </cell>
          <cell r="B26447" t="str">
            <v>WI</v>
          </cell>
          <cell r="C26447">
            <v>2388</v>
          </cell>
          <cell r="D26447">
            <v>50023</v>
          </cell>
          <cell r="E26447">
            <v>42736</v>
          </cell>
          <cell r="F26447">
            <v>0.13702316595269773</v>
          </cell>
        </row>
        <row r="26448">
          <cell r="A26448" t="str">
            <v>WI2402</v>
          </cell>
          <cell r="B26448" t="str">
            <v>WI</v>
          </cell>
          <cell r="C26448">
            <v>2402</v>
          </cell>
          <cell r="D26448">
            <v>73898</v>
          </cell>
          <cell r="E26448">
            <v>42736</v>
          </cell>
          <cell r="F26448">
            <v>0.15795441333058979</v>
          </cell>
        </row>
        <row r="26449">
          <cell r="A26449" t="str">
            <v>WI2413</v>
          </cell>
          <cell r="B26449" t="str">
            <v>WI</v>
          </cell>
          <cell r="C26449">
            <v>2413</v>
          </cell>
          <cell r="D26449">
            <v>53744</v>
          </cell>
          <cell r="E26449">
            <v>42736</v>
          </cell>
          <cell r="F26449">
            <v>0.18227816515351619</v>
          </cell>
        </row>
        <row r="26450">
          <cell r="A26450" t="str">
            <v>WI2417</v>
          </cell>
          <cell r="B26450" t="str">
            <v>WI</v>
          </cell>
          <cell r="C26450">
            <v>2417</v>
          </cell>
          <cell r="D26450">
            <v>53744</v>
          </cell>
          <cell r="E26450">
            <v>42736</v>
          </cell>
          <cell r="F26450">
            <v>0.16687159809877702</v>
          </cell>
        </row>
        <row r="26451">
          <cell r="A26451" t="str">
            <v>WI2501</v>
          </cell>
          <cell r="B26451" t="str">
            <v>WI</v>
          </cell>
          <cell r="C26451">
            <v>2501</v>
          </cell>
          <cell r="D26451">
            <v>53744</v>
          </cell>
          <cell r="E26451">
            <v>42736</v>
          </cell>
          <cell r="F26451">
            <v>0.17656900934992992</v>
          </cell>
        </row>
        <row r="26452">
          <cell r="A26452" t="str">
            <v>WI2503</v>
          </cell>
          <cell r="B26452" t="str">
            <v>WI</v>
          </cell>
          <cell r="C26452">
            <v>2503</v>
          </cell>
          <cell r="D26452">
            <v>50023</v>
          </cell>
          <cell r="E26452">
            <v>42736</v>
          </cell>
          <cell r="F26452">
            <v>0.16824075229714702</v>
          </cell>
        </row>
        <row r="26453">
          <cell r="A26453" t="str">
            <v>WI2534</v>
          </cell>
          <cell r="B26453" t="str">
            <v>WI</v>
          </cell>
          <cell r="C26453">
            <v>2534</v>
          </cell>
          <cell r="D26453">
            <v>50023</v>
          </cell>
          <cell r="E26453">
            <v>42736</v>
          </cell>
          <cell r="F26453">
            <v>0.1711276347280655</v>
          </cell>
        </row>
        <row r="26454">
          <cell r="A26454" t="str">
            <v>WI2570</v>
          </cell>
          <cell r="B26454" t="str">
            <v>WI</v>
          </cell>
          <cell r="C26454">
            <v>2570</v>
          </cell>
          <cell r="D26454">
            <v>50023</v>
          </cell>
          <cell r="E26454">
            <v>42736</v>
          </cell>
          <cell r="F26454">
            <v>0.14298972033184965</v>
          </cell>
        </row>
        <row r="26455">
          <cell r="A26455" t="str">
            <v>WI2585</v>
          </cell>
          <cell r="B26455" t="str">
            <v>WI</v>
          </cell>
          <cell r="C26455">
            <v>2585</v>
          </cell>
          <cell r="D26455">
            <v>50023</v>
          </cell>
          <cell r="E26455">
            <v>42736</v>
          </cell>
          <cell r="F26455">
            <v>0.22875116158425118</v>
          </cell>
        </row>
        <row r="26456">
          <cell r="A26456" t="str">
            <v>WI2586</v>
          </cell>
          <cell r="B26456" t="str">
            <v>WI</v>
          </cell>
          <cell r="C26456">
            <v>2586</v>
          </cell>
          <cell r="D26456">
            <v>53744</v>
          </cell>
          <cell r="E26456">
            <v>42736</v>
          </cell>
          <cell r="F26456">
            <v>0.1650740026181633</v>
          </cell>
        </row>
        <row r="26457">
          <cell r="A26457" t="str">
            <v>WI2587</v>
          </cell>
          <cell r="B26457" t="str">
            <v>WI</v>
          </cell>
          <cell r="C26457">
            <v>2587</v>
          </cell>
          <cell r="D26457">
            <v>50023</v>
          </cell>
          <cell r="E26457">
            <v>42736</v>
          </cell>
          <cell r="F26457">
            <v>0.19477078805949335</v>
          </cell>
        </row>
        <row r="26458">
          <cell r="A26458" t="str">
            <v>WI2600</v>
          </cell>
          <cell r="B26458" t="str">
            <v>WI</v>
          </cell>
          <cell r="C26458">
            <v>2600</v>
          </cell>
          <cell r="D26458">
            <v>50023</v>
          </cell>
          <cell r="E26458">
            <v>42736</v>
          </cell>
          <cell r="F26458">
            <v>0.1711276347280655</v>
          </cell>
        </row>
        <row r="26459">
          <cell r="A26459" t="str">
            <v>WI2623</v>
          </cell>
          <cell r="B26459" t="str">
            <v>WI</v>
          </cell>
          <cell r="C26459">
            <v>2623</v>
          </cell>
          <cell r="D26459">
            <v>63136</v>
          </cell>
          <cell r="E26459">
            <v>42736</v>
          </cell>
          <cell r="F26459">
            <v>0.16353614883723416</v>
          </cell>
        </row>
        <row r="26460">
          <cell r="A26460" t="str">
            <v>WI2651</v>
          </cell>
          <cell r="B26460" t="str">
            <v>WI</v>
          </cell>
          <cell r="C26460">
            <v>2651</v>
          </cell>
          <cell r="D26460">
            <v>50023</v>
          </cell>
          <cell r="E26460">
            <v>42736</v>
          </cell>
          <cell r="F26460">
            <v>0.15410709529126007</v>
          </cell>
        </row>
        <row r="26461">
          <cell r="A26461" t="str">
            <v>WI2660</v>
          </cell>
          <cell r="B26461" t="str">
            <v>WI</v>
          </cell>
          <cell r="C26461">
            <v>2660</v>
          </cell>
          <cell r="D26461">
            <v>50023</v>
          </cell>
          <cell r="E26461">
            <v>42736</v>
          </cell>
          <cell r="F26461">
            <v>0.14885762005499747</v>
          </cell>
        </row>
        <row r="26462">
          <cell r="A26462" t="str">
            <v>WI2670</v>
          </cell>
          <cell r="B26462" t="str">
            <v>WI</v>
          </cell>
          <cell r="C26462">
            <v>2670</v>
          </cell>
          <cell r="D26462">
            <v>39175</v>
          </cell>
          <cell r="E26462">
            <v>42736</v>
          </cell>
          <cell r="F26462">
            <v>0.16810311133953268</v>
          </cell>
        </row>
        <row r="26463">
          <cell r="A26463" t="str">
            <v>WI2683</v>
          </cell>
          <cell r="B26463" t="str">
            <v>WI</v>
          </cell>
          <cell r="C26463">
            <v>2683</v>
          </cell>
          <cell r="D26463">
            <v>50023</v>
          </cell>
          <cell r="E26463">
            <v>42736</v>
          </cell>
          <cell r="F26463">
            <v>0.13953330324809929</v>
          </cell>
        </row>
        <row r="26464">
          <cell r="A26464" t="str">
            <v>WI2688</v>
          </cell>
          <cell r="B26464" t="str">
            <v>WI</v>
          </cell>
          <cell r="C26464">
            <v>2688</v>
          </cell>
          <cell r="D26464">
            <v>50023</v>
          </cell>
          <cell r="E26464">
            <v>42736</v>
          </cell>
          <cell r="F26464">
            <v>0.15586825609297678</v>
          </cell>
        </row>
        <row r="26465">
          <cell r="A26465" t="str">
            <v>WI2702</v>
          </cell>
          <cell r="B26465" t="str">
            <v>WI</v>
          </cell>
          <cell r="C26465">
            <v>2702</v>
          </cell>
          <cell r="D26465">
            <v>100046</v>
          </cell>
          <cell r="E26465">
            <v>42736</v>
          </cell>
          <cell r="F26465">
            <v>0.44919856351300697</v>
          </cell>
        </row>
        <row r="26466">
          <cell r="A26466" t="str">
            <v>WI2709</v>
          </cell>
          <cell r="B26466" t="str">
            <v>WI</v>
          </cell>
          <cell r="C26466">
            <v>2709</v>
          </cell>
          <cell r="D26466">
            <v>100046</v>
          </cell>
          <cell r="E26466">
            <v>42736</v>
          </cell>
          <cell r="F26466">
            <v>0.3895072925907539</v>
          </cell>
        </row>
        <row r="26467">
          <cell r="A26467" t="str">
            <v>WI2710</v>
          </cell>
          <cell r="B26467" t="str">
            <v>WI</v>
          </cell>
          <cell r="C26467">
            <v>2710</v>
          </cell>
          <cell r="D26467">
            <v>86707</v>
          </cell>
          <cell r="E26467">
            <v>42736</v>
          </cell>
          <cell r="F26467">
            <v>0.20148169929742513</v>
          </cell>
        </row>
        <row r="26468">
          <cell r="A26468" t="str">
            <v>WI2714</v>
          </cell>
          <cell r="B26468" t="str">
            <v>WI</v>
          </cell>
          <cell r="C26468">
            <v>2714</v>
          </cell>
          <cell r="D26468">
            <v>50023</v>
          </cell>
          <cell r="E26468">
            <v>42736</v>
          </cell>
          <cell r="F26468">
            <v>0.14402940226806443</v>
          </cell>
        </row>
        <row r="26469">
          <cell r="A26469" t="str">
            <v>WI2731</v>
          </cell>
          <cell r="B26469" t="str">
            <v>WI</v>
          </cell>
          <cell r="C26469">
            <v>2731</v>
          </cell>
          <cell r="D26469">
            <v>73898</v>
          </cell>
          <cell r="E26469">
            <v>42736</v>
          </cell>
          <cell r="F26469">
            <v>0.16760415733915457</v>
          </cell>
        </row>
        <row r="26470">
          <cell r="A26470" t="str">
            <v>WI2735</v>
          </cell>
          <cell r="B26470" t="str">
            <v>WI</v>
          </cell>
          <cell r="C26470">
            <v>2735</v>
          </cell>
          <cell r="D26470">
            <v>50023</v>
          </cell>
          <cell r="E26470">
            <v>42736</v>
          </cell>
          <cell r="F26470">
            <v>0.18512076790704085</v>
          </cell>
        </row>
        <row r="26471">
          <cell r="A26471" t="str">
            <v>WI2759</v>
          </cell>
          <cell r="B26471" t="str">
            <v>WI</v>
          </cell>
          <cell r="C26471">
            <v>2759</v>
          </cell>
          <cell r="D26471">
            <v>50023</v>
          </cell>
          <cell r="E26471">
            <v>42736</v>
          </cell>
          <cell r="F26471">
            <v>0.21832935179902363</v>
          </cell>
        </row>
        <row r="26472">
          <cell r="A26472" t="str">
            <v>WI2790</v>
          </cell>
          <cell r="B26472" t="str">
            <v>WI</v>
          </cell>
          <cell r="C26472">
            <v>2790</v>
          </cell>
          <cell r="D26472">
            <v>50023</v>
          </cell>
          <cell r="E26472">
            <v>42736</v>
          </cell>
          <cell r="F26472">
            <v>0.16036892001134204</v>
          </cell>
        </row>
        <row r="26473">
          <cell r="A26473" t="str">
            <v>WI2797</v>
          </cell>
          <cell r="B26473" t="str">
            <v>WI</v>
          </cell>
          <cell r="C26473">
            <v>2797</v>
          </cell>
          <cell r="D26473">
            <v>63136</v>
          </cell>
          <cell r="E26473">
            <v>42736</v>
          </cell>
          <cell r="F26473">
            <v>9.6483251054955463E-2</v>
          </cell>
        </row>
        <row r="26474">
          <cell r="A26474" t="str">
            <v>WI2799</v>
          </cell>
          <cell r="B26474" t="str">
            <v>WI</v>
          </cell>
          <cell r="C26474">
            <v>2799</v>
          </cell>
          <cell r="D26474">
            <v>86707</v>
          </cell>
          <cell r="E26474">
            <v>42736</v>
          </cell>
          <cell r="F26474">
            <v>0.2955963226638314</v>
          </cell>
        </row>
        <row r="26475">
          <cell r="A26475" t="str">
            <v>WI2802</v>
          </cell>
          <cell r="B26475" t="str">
            <v>WI</v>
          </cell>
          <cell r="C26475">
            <v>2802</v>
          </cell>
          <cell r="D26475">
            <v>63136</v>
          </cell>
          <cell r="E26475">
            <v>42736</v>
          </cell>
          <cell r="F26475">
            <v>0.19120609009490636</v>
          </cell>
        </row>
        <row r="26476">
          <cell r="A26476" t="str">
            <v>WI2835</v>
          </cell>
          <cell r="B26476" t="str">
            <v>WI</v>
          </cell>
          <cell r="C26476">
            <v>2835</v>
          </cell>
          <cell r="D26476">
            <v>39175</v>
          </cell>
          <cell r="E26476">
            <v>42736</v>
          </cell>
          <cell r="F26476">
            <v>0.15506289890609382</v>
          </cell>
        </row>
        <row r="26477">
          <cell r="A26477" t="str">
            <v>WI2836</v>
          </cell>
          <cell r="B26477" t="str">
            <v>WI</v>
          </cell>
          <cell r="C26477">
            <v>2836</v>
          </cell>
          <cell r="D26477">
            <v>39175</v>
          </cell>
          <cell r="E26477">
            <v>42736</v>
          </cell>
          <cell r="F26477">
            <v>0.15193386469524989</v>
          </cell>
        </row>
        <row r="26478">
          <cell r="A26478" t="str">
            <v>WI2841</v>
          </cell>
          <cell r="B26478" t="str">
            <v>WI</v>
          </cell>
          <cell r="C26478">
            <v>2841</v>
          </cell>
          <cell r="D26478">
            <v>50023</v>
          </cell>
          <cell r="E26478">
            <v>42736</v>
          </cell>
          <cell r="F26478">
            <v>0.16154933164158472</v>
          </cell>
        </row>
        <row r="26479">
          <cell r="A26479" t="str">
            <v>WI2881</v>
          </cell>
          <cell r="B26479" t="str">
            <v>WI</v>
          </cell>
          <cell r="C26479">
            <v>2881</v>
          </cell>
          <cell r="D26479">
            <v>39175</v>
          </cell>
          <cell r="E26479">
            <v>42736</v>
          </cell>
          <cell r="F26479">
            <v>0.14430867701313591</v>
          </cell>
        </row>
        <row r="26480">
          <cell r="A26480" t="str">
            <v>WI2883</v>
          </cell>
          <cell r="B26480" t="str">
            <v>WI</v>
          </cell>
          <cell r="C26480">
            <v>2883</v>
          </cell>
          <cell r="D26480">
            <v>53744</v>
          </cell>
          <cell r="E26480">
            <v>42736</v>
          </cell>
          <cell r="F26480">
            <v>0.20990046819397701</v>
          </cell>
        </row>
        <row r="26481">
          <cell r="A26481" t="str">
            <v>WI2913</v>
          </cell>
          <cell r="B26481" t="str">
            <v>WI</v>
          </cell>
          <cell r="C26481">
            <v>2913</v>
          </cell>
          <cell r="D26481">
            <v>39175</v>
          </cell>
          <cell r="E26481">
            <v>42736</v>
          </cell>
          <cell r="F26481">
            <v>0.1711276347280655</v>
          </cell>
        </row>
        <row r="26482">
          <cell r="A26482" t="str">
            <v>WI2915</v>
          </cell>
          <cell r="B26482" t="str">
            <v>WI</v>
          </cell>
          <cell r="C26482">
            <v>2915</v>
          </cell>
          <cell r="D26482">
            <v>63136</v>
          </cell>
          <cell r="E26482">
            <v>42736</v>
          </cell>
          <cell r="F26482">
            <v>0.16668803999307361</v>
          </cell>
        </row>
        <row r="26483">
          <cell r="A26483" t="str">
            <v>WI2916</v>
          </cell>
          <cell r="B26483" t="str">
            <v>WI</v>
          </cell>
          <cell r="C26483">
            <v>2916</v>
          </cell>
          <cell r="D26483">
            <v>86707</v>
          </cell>
          <cell r="E26483">
            <v>42736</v>
          </cell>
          <cell r="F26483">
            <v>0.132046605743493</v>
          </cell>
        </row>
        <row r="26484">
          <cell r="A26484" t="str">
            <v>WI2923</v>
          </cell>
          <cell r="B26484" t="str">
            <v>WI</v>
          </cell>
          <cell r="C26484">
            <v>2923</v>
          </cell>
          <cell r="D26484">
            <v>50023</v>
          </cell>
          <cell r="E26484">
            <v>42736</v>
          </cell>
          <cell r="F26484">
            <v>0.15371306265288537</v>
          </cell>
        </row>
        <row r="26485">
          <cell r="A26485" t="str">
            <v>WI2942</v>
          </cell>
          <cell r="B26485" t="str">
            <v>WI</v>
          </cell>
          <cell r="C26485">
            <v>2942</v>
          </cell>
          <cell r="D26485">
            <v>39175</v>
          </cell>
          <cell r="E26485">
            <v>42736</v>
          </cell>
          <cell r="F26485">
            <v>0.1711276347280655</v>
          </cell>
        </row>
        <row r="26486">
          <cell r="A26486" t="str">
            <v>WI2960</v>
          </cell>
          <cell r="B26486" t="str">
            <v>WI</v>
          </cell>
          <cell r="C26486">
            <v>2960</v>
          </cell>
          <cell r="D26486">
            <v>53744</v>
          </cell>
          <cell r="E26486">
            <v>42736</v>
          </cell>
          <cell r="F26486">
            <v>0.1564585670970749</v>
          </cell>
        </row>
        <row r="26487">
          <cell r="A26487" t="str">
            <v>WI3004</v>
          </cell>
          <cell r="B26487" t="str">
            <v>WI</v>
          </cell>
          <cell r="C26487">
            <v>3004</v>
          </cell>
          <cell r="D26487">
            <v>73898</v>
          </cell>
          <cell r="E26487">
            <v>42736</v>
          </cell>
          <cell r="F26487">
            <v>0.16596748080742976</v>
          </cell>
        </row>
        <row r="26488">
          <cell r="A26488" t="str">
            <v>WI3018</v>
          </cell>
          <cell r="B26488" t="str">
            <v>WI</v>
          </cell>
          <cell r="C26488">
            <v>3018</v>
          </cell>
          <cell r="D26488">
            <v>73898</v>
          </cell>
          <cell r="E26488">
            <v>42736</v>
          </cell>
          <cell r="F26488">
            <v>0.14955608400481621</v>
          </cell>
        </row>
        <row r="26489">
          <cell r="A26489" t="str">
            <v>WI3022</v>
          </cell>
          <cell r="B26489" t="str">
            <v>WI</v>
          </cell>
          <cell r="C26489">
            <v>3022</v>
          </cell>
          <cell r="D26489">
            <v>50023</v>
          </cell>
          <cell r="E26489">
            <v>42736</v>
          </cell>
          <cell r="F26489">
            <v>0.15032500271769708</v>
          </cell>
        </row>
        <row r="26490">
          <cell r="A26490" t="str">
            <v>WI3027</v>
          </cell>
          <cell r="B26490" t="str">
            <v>WI</v>
          </cell>
          <cell r="C26490">
            <v>3027</v>
          </cell>
          <cell r="D26490">
            <v>73898</v>
          </cell>
          <cell r="E26490">
            <v>42736</v>
          </cell>
          <cell r="F26490">
            <v>0.17224534113453766</v>
          </cell>
        </row>
        <row r="26491">
          <cell r="A26491" t="str">
            <v>WI3028</v>
          </cell>
          <cell r="B26491" t="str">
            <v>WI</v>
          </cell>
          <cell r="C26491">
            <v>3028</v>
          </cell>
          <cell r="D26491">
            <v>53744</v>
          </cell>
          <cell r="E26491">
            <v>42736</v>
          </cell>
          <cell r="F26491">
            <v>0.1625429223998896</v>
          </cell>
        </row>
        <row r="26492">
          <cell r="A26492" t="str">
            <v>WI3030</v>
          </cell>
          <cell r="B26492" t="str">
            <v>WI</v>
          </cell>
          <cell r="C26492">
            <v>3030</v>
          </cell>
          <cell r="D26492">
            <v>73898</v>
          </cell>
          <cell r="E26492">
            <v>42736</v>
          </cell>
          <cell r="F26492">
            <v>0.16660296788287018</v>
          </cell>
        </row>
        <row r="26493">
          <cell r="A26493" t="str">
            <v>WI3040</v>
          </cell>
          <cell r="B26493" t="str">
            <v>WI</v>
          </cell>
          <cell r="C26493">
            <v>3040</v>
          </cell>
          <cell r="D26493">
            <v>73898</v>
          </cell>
          <cell r="E26493">
            <v>42736</v>
          </cell>
          <cell r="F26493">
            <v>0.16892889809946507</v>
          </cell>
        </row>
        <row r="26494">
          <cell r="A26494" t="str">
            <v>WI3041</v>
          </cell>
          <cell r="B26494" t="str">
            <v>WI</v>
          </cell>
          <cell r="C26494">
            <v>3041</v>
          </cell>
          <cell r="D26494">
            <v>53744</v>
          </cell>
          <cell r="E26494">
            <v>42736</v>
          </cell>
          <cell r="F26494">
            <v>0.14173664612609155</v>
          </cell>
        </row>
        <row r="26495">
          <cell r="A26495" t="str">
            <v>WI3042</v>
          </cell>
          <cell r="B26495" t="str">
            <v>WI</v>
          </cell>
          <cell r="C26495">
            <v>3042</v>
          </cell>
          <cell r="D26495">
            <v>63136</v>
          </cell>
          <cell r="E26495">
            <v>42736</v>
          </cell>
          <cell r="F26495">
            <v>0.16855587474802969</v>
          </cell>
        </row>
        <row r="26496">
          <cell r="A26496" t="str">
            <v>WI3064</v>
          </cell>
          <cell r="B26496" t="str">
            <v>WI</v>
          </cell>
          <cell r="C26496">
            <v>3064</v>
          </cell>
          <cell r="D26496">
            <v>53744</v>
          </cell>
          <cell r="E26496">
            <v>42736</v>
          </cell>
          <cell r="F26496">
            <v>0.13906058711923577</v>
          </cell>
        </row>
        <row r="26497">
          <cell r="A26497" t="str">
            <v>WI3066</v>
          </cell>
          <cell r="B26497" t="str">
            <v>WI</v>
          </cell>
          <cell r="C26497">
            <v>3066</v>
          </cell>
          <cell r="D26497">
            <v>53744</v>
          </cell>
          <cell r="E26497">
            <v>42736</v>
          </cell>
          <cell r="F26497">
            <v>0.1711276347280655</v>
          </cell>
        </row>
        <row r="26498">
          <cell r="A26498" t="str">
            <v>WI3076</v>
          </cell>
          <cell r="B26498" t="str">
            <v>WI</v>
          </cell>
          <cell r="C26498">
            <v>3076</v>
          </cell>
          <cell r="D26498">
            <v>50023</v>
          </cell>
          <cell r="E26498">
            <v>42736</v>
          </cell>
          <cell r="F26498">
            <v>0.16906761789344724</v>
          </cell>
        </row>
        <row r="26499">
          <cell r="A26499" t="str">
            <v>WI3081</v>
          </cell>
          <cell r="B26499" t="str">
            <v>WI</v>
          </cell>
          <cell r="C26499">
            <v>3081</v>
          </cell>
          <cell r="D26499">
            <v>73898</v>
          </cell>
          <cell r="E26499">
            <v>42736</v>
          </cell>
          <cell r="F26499">
            <v>0.13682824888726317</v>
          </cell>
        </row>
        <row r="26500">
          <cell r="A26500" t="str">
            <v>WI3082</v>
          </cell>
          <cell r="B26500" t="str">
            <v>WI</v>
          </cell>
          <cell r="C26500">
            <v>3082</v>
          </cell>
          <cell r="D26500">
            <v>73898</v>
          </cell>
          <cell r="E26500">
            <v>42736</v>
          </cell>
          <cell r="F26500">
            <v>0.18579571056205577</v>
          </cell>
        </row>
        <row r="26501">
          <cell r="A26501" t="str">
            <v>WI3085</v>
          </cell>
          <cell r="B26501" t="str">
            <v>WI</v>
          </cell>
          <cell r="C26501">
            <v>3085</v>
          </cell>
          <cell r="D26501">
            <v>73898</v>
          </cell>
          <cell r="E26501">
            <v>42736</v>
          </cell>
          <cell r="F26501">
            <v>0.17369192911090001</v>
          </cell>
        </row>
        <row r="26502">
          <cell r="A26502" t="str">
            <v>WI3086</v>
          </cell>
          <cell r="B26502" t="str">
            <v>WI</v>
          </cell>
          <cell r="C26502">
            <v>3086</v>
          </cell>
          <cell r="D26502">
            <v>73898</v>
          </cell>
          <cell r="E26502">
            <v>42736</v>
          </cell>
          <cell r="F26502">
            <v>0.1711276347280655</v>
          </cell>
        </row>
        <row r="26503">
          <cell r="A26503" t="str">
            <v>WI3110</v>
          </cell>
          <cell r="B26503" t="str">
            <v>WI</v>
          </cell>
          <cell r="C26503">
            <v>3110</v>
          </cell>
          <cell r="D26503">
            <v>53744</v>
          </cell>
          <cell r="E26503">
            <v>42736</v>
          </cell>
          <cell r="F26503">
            <v>0.16688498716709185</v>
          </cell>
        </row>
        <row r="26504">
          <cell r="A26504" t="str">
            <v>WI3111</v>
          </cell>
          <cell r="B26504" t="str">
            <v>WI</v>
          </cell>
          <cell r="C26504">
            <v>3111</v>
          </cell>
          <cell r="D26504">
            <v>53744</v>
          </cell>
          <cell r="E26504">
            <v>42736</v>
          </cell>
          <cell r="F26504">
            <v>0.14227700037378349</v>
          </cell>
        </row>
        <row r="26505">
          <cell r="A26505" t="str">
            <v>WI3113</v>
          </cell>
          <cell r="B26505" t="str">
            <v>WI</v>
          </cell>
          <cell r="C26505">
            <v>3113</v>
          </cell>
          <cell r="D26505">
            <v>53744</v>
          </cell>
          <cell r="E26505">
            <v>42736</v>
          </cell>
          <cell r="F26505">
            <v>0.162485724151544</v>
          </cell>
        </row>
        <row r="26506">
          <cell r="A26506" t="str">
            <v>WI3114</v>
          </cell>
          <cell r="B26506" t="str">
            <v>WI</v>
          </cell>
          <cell r="C26506">
            <v>3114</v>
          </cell>
          <cell r="D26506">
            <v>53744</v>
          </cell>
          <cell r="E26506">
            <v>42736</v>
          </cell>
          <cell r="F26506">
            <v>0.13498164974941979</v>
          </cell>
        </row>
        <row r="26507">
          <cell r="A26507" t="str">
            <v>WI3118</v>
          </cell>
          <cell r="B26507" t="str">
            <v>WI</v>
          </cell>
          <cell r="C26507">
            <v>3118</v>
          </cell>
          <cell r="D26507">
            <v>50023</v>
          </cell>
          <cell r="E26507">
            <v>42736</v>
          </cell>
          <cell r="F26507">
            <v>0.15652326087275747</v>
          </cell>
        </row>
        <row r="26508">
          <cell r="A26508" t="str">
            <v>WI3119</v>
          </cell>
          <cell r="B26508" t="str">
            <v>WI</v>
          </cell>
          <cell r="C26508">
            <v>3119</v>
          </cell>
          <cell r="D26508">
            <v>39175</v>
          </cell>
          <cell r="E26508">
            <v>42736</v>
          </cell>
          <cell r="F26508">
            <v>0.1711276347280655</v>
          </cell>
        </row>
        <row r="26509">
          <cell r="A26509" t="str">
            <v>WI3122</v>
          </cell>
          <cell r="B26509" t="str">
            <v>WI</v>
          </cell>
          <cell r="C26509">
            <v>3122</v>
          </cell>
          <cell r="D26509">
            <v>50023</v>
          </cell>
          <cell r="E26509">
            <v>42736</v>
          </cell>
          <cell r="F26509">
            <v>0.16398575178547781</v>
          </cell>
        </row>
        <row r="26510">
          <cell r="A26510" t="str">
            <v>WI3126</v>
          </cell>
          <cell r="B26510" t="str">
            <v>WI</v>
          </cell>
          <cell r="C26510">
            <v>3126</v>
          </cell>
          <cell r="D26510">
            <v>53744</v>
          </cell>
          <cell r="E26510">
            <v>42736</v>
          </cell>
          <cell r="F26510">
            <v>0.16256807079104199</v>
          </cell>
        </row>
        <row r="26511">
          <cell r="A26511" t="str">
            <v>WI3131</v>
          </cell>
          <cell r="B26511" t="str">
            <v>WI</v>
          </cell>
          <cell r="C26511">
            <v>3131</v>
          </cell>
          <cell r="D26511">
            <v>53744</v>
          </cell>
          <cell r="E26511">
            <v>42736</v>
          </cell>
          <cell r="F26511">
            <v>0.16654094541634221</v>
          </cell>
        </row>
        <row r="26512">
          <cell r="A26512" t="str">
            <v>WI3132</v>
          </cell>
          <cell r="B26512" t="str">
            <v>WI</v>
          </cell>
          <cell r="C26512">
            <v>3132</v>
          </cell>
          <cell r="D26512">
            <v>53744</v>
          </cell>
          <cell r="E26512">
            <v>42736</v>
          </cell>
          <cell r="F26512">
            <v>0.14465672201806565</v>
          </cell>
        </row>
        <row r="26513">
          <cell r="A26513" t="str">
            <v>WI3145</v>
          </cell>
          <cell r="B26513" t="str">
            <v>WI</v>
          </cell>
          <cell r="C26513">
            <v>3145</v>
          </cell>
          <cell r="D26513">
            <v>53744</v>
          </cell>
          <cell r="E26513">
            <v>42736</v>
          </cell>
          <cell r="F26513">
            <v>0.16471486314640379</v>
          </cell>
        </row>
        <row r="26514">
          <cell r="A26514" t="str">
            <v>WI3146</v>
          </cell>
          <cell r="B26514" t="str">
            <v>WI</v>
          </cell>
          <cell r="C26514">
            <v>3146</v>
          </cell>
          <cell r="D26514">
            <v>53744</v>
          </cell>
          <cell r="E26514">
            <v>42736</v>
          </cell>
          <cell r="F26514">
            <v>0.13151925201734041</v>
          </cell>
        </row>
        <row r="26515">
          <cell r="A26515" t="str">
            <v>WI3169</v>
          </cell>
          <cell r="B26515" t="str">
            <v>WI</v>
          </cell>
          <cell r="C26515">
            <v>3169</v>
          </cell>
          <cell r="D26515">
            <v>53744</v>
          </cell>
          <cell r="E26515">
            <v>42736</v>
          </cell>
          <cell r="F26515">
            <v>0.1460527204249856</v>
          </cell>
        </row>
        <row r="26516">
          <cell r="A26516" t="str">
            <v>WI3175</v>
          </cell>
          <cell r="B26516" t="str">
            <v>WI</v>
          </cell>
          <cell r="C26516">
            <v>3175</v>
          </cell>
          <cell r="D26516">
            <v>53744</v>
          </cell>
          <cell r="E26516">
            <v>42736</v>
          </cell>
          <cell r="F26516">
            <v>0.1711276347280655</v>
          </cell>
        </row>
        <row r="26517">
          <cell r="A26517" t="str">
            <v>WI3179</v>
          </cell>
          <cell r="B26517" t="str">
            <v>WI</v>
          </cell>
          <cell r="C26517">
            <v>3179</v>
          </cell>
          <cell r="D26517">
            <v>50023</v>
          </cell>
          <cell r="E26517">
            <v>42736</v>
          </cell>
          <cell r="F26517">
            <v>0.14996238119193483</v>
          </cell>
        </row>
        <row r="26518">
          <cell r="A26518" t="str">
            <v>WI3180</v>
          </cell>
          <cell r="B26518" t="str">
            <v>WI</v>
          </cell>
          <cell r="C26518">
            <v>3180</v>
          </cell>
          <cell r="D26518">
            <v>50023</v>
          </cell>
          <cell r="E26518">
            <v>42736</v>
          </cell>
          <cell r="F26518">
            <v>0.16456520375762795</v>
          </cell>
        </row>
        <row r="26519">
          <cell r="A26519" t="str">
            <v>WI3188</v>
          </cell>
          <cell r="B26519" t="str">
            <v>WI</v>
          </cell>
          <cell r="C26519">
            <v>3188</v>
          </cell>
          <cell r="D26519">
            <v>50023</v>
          </cell>
          <cell r="E26519">
            <v>42736</v>
          </cell>
          <cell r="F26519">
            <v>0.1489359574043719</v>
          </cell>
        </row>
        <row r="26520">
          <cell r="A26520" t="str">
            <v>WI3220</v>
          </cell>
          <cell r="B26520" t="str">
            <v>WI</v>
          </cell>
          <cell r="C26520">
            <v>3220</v>
          </cell>
          <cell r="D26520">
            <v>53744</v>
          </cell>
          <cell r="E26520">
            <v>42736</v>
          </cell>
          <cell r="F26520">
            <v>0.16353614883723416</v>
          </cell>
        </row>
        <row r="26521">
          <cell r="A26521" t="str">
            <v>WI3223</v>
          </cell>
          <cell r="B26521" t="str">
            <v>WI</v>
          </cell>
          <cell r="C26521">
            <v>3223</v>
          </cell>
          <cell r="D26521">
            <v>39175</v>
          </cell>
          <cell r="E26521">
            <v>42736</v>
          </cell>
          <cell r="F26521">
            <v>0.1711276347280655</v>
          </cell>
        </row>
        <row r="26522">
          <cell r="A26522" t="str">
            <v>WI3224</v>
          </cell>
          <cell r="B26522" t="str">
            <v>WI</v>
          </cell>
          <cell r="C26522">
            <v>3224</v>
          </cell>
          <cell r="D26522">
            <v>50023</v>
          </cell>
          <cell r="E26522">
            <v>42736</v>
          </cell>
          <cell r="F26522">
            <v>0.14689115216887896</v>
          </cell>
        </row>
        <row r="26523">
          <cell r="A26523" t="str">
            <v>WI3227</v>
          </cell>
          <cell r="B26523" t="str">
            <v>WI</v>
          </cell>
          <cell r="C26523">
            <v>3227</v>
          </cell>
          <cell r="D26523">
            <v>50023</v>
          </cell>
          <cell r="E26523">
            <v>42736</v>
          </cell>
          <cell r="F26523">
            <v>0.14696511690069286</v>
          </cell>
        </row>
        <row r="26524">
          <cell r="A26524" t="str">
            <v>WI3240</v>
          </cell>
          <cell r="B26524" t="str">
            <v>WI</v>
          </cell>
          <cell r="C26524">
            <v>3240</v>
          </cell>
          <cell r="D26524">
            <v>50023</v>
          </cell>
          <cell r="E26524">
            <v>42736</v>
          </cell>
          <cell r="F26524">
            <v>0.15649027802309334</v>
          </cell>
        </row>
        <row r="26525">
          <cell r="A26525" t="str">
            <v>WI3241</v>
          </cell>
          <cell r="B26525" t="str">
            <v>WI</v>
          </cell>
          <cell r="C26525">
            <v>3241</v>
          </cell>
          <cell r="D26525">
            <v>53744</v>
          </cell>
          <cell r="E26525">
            <v>42736</v>
          </cell>
          <cell r="F26525">
            <v>0.14185610811030447</v>
          </cell>
        </row>
        <row r="26526">
          <cell r="A26526" t="str">
            <v>WI3255</v>
          </cell>
          <cell r="B26526" t="str">
            <v>WI</v>
          </cell>
          <cell r="C26526">
            <v>3255</v>
          </cell>
          <cell r="D26526">
            <v>39175</v>
          </cell>
          <cell r="E26526">
            <v>42736</v>
          </cell>
          <cell r="F26526">
            <v>0.17414364719004449</v>
          </cell>
        </row>
        <row r="26527">
          <cell r="A26527" t="str">
            <v>WI3257</v>
          </cell>
          <cell r="B26527" t="str">
            <v>WI</v>
          </cell>
          <cell r="C26527">
            <v>3257</v>
          </cell>
          <cell r="D26527">
            <v>53744</v>
          </cell>
          <cell r="E26527">
            <v>42736</v>
          </cell>
          <cell r="F26527">
            <v>0.16030185455389756</v>
          </cell>
        </row>
        <row r="26528">
          <cell r="A26528" t="str">
            <v>WI3270</v>
          </cell>
          <cell r="B26528" t="str">
            <v>WI</v>
          </cell>
          <cell r="C26528">
            <v>3270</v>
          </cell>
          <cell r="D26528">
            <v>53744</v>
          </cell>
          <cell r="E26528">
            <v>42736</v>
          </cell>
          <cell r="F26528">
            <v>0.19022019568132645</v>
          </cell>
        </row>
        <row r="26529">
          <cell r="A26529" t="str">
            <v>WI3300</v>
          </cell>
          <cell r="B26529" t="str">
            <v>WI</v>
          </cell>
          <cell r="C26529">
            <v>3300</v>
          </cell>
          <cell r="D26529">
            <v>53744</v>
          </cell>
          <cell r="E26529">
            <v>42736</v>
          </cell>
          <cell r="F26529">
            <v>0.1711276347280655</v>
          </cell>
        </row>
        <row r="26530">
          <cell r="A26530" t="str">
            <v>WI3303</v>
          </cell>
          <cell r="B26530" t="str">
            <v>WI</v>
          </cell>
          <cell r="C26530">
            <v>3303</v>
          </cell>
          <cell r="D26530">
            <v>50023</v>
          </cell>
          <cell r="E26530">
            <v>42736</v>
          </cell>
          <cell r="F26530">
            <v>0.17118147804734357</v>
          </cell>
        </row>
        <row r="26531">
          <cell r="A26531" t="str">
            <v>WI3307</v>
          </cell>
          <cell r="B26531" t="str">
            <v>WI</v>
          </cell>
          <cell r="C26531">
            <v>3307</v>
          </cell>
          <cell r="D26531">
            <v>53744</v>
          </cell>
          <cell r="E26531">
            <v>42736</v>
          </cell>
          <cell r="F26531">
            <v>0.16851941939380566</v>
          </cell>
        </row>
        <row r="26532">
          <cell r="A26532" t="str">
            <v>WI3315</v>
          </cell>
          <cell r="B26532" t="str">
            <v>WI</v>
          </cell>
          <cell r="C26532">
            <v>3315</v>
          </cell>
          <cell r="D26532">
            <v>50023</v>
          </cell>
          <cell r="E26532">
            <v>42736</v>
          </cell>
          <cell r="F26532">
            <v>0.14718397294178959</v>
          </cell>
        </row>
        <row r="26533">
          <cell r="A26533" t="str">
            <v>WI3334</v>
          </cell>
          <cell r="B26533" t="str">
            <v>WI</v>
          </cell>
          <cell r="C26533">
            <v>3334</v>
          </cell>
          <cell r="D26533">
            <v>53744</v>
          </cell>
          <cell r="E26533">
            <v>42736</v>
          </cell>
          <cell r="F26533">
            <v>0.1711276347280655</v>
          </cell>
        </row>
        <row r="26534">
          <cell r="A26534" t="str">
            <v>WI3336</v>
          </cell>
          <cell r="B26534" t="str">
            <v>WI</v>
          </cell>
          <cell r="C26534">
            <v>3336</v>
          </cell>
          <cell r="D26534">
            <v>73898</v>
          </cell>
          <cell r="E26534">
            <v>42736</v>
          </cell>
          <cell r="F26534">
            <v>0.16208864732211009</v>
          </cell>
        </row>
        <row r="26535">
          <cell r="A26535" t="str">
            <v>WI3365</v>
          </cell>
          <cell r="B26535" t="str">
            <v>WI</v>
          </cell>
          <cell r="C26535">
            <v>3365</v>
          </cell>
          <cell r="D26535">
            <v>73898</v>
          </cell>
          <cell r="E26535">
            <v>42736</v>
          </cell>
          <cell r="F26535">
            <v>0.20658031356103018</v>
          </cell>
        </row>
        <row r="26536">
          <cell r="A26536" t="str">
            <v>WI3372</v>
          </cell>
          <cell r="B26536" t="str">
            <v>WI</v>
          </cell>
          <cell r="C26536">
            <v>3372</v>
          </cell>
          <cell r="D26536">
            <v>63136</v>
          </cell>
          <cell r="E26536">
            <v>42736</v>
          </cell>
          <cell r="F26536">
            <v>0.17084537934798003</v>
          </cell>
        </row>
        <row r="26537">
          <cell r="A26537" t="str">
            <v>WI3373</v>
          </cell>
          <cell r="B26537" t="str">
            <v>WI</v>
          </cell>
          <cell r="C26537">
            <v>3373</v>
          </cell>
          <cell r="D26537">
            <v>53744</v>
          </cell>
          <cell r="E26537">
            <v>42736</v>
          </cell>
          <cell r="F26537">
            <v>0.15322685983036755</v>
          </cell>
        </row>
        <row r="26538">
          <cell r="A26538" t="str">
            <v>WI3383</v>
          </cell>
          <cell r="B26538" t="str">
            <v>WI</v>
          </cell>
          <cell r="C26538">
            <v>3383</v>
          </cell>
          <cell r="D26538">
            <v>50023</v>
          </cell>
          <cell r="E26538">
            <v>42736</v>
          </cell>
          <cell r="F26538">
            <v>0.19966005690705158</v>
          </cell>
        </row>
        <row r="26539">
          <cell r="A26539" t="str">
            <v>WI3385</v>
          </cell>
          <cell r="B26539" t="str">
            <v>WI</v>
          </cell>
          <cell r="C26539">
            <v>3385</v>
          </cell>
          <cell r="D26539">
            <v>50023</v>
          </cell>
          <cell r="E26539">
            <v>42736</v>
          </cell>
          <cell r="F26539">
            <v>0.15949298740312851</v>
          </cell>
        </row>
        <row r="26540">
          <cell r="A26540" t="str">
            <v>WI3400</v>
          </cell>
          <cell r="B26540" t="str">
            <v>WI</v>
          </cell>
          <cell r="C26540">
            <v>3400</v>
          </cell>
          <cell r="D26540">
            <v>63136</v>
          </cell>
          <cell r="E26540">
            <v>42736</v>
          </cell>
          <cell r="F26540">
            <v>0.16632792083242265</v>
          </cell>
        </row>
        <row r="26541">
          <cell r="A26541" t="str">
            <v>WI3507</v>
          </cell>
          <cell r="B26541" t="str">
            <v>WI</v>
          </cell>
          <cell r="C26541">
            <v>3507</v>
          </cell>
          <cell r="D26541">
            <v>53744</v>
          </cell>
          <cell r="E26541">
            <v>42736</v>
          </cell>
          <cell r="F26541">
            <v>0.16562225836402694</v>
          </cell>
        </row>
        <row r="26542">
          <cell r="A26542" t="str">
            <v>WI3515</v>
          </cell>
          <cell r="B26542" t="str">
            <v>WI</v>
          </cell>
          <cell r="C26542">
            <v>3515</v>
          </cell>
          <cell r="D26542">
            <v>53744</v>
          </cell>
          <cell r="E26542">
            <v>42736</v>
          </cell>
          <cell r="F26542">
            <v>0.13668043024282062</v>
          </cell>
        </row>
        <row r="26543">
          <cell r="A26543" t="str">
            <v>WI3548</v>
          </cell>
          <cell r="B26543" t="str">
            <v>WI</v>
          </cell>
          <cell r="C26543">
            <v>3548</v>
          </cell>
          <cell r="D26543">
            <v>53744</v>
          </cell>
          <cell r="E26543">
            <v>42736</v>
          </cell>
          <cell r="F26543">
            <v>0.17549422470183587</v>
          </cell>
        </row>
        <row r="26544">
          <cell r="A26544" t="str">
            <v>WI3559</v>
          </cell>
          <cell r="B26544" t="str">
            <v>WI</v>
          </cell>
          <cell r="C26544">
            <v>3559</v>
          </cell>
          <cell r="D26544">
            <v>53744</v>
          </cell>
          <cell r="E26544">
            <v>42736</v>
          </cell>
          <cell r="F26544">
            <v>0.14625501736608598</v>
          </cell>
        </row>
        <row r="26545">
          <cell r="A26545" t="str">
            <v>WI3565</v>
          </cell>
          <cell r="B26545" t="str">
            <v>WI</v>
          </cell>
          <cell r="C26545">
            <v>3565</v>
          </cell>
          <cell r="D26545">
            <v>50023</v>
          </cell>
          <cell r="E26545">
            <v>42736</v>
          </cell>
          <cell r="F26545">
            <v>0.1711276347280655</v>
          </cell>
        </row>
        <row r="26546">
          <cell r="A26546" t="str">
            <v>WI3574</v>
          </cell>
          <cell r="B26546" t="str">
            <v>WI</v>
          </cell>
          <cell r="C26546">
            <v>3574</v>
          </cell>
          <cell r="D26546">
            <v>50023</v>
          </cell>
          <cell r="E26546">
            <v>42736</v>
          </cell>
          <cell r="F26546">
            <v>0.12362528282136029</v>
          </cell>
        </row>
        <row r="26547">
          <cell r="A26547" t="str">
            <v>WI3581</v>
          </cell>
          <cell r="B26547" t="str">
            <v>WI</v>
          </cell>
          <cell r="C26547">
            <v>3581</v>
          </cell>
          <cell r="D26547">
            <v>50023</v>
          </cell>
          <cell r="E26547">
            <v>42736</v>
          </cell>
          <cell r="F26547">
            <v>0.13585506958126964</v>
          </cell>
        </row>
        <row r="26548">
          <cell r="A26548" t="str">
            <v>WI3612</v>
          </cell>
          <cell r="B26548" t="str">
            <v>WI</v>
          </cell>
          <cell r="C26548">
            <v>3612</v>
          </cell>
          <cell r="D26548">
            <v>63136</v>
          </cell>
          <cell r="E26548">
            <v>42736</v>
          </cell>
          <cell r="F26548">
            <v>0.12790663878074876</v>
          </cell>
        </row>
        <row r="26549">
          <cell r="A26549" t="str">
            <v>WI3620</v>
          </cell>
          <cell r="B26549" t="str">
            <v>WI</v>
          </cell>
          <cell r="C26549">
            <v>3620</v>
          </cell>
          <cell r="D26549">
            <v>73898</v>
          </cell>
          <cell r="E26549">
            <v>42736</v>
          </cell>
          <cell r="F26549">
            <v>0.15444364134549421</v>
          </cell>
        </row>
        <row r="26550">
          <cell r="A26550" t="str">
            <v>WI3629</v>
          </cell>
          <cell r="B26550" t="str">
            <v>WI</v>
          </cell>
          <cell r="C26550">
            <v>3629</v>
          </cell>
          <cell r="D26550">
            <v>50023</v>
          </cell>
          <cell r="E26550">
            <v>42736</v>
          </cell>
          <cell r="F26550">
            <v>0.17735245193204807</v>
          </cell>
        </row>
        <row r="26551">
          <cell r="A26551" t="str">
            <v>WI3632</v>
          </cell>
          <cell r="B26551" t="str">
            <v>WI</v>
          </cell>
          <cell r="C26551">
            <v>3632</v>
          </cell>
          <cell r="D26551">
            <v>63136</v>
          </cell>
          <cell r="E26551">
            <v>42736</v>
          </cell>
          <cell r="F26551">
            <v>0.18797199352785673</v>
          </cell>
        </row>
        <row r="26552">
          <cell r="A26552" t="str">
            <v>WI3634</v>
          </cell>
          <cell r="B26552" t="str">
            <v>WI</v>
          </cell>
          <cell r="C26552">
            <v>3634</v>
          </cell>
          <cell r="D26552">
            <v>50023</v>
          </cell>
          <cell r="E26552">
            <v>42736</v>
          </cell>
          <cell r="F26552">
            <v>0.13997289204544774</v>
          </cell>
        </row>
        <row r="26553">
          <cell r="A26553" t="str">
            <v>WI3635</v>
          </cell>
          <cell r="B26553" t="str">
            <v>WI</v>
          </cell>
          <cell r="C26553">
            <v>3635</v>
          </cell>
          <cell r="D26553">
            <v>53744</v>
          </cell>
          <cell r="E26553">
            <v>42736</v>
          </cell>
          <cell r="F26553">
            <v>0.15704487252339827</v>
          </cell>
        </row>
        <row r="26554">
          <cell r="A26554" t="str">
            <v>WI3638</v>
          </cell>
          <cell r="B26554" t="str">
            <v>WI</v>
          </cell>
          <cell r="C26554">
            <v>3638</v>
          </cell>
          <cell r="D26554">
            <v>50023</v>
          </cell>
          <cell r="E26554">
            <v>42736</v>
          </cell>
          <cell r="F26554">
            <v>0.14149582139645622</v>
          </cell>
        </row>
        <row r="26555">
          <cell r="A26555" t="str">
            <v>WI3642</v>
          </cell>
          <cell r="B26555" t="str">
            <v>WI</v>
          </cell>
          <cell r="C26555">
            <v>3642</v>
          </cell>
          <cell r="D26555">
            <v>53744</v>
          </cell>
          <cell r="E26555">
            <v>42736</v>
          </cell>
          <cell r="F26555">
            <v>0.16446885023702623</v>
          </cell>
        </row>
        <row r="26556">
          <cell r="A26556" t="str">
            <v>WI3643</v>
          </cell>
          <cell r="B26556" t="str">
            <v>WI</v>
          </cell>
          <cell r="C26556">
            <v>3643</v>
          </cell>
          <cell r="D26556">
            <v>53744</v>
          </cell>
          <cell r="E26556">
            <v>42736</v>
          </cell>
          <cell r="F26556">
            <v>0.15245779871366144</v>
          </cell>
        </row>
        <row r="26557">
          <cell r="A26557" t="str">
            <v>WI3647</v>
          </cell>
          <cell r="B26557" t="str">
            <v>WI</v>
          </cell>
          <cell r="C26557">
            <v>3647</v>
          </cell>
          <cell r="D26557">
            <v>63136</v>
          </cell>
          <cell r="E26557">
            <v>42736</v>
          </cell>
          <cell r="F26557">
            <v>0.15354206666409778</v>
          </cell>
        </row>
        <row r="26558">
          <cell r="A26558" t="str">
            <v>WI3648</v>
          </cell>
          <cell r="B26558" t="str">
            <v>WI</v>
          </cell>
          <cell r="C26558">
            <v>3648</v>
          </cell>
          <cell r="D26558">
            <v>50023</v>
          </cell>
          <cell r="E26558">
            <v>42736</v>
          </cell>
          <cell r="F26558">
            <v>0.14736523582732167</v>
          </cell>
        </row>
        <row r="26559">
          <cell r="A26559" t="str">
            <v>WI3681</v>
          </cell>
          <cell r="B26559" t="str">
            <v>WI</v>
          </cell>
          <cell r="C26559">
            <v>3681</v>
          </cell>
          <cell r="D26559">
            <v>50023</v>
          </cell>
          <cell r="E26559">
            <v>42736</v>
          </cell>
          <cell r="F26559">
            <v>0.15805454633040641</v>
          </cell>
        </row>
        <row r="26560">
          <cell r="A26560" t="str">
            <v>WI3685</v>
          </cell>
          <cell r="B26560" t="str">
            <v>WI</v>
          </cell>
          <cell r="C26560">
            <v>3685</v>
          </cell>
          <cell r="D26560">
            <v>50023</v>
          </cell>
          <cell r="E26560">
            <v>42736</v>
          </cell>
          <cell r="F26560">
            <v>0.1360921587855338</v>
          </cell>
        </row>
        <row r="26561">
          <cell r="A26561" t="str">
            <v>WI3719</v>
          </cell>
          <cell r="B26561" t="str">
            <v>WI</v>
          </cell>
          <cell r="C26561">
            <v>3719</v>
          </cell>
          <cell r="D26561">
            <v>100046</v>
          </cell>
          <cell r="E26561">
            <v>42736</v>
          </cell>
          <cell r="F26561">
            <v>0.31070557239242924</v>
          </cell>
        </row>
        <row r="26562">
          <cell r="A26562" t="str">
            <v>WI3724</v>
          </cell>
          <cell r="B26562" t="str">
            <v>WI</v>
          </cell>
          <cell r="C26562">
            <v>3724</v>
          </cell>
          <cell r="D26562">
            <v>86707</v>
          </cell>
          <cell r="E26562">
            <v>42736</v>
          </cell>
          <cell r="F26562">
            <v>0.26685539101253863</v>
          </cell>
        </row>
        <row r="26563">
          <cell r="A26563" t="str">
            <v>WI3726</v>
          </cell>
          <cell r="B26563" t="str">
            <v>WI</v>
          </cell>
          <cell r="C26563">
            <v>3726</v>
          </cell>
          <cell r="D26563">
            <v>100046</v>
          </cell>
          <cell r="E26563">
            <v>42736</v>
          </cell>
          <cell r="F26563">
            <v>0.34634393224040949</v>
          </cell>
        </row>
        <row r="26564">
          <cell r="A26564" t="str">
            <v>WI3803</v>
          </cell>
          <cell r="B26564" t="str">
            <v>WI</v>
          </cell>
          <cell r="C26564">
            <v>3803</v>
          </cell>
          <cell r="D26564">
            <v>53744</v>
          </cell>
          <cell r="E26564">
            <v>42736</v>
          </cell>
          <cell r="F26564">
            <v>0.18203620148808389</v>
          </cell>
        </row>
        <row r="26565">
          <cell r="A26565" t="str">
            <v>WI3807</v>
          </cell>
          <cell r="B26565" t="str">
            <v>WI</v>
          </cell>
          <cell r="C26565">
            <v>3807</v>
          </cell>
          <cell r="D26565">
            <v>50023</v>
          </cell>
          <cell r="E26565">
            <v>42736</v>
          </cell>
          <cell r="F26565">
            <v>0.14019825185254081</v>
          </cell>
        </row>
        <row r="26566">
          <cell r="A26566" t="str">
            <v>WI3808</v>
          </cell>
          <cell r="B26566" t="str">
            <v>WI</v>
          </cell>
          <cell r="C26566">
            <v>3808</v>
          </cell>
          <cell r="D26566">
            <v>63136</v>
          </cell>
          <cell r="E26566">
            <v>42736</v>
          </cell>
          <cell r="F26566">
            <v>0.14139609156851796</v>
          </cell>
        </row>
        <row r="26567">
          <cell r="A26567" t="str">
            <v>WI3821</v>
          </cell>
          <cell r="B26567" t="str">
            <v>WI</v>
          </cell>
          <cell r="C26567">
            <v>3821</v>
          </cell>
          <cell r="D26567">
            <v>63136</v>
          </cell>
          <cell r="E26567">
            <v>42736</v>
          </cell>
          <cell r="F26567">
            <v>0.21829742183923131</v>
          </cell>
        </row>
        <row r="26568">
          <cell r="A26568" t="str">
            <v>WI3822</v>
          </cell>
          <cell r="B26568" t="str">
            <v>WI</v>
          </cell>
          <cell r="C26568">
            <v>3822</v>
          </cell>
          <cell r="D26568">
            <v>63136</v>
          </cell>
          <cell r="E26568">
            <v>42736</v>
          </cell>
          <cell r="F26568">
            <v>0.14818186589320881</v>
          </cell>
        </row>
        <row r="26569">
          <cell r="A26569" t="str">
            <v>WI3824</v>
          </cell>
          <cell r="B26569" t="str">
            <v>WI</v>
          </cell>
          <cell r="C26569">
            <v>3824</v>
          </cell>
          <cell r="D26569">
            <v>63136</v>
          </cell>
          <cell r="E26569">
            <v>42736</v>
          </cell>
          <cell r="F26569">
            <v>0.13467878769822758</v>
          </cell>
        </row>
        <row r="26570">
          <cell r="A26570" t="str">
            <v>WI3826</v>
          </cell>
          <cell r="B26570" t="str">
            <v>WI</v>
          </cell>
          <cell r="C26570">
            <v>3826</v>
          </cell>
          <cell r="D26570">
            <v>53744</v>
          </cell>
          <cell r="E26570">
            <v>42736</v>
          </cell>
          <cell r="F26570">
            <v>0.1526488903235928</v>
          </cell>
        </row>
        <row r="26571">
          <cell r="A26571" t="str">
            <v>WI3827</v>
          </cell>
          <cell r="B26571" t="str">
            <v>WI</v>
          </cell>
          <cell r="C26571">
            <v>3827</v>
          </cell>
          <cell r="D26571">
            <v>63136</v>
          </cell>
          <cell r="E26571">
            <v>42736</v>
          </cell>
          <cell r="F26571">
            <v>0.14984109311343505</v>
          </cell>
        </row>
        <row r="26572">
          <cell r="A26572" t="str">
            <v>WI3851</v>
          </cell>
          <cell r="B26572" t="str">
            <v>WI</v>
          </cell>
          <cell r="C26572">
            <v>3851</v>
          </cell>
          <cell r="D26572">
            <v>50023</v>
          </cell>
          <cell r="E26572">
            <v>42736</v>
          </cell>
          <cell r="F26572">
            <v>0.16005724169393665</v>
          </cell>
        </row>
        <row r="26573">
          <cell r="A26573" t="str">
            <v>WI3865</v>
          </cell>
          <cell r="B26573" t="str">
            <v>WI</v>
          </cell>
          <cell r="C26573">
            <v>3865</v>
          </cell>
          <cell r="D26573">
            <v>39175</v>
          </cell>
          <cell r="E26573">
            <v>42736</v>
          </cell>
          <cell r="F26573">
            <v>0.15895638458390227</v>
          </cell>
        </row>
        <row r="26574">
          <cell r="A26574" t="str">
            <v>WI3881</v>
          </cell>
          <cell r="B26574" t="str">
            <v>WI</v>
          </cell>
          <cell r="C26574">
            <v>3881</v>
          </cell>
          <cell r="D26574">
            <v>53744</v>
          </cell>
          <cell r="E26574">
            <v>42736</v>
          </cell>
          <cell r="F26574">
            <v>0.15311902148484116</v>
          </cell>
        </row>
        <row r="26575">
          <cell r="A26575" t="str">
            <v>WI4000</v>
          </cell>
          <cell r="B26575" t="str">
            <v>WI</v>
          </cell>
          <cell r="C26575">
            <v>4000</v>
          </cell>
          <cell r="D26575">
            <v>86707</v>
          </cell>
          <cell r="E26575">
            <v>42736</v>
          </cell>
          <cell r="F26575">
            <v>0.25230146876791404</v>
          </cell>
        </row>
        <row r="26576">
          <cell r="A26576" t="str">
            <v>WI4021</v>
          </cell>
          <cell r="B26576" t="str">
            <v>WI</v>
          </cell>
          <cell r="C26576">
            <v>4021</v>
          </cell>
          <cell r="D26576">
            <v>73898</v>
          </cell>
          <cell r="E26576">
            <v>42736</v>
          </cell>
          <cell r="F26576">
            <v>0.15276435820195072</v>
          </cell>
        </row>
        <row r="26577">
          <cell r="A26577" t="str">
            <v>WI4024</v>
          </cell>
          <cell r="B26577" t="str">
            <v>WI</v>
          </cell>
          <cell r="C26577">
            <v>4024</v>
          </cell>
          <cell r="D26577">
            <v>73898</v>
          </cell>
          <cell r="E26577">
            <v>42736</v>
          </cell>
          <cell r="F26577">
            <v>0.16554163692533103</v>
          </cell>
        </row>
        <row r="26578">
          <cell r="A26578" t="str">
            <v>WI4034</v>
          </cell>
          <cell r="B26578" t="str">
            <v>WI</v>
          </cell>
          <cell r="C26578">
            <v>4034</v>
          </cell>
          <cell r="D26578">
            <v>73898</v>
          </cell>
          <cell r="E26578">
            <v>42736</v>
          </cell>
          <cell r="F26578">
            <v>0.21912078647050776</v>
          </cell>
        </row>
        <row r="26579">
          <cell r="A26579" t="str">
            <v>WI4036</v>
          </cell>
          <cell r="B26579" t="str">
            <v>WI</v>
          </cell>
          <cell r="C26579">
            <v>4036</v>
          </cell>
          <cell r="D26579">
            <v>73898</v>
          </cell>
          <cell r="E26579">
            <v>42736</v>
          </cell>
          <cell r="F26579">
            <v>0.17166903512930501</v>
          </cell>
        </row>
        <row r="26580">
          <cell r="A26580" t="str">
            <v>WI4038</v>
          </cell>
          <cell r="B26580" t="str">
            <v>WI</v>
          </cell>
          <cell r="C26580">
            <v>4038</v>
          </cell>
          <cell r="D26580">
            <v>39175</v>
          </cell>
          <cell r="E26580">
            <v>42736</v>
          </cell>
          <cell r="F26580">
            <v>0.15161167977085113</v>
          </cell>
        </row>
        <row r="26581">
          <cell r="A26581" t="str">
            <v>WI4053</v>
          </cell>
          <cell r="B26581" t="str">
            <v>WI</v>
          </cell>
          <cell r="C26581">
            <v>4053</v>
          </cell>
          <cell r="D26581">
            <v>53744</v>
          </cell>
          <cell r="E26581">
            <v>42736</v>
          </cell>
          <cell r="F26581">
            <v>0.16557549763512772</v>
          </cell>
        </row>
        <row r="26582">
          <cell r="A26582" t="str">
            <v>WI4054</v>
          </cell>
          <cell r="B26582" t="str">
            <v>WI</v>
          </cell>
          <cell r="C26582">
            <v>4054</v>
          </cell>
          <cell r="D26582">
            <v>50023</v>
          </cell>
          <cell r="E26582">
            <v>42736</v>
          </cell>
          <cell r="F26582">
            <v>0.1711276347280655</v>
          </cell>
        </row>
        <row r="26583">
          <cell r="A26583" t="str">
            <v>WI4061</v>
          </cell>
          <cell r="B26583" t="str">
            <v>WI</v>
          </cell>
          <cell r="C26583">
            <v>4061</v>
          </cell>
          <cell r="D26583">
            <v>50023</v>
          </cell>
          <cell r="E26583">
            <v>42736</v>
          </cell>
          <cell r="F26583">
            <v>0.1711276347280655</v>
          </cell>
        </row>
        <row r="26584">
          <cell r="A26584" t="str">
            <v>WI4062</v>
          </cell>
          <cell r="B26584" t="str">
            <v>WI</v>
          </cell>
          <cell r="C26584">
            <v>4062</v>
          </cell>
          <cell r="D26584">
            <v>53744</v>
          </cell>
          <cell r="E26584">
            <v>42736</v>
          </cell>
          <cell r="F26584">
            <v>0.14388512096765127</v>
          </cell>
        </row>
        <row r="26585">
          <cell r="A26585" t="str">
            <v>WI4101</v>
          </cell>
          <cell r="B26585" t="str">
            <v>WI</v>
          </cell>
          <cell r="C26585">
            <v>4101</v>
          </cell>
          <cell r="D26585">
            <v>63136</v>
          </cell>
          <cell r="E26585">
            <v>42736</v>
          </cell>
          <cell r="F26585">
            <v>0.16134696614419292</v>
          </cell>
        </row>
        <row r="26586">
          <cell r="A26586" t="str">
            <v>WI4110</v>
          </cell>
          <cell r="B26586" t="str">
            <v>WI</v>
          </cell>
          <cell r="C26586">
            <v>4110</v>
          </cell>
          <cell r="D26586">
            <v>53744</v>
          </cell>
          <cell r="E26586">
            <v>42736</v>
          </cell>
          <cell r="F26586">
            <v>0.16149603146901334</v>
          </cell>
        </row>
        <row r="26587">
          <cell r="A26587" t="str">
            <v>WI4111</v>
          </cell>
          <cell r="B26587" t="str">
            <v>WI</v>
          </cell>
          <cell r="C26587">
            <v>4111</v>
          </cell>
          <cell r="D26587">
            <v>50023</v>
          </cell>
          <cell r="E26587">
            <v>42736</v>
          </cell>
          <cell r="F26587">
            <v>0.16503702976964105</v>
          </cell>
        </row>
        <row r="26588">
          <cell r="A26588" t="str">
            <v>WI4113</v>
          </cell>
          <cell r="B26588" t="str">
            <v>WI</v>
          </cell>
          <cell r="C26588">
            <v>4113</v>
          </cell>
          <cell r="D26588">
            <v>53744</v>
          </cell>
          <cell r="E26588">
            <v>42736</v>
          </cell>
          <cell r="F26588">
            <v>0.1711276347280655</v>
          </cell>
        </row>
        <row r="26589">
          <cell r="A26589" t="str">
            <v>WI4114</v>
          </cell>
          <cell r="B26589" t="str">
            <v>WI</v>
          </cell>
          <cell r="C26589">
            <v>4114</v>
          </cell>
          <cell r="D26589">
            <v>53744</v>
          </cell>
          <cell r="E26589">
            <v>42736</v>
          </cell>
          <cell r="F26589">
            <v>0.16271460844741625</v>
          </cell>
        </row>
        <row r="26590">
          <cell r="A26590" t="str">
            <v>WI4130</v>
          </cell>
          <cell r="B26590" t="str">
            <v>WI</v>
          </cell>
          <cell r="C26590">
            <v>4130</v>
          </cell>
          <cell r="D26590">
            <v>53744</v>
          </cell>
          <cell r="E26590">
            <v>42736</v>
          </cell>
          <cell r="F26590">
            <v>0.13728550889754054</v>
          </cell>
        </row>
        <row r="26591">
          <cell r="A26591" t="str">
            <v>WI4131</v>
          </cell>
          <cell r="B26591" t="str">
            <v>WI</v>
          </cell>
          <cell r="C26591">
            <v>4131</v>
          </cell>
          <cell r="D26591">
            <v>50023</v>
          </cell>
          <cell r="E26591">
            <v>42736</v>
          </cell>
          <cell r="F26591">
            <v>0.15959296983520541</v>
          </cell>
        </row>
        <row r="26592">
          <cell r="A26592" t="str">
            <v>WI4133</v>
          </cell>
          <cell r="B26592" t="str">
            <v>WI</v>
          </cell>
          <cell r="C26592">
            <v>4133</v>
          </cell>
          <cell r="D26592">
            <v>50023</v>
          </cell>
          <cell r="E26592">
            <v>42736</v>
          </cell>
          <cell r="F26592">
            <v>0.16446885023702623</v>
          </cell>
        </row>
        <row r="26593">
          <cell r="A26593" t="str">
            <v>WI4150</v>
          </cell>
          <cell r="B26593" t="str">
            <v>WI</v>
          </cell>
          <cell r="C26593">
            <v>4150</v>
          </cell>
          <cell r="D26593">
            <v>39175</v>
          </cell>
          <cell r="E26593">
            <v>42736</v>
          </cell>
          <cell r="F26593">
            <v>0.1428220179966968</v>
          </cell>
        </row>
        <row r="26594">
          <cell r="A26594" t="str">
            <v>WI4206</v>
          </cell>
          <cell r="B26594" t="str">
            <v>WI</v>
          </cell>
          <cell r="C26594">
            <v>4206</v>
          </cell>
          <cell r="D26594">
            <v>53744</v>
          </cell>
          <cell r="E26594">
            <v>42736</v>
          </cell>
          <cell r="F26594">
            <v>0.16446885023702623</v>
          </cell>
        </row>
        <row r="26595">
          <cell r="A26595" t="str">
            <v>WI4207</v>
          </cell>
          <cell r="B26595" t="str">
            <v>WI</v>
          </cell>
          <cell r="C26595">
            <v>4207</v>
          </cell>
          <cell r="D26595">
            <v>73898</v>
          </cell>
          <cell r="E26595">
            <v>42736</v>
          </cell>
          <cell r="F26595">
            <v>0.1711276347280655</v>
          </cell>
        </row>
        <row r="26596">
          <cell r="A26596" t="str">
            <v>WI4239</v>
          </cell>
          <cell r="B26596" t="str">
            <v>WI</v>
          </cell>
          <cell r="C26596">
            <v>4239</v>
          </cell>
          <cell r="D26596">
            <v>73898</v>
          </cell>
          <cell r="E26596">
            <v>42736</v>
          </cell>
          <cell r="F26596">
            <v>0.17460257782249747</v>
          </cell>
        </row>
        <row r="26597">
          <cell r="A26597" t="str">
            <v>WI4240</v>
          </cell>
          <cell r="B26597" t="str">
            <v>WI</v>
          </cell>
          <cell r="C26597">
            <v>4240</v>
          </cell>
          <cell r="D26597">
            <v>50023</v>
          </cell>
          <cell r="E26597">
            <v>42736</v>
          </cell>
          <cell r="F26597">
            <v>0.14765524155748405</v>
          </cell>
        </row>
        <row r="26598">
          <cell r="A26598" t="str">
            <v>WI4243</v>
          </cell>
          <cell r="B26598" t="str">
            <v>WI</v>
          </cell>
          <cell r="C26598">
            <v>4243</v>
          </cell>
          <cell r="D26598">
            <v>53744</v>
          </cell>
          <cell r="E26598">
            <v>42736</v>
          </cell>
          <cell r="F26598">
            <v>0.17184307224694412</v>
          </cell>
        </row>
        <row r="26599">
          <cell r="A26599" t="str">
            <v>WI4244</v>
          </cell>
          <cell r="B26599" t="str">
            <v>WI</v>
          </cell>
          <cell r="C26599">
            <v>4244</v>
          </cell>
          <cell r="D26599">
            <v>53744</v>
          </cell>
          <cell r="E26599">
            <v>42736</v>
          </cell>
          <cell r="F26599">
            <v>0.15976453754612088</v>
          </cell>
        </row>
        <row r="26600">
          <cell r="A26600" t="str">
            <v>WI4250</v>
          </cell>
          <cell r="B26600" t="str">
            <v>WI</v>
          </cell>
          <cell r="C26600">
            <v>4250</v>
          </cell>
          <cell r="D26600">
            <v>53744</v>
          </cell>
          <cell r="E26600">
            <v>42736</v>
          </cell>
          <cell r="F26600">
            <v>0.16362512045452435</v>
          </cell>
        </row>
        <row r="26601">
          <cell r="A26601" t="str">
            <v>WI4251</v>
          </cell>
          <cell r="B26601" t="str">
            <v>WI</v>
          </cell>
          <cell r="C26601">
            <v>4251</v>
          </cell>
          <cell r="D26601">
            <v>53744</v>
          </cell>
          <cell r="E26601">
            <v>42736</v>
          </cell>
          <cell r="F26601">
            <v>0.15809991886375779</v>
          </cell>
        </row>
        <row r="26602">
          <cell r="A26602" t="str">
            <v>WI4263</v>
          </cell>
          <cell r="B26602" t="str">
            <v>WI</v>
          </cell>
          <cell r="C26602">
            <v>4263</v>
          </cell>
          <cell r="D26602">
            <v>53744</v>
          </cell>
          <cell r="E26602">
            <v>42736</v>
          </cell>
          <cell r="F26602">
            <v>0.1781384982748864</v>
          </cell>
        </row>
        <row r="26603">
          <cell r="A26603" t="str">
            <v>WI4273</v>
          </cell>
          <cell r="B26603" t="str">
            <v>WI</v>
          </cell>
          <cell r="C26603">
            <v>4273</v>
          </cell>
          <cell r="D26603">
            <v>53744</v>
          </cell>
          <cell r="E26603">
            <v>42736</v>
          </cell>
          <cell r="F26603">
            <v>0.18440363149445177</v>
          </cell>
        </row>
        <row r="26604">
          <cell r="A26604" t="str">
            <v>WI4279</v>
          </cell>
          <cell r="B26604" t="str">
            <v>WI</v>
          </cell>
          <cell r="C26604">
            <v>4279</v>
          </cell>
          <cell r="D26604">
            <v>53744</v>
          </cell>
          <cell r="E26604">
            <v>42736</v>
          </cell>
          <cell r="F26604">
            <v>0.17012696426705579</v>
          </cell>
        </row>
        <row r="26605">
          <cell r="A26605" t="str">
            <v>WI4282</v>
          </cell>
          <cell r="B26605" t="str">
            <v>WI</v>
          </cell>
          <cell r="C26605">
            <v>4282</v>
          </cell>
          <cell r="D26605">
            <v>50023</v>
          </cell>
          <cell r="E26605">
            <v>42736</v>
          </cell>
          <cell r="F26605">
            <v>0.1711276347280655</v>
          </cell>
        </row>
        <row r="26606">
          <cell r="A26606" t="str">
            <v>WI4283</v>
          </cell>
          <cell r="B26606" t="str">
            <v>WI</v>
          </cell>
          <cell r="C26606">
            <v>4283</v>
          </cell>
          <cell r="D26606">
            <v>53744</v>
          </cell>
          <cell r="E26606">
            <v>42736</v>
          </cell>
          <cell r="F26606">
            <v>0.16353614883723416</v>
          </cell>
        </row>
        <row r="26607">
          <cell r="A26607" t="str">
            <v>WI4299</v>
          </cell>
          <cell r="B26607" t="str">
            <v>WI</v>
          </cell>
          <cell r="C26607">
            <v>4299</v>
          </cell>
          <cell r="D26607">
            <v>50023</v>
          </cell>
          <cell r="E26607">
            <v>42736</v>
          </cell>
          <cell r="F26607">
            <v>0.2118045004320398</v>
          </cell>
        </row>
        <row r="26608">
          <cell r="A26608" t="str">
            <v>WI4304</v>
          </cell>
          <cell r="B26608" t="str">
            <v>WI</v>
          </cell>
          <cell r="C26608">
            <v>4304</v>
          </cell>
          <cell r="D26608">
            <v>63136</v>
          </cell>
          <cell r="E26608">
            <v>42736</v>
          </cell>
          <cell r="F26608">
            <v>0.12596799968907191</v>
          </cell>
        </row>
        <row r="26609">
          <cell r="A26609" t="str">
            <v>WI4307</v>
          </cell>
          <cell r="B26609" t="str">
            <v>WI</v>
          </cell>
          <cell r="C26609">
            <v>4307</v>
          </cell>
          <cell r="D26609">
            <v>39175</v>
          </cell>
          <cell r="E26609">
            <v>42736</v>
          </cell>
          <cell r="F26609">
            <v>0.17252701678607948</v>
          </cell>
        </row>
        <row r="26610">
          <cell r="A26610" t="str">
            <v>WI4351</v>
          </cell>
          <cell r="B26610" t="str">
            <v>WI</v>
          </cell>
          <cell r="C26610">
            <v>4351</v>
          </cell>
          <cell r="D26610">
            <v>53744</v>
          </cell>
          <cell r="E26610">
            <v>42736</v>
          </cell>
          <cell r="F26610">
            <v>0.16623534112122265</v>
          </cell>
        </row>
        <row r="26611">
          <cell r="A26611" t="str">
            <v>WI4352</v>
          </cell>
          <cell r="B26611" t="str">
            <v>WI</v>
          </cell>
          <cell r="C26611">
            <v>4352</v>
          </cell>
          <cell r="D26611">
            <v>50023</v>
          </cell>
          <cell r="E26611">
            <v>42736</v>
          </cell>
          <cell r="F26611">
            <v>0.14918868567923882</v>
          </cell>
        </row>
        <row r="26612">
          <cell r="A26612" t="str">
            <v>WI4360</v>
          </cell>
          <cell r="B26612" t="str">
            <v>WI</v>
          </cell>
          <cell r="C26612">
            <v>4360</v>
          </cell>
          <cell r="D26612">
            <v>50023</v>
          </cell>
          <cell r="E26612">
            <v>42736</v>
          </cell>
          <cell r="F26612">
            <v>0.15680032610298664</v>
          </cell>
        </row>
        <row r="26613">
          <cell r="A26613" t="str">
            <v>WI4361</v>
          </cell>
          <cell r="B26613" t="str">
            <v>WI</v>
          </cell>
          <cell r="C26613">
            <v>4361</v>
          </cell>
          <cell r="D26613">
            <v>50023</v>
          </cell>
          <cell r="E26613">
            <v>42736</v>
          </cell>
          <cell r="F26613">
            <v>0.15156163138644069</v>
          </cell>
        </row>
        <row r="26614">
          <cell r="A26614" t="str">
            <v>WI4410</v>
          </cell>
          <cell r="B26614" t="str">
            <v>WI</v>
          </cell>
          <cell r="C26614">
            <v>4410</v>
          </cell>
          <cell r="D26614">
            <v>53744</v>
          </cell>
          <cell r="E26614">
            <v>42736</v>
          </cell>
          <cell r="F26614">
            <v>0.17797976629172965</v>
          </cell>
        </row>
        <row r="26615">
          <cell r="A26615" t="str">
            <v>WI4417</v>
          </cell>
          <cell r="B26615" t="str">
            <v>WI</v>
          </cell>
          <cell r="C26615">
            <v>4417</v>
          </cell>
          <cell r="D26615">
            <v>50023</v>
          </cell>
          <cell r="E26615">
            <v>42736</v>
          </cell>
          <cell r="F26615">
            <v>0.1711276347280655</v>
          </cell>
        </row>
        <row r="26616">
          <cell r="A26616" t="str">
            <v>WI4420</v>
          </cell>
          <cell r="B26616" t="str">
            <v>WI</v>
          </cell>
          <cell r="C26616">
            <v>4420</v>
          </cell>
          <cell r="D26616">
            <v>86707</v>
          </cell>
          <cell r="E26616">
            <v>42736</v>
          </cell>
          <cell r="F26616">
            <v>0.15150138385805301</v>
          </cell>
        </row>
        <row r="26617">
          <cell r="A26617" t="str">
            <v>WI4431</v>
          </cell>
          <cell r="B26617" t="str">
            <v>WI</v>
          </cell>
          <cell r="C26617">
            <v>4431</v>
          </cell>
          <cell r="D26617">
            <v>39175</v>
          </cell>
          <cell r="E26617">
            <v>42736</v>
          </cell>
          <cell r="F26617">
            <v>0.16253499168704541</v>
          </cell>
        </row>
        <row r="26618">
          <cell r="A26618" t="str">
            <v>WI4432</v>
          </cell>
          <cell r="B26618" t="str">
            <v>WI</v>
          </cell>
          <cell r="C26618">
            <v>4432</v>
          </cell>
          <cell r="D26618">
            <v>39175</v>
          </cell>
          <cell r="E26618">
            <v>42736</v>
          </cell>
          <cell r="F26618">
            <v>0.1711276347280655</v>
          </cell>
        </row>
        <row r="26619">
          <cell r="A26619" t="str">
            <v>WI4439</v>
          </cell>
          <cell r="B26619" t="str">
            <v>WI</v>
          </cell>
          <cell r="C26619">
            <v>4439</v>
          </cell>
          <cell r="D26619">
            <v>73898</v>
          </cell>
          <cell r="E26619">
            <v>42736</v>
          </cell>
          <cell r="F26619">
            <v>0.1711276347280655</v>
          </cell>
        </row>
        <row r="26620">
          <cell r="A26620" t="str">
            <v>WI4452</v>
          </cell>
          <cell r="B26620" t="str">
            <v>WI</v>
          </cell>
          <cell r="C26620">
            <v>4452</v>
          </cell>
          <cell r="D26620">
            <v>53744</v>
          </cell>
          <cell r="E26620">
            <v>42736</v>
          </cell>
          <cell r="F26620">
            <v>0.16200252562152051</v>
          </cell>
        </row>
        <row r="26621">
          <cell r="A26621" t="str">
            <v>WI4459</v>
          </cell>
          <cell r="B26621" t="str">
            <v>WI</v>
          </cell>
          <cell r="C26621">
            <v>4459</v>
          </cell>
          <cell r="D26621">
            <v>53744</v>
          </cell>
          <cell r="E26621">
            <v>42736</v>
          </cell>
          <cell r="F26621">
            <v>0.17696153593950739</v>
          </cell>
        </row>
        <row r="26622">
          <cell r="A26622" t="str">
            <v>WI4470</v>
          </cell>
          <cell r="B26622" t="str">
            <v>WI</v>
          </cell>
          <cell r="C26622">
            <v>4470</v>
          </cell>
          <cell r="D26622">
            <v>53744</v>
          </cell>
          <cell r="E26622">
            <v>42736</v>
          </cell>
          <cell r="F26622">
            <v>0.14679805913509181</v>
          </cell>
        </row>
        <row r="26623">
          <cell r="A26623" t="str">
            <v>WI4484</v>
          </cell>
          <cell r="B26623" t="str">
            <v>WI</v>
          </cell>
          <cell r="C26623">
            <v>4484</v>
          </cell>
          <cell r="D26623">
            <v>53744</v>
          </cell>
          <cell r="E26623">
            <v>42736</v>
          </cell>
          <cell r="F26623">
            <v>0.17205717151505584</v>
          </cell>
        </row>
        <row r="26624">
          <cell r="A26624" t="str">
            <v>WI4493</v>
          </cell>
          <cell r="B26624" t="str">
            <v>WI</v>
          </cell>
          <cell r="C26624">
            <v>4493</v>
          </cell>
          <cell r="D26624">
            <v>53744</v>
          </cell>
          <cell r="E26624">
            <v>42736</v>
          </cell>
          <cell r="F26624">
            <v>0.1601920776135394</v>
          </cell>
        </row>
        <row r="26625">
          <cell r="A26625" t="str">
            <v>WI4511</v>
          </cell>
          <cell r="B26625" t="str">
            <v>WI</v>
          </cell>
          <cell r="C26625">
            <v>4511</v>
          </cell>
          <cell r="D26625">
            <v>63136</v>
          </cell>
          <cell r="E26625">
            <v>42736</v>
          </cell>
          <cell r="F26625">
            <v>8.9631417605161329E-2</v>
          </cell>
        </row>
        <row r="26626">
          <cell r="A26626" t="str">
            <v>WI4557</v>
          </cell>
          <cell r="B26626" t="str">
            <v>WI</v>
          </cell>
          <cell r="C26626">
            <v>4557</v>
          </cell>
          <cell r="D26626">
            <v>50023</v>
          </cell>
          <cell r="E26626">
            <v>42736</v>
          </cell>
          <cell r="F26626">
            <v>0.15592468268647144</v>
          </cell>
        </row>
        <row r="26627">
          <cell r="A26627" t="str">
            <v>WI4558</v>
          </cell>
          <cell r="B26627" t="str">
            <v>WI</v>
          </cell>
          <cell r="C26627">
            <v>4558</v>
          </cell>
          <cell r="D26627">
            <v>53744</v>
          </cell>
          <cell r="E26627">
            <v>42736</v>
          </cell>
          <cell r="F26627">
            <v>0.16599948419562782</v>
          </cell>
        </row>
        <row r="26628">
          <cell r="A26628" t="str">
            <v>WI4568</v>
          </cell>
          <cell r="B26628" t="str">
            <v>WI</v>
          </cell>
          <cell r="C26628">
            <v>4568</v>
          </cell>
          <cell r="D26628">
            <v>73898</v>
          </cell>
          <cell r="E26628">
            <v>42736</v>
          </cell>
          <cell r="F26628">
            <v>0.15795210342417176</v>
          </cell>
        </row>
        <row r="26629">
          <cell r="A26629" t="str">
            <v>WI4583</v>
          </cell>
          <cell r="B26629" t="str">
            <v>WI</v>
          </cell>
          <cell r="C26629">
            <v>4583</v>
          </cell>
          <cell r="D26629">
            <v>86707</v>
          </cell>
          <cell r="E26629">
            <v>42736</v>
          </cell>
          <cell r="F26629">
            <v>0.15175777488800493</v>
          </cell>
        </row>
        <row r="26630">
          <cell r="A26630" t="str">
            <v>WI4611</v>
          </cell>
          <cell r="B26630" t="str">
            <v>WI</v>
          </cell>
          <cell r="C26630">
            <v>4611</v>
          </cell>
          <cell r="D26630">
            <v>50023</v>
          </cell>
          <cell r="E26630">
            <v>42736</v>
          </cell>
          <cell r="F26630">
            <v>0.13948575331234531</v>
          </cell>
        </row>
        <row r="26631">
          <cell r="A26631" t="str">
            <v>WI4635</v>
          </cell>
          <cell r="B26631" t="str">
            <v>WI</v>
          </cell>
          <cell r="C26631">
            <v>4635</v>
          </cell>
          <cell r="D26631">
            <v>100046</v>
          </cell>
          <cell r="E26631">
            <v>42736</v>
          </cell>
          <cell r="F26631">
            <v>0.16796069960632101</v>
          </cell>
        </row>
        <row r="26632">
          <cell r="A26632" t="str">
            <v>WI4653</v>
          </cell>
          <cell r="B26632" t="str">
            <v>WI</v>
          </cell>
          <cell r="C26632">
            <v>4653</v>
          </cell>
          <cell r="D26632">
            <v>50023</v>
          </cell>
          <cell r="E26632">
            <v>42736</v>
          </cell>
          <cell r="F26632">
            <v>0.14949524214126717</v>
          </cell>
        </row>
        <row r="26633">
          <cell r="A26633" t="str">
            <v>WI4665</v>
          </cell>
          <cell r="B26633" t="str">
            <v>WI</v>
          </cell>
          <cell r="C26633">
            <v>4665</v>
          </cell>
          <cell r="D26633">
            <v>73898</v>
          </cell>
          <cell r="E26633">
            <v>42736</v>
          </cell>
          <cell r="F26633">
            <v>0.16623534112122265</v>
          </cell>
        </row>
        <row r="26634">
          <cell r="A26634" t="str">
            <v>WI4683</v>
          </cell>
          <cell r="B26634" t="str">
            <v>WI</v>
          </cell>
          <cell r="C26634">
            <v>4683</v>
          </cell>
          <cell r="D26634">
            <v>53744</v>
          </cell>
          <cell r="E26634">
            <v>42736</v>
          </cell>
          <cell r="F26634">
            <v>0.18224249194620526</v>
          </cell>
        </row>
        <row r="26635">
          <cell r="A26635" t="str">
            <v>WI4686</v>
          </cell>
          <cell r="B26635" t="str">
            <v>WI</v>
          </cell>
          <cell r="C26635">
            <v>4686</v>
          </cell>
          <cell r="D26635">
            <v>73898</v>
          </cell>
          <cell r="E26635">
            <v>42736</v>
          </cell>
          <cell r="F26635">
            <v>0.17402148605546172</v>
          </cell>
        </row>
        <row r="26636">
          <cell r="A26636" t="str">
            <v>WI4692</v>
          </cell>
          <cell r="B26636" t="str">
            <v>WI</v>
          </cell>
          <cell r="C26636">
            <v>4692</v>
          </cell>
          <cell r="D26636">
            <v>50023</v>
          </cell>
          <cell r="E26636">
            <v>42736</v>
          </cell>
          <cell r="F26636">
            <v>0.11981425356244989</v>
          </cell>
        </row>
        <row r="26637">
          <cell r="A26637" t="str">
            <v>WI4693</v>
          </cell>
          <cell r="B26637" t="str">
            <v>WI</v>
          </cell>
          <cell r="C26637">
            <v>4693</v>
          </cell>
          <cell r="D26637">
            <v>53744</v>
          </cell>
          <cell r="E26637">
            <v>42736</v>
          </cell>
          <cell r="F26637">
            <v>0.11852236448769149</v>
          </cell>
        </row>
        <row r="26638">
          <cell r="A26638" t="str">
            <v>WI4703</v>
          </cell>
          <cell r="B26638" t="str">
            <v>WI</v>
          </cell>
          <cell r="C26638">
            <v>4703</v>
          </cell>
          <cell r="D26638">
            <v>53744</v>
          </cell>
          <cell r="E26638">
            <v>42736</v>
          </cell>
          <cell r="F26638">
            <v>0.16436352481273528</v>
          </cell>
        </row>
        <row r="26639">
          <cell r="A26639" t="str">
            <v>WI4712</v>
          </cell>
          <cell r="B26639" t="str">
            <v>WI</v>
          </cell>
          <cell r="C26639">
            <v>4712</v>
          </cell>
          <cell r="D26639">
            <v>53744</v>
          </cell>
          <cell r="E26639">
            <v>42736</v>
          </cell>
          <cell r="F26639">
            <v>0.1711276347280655</v>
          </cell>
        </row>
        <row r="26640">
          <cell r="A26640" t="str">
            <v>WI4720</v>
          </cell>
          <cell r="B26640" t="str">
            <v>WI</v>
          </cell>
          <cell r="C26640">
            <v>4720</v>
          </cell>
          <cell r="D26640">
            <v>53744</v>
          </cell>
          <cell r="E26640">
            <v>42736</v>
          </cell>
          <cell r="F26640">
            <v>0.14461801575413163</v>
          </cell>
        </row>
        <row r="26641">
          <cell r="A26641" t="str">
            <v>WI4740</v>
          </cell>
          <cell r="B26641" t="str">
            <v>WI</v>
          </cell>
          <cell r="C26641">
            <v>4740</v>
          </cell>
          <cell r="D26641">
            <v>73898</v>
          </cell>
          <cell r="E26641">
            <v>42736</v>
          </cell>
          <cell r="F26641">
            <v>0.1721515500144383</v>
          </cell>
        </row>
        <row r="26642">
          <cell r="A26642" t="str">
            <v>WI4741</v>
          </cell>
          <cell r="B26642" t="str">
            <v>WI</v>
          </cell>
          <cell r="C26642">
            <v>4741</v>
          </cell>
          <cell r="D26642">
            <v>53744</v>
          </cell>
          <cell r="E26642">
            <v>42736</v>
          </cell>
          <cell r="F26642">
            <v>0.16347957887903469</v>
          </cell>
        </row>
        <row r="26643">
          <cell r="A26643" t="str">
            <v>WI4751</v>
          </cell>
          <cell r="B26643" t="str">
            <v>WI</v>
          </cell>
          <cell r="C26643">
            <v>4751</v>
          </cell>
          <cell r="D26643">
            <v>73898</v>
          </cell>
          <cell r="E26643">
            <v>42736</v>
          </cell>
          <cell r="F26643">
            <v>0.15573856112771342</v>
          </cell>
        </row>
        <row r="26644">
          <cell r="A26644" t="str">
            <v>WI4777</v>
          </cell>
          <cell r="B26644" t="str">
            <v>WI</v>
          </cell>
          <cell r="C26644">
            <v>4777</v>
          </cell>
          <cell r="D26644">
            <v>100046</v>
          </cell>
          <cell r="E26644">
            <v>42736</v>
          </cell>
          <cell r="F26644">
            <v>0.16499425694653533</v>
          </cell>
        </row>
        <row r="26645">
          <cell r="A26645" t="str">
            <v>WI4825</v>
          </cell>
          <cell r="B26645" t="str">
            <v>WI</v>
          </cell>
          <cell r="C26645">
            <v>4825</v>
          </cell>
          <cell r="D26645">
            <v>73898</v>
          </cell>
          <cell r="E26645">
            <v>42736</v>
          </cell>
          <cell r="F26645">
            <v>0.13844738357555786</v>
          </cell>
        </row>
        <row r="26646">
          <cell r="A26646" t="str">
            <v>WI4828</v>
          </cell>
          <cell r="B26646" t="str">
            <v>WI</v>
          </cell>
          <cell r="C26646">
            <v>4828</v>
          </cell>
          <cell r="D26646">
            <v>63136</v>
          </cell>
          <cell r="E26646">
            <v>42736</v>
          </cell>
          <cell r="F26646">
            <v>0.16115844663721846</v>
          </cell>
        </row>
        <row r="26647">
          <cell r="A26647" t="str">
            <v>WI4829</v>
          </cell>
          <cell r="B26647" t="str">
            <v>WI</v>
          </cell>
          <cell r="C26647">
            <v>4829</v>
          </cell>
          <cell r="D26647">
            <v>86707</v>
          </cell>
          <cell r="E26647">
            <v>42736</v>
          </cell>
          <cell r="F26647">
            <v>0.15694698041044119</v>
          </cell>
        </row>
        <row r="26648">
          <cell r="A26648" t="str">
            <v>WI4902</v>
          </cell>
          <cell r="B26648" t="str">
            <v>WI</v>
          </cell>
          <cell r="C26648">
            <v>4902</v>
          </cell>
          <cell r="D26648">
            <v>50023</v>
          </cell>
          <cell r="E26648">
            <v>42736</v>
          </cell>
          <cell r="F26648">
            <v>0.13056775645707669</v>
          </cell>
        </row>
        <row r="26649">
          <cell r="A26649" t="str">
            <v>WI4923</v>
          </cell>
          <cell r="B26649" t="str">
            <v>WI</v>
          </cell>
          <cell r="C26649">
            <v>4923</v>
          </cell>
          <cell r="D26649">
            <v>53744</v>
          </cell>
          <cell r="E26649">
            <v>42736</v>
          </cell>
          <cell r="F26649">
            <v>0.1425228872029087</v>
          </cell>
        </row>
        <row r="26650">
          <cell r="A26650" t="str">
            <v>WI5000</v>
          </cell>
          <cell r="B26650" t="str">
            <v>WI</v>
          </cell>
          <cell r="C26650">
            <v>5000</v>
          </cell>
          <cell r="D26650">
            <v>100046</v>
          </cell>
          <cell r="E26650">
            <v>42736</v>
          </cell>
          <cell r="F26650">
            <v>0.29847960727774908</v>
          </cell>
        </row>
        <row r="26651">
          <cell r="A26651" t="str">
            <v>WI5020</v>
          </cell>
          <cell r="B26651" t="str">
            <v>WI</v>
          </cell>
          <cell r="C26651">
            <v>5020</v>
          </cell>
          <cell r="D26651">
            <v>73898</v>
          </cell>
          <cell r="E26651">
            <v>42736</v>
          </cell>
          <cell r="F26651">
            <v>0.29830674065687934</v>
          </cell>
        </row>
        <row r="26652">
          <cell r="A26652" t="str">
            <v>WI5022</v>
          </cell>
          <cell r="B26652" t="str">
            <v>WI</v>
          </cell>
          <cell r="C26652">
            <v>5022</v>
          </cell>
          <cell r="D26652">
            <v>86707</v>
          </cell>
          <cell r="E26652">
            <v>42736</v>
          </cell>
          <cell r="F26652">
            <v>0.39487811993360894</v>
          </cell>
        </row>
        <row r="26653">
          <cell r="A26653" t="str">
            <v>WI5037</v>
          </cell>
          <cell r="B26653" t="str">
            <v>WI</v>
          </cell>
          <cell r="C26653">
            <v>5037</v>
          </cell>
          <cell r="D26653">
            <v>100046</v>
          </cell>
          <cell r="E26653">
            <v>42736</v>
          </cell>
          <cell r="F26653">
            <v>0.30458807933744714</v>
          </cell>
        </row>
        <row r="26654">
          <cell r="A26654" t="str">
            <v>WI5040</v>
          </cell>
          <cell r="B26654" t="str">
            <v>WI</v>
          </cell>
          <cell r="C26654">
            <v>5040</v>
          </cell>
          <cell r="D26654">
            <v>100046</v>
          </cell>
          <cell r="E26654">
            <v>42736</v>
          </cell>
          <cell r="F26654">
            <v>0.26997086416899368</v>
          </cell>
        </row>
        <row r="26655">
          <cell r="A26655" t="str">
            <v>WI5057</v>
          </cell>
          <cell r="B26655" t="str">
            <v>WI</v>
          </cell>
          <cell r="C26655">
            <v>5057</v>
          </cell>
          <cell r="D26655">
            <v>100046</v>
          </cell>
          <cell r="E26655">
            <v>42736</v>
          </cell>
          <cell r="F26655">
            <v>0.29232669875850514</v>
          </cell>
        </row>
        <row r="26656">
          <cell r="A26656" t="str">
            <v>WI5059</v>
          </cell>
          <cell r="B26656" t="str">
            <v>WI</v>
          </cell>
          <cell r="C26656">
            <v>5059</v>
          </cell>
          <cell r="D26656">
            <v>100046</v>
          </cell>
          <cell r="E26656">
            <v>42736</v>
          </cell>
          <cell r="F26656">
            <v>0.25574063657624763</v>
          </cell>
        </row>
        <row r="26657">
          <cell r="A26657" t="str">
            <v>WI5069</v>
          </cell>
          <cell r="B26657" t="str">
            <v>WI</v>
          </cell>
          <cell r="C26657">
            <v>5069</v>
          </cell>
          <cell r="D26657">
            <v>100046</v>
          </cell>
          <cell r="E26657">
            <v>42736</v>
          </cell>
          <cell r="F26657">
            <v>0.29847960727774908</v>
          </cell>
        </row>
        <row r="26658">
          <cell r="A26658" t="str">
            <v>WI5086</v>
          </cell>
          <cell r="B26658" t="str">
            <v>WI</v>
          </cell>
          <cell r="C26658">
            <v>5086</v>
          </cell>
          <cell r="D26658">
            <v>100046</v>
          </cell>
          <cell r="E26658">
            <v>42736</v>
          </cell>
          <cell r="F26658">
            <v>0.29847960727774908</v>
          </cell>
        </row>
        <row r="26659">
          <cell r="A26659" t="str">
            <v>WI5102</v>
          </cell>
          <cell r="B26659" t="str">
            <v>WI</v>
          </cell>
          <cell r="C26659">
            <v>5102</v>
          </cell>
          <cell r="D26659">
            <v>86707</v>
          </cell>
          <cell r="E26659">
            <v>42736</v>
          </cell>
          <cell r="F26659">
            <v>0.25899988928629641</v>
          </cell>
        </row>
        <row r="26660">
          <cell r="A26660" t="str">
            <v>WI5146</v>
          </cell>
          <cell r="B26660" t="str">
            <v>WI</v>
          </cell>
          <cell r="C26660">
            <v>5146</v>
          </cell>
          <cell r="D26660">
            <v>73898</v>
          </cell>
          <cell r="E26660">
            <v>42736</v>
          </cell>
          <cell r="F26660">
            <v>0.30544411356576734</v>
          </cell>
        </row>
        <row r="26661">
          <cell r="A26661" t="str">
            <v>WI5160</v>
          </cell>
          <cell r="B26661" t="str">
            <v>WI</v>
          </cell>
          <cell r="C26661">
            <v>5160</v>
          </cell>
          <cell r="D26661">
            <v>86707</v>
          </cell>
          <cell r="E26661">
            <v>42736</v>
          </cell>
          <cell r="F26661">
            <v>0.29470401513977762</v>
          </cell>
        </row>
        <row r="26662">
          <cell r="A26662" t="str">
            <v>WI5183</v>
          </cell>
          <cell r="B26662" t="str">
            <v>WI</v>
          </cell>
          <cell r="C26662">
            <v>5183</v>
          </cell>
          <cell r="D26662">
            <v>73898</v>
          </cell>
          <cell r="E26662">
            <v>42736</v>
          </cell>
          <cell r="F26662">
            <v>0.28222704522231362</v>
          </cell>
        </row>
        <row r="26663">
          <cell r="A26663" t="str">
            <v>WI5184</v>
          </cell>
          <cell r="B26663" t="str">
            <v>WI</v>
          </cell>
          <cell r="C26663">
            <v>5184</v>
          </cell>
          <cell r="D26663">
            <v>100046</v>
          </cell>
          <cell r="E26663">
            <v>42736</v>
          </cell>
          <cell r="F26663">
            <v>0.29847960727774908</v>
          </cell>
        </row>
        <row r="26664">
          <cell r="A26664" t="str">
            <v>WI5188</v>
          </cell>
          <cell r="B26664" t="str">
            <v>WI</v>
          </cell>
          <cell r="C26664">
            <v>5188</v>
          </cell>
          <cell r="D26664">
            <v>73898</v>
          </cell>
          <cell r="E26664">
            <v>42736</v>
          </cell>
          <cell r="F26664">
            <v>0.24879815840490976</v>
          </cell>
        </row>
        <row r="26665">
          <cell r="A26665" t="str">
            <v>WI5190</v>
          </cell>
          <cell r="B26665" t="str">
            <v>WI</v>
          </cell>
          <cell r="C26665">
            <v>5190</v>
          </cell>
          <cell r="D26665">
            <v>73898</v>
          </cell>
          <cell r="E26665">
            <v>42736</v>
          </cell>
          <cell r="F26665">
            <v>0.267661177636486</v>
          </cell>
        </row>
        <row r="26666">
          <cell r="A26666" t="str">
            <v>WI5191</v>
          </cell>
          <cell r="B26666" t="str">
            <v>WI</v>
          </cell>
          <cell r="C26666">
            <v>5191</v>
          </cell>
          <cell r="D26666">
            <v>53744</v>
          </cell>
          <cell r="E26666">
            <v>42736</v>
          </cell>
          <cell r="F26666">
            <v>0.21643986507227489</v>
          </cell>
        </row>
        <row r="26667">
          <cell r="A26667" t="str">
            <v>WI5192</v>
          </cell>
          <cell r="B26667" t="str">
            <v>WI</v>
          </cell>
          <cell r="C26667">
            <v>5192</v>
          </cell>
          <cell r="D26667">
            <v>53744</v>
          </cell>
          <cell r="E26667">
            <v>42736</v>
          </cell>
          <cell r="F26667">
            <v>0.22728688218506715</v>
          </cell>
        </row>
        <row r="26668">
          <cell r="A26668" t="str">
            <v>WI5211</v>
          </cell>
          <cell r="B26668" t="str">
            <v>WI</v>
          </cell>
          <cell r="C26668">
            <v>5211</v>
          </cell>
          <cell r="D26668">
            <v>86707</v>
          </cell>
          <cell r="E26668">
            <v>42736</v>
          </cell>
          <cell r="F26668">
            <v>0.29847960727774908</v>
          </cell>
        </row>
        <row r="26669">
          <cell r="A26669" t="str">
            <v>WI5213</v>
          </cell>
          <cell r="B26669" t="str">
            <v>WI</v>
          </cell>
          <cell r="C26669">
            <v>5213</v>
          </cell>
          <cell r="D26669">
            <v>86707</v>
          </cell>
          <cell r="E26669">
            <v>42736</v>
          </cell>
          <cell r="F26669">
            <v>0.26147552683298309</v>
          </cell>
        </row>
        <row r="26670">
          <cell r="A26670" t="str">
            <v>WI5215</v>
          </cell>
          <cell r="B26670" t="str">
            <v>WI</v>
          </cell>
          <cell r="C26670">
            <v>5215</v>
          </cell>
          <cell r="D26670">
            <v>63136</v>
          </cell>
          <cell r="E26670">
            <v>42736</v>
          </cell>
          <cell r="F26670">
            <v>0.29910820847004888</v>
          </cell>
        </row>
        <row r="26671">
          <cell r="A26671" t="str">
            <v>WI5221</v>
          </cell>
          <cell r="B26671" t="str">
            <v>WI</v>
          </cell>
          <cell r="C26671">
            <v>5221</v>
          </cell>
          <cell r="D26671">
            <v>73898</v>
          </cell>
          <cell r="E26671">
            <v>42736</v>
          </cell>
          <cell r="F26671">
            <v>0.34593543010561895</v>
          </cell>
        </row>
        <row r="26672">
          <cell r="A26672" t="str">
            <v>WI5222</v>
          </cell>
          <cell r="B26672" t="str">
            <v>WI</v>
          </cell>
          <cell r="C26672">
            <v>5222</v>
          </cell>
          <cell r="D26672">
            <v>86707</v>
          </cell>
          <cell r="E26672">
            <v>42736</v>
          </cell>
          <cell r="F26672">
            <v>0.29061383260303819</v>
          </cell>
        </row>
        <row r="26673">
          <cell r="A26673" t="str">
            <v>WI5223</v>
          </cell>
          <cell r="B26673" t="str">
            <v>WI</v>
          </cell>
          <cell r="C26673">
            <v>5223</v>
          </cell>
          <cell r="D26673">
            <v>73898</v>
          </cell>
          <cell r="E26673">
            <v>42736</v>
          </cell>
          <cell r="F26673">
            <v>0.27458025449948842</v>
          </cell>
        </row>
        <row r="26674">
          <cell r="A26674" t="str">
            <v>WI5348</v>
          </cell>
          <cell r="B26674" t="str">
            <v>WI</v>
          </cell>
          <cell r="C26674">
            <v>5348</v>
          </cell>
          <cell r="D26674">
            <v>73898</v>
          </cell>
          <cell r="E26674">
            <v>42736</v>
          </cell>
          <cell r="F26674">
            <v>0.3003398902281742</v>
          </cell>
        </row>
        <row r="26675">
          <cell r="A26675" t="str">
            <v>WI5402</v>
          </cell>
          <cell r="B26675" t="str">
            <v>WI</v>
          </cell>
          <cell r="C26675">
            <v>5402</v>
          </cell>
          <cell r="D26675">
            <v>50023</v>
          </cell>
          <cell r="E26675">
            <v>42736</v>
          </cell>
          <cell r="F26675">
            <v>0.29847960727774908</v>
          </cell>
        </row>
        <row r="26676">
          <cell r="A26676" t="str">
            <v>WI5403</v>
          </cell>
          <cell r="B26676" t="str">
            <v>WI</v>
          </cell>
          <cell r="C26676">
            <v>5403</v>
          </cell>
          <cell r="D26676">
            <v>86707</v>
          </cell>
          <cell r="E26676">
            <v>42736</v>
          </cell>
          <cell r="F26676">
            <v>0.26638128425304858</v>
          </cell>
        </row>
        <row r="26677">
          <cell r="A26677" t="str">
            <v>WI5437</v>
          </cell>
          <cell r="B26677" t="str">
            <v>WI</v>
          </cell>
          <cell r="C26677">
            <v>5437</v>
          </cell>
          <cell r="D26677">
            <v>73898</v>
          </cell>
          <cell r="E26677">
            <v>42736</v>
          </cell>
          <cell r="F26677">
            <v>0.34628818663068023</v>
          </cell>
        </row>
        <row r="26678">
          <cell r="A26678" t="str">
            <v>WI5443</v>
          </cell>
          <cell r="B26678" t="str">
            <v>WI</v>
          </cell>
          <cell r="C26678">
            <v>5443</v>
          </cell>
          <cell r="D26678">
            <v>53744</v>
          </cell>
          <cell r="E26678">
            <v>42736</v>
          </cell>
          <cell r="F26678">
            <v>0.25858396399886618</v>
          </cell>
        </row>
        <row r="26679">
          <cell r="A26679" t="str">
            <v>WI5445</v>
          </cell>
          <cell r="B26679" t="str">
            <v>WI</v>
          </cell>
          <cell r="C26679">
            <v>5445</v>
          </cell>
          <cell r="D26679">
            <v>86707</v>
          </cell>
          <cell r="E26679">
            <v>42736</v>
          </cell>
          <cell r="F26679">
            <v>0.33051931377630456</v>
          </cell>
        </row>
        <row r="26680">
          <cell r="A26680" t="str">
            <v>WI5462</v>
          </cell>
          <cell r="B26680" t="str">
            <v>WI</v>
          </cell>
          <cell r="C26680">
            <v>5462</v>
          </cell>
          <cell r="D26680">
            <v>73898</v>
          </cell>
          <cell r="E26680">
            <v>42736</v>
          </cell>
          <cell r="F26680">
            <v>0.21603947887680863</v>
          </cell>
        </row>
        <row r="26681">
          <cell r="A26681" t="str">
            <v>WI5469</v>
          </cell>
          <cell r="B26681" t="str">
            <v>WI</v>
          </cell>
          <cell r="C26681">
            <v>5469</v>
          </cell>
          <cell r="D26681">
            <v>100046</v>
          </cell>
          <cell r="E26681">
            <v>42736</v>
          </cell>
          <cell r="F26681">
            <v>0.29847960727774908</v>
          </cell>
        </row>
        <row r="26682">
          <cell r="A26682" t="str">
            <v>WI5474</v>
          </cell>
          <cell r="B26682" t="str">
            <v>WI</v>
          </cell>
          <cell r="C26682">
            <v>5474</v>
          </cell>
          <cell r="D26682">
            <v>86707</v>
          </cell>
          <cell r="E26682">
            <v>42736</v>
          </cell>
          <cell r="F26682">
            <v>0.41304089867833005</v>
          </cell>
        </row>
        <row r="26683">
          <cell r="A26683" t="str">
            <v>WI5478</v>
          </cell>
          <cell r="B26683" t="str">
            <v>WI</v>
          </cell>
          <cell r="C26683">
            <v>5478</v>
          </cell>
          <cell r="D26683">
            <v>73898</v>
          </cell>
          <cell r="E26683">
            <v>42736</v>
          </cell>
          <cell r="F26683">
            <v>0.33415824905540342</v>
          </cell>
        </row>
        <row r="26684">
          <cell r="A26684" t="str">
            <v>WI5479</v>
          </cell>
          <cell r="B26684" t="str">
            <v>WI</v>
          </cell>
          <cell r="C26684">
            <v>5479</v>
          </cell>
          <cell r="D26684">
            <v>63136</v>
          </cell>
          <cell r="E26684">
            <v>42736</v>
          </cell>
          <cell r="F26684">
            <v>0.28352428766205362</v>
          </cell>
        </row>
        <row r="26685">
          <cell r="A26685" t="str">
            <v>WI5480</v>
          </cell>
          <cell r="B26685" t="str">
            <v>WI</v>
          </cell>
          <cell r="C26685">
            <v>5480</v>
          </cell>
          <cell r="D26685">
            <v>86707</v>
          </cell>
          <cell r="E26685">
            <v>42736</v>
          </cell>
          <cell r="F26685">
            <v>0.3180954090278737</v>
          </cell>
        </row>
        <row r="26686">
          <cell r="A26686" t="str">
            <v>WI5491</v>
          </cell>
          <cell r="B26686" t="str">
            <v>WI</v>
          </cell>
          <cell r="C26686">
            <v>5491</v>
          </cell>
          <cell r="D26686">
            <v>86707</v>
          </cell>
          <cell r="E26686">
            <v>42736</v>
          </cell>
          <cell r="F26686">
            <v>0.30346660367251166</v>
          </cell>
        </row>
        <row r="26687">
          <cell r="A26687" t="str">
            <v>WI5507</v>
          </cell>
          <cell r="B26687" t="str">
            <v>WI</v>
          </cell>
          <cell r="C26687">
            <v>5507</v>
          </cell>
          <cell r="D26687">
            <v>86707</v>
          </cell>
          <cell r="E26687">
            <v>42736</v>
          </cell>
          <cell r="F26687">
            <v>0.27121091313061235</v>
          </cell>
        </row>
        <row r="26688">
          <cell r="A26688" t="str">
            <v>WI5508</v>
          </cell>
          <cell r="B26688" t="str">
            <v>WI</v>
          </cell>
          <cell r="C26688">
            <v>5508</v>
          </cell>
          <cell r="D26688">
            <v>73898</v>
          </cell>
          <cell r="E26688">
            <v>42736</v>
          </cell>
          <cell r="F26688">
            <v>0.29847960727774908</v>
          </cell>
        </row>
        <row r="26689">
          <cell r="A26689" t="str">
            <v>WI5537</v>
          </cell>
          <cell r="B26689" t="str">
            <v>WI</v>
          </cell>
          <cell r="C26689">
            <v>5537</v>
          </cell>
          <cell r="D26689">
            <v>73898</v>
          </cell>
          <cell r="E26689">
            <v>42736</v>
          </cell>
          <cell r="F26689">
            <v>0.25943391418816381</v>
          </cell>
        </row>
        <row r="26690">
          <cell r="A26690" t="str">
            <v>WI5538</v>
          </cell>
          <cell r="B26690" t="str">
            <v>WI</v>
          </cell>
          <cell r="C26690">
            <v>5538</v>
          </cell>
          <cell r="D26690">
            <v>73898</v>
          </cell>
          <cell r="E26690">
            <v>42736</v>
          </cell>
          <cell r="F26690">
            <v>0.30205100289851233</v>
          </cell>
        </row>
        <row r="26691">
          <cell r="A26691" t="str">
            <v>WI5545</v>
          </cell>
          <cell r="B26691" t="str">
            <v>WI</v>
          </cell>
          <cell r="C26691">
            <v>5545</v>
          </cell>
          <cell r="D26691">
            <v>100046</v>
          </cell>
          <cell r="E26691">
            <v>42736</v>
          </cell>
          <cell r="F26691">
            <v>0.29847960727774908</v>
          </cell>
        </row>
        <row r="26692">
          <cell r="A26692" t="str">
            <v>WI5551</v>
          </cell>
          <cell r="B26692" t="str">
            <v>WI</v>
          </cell>
          <cell r="C26692">
            <v>5551</v>
          </cell>
          <cell r="D26692">
            <v>100046</v>
          </cell>
          <cell r="E26692">
            <v>42736</v>
          </cell>
          <cell r="F26692">
            <v>0.37433425096180495</v>
          </cell>
        </row>
        <row r="26693">
          <cell r="A26693" t="str">
            <v>WI5606</v>
          </cell>
          <cell r="B26693" t="str">
            <v>WI</v>
          </cell>
          <cell r="C26693">
            <v>5606</v>
          </cell>
          <cell r="D26693">
            <v>86707</v>
          </cell>
          <cell r="E26693">
            <v>42736</v>
          </cell>
          <cell r="F26693">
            <v>0.2614924034262685</v>
          </cell>
        </row>
        <row r="26694">
          <cell r="A26694" t="str">
            <v>WI5610</v>
          </cell>
          <cell r="B26694" t="str">
            <v>WI</v>
          </cell>
          <cell r="C26694">
            <v>5610</v>
          </cell>
          <cell r="D26694">
            <v>53744</v>
          </cell>
          <cell r="E26694">
            <v>42736</v>
          </cell>
          <cell r="F26694">
            <v>0.28160692092529316</v>
          </cell>
        </row>
        <row r="26695">
          <cell r="A26695" t="str">
            <v>WI5645</v>
          </cell>
          <cell r="B26695" t="str">
            <v>WI</v>
          </cell>
          <cell r="C26695">
            <v>5645</v>
          </cell>
          <cell r="D26695">
            <v>86707</v>
          </cell>
          <cell r="E26695">
            <v>42736</v>
          </cell>
          <cell r="F26695">
            <v>0.35451859542540443</v>
          </cell>
        </row>
        <row r="26696">
          <cell r="A26696" t="str">
            <v>WI5651</v>
          </cell>
          <cell r="B26696" t="str">
            <v>WI</v>
          </cell>
          <cell r="C26696">
            <v>5651</v>
          </cell>
          <cell r="D26696">
            <v>86707</v>
          </cell>
          <cell r="E26696">
            <v>42736</v>
          </cell>
          <cell r="F26696">
            <v>0.30826723397298189</v>
          </cell>
        </row>
        <row r="26697">
          <cell r="A26697" t="str">
            <v>WI5703</v>
          </cell>
          <cell r="B26697" t="str">
            <v>WI</v>
          </cell>
          <cell r="C26697">
            <v>5703</v>
          </cell>
          <cell r="D26697">
            <v>73898</v>
          </cell>
          <cell r="E26697">
            <v>42736</v>
          </cell>
          <cell r="F26697">
            <v>0.32100357560600207</v>
          </cell>
        </row>
        <row r="26698">
          <cell r="A26698" t="str">
            <v>WI5951</v>
          </cell>
          <cell r="B26698" t="str">
            <v>WI</v>
          </cell>
          <cell r="C26698">
            <v>5951</v>
          </cell>
          <cell r="D26698">
            <v>50023</v>
          </cell>
          <cell r="E26698">
            <v>42736</v>
          </cell>
          <cell r="F26698">
            <v>0.15363754769238352</v>
          </cell>
        </row>
        <row r="26699">
          <cell r="A26699" t="str">
            <v>WI6003</v>
          </cell>
          <cell r="B26699" t="str">
            <v>WI</v>
          </cell>
          <cell r="C26699">
            <v>6003</v>
          </cell>
          <cell r="D26699">
            <v>73898</v>
          </cell>
          <cell r="E26699">
            <v>42736</v>
          </cell>
          <cell r="F26699">
            <v>0.32403808103191373</v>
          </cell>
        </row>
        <row r="26700">
          <cell r="A26700" t="str">
            <v>WI6005</v>
          </cell>
          <cell r="B26700" t="str">
            <v>WI</v>
          </cell>
          <cell r="C26700">
            <v>6005</v>
          </cell>
          <cell r="D26700">
            <v>73898</v>
          </cell>
          <cell r="E26700">
            <v>42736</v>
          </cell>
          <cell r="F26700">
            <v>0.29847960727774908</v>
          </cell>
        </row>
        <row r="26701">
          <cell r="A26701" t="str">
            <v>WI6045</v>
          </cell>
          <cell r="B26701" t="str">
            <v>WI</v>
          </cell>
          <cell r="C26701">
            <v>6045</v>
          </cell>
          <cell r="D26701">
            <v>73898</v>
          </cell>
          <cell r="E26701">
            <v>42736</v>
          </cell>
          <cell r="F26701">
            <v>0.28935463182926591</v>
          </cell>
        </row>
        <row r="26702">
          <cell r="A26702" t="str">
            <v>WI6204</v>
          </cell>
          <cell r="B26702" t="str">
            <v>WI</v>
          </cell>
          <cell r="C26702">
            <v>6204</v>
          </cell>
          <cell r="D26702">
            <v>86707</v>
          </cell>
          <cell r="E26702">
            <v>42736</v>
          </cell>
          <cell r="F26702">
            <v>0.27487446334085835</v>
          </cell>
        </row>
        <row r="26703">
          <cell r="A26703" t="str">
            <v>WI6206</v>
          </cell>
          <cell r="B26703" t="str">
            <v>WI</v>
          </cell>
          <cell r="C26703">
            <v>6206</v>
          </cell>
          <cell r="D26703">
            <v>100046</v>
          </cell>
          <cell r="E26703">
            <v>42736</v>
          </cell>
          <cell r="F26703">
            <v>0.27444049363295581</v>
          </cell>
        </row>
        <row r="26704">
          <cell r="A26704" t="str">
            <v>WI6213</v>
          </cell>
          <cell r="B26704" t="str">
            <v>WI</v>
          </cell>
          <cell r="C26704">
            <v>6213</v>
          </cell>
          <cell r="D26704">
            <v>86707</v>
          </cell>
          <cell r="E26704">
            <v>42736</v>
          </cell>
          <cell r="F26704">
            <v>0.27250710140818118</v>
          </cell>
        </row>
        <row r="26705">
          <cell r="A26705" t="str">
            <v>WI6216</v>
          </cell>
          <cell r="B26705" t="str">
            <v>WI</v>
          </cell>
          <cell r="C26705">
            <v>6216</v>
          </cell>
          <cell r="D26705">
            <v>100046</v>
          </cell>
          <cell r="E26705">
            <v>42736</v>
          </cell>
          <cell r="F26705">
            <v>0.40881204025456019</v>
          </cell>
        </row>
        <row r="26706">
          <cell r="A26706" t="str">
            <v>WI6217</v>
          </cell>
          <cell r="B26706" t="str">
            <v>WI</v>
          </cell>
          <cell r="C26706">
            <v>6217</v>
          </cell>
          <cell r="D26706">
            <v>86707</v>
          </cell>
          <cell r="E26706">
            <v>42736</v>
          </cell>
          <cell r="F26706">
            <v>0.33007843733617803</v>
          </cell>
        </row>
        <row r="26707">
          <cell r="A26707" t="str">
            <v>WI6229</v>
          </cell>
          <cell r="B26707" t="str">
            <v>WI</v>
          </cell>
          <cell r="C26707">
            <v>6229</v>
          </cell>
          <cell r="D26707">
            <v>86707</v>
          </cell>
          <cell r="E26707">
            <v>42736</v>
          </cell>
          <cell r="F26707">
            <v>0.28267513665166683</v>
          </cell>
        </row>
        <row r="26708">
          <cell r="A26708" t="str">
            <v>WI6233</v>
          </cell>
          <cell r="B26708" t="str">
            <v>WI</v>
          </cell>
          <cell r="C26708">
            <v>6233</v>
          </cell>
          <cell r="D26708">
            <v>86707</v>
          </cell>
          <cell r="E26708">
            <v>42736</v>
          </cell>
          <cell r="F26708">
            <v>0.32791487343170106</v>
          </cell>
        </row>
        <row r="26709">
          <cell r="A26709" t="str">
            <v>WI6235</v>
          </cell>
          <cell r="B26709" t="str">
            <v>WI</v>
          </cell>
          <cell r="C26709">
            <v>6235</v>
          </cell>
          <cell r="D26709">
            <v>100046</v>
          </cell>
          <cell r="E26709">
            <v>42736</v>
          </cell>
          <cell r="F26709">
            <v>0.39530000236031138</v>
          </cell>
        </row>
        <row r="26710">
          <cell r="A26710" t="str">
            <v>WI6237</v>
          </cell>
          <cell r="B26710" t="str">
            <v>WI</v>
          </cell>
          <cell r="C26710">
            <v>6237</v>
          </cell>
          <cell r="D26710">
            <v>73898</v>
          </cell>
          <cell r="E26710">
            <v>42736</v>
          </cell>
          <cell r="F26710">
            <v>0.27068698767586868</v>
          </cell>
        </row>
        <row r="26711">
          <cell r="A26711" t="str">
            <v>WI6251</v>
          </cell>
          <cell r="B26711" t="str">
            <v>WI</v>
          </cell>
          <cell r="C26711">
            <v>6251</v>
          </cell>
          <cell r="D26711">
            <v>86707</v>
          </cell>
          <cell r="E26711">
            <v>42736</v>
          </cell>
          <cell r="F26711">
            <v>0.29440349701699114</v>
          </cell>
        </row>
        <row r="26712">
          <cell r="A26712" t="str">
            <v>WI6252</v>
          </cell>
          <cell r="B26712" t="str">
            <v>WI</v>
          </cell>
          <cell r="C26712">
            <v>6252</v>
          </cell>
          <cell r="D26712">
            <v>100046</v>
          </cell>
          <cell r="E26712">
            <v>42736</v>
          </cell>
          <cell r="F26712">
            <v>0.26622713235981205</v>
          </cell>
        </row>
        <row r="26713">
          <cell r="A26713" t="str">
            <v>WI6260</v>
          </cell>
          <cell r="B26713" t="str">
            <v>WI</v>
          </cell>
          <cell r="C26713">
            <v>6260</v>
          </cell>
          <cell r="D26713">
            <v>100046</v>
          </cell>
          <cell r="E26713">
            <v>42736</v>
          </cell>
          <cell r="F26713">
            <v>0.29847960727774908</v>
          </cell>
        </row>
        <row r="26714">
          <cell r="A26714" t="str">
            <v>WI6306</v>
          </cell>
          <cell r="B26714" t="str">
            <v>WI</v>
          </cell>
          <cell r="C26714">
            <v>6306</v>
          </cell>
          <cell r="D26714">
            <v>86707</v>
          </cell>
          <cell r="E26714">
            <v>42736</v>
          </cell>
          <cell r="F26714">
            <v>0.27546367301663988</v>
          </cell>
        </row>
        <row r="26715">
          <cell r="A26715" t="str">
            <v>WI6319</v>
          </cell>
          <cell r="B26715" t="str">
            <v>WI</v>
          </cell>
          <cell r="C26715">
            <v>6319</v>
          </cell>
          <cell r="D26715">
            <v>86707</v>
          </cell>
          <cell r="E26715">
            <v>42736</v>
          </cell>
          <cell r="F26715">
            <v>0.26863114138905853</v>
          </cell>
        </row>
        <row r="26716">
          <cell r="A26716" t="str">
            <v>WI6325</v>
          </cell>
          <cell r="B26716" t="str">
            <v>WI</v>
          </cell>
          <cell r="C26716">
            <v>6325</v>
          </cell>
          <cell r="D26716">
            <v>86707</v>
          </cell>
          <cell r="E26716">
            <v>42736</v>
          </cell>
          <cell r="F26716">
            <v>0.26806579149385895</v>
          </cell>
        </row>
        <row r="26717">
          <cell r="A26717" t="str">
            <v>WI6326</v>
          </cell>
          <cell r="B26717" t="str">
            <v>WI</v>
          </cell>
          <cell r="C26717">
            <v>6326</v>
          </cell>
          <cell r="D26717">
            <v>73898</v>
          </cell>
          <cell r="E26717">
            <v>42736</v>
          </cell>
          <cell r="F26717">
            <v>0.29847960727774908</v>
          </cell>
        </row>
        <row r="26718">
          <cell r="A26718" t="str">
            <v>WI6400</v>
          </cell>
          <cell r="B26718" t="str">
            <v>WI</v>
          </cell>
          <cell r="C26718">
            <v>6400</v>
          </cell>
          <cell r="D26718">
            <v>63136</v>
          </cell>
          <cell r="E26718">
            <v>42736</v>
          </cell>
          <cell r="F26718">
            <v>0.2262840499058103</v>
          </cell>
        </row>
        <row r="26719">
          <cell r="A26719" t="str">
            <v>WI6504</v>
          </cell>
          <cell r="B26719" t="str">
            <v>WI</v>
          </cell>
          <cell r="C26719">
            <v>6504</v>
          </cell>
          <cell r="D26719">
            <v>50023</v>
          </cell>
          <cell r="E26719">
            <v>42736</v>
          </cell>
          <cell r="F26719">
            <v>0.19383684344561367</v>
          </cell>
        </row>
        <row r="26720">
          <cell r="A26720" t="str">
            <v>WI6811</v>
          </cell>
          <cell r="B26720" t="str">
            <v>WI</v>
          </cell>
          <cell r="C26720">
            <v>6811</v>
          </cell>
          <cell r="D26720">
            <v>73898</v>
          </cell>
          <cell r="E26720">
            <v>42736</v>
          </cell>
          <cell r="F26720">
            <v>0.26179647546384732</v>
          </cell>
        </row>
        <row r="26721">
          <cell r="A26721" t="str">
            <v>WI6834</v>
          </cell>
          <cell r="B26721" t="str">
            <v>WI</v>
          </cell>
          <cell r="C26721">
            <v>6834</v>
          </cell>
          <cell r="D26721">
            <v>63136</v>
          </cell>
          <cell r="E26721">
            <v>42736</v>
          </cell>
          <cell r="F26721">
            <v>0.17062231322386964</v>
          </cell>
        </row>
        <row r="26722">
          <cell r="A26722" t="str">
            <v>WI6836</v>
          </cell>
          <cell r="B26722" t="str">
            <v>WI</v>
          </cell>
          <cell r="C26722">
            <v>6836</v>
          </cell>
          <cell r="D26722">
            <v>73898</v>
          </cell>
          <cell r="E26722">
            <v>42736</v>
          </cell>
          <cell r="F26722">
            <v>0.20917197670259782</v>
          </cell>
        </row>
        <row r="26723">
          <cell r="A26723" t="str">
            <v>WI6854</v>
          </cell>
          <cell r="B26723" t="str">
            <v>WI</v>
          </cell>
          <cell r="C26723">
            <v>6854</v>
          </cell>
          <cell r="D26723">
            <v>100046</v>
          </cell>
          <cell r="E26723">
            <v>42736</v>
          </cell>
          <cell r="F26723">
            <v>0.26179647546384732</v>
          </cell>
        </row>
        <row r="26724">
          <cell r="A26724" t="str">
            <v>WI6884</v>
          </cell>
          <cell r="B26724" t="str">
            <v>WI</v>
          </cell>
          <cell r="C26724">
            <v>6884</v>
          </cell>
          <cell r="D26724">
            <v>100046</v>
          </cell>
          <cell r="E26724">
            <v>42736</v>
          </cell>
          <cell r="F26724">
            <v>0.26179647546384732</v>
          </cell>
        </row>
        <row r="26725">
          <cell r="A26725" t="str">
            <v>WI7133</v>
          </cell>
          <cell r="B26725" t="str">
            <v>WI</v>
          </cell>
          <cell r="C26725">
            <v>7133</v>
          </cell>
          <cell r="D26725">
            <v>86707</v>
          </cell>
          <cell r="E26725">
            <v>42736</v>
          </cell>
          <cell r="F26725">
            <v>0.26179647546384732</v>
          </cell>
        </row>
        <row r="26726">
          <cell r="A26726" t="str">
            <v>WI7222</v>
          </cell>
          <cell r="B26726" t="str">
            <v>WI</v>
          </cell>
          <cell r="C26726">
            <v>7222</v>
          </cell>
          <cell r="D26726">
            <v>73898</v>
          </cell>
          <cell r="E26726">
            <v>42736</v>
          </cell>
          <cell r="F26726">
            <v>0.30441508497745629</v>
          </cell>
        </row>
        <row r="26727">
          <cell r="A26727" t="str">
            <v>WI7228</v>
          </cell>
          <cell r="B26727" t="str">
            <v>WI</v>
          </cell>
          <cell r="C26727">
            <v>7228</v>
          </cell>
          <cell r="D26727">
            <v>73898</v>
          </cell>
          <cell r="E26727">
            <v>42736</v>
          </cell>
          <cell r="F26727">
            <v>0.36450567713788212</v>
          </cell>
        </row>
        <row r="26728">
          <cell r="A26728" t="str">
            <v>WI7229</v>
          </cell>
          <cell r="B26728" t="str">
            <v>WI</v>
          </cell>
          <cell r="C26728">
            <v>7229</v>
          </cell>
          <cell r="D26728">
            <v>86707</v>
          </cell>
          <cell r="E26728">
            <v>42736</v>
          </cell>
          <cell r="F26728">
            <v>0.47625690221804468</v>
          </cell>
        </row>
        <row r="26729">
          <cell r="A26729" t="str">
            <v>WI7230</v>
          </cell>
          <cell r="B26729" t="str">
            <v>WI</v>
          </cell>
          <cell r="C26729">
            <v>7230</v>
          </cell>
          <cell r="D26729">
            <v>63136</v>
          </cell>
          <cell r="E26729">
            <v>42736</v>
          </cell>
          <cell r="F26729">
            <v>0.29322935859501403</v>
          </cell>
        </row>
        <row r="26730">
          <cell r="A26730" t="str">
            <v>WI7231</v>
          </cell>
          <cell r="B26730" t="str">
            <v>WI</v>
          </cell>
          <cell r="C26730">
            <v>7231</v>
          </cell>
          <cell r="D26730">
            <v>63136</v>
          </cell>
          <cell r="E26730">
            <v>42736</v>
          </cell>
          <cell r="F26730">
            <v>0.37261061272420104</v>
          </cell>
        </row>
        <row r="26731">
          <cell r="A26731" t="str">
            <v>WI7232</v>
          </cell>
          <cell r="B26731" t="str">
            <v>WI</v>
          </cell>
          <cell r="C26731">
            <v>7232</v>
          </cell>
          <cell r="D26731">
            <v>86707</v>
          </cell>
          <cell r="E26731">
            <v>42736</v>
          </cell>
          <cell r="F26731">
            <v>0.43168307421376589</v>
          </cell>
        </row>
        <row r="26732">
          <cell r="A26732" t="str">
            <v>WI7360</v>
          </cell>
          <cell r="B26732" t="str">
            <v>WI</v>
          </cell>
          <cell r="C26732">
            <v>7360</v>
          </cell>
          <cell r="D26732">
            <v>73898</v>
          </cell>
          <cell r="E26732">
            <v>42736</v>
          </cell>
          <cell r="F26732">
            <v>0.24045455726588363</v>
          </cell>
        </row>
        <row r="26733">
          <cell r="A26733" t="str">
            <v>WI7370</v>
          </cell>
          <cell r="B26733" t="str">
            <v>WI</v>
          </cell>
          <cell r="C26733">
            <v>7370</v>
          </cell>
          <cell r="D26733">
            <v>53744</v>
          </cell>
          <cell r="E26733">
            <v>42736</v>
          </cell>
          <cell r="F26733">
            <v>0.29287342324993731</v>
          </cell>
        </row>
        <row r="26734">
          <cell r="A26734" t="str">
            <v>WI7380</v>
          </cell>
          <cell r="B26734" t="str">
            <v>WI</v>
          </cell>
          <cell r="C26734">
            <v>7380</v>
          </cell>
          <cell r="D26734">
            <v>63136</v>
          </cell>
          <cell r="E26734">
            <v>42736</v>
          </cell>
          <cell r="F26734">
            <v>0.26778802572148297</v>
          </cell>
        </row>
        <row r="26735">
          <cell r="A26735" t="str">
            <v>WI7382</v>
          </cell>
          <cell r="B26735" t="str">
            <v>WI</v>
          </cell>
          <cell r="C26735">
            <v>7382</v>
          </cell>
          <cell r="D26735">
            <v>53744</v>
          </cell>
          <cell r="E26735">
            <v>42736</v>
          </cell>
          <cell r="F26735">
            <v>0.33227649682302285</v>
          </cell>
        </row>
        <row r="26736">
          <cell r="A26736" t="str">
            <v>WI7390</v>
          </cell>
          <cell r="B26736" t="str">
            <v>WI</v>
          </cell>
          <cell r="C26736">
            <v>7390</v>
          </cell>
          <cell r="D26736">
            <v>53744</v>
          </cell>
          <cell r="E26736">
            <v>42736</v>
          </cell>
          <cell r="F26736">
            <v>0.23664601360151402</v>
          </cell>
        </row>
        <row r="26737">
          <cell r="A26737" t="str">
            <v>WI7402</v>
          </cell>
          <cell r="B26737" t="str">
            <v>WI</v>
          </cell>
          <cell r="C26737">
            <v>7402</v>
          </cell>
          <cell r="D26737">
            <v>53744</v>
          </cell>
          <cell r="E26737">
            <v>42736</v>
          </cell>
          <cell r="F26737">
            <v>0.16600837907931479</v>
          </cell>
        </row>
        <row r="26738">
          <cell r="A26738" t="str">
            <v>WI7403</v>
          </cell>
          <cell r="B26738" t="str">
            <v>WI</v>
          </cell>
          <cell r="C26738">
            <v>7403</v>
          </cell>
          <cell r="D26738">
            <v>73898</v>
          </cell>
          <cell r="E26738">
            <v>42736</v>
          </cell>
          <cell r="F26738">
            <v>0.21183736467372499</v>
          </cell>
        </row>
        <row r="26739">
          <cell r="A26739" t="str">
            <v>WI7420</v>
          </cell>
          <cell r="B26739" t="str">
            <v>WI</v>
          </cell>
          <cell r="C26739">
            <v>7420</v>
          </cell>
          <cell r="D26739">
            <v>100046</v>
          </cell>
          <cell r="E26739">
            <v>42736</v>
          </cell>
          <cell r="F26739">
            <v>0.27713158851638198</v>
          </cell>
        </row>
        <row r="26740">
          <cell r="A26740" t="str">
            <v>WI7421</v>
          </cell>
          <cell r="B26740" t="str">
            <v>WI</v>
          </cell>
          <cell r="C26740">
            <v>7421</v>
          </cell>
          <cell r="D26740">
            <v>86707</v>
          </cell>
          <cell r="E26740">
            <v>42736</v>
          </cell>
          <cell r="F26740">
            <v>0.27019841616070894</v>
          </cell>
        </row>
        <row r="26741">
          <cell r="A26741" t="str">
            <v>WI7422</v>
          </cell>
          <cell r="B26741" t="str">
            <v>WI</v>
          </cell>
          <cell r="C26741">
            <v>7422</v>
          </cell>
          <cell r="D26741">
            <v>100046</v>
          </cell>
          <cell r="E26741">
            <v>42736</v>
          </cell>
          <cell r="F26741">
            <v>0.25329588068247338</v>
          </cell>
        </row>
        <row r="26742">
          <cell r="A26742" t="str">
            <v>WI7502</v>
          </cell>
          <cell r="B26742" t="str">
            <v>WI</v>
          </cell>
          <cell r="C26742">
            <v>7502</v>
          </cell>
          <cell r="D26742">
            <v>73898</v>
          </cell>
          <cell r="E26742">
            <v>42736</v>
          </cell>
          <cell r="F26742">
            <v>0.21291444881311936</v>
          </cell>
        </row>
        <row r="26743">
          <cell r="A26743" t="str">
            <v>WI7515</v>
          </cell>
          <cell r="B26743" t="str">
            <v>WI</v>
          </cell>
          <cell r="C26743">
            <v>7515</v>
          </cell>
          <cell r="D26743">
            <v>100046</v>
          </cell>
          <cell r="E26743">
            <v>42736</v>
          </cell>
          <cell r="F26743">
            <v>0.28599842506489609</v>
          </cell>
        </row>
        <row r="26744">
          <cell r="A26744" t="str">
            <v>WI7520</v>
          </cell>
          <cell r="B26744" t="str">
            <v>WI</v>
          </cell>
          <cell r="C26744">
            <v>7520</v>
          </cell>
          <cell r="D26744">
            <v>53744</v>
          </cell>
          <cell r="E26744">
            <v>42736</v>
          </cell>
          <cell r="F26744">
            <v>0.14221226927541894</v>
          </cell>
        </row>
        <row r="26745">
          <cell r="A26745" t="str">
            <v>WI7538</v>
          </cell>
          <cell r="B26745" t="str">
            <v>WI</v>
          </cell>
          <cell r="C26745">
            <v>7538</v>
          </cell>
          <cell r="D26745">
            <v>100046</v>
          </cell>
          <cell r="E26745">
            <v>42736</v>
          </cell>
          <cell r="F26745">
            <v>0.33087052610870027</v>
          </cell>
        </row>
        <row r="26746">
          <cell r="A26746" t="str">
            <v>WI7539</v>
          </cell>
          <cell r="B26746" t="str">
            <v>WI</v>
          </cell>
          <cell r="C26746">
            <v>7539</v>
          </cell>
          <cell r="D26746">
            <v>86707</v>
          </cell>
          <cell r="E26746">
            <v>42736</v>
          </cell>
          <cell r="F26746">
            <v>0.14727915550273735</v>
          </cell>
        </row>
        <row r="26747">
          <cell r="A26747" t="str">
            <v>WI7540</v>
          </cell>
          <cell r="B26747" t="str">
            <v>WI</v>
          </cell>
          <cell r="C26747">
            <v>7540</v>
          </cell>
          <cell r="D26747">
            <v>100046</v>
          </cell>
          <cell r="E26747">
            <v>42736</v>
          </cell>
          <cell r="F26747">
            <v>0.14764336506032513</v>
          </cell>
        </row>
        <row r="26748">
          <cell r="A26748" t="str">
            <v>WI7580</v>
          </cell>
          <cell r="B26748" t="str">
            <v>WI</v>
          </cell>
          <cell r="C26748">
            <v>7580</v>
          </cell>
          <cell r="D26748">
            <v>73898</v>
          </cell>
          <cell r="E26748">
            <v>42736</v>
          </cell>
          <cell r="F26748">
            <v>0.19386400492424574</v>
          </cell>
        </row>
        <row r="26749">
          <cell r="A26749" t="str">
            <v>WI7590</v>
          </cell>
          <cell r="B26749" t="str">
            <v>WI</v>
          </cell>
          <cell r="C26749">
            <v>7590</v>
          </cell>
          <cell r="D26749">
            <v>63136</v>
          </cell>
          <cell r="E26749">
            <v>42736</v>
          </cell>
          <cell r="F26749">
            <v>0.2462537910294495</v>
          </cell>
        </row>
        <row r="26750">
          <cell r="A26750" t="str">
            <v>WI7600</v>
          </cell>
          <cell r="B26750" t="str">
            <v>WI</v>
          </cell>
          <cell r="C26750">
            <v>7600</v>
          </cell>
          <cell r="D26750">
            <v>73898</v>
          </cell>
          <cell r="E26750">
            <v>42736</v>
          </cell>
          <cell r="F26750">
            <v>0.28884747419239049</v>
          </cell>
        </row>
        <row r="26751">
          <cell r="A26751" t="str">
            <v>WI7601</v>
          </cell>
          <cell r="B26751" t="str">
            <v>WI</v>
          </cell>
          <cell r="C26751">
            <v>7601</v>
          </cell>
          <cell r="D26751">
            <v>86707</v>
          </cell>
          <cell r="E26751">
            <v>42736</v>
          </cell>
          <cell r="F26751">
            <v>0.27317464632596838</v>
          </cell>
        </row>
        <row r="26752">
          <cell r="A26752" t="str">
            <v>WI7605</v>
          </cell>
          <cell r="B26752" t="str">
            <v>WI</v>
          </cell>
          <cell r="C26752">
            <v>7605</v>
          </cell>
          <cell r="D26752">
            <v>73898</v>
          </cell>
          <cell r="E26752">
            <v>42736</v>
          </cell>
          <cell r="F26752">
            <v>0.23596003221597381</v>
          </cell>
        </row>
        <row r="26753">
          <cell r="A26753" t="str">
            <v>WI7610</v>
          </cell>
          <cell r="B26753" t="str">
            <v>WI</v>
          </cell>
          <cell r="C26753">
            <v>7610</v>
          </cell>
          <cell r="D26753">
            <v>63136</v>
          </cell>
          <cell r="E26753">
            <v>42736</v>
          </cell>
          <cell r="F26753">
            <v>0.1156017010842294</v>
          </cell>
        </row>
        <row r="26754">
          <cell r="A26754" t="str">
            <v>WI7704</v>
          </cell>
          <cell r="B26754" t="str">
            <v>WI</v>
          </cell>
          <cell r="C26754">
            <v>7704</v>
          </cell>
          <cell r="D26754">
            <v>86707</v>
          </cell>
          <cell r="E26754">
            <v>42736</v>
          </cell>
          <cell r="F26754">
            <v>0.14692412810090069</v>
          </cell>
        </row>
        <row r="26755">
          <cell r="A26755" t="str">
            <v>WI7705</v>
          </cell>
          <cell r="B26755" t="str">
            <v>WI</v>
          </cell>
          <cell r="C26755">
            <v>7705</v>
          </cell>
          <cell r="D26755">
            <v>100046</v>
          </cell>
          <cell r="E26755">
            <v>42736</v>
          </cell>
          <cell r="F26755">
            <v>0.22195388562990756</v>
          </cell>
        </row>
        <row r="26756">
          <cell r="A26756" t="str">
            <v>WI7709</v>
          </cell>
          <cell r="B26756" t="str">
            <v>WI</v>
          </cell>
          <cell r="C26756">
            <v>7709</v>
          </cell>
          <cell r="D26756">
            <v>100046</v>
          </cell>
          <cell r="E26756">
            <v>42736</v>
          </cell>
          <cell r="F26756">
            <v>0.26179647546384732</v>
          </cell>
        </row>
        <row r="26757">
          <cell r="A26757" t="str">
            <v>WI7710</v>
          </cell>
          <cell r="B26757" t="str">
            <v>WI</v>
          </cell>
          <cell r="C26757">
            <v>7710</v>
          </cell>
          <cell r="D26757">
            <v>100046</v>
          </cell>
          <cell r="E26757">
            <v>42736</v>
          </cell>
          <cell r="F26757">
            <v>0.13223515631534682</v>
          </cell>
        </row>
        <row r="26758">
          <cell r="A26758" t="str">
            <v>WI7720</v>
          </cell>
          <cell r="B26758" t="str">
            <v>WI</v>
          </cell>
          <cell r="C26758">
            <v>7720</v>
          </cell>
          <cell r="D26758">
            <v>73898</v>
          </cell>
          <cell r="E26758">
            <v>42736</v>
          </cell>
          <cell r="F26758">
            <v>0.19795011279490685</v>
          </cell>
        </row>
        <row r="26759">
          <cell r="A26759" t="str">
            <v>WI7855</v>
          </cell>
          <cell r="B26759" t="str">
            <v>WI</v>
          </cell>
          <cell r="C26759">
            <v>7855</v>
          </cell>
          <cell r="D26759">
            <v>73898</v>
          </cell>
          <cell r="E26759">
            <v>42736</v>
          </cell>
          <cell r="F26759">
            <v>0.31493613200304799</v>
          </cell>
        </row>
        <row r="26760">
          <cell r="A26760" t="str">
            <v>WI8001</v>
          </cell>
          <cell r="B26760" t="str">
            <v>WI</v>
          </cell>
          <cell r="C26760">
            <v>8001</v>
          </cell>
          <cell r="D26760">
            <v>50023</v>
          </cell>
          <cell r="E26760">
            <v>42736</v>
          </cell>
          <cell r="F26760">
            <v>0.20046619804104179</v>
          </cell>
        </row>
        <row r="26761">
          <cell r="A26761" t="str">
            <v>WI8002</v>
          </cell>
          <cell r="B26761" t="str">
            <v>WI</v>
          </cell>
          <cell r="C26761">
            <v>8002</v>
          </cell>
          <cell r="D26761">
            <v>53744</v>
          </cell>
          <cell r="E26761">
            <v>42736</v>
          </cell>
          <cell r="F26761">
            <v>0.18682077738915073</v>
          </cell>
        </row>
        <row r="26762">
          <cell r="A26762" t="str">
            <v>WI8006</v>
          </cell>
          <cell r="B26762" t="str">
            <v>WI</v>
          </cell>
          <cell r="C26762">
            <v>8006</v>
          </cell>
          <cell r="D26762">
            <v>53744</v>
          </cell>
          <cell r="E26762">
            <v>42736</v>
          </cell>
          <cell r="F26762">
            <v>0.23735940468250075</v>
          </cell>
        </row>
        <row r="26763">
          <cell r="A26763" t="str">
            <v>WI8008</v>
          </cell>
          <cell r="B26763" t="str">
            <v>WI</v>
          </cell>
          <cell r="C26763">
            <v>8008</v>
          </cell>
          <cell r="D26763">
            <v>50023</v>
          </cell>
          <cell r="E26763">
            <v>42736</v>
          </cell>
          <cell r="F26763">
            <v>0.17346543911030896</v>
          </cell>
        </row>
        <row r="26764">
          <cell r="A26764" t="str">
            <v>WI8010</v>
          </cell>
          <cell r="B26764" t="str">
            <v>WI</v>
          </cell>
          <cell r="C26764">
            <v>8010</v>
          </cell>
          <cell r="D26764">
            <v>50023</v>
          </cell>
          <cell r="E26764">
            <v>42736</v>
          </cell>
          <cell r="F26764">
            <v>0.17513197316844459</v>
          </cell>
        </row>
        <row r="26765">
          <cell r="A26765" t="str">
            <v>WI8013</v>
          </cell>
          <cell r="B26765" t="str">
            <v>WI</v>
          </cell>
          <cell r="C26765">
            <v>8013</v>
          </cell>
          <cell r="D26765">
            <v>53744</v>
          </cell>
          <cell r="E26765">
            <v>42736</v>
          </cell>
          <cell r="F26765">
            <v>0.16297761846943193</v>
          </cell>
        </row>
        <row r="26766">
          <cell r="A26766" t="str">
            <v>WI8015</v>
          </cell>
          <cell r="B26766" t="str">
            <v>WI</v>
          </cell>
          <cell r="C26766">
            <v>8015</v>
          </cell>
          <cell r="D26766">
            <v>53744</v>
          </cell>
          <cell r="E26766">
            <v>42736</v>
          </cell>
          <cell r="F26766">
            <v>0.1839669360240534</v>
          </cell>
        </row>
        <row r="26767">
          <cell r="A26767" t="str">
            <v>WI8017</v>
          </cell>
          <cell r="B26767" t="str">
            <v>WI</v>
          </cell>
          <cell r="C26767">
            <v>8017</v>
          </cell>
          <cell r="D26767">
            <v>50023</v>
          </cell>
          <cell r="E26767">
            <v>42736</v>
          </cell>
          <cell r="F26767">
            <v>0.19721070474646119</v>
          </cell>
        </row>
        <row r="26768">
          <cell r="A26768" t="str">
            <v>WI8018</v>
          </cell>
          <cell r="B26768" t="str">
            <v>WI</v>
          </cell>
          <cell r="C26768">
            <v>8018</v>
          </cell>
          <cell r="D26768">
            <v>50023</v>
          </cell>
          <cell r="E26768">
            <v>42736</v>
          </cell>
          <cell r="F26768">
            <v>0.21037770541971615</v>
          </cell>
        </row>
        <row r="26769">
          <cell r="A26769" t="str">
            <v>WI8021</v>
          </cell>
          <cell r="B26769" t="str">
            <v>WI</v>
          </cell>
          <cell r="C26769">
            <v>8021</v>
          </cell>
          <cell r="D26769">
            <v>53744</v>
          </cell>
          <cell r="E26769">
            <v>42736</v>
          </cell>
          <cell r="F26769">
            <v>0.1861959917509747</v>
          </cell>
        </row>
        <row r="26770">
          <cell r="A26770" t="str">
            <v>WI8031</v>
          </cell>
          <cell r="B26770" t="str">
            <v>WI</v>
          </cell>
          <cell r="C26770">
            <v>8031</v>
          </cell>
          <cell r="D26770">
            <v>53744</v>
          </cell>
          <cell r="E26770">
            <v>42736</v>
          </cell>
          <cell r="F26770">
            <v>0.19830803015435583</v>
          </cell>
        </row>
        <row r="26771">
          <cell r="A26771" t="str">
            <v>WI8032</v>
          </cell>
          <cell r="B26771" t="str">
            <v>WI</v>
          </cell>
          <cell r="C26771">
            <v>8032</v>
          </cell>
          <cell r="D26771">
            <v>50023</v>
          </cell>
          <cell r="E26771">
            <v>42736</v>
          </cell>
          <cell r="F26771">
            <v>0.1470981624382689</v>
          </cell>
        </row>
        <row r="26772">
          <cell r="A26772" t="str">
            <v>WI8033</v>
          </cell>
          <cell r="B26772" t="str">
            <v>WI</v>
          </cell>
          <cell r="C26772">
            <v>8033</v>
          </cell>
          <cell r="D26772">
            <v>53744</v>
          </cell>
          <cell r="E26772">
            <v>42736</v>
          </cell>
          <cell r="F26772">
            <v>0.23518848607857379</v>
          </cell>
        </row>
        <row r="26773">
          <cell r="A26773" t="str">
            <v>WI8039</v>
          </cell>
          <cell r="B26773" t="str">
            <v>WI</v>
          </cell>
          <cell r="C26773">
            <v>8039</v>
          </cell>
          <cell r="D26773">
            <v>50023</v>
          </cell>
          <cell r="E26773">
            <v>42736</v>
          </cell>
          <cell r="F26773">
            <v>0.17297594867416177</v>
          </cell>
        </row>
        <row r="26774">
          <cell r="A26774" t="str">
            <v>WI8044</v>
          </cell>
          <cell r="B26774" t="str">
            <v>WI</v>
          </cell>
          <cell r="C26774">
            <v>8044</v>
          </cell>
          <cell r="D26774">
            <v>63136</v>
          </cell>
          <cell r="E26774">
            <v>42736</v>
          </cell>
          <cell r="F26774">
            <v>0.24923311624492336</v>
          </cell>
        </row>
        <row r="26775">
          <cell r="A26775" t="str">
            <v>WI8045</v>
          </cell>
          <cell r="B26775" t="str">
            <v>WI</v>
          </cell>
          <cell r="C26775">
            <v>8045</v>
          </cell>
          <cell r="D26775">
            <v>50023</v>
          </cell>
          <cell r="E26775">
            <v>42736</v>
          </cell>
          <cell r="F26775">
            <v>0.17243715135285706</v>
          </cell>
        </row>
        <row r="26776">
          <cell r="A26776" t="str">
            <v>WI8046</v>
          </cell>
          <cell r="B26776" t="str">
            <v>WI</v>
          </cell>
          <cell r="C26776">
            <v>8046</v>
          </cell>
          <cell r="D26776">
            <v>53744</v>
          </cell>
          <cell r="E26776">
            <v>42736</v>
          </cell>
          <cell r="F26776">
            <v>0.20698421961999439</v>
          </cell>
        </row>
        <row r="26777">
          <cell r="A26777" t="str">
            <v>WI8047</v>
          </cell>
          <cell r="B26777" t="str">
            <v>WI</v>
          </cell>
          <cell r="C26777">
            <v>8047</v>
          </cell>
          <cell r="D26777">
            <v>50023</v>
          </cell>
          <cell r="E26777">
            <v>42736</v>
          </cell>
          <cell r="F26777">
            <v>0.15842719630384661</v>
          </cell>
        </row>
        <row r="26778">
          <cell r="A26778" t="str">
            <v>WI8058</v>
          </cell>
          <cell r="B26778" t="str">
            <v>WI</v>
          </cell>
          <cell r="C26778">
            <v>8058</v>
          </cell>
          <cell r="D26778">
            <v>53744</v>
          </cell>
          <cell r="E26778">
            <v>42736</v>
          </cell>
          <cell r="F26778">
            <v>0.14875450551698038</v>
          </cell>
        </row>
        <row r="26779">
          <cell r="A26779" t="str">
            <v>WI8072</v>
          </cell>
          <cell r="B26779" t="str">
            <v>WI</v>
          </cell>
          <cell r="C26779">
            <v>8072</v>
          </cell>
          <cell r="D26779">
            <v>50023</v>
          </cell>
          <cell r="E26779">
            <v>42736</v>
          </cell>
          <cell r="F26779">
            <v>0.15333339683861766</v>
          </cell>
        </row>
        <row r="26780">
          <cell r="A26780" t="str">
            <v>WI8090</v>
          </cell>
          <cell r="B26780" t="str">
            <v>WI</v>
          </cell>
          <cell r="C26780">
            <v>8090</v>
          </cell>
          <cell r="D26780">
            <v>50023</v>
          </cell>
          <cell r="E26780">
            <v>42736</v>
          </cell>
          <cell r="F26780">
            <v>0.19477078805949335</v>
          </cell>
        </row>
        <row r="26781">
          <cell r="A26781" t="str">
            <v>WI8102</v>
          </cell>
          <cell r="B26781" t="str">
            <v>WI</v>
          </cell>
          <cell r="C26781">
            <v>8102</v>
          </cell>
          <cell r="D26781">
            <v>50023</v>
          </cell>
          <cell r="E26781">
            <v>42736</v>
          </cell>
          <cell r="F26781">
            <v>0.16805808468954456</v>
          </cell>
        </row>
        <row r="26782">
          <cell r="A26782" t="str">
            <v>WI8103</v>
          </cell>
          <cell r="B26782" t="str">
            <v>WI</v>
          </cell>
          <cell r="C26782">
            <v>8103</v>
          </cell>
          <cell r="D26782">
            <v>63136</v>
          </cell>
          <cell r="E26782">
            <v>42736</v>
          </cell>
          <cell r="F26782">
            <v>0.19237488004444259</v>
          </cell>
        </row>
        <row r="26783">
          <cell r="A26783" t="str">
            <v>WI8105</v>
          </cell>
          <cell r="B26783" t="str">
            <v>WI</v>
          </cell>
          <cell r="C26783">
            <v>8105</v>
          </cell>
          <cell r="D26783">
            <v>50023</v>
          </cell>
          <cell r="E26783">
            <v>42736</v>
          </cell>
          <cell r="F26783">
            <v>0.19477078805949335</v>
          </cell>
        </row>
        <row r="26784">
          <cell r="A26784" t="str">
            <v>WI8106</v>
          </cell>
          <cell r="B26784" t="str">
            <v>WI</v>
          </cell>
          <cell r="C26784">
            <v>8106</v>
          </cell>
          <cell r="D26784">
            <v>73898</v>
          </cell>
          <cell r="E26784">
            <v>42736</v>
          </cell>
          <cell r="F26784">
            <v>0.20798567382062572</v>
          </cell>
        </row>
        <row r="26785">
          <cell r="A26785" t="str">
            <v>WI8107</v>
          </cell>
          <cell r="B26785" t="str">
            <v>WI</v>
          </cell>
          <cell r="C26785">
            <v>8107</v>
          </cell>
          <cell r="D26785">
            <v>73898</v>
          </cell>
          <cell r="E26785">
            <v>42736</v>
          </cell>
          <cell r="F26785">
            <v>0.20858305577211023</v>
          </cell>
        </row>
        <row r="26786">
          <cell r="A26786" t="str">
            <v>WI8111</v>
          </cell>
          <cell r="B26786" t="str">
            <v>WI</v>
          </cell>
          <cell r="C26786">
            <v>8111</v>
          </cell>
          <cell r="D26786">
            <v>53744</v>
          </cell>
          <cell r="E26786">
            <v>42736</v>
          </cell>
          <cell r="F26786">
            <v>0.15284354825561086</v>
          </cell>
        </row>
        <row r="26787">
          <cell r="A26787" t="str">
            <v>WI8116</v>
          </cell>
          <cell r="B26787" t="str">
            <v>WI</v>
          </cell>
          <cell r="C26787">
            <v>8116</v>
          </cell>
          <cell r="D26787">
            <v>53744</v>
          </cell>
          <cell r="E26787">
            <v>42736</v>
          </cell>
          <cell r="F26787">
            <v>0.18958984643962748</v>
          </cell>
        </row>
        <row r="26788">
          <cell r="A26788" t="str">
            <v>WI8203</v>
          </cell>
          <cell r="B26788" t="str">
            <v>WI</v>
          </cell>
          <cell r="C26788">
            <v>8203</v>
          </cell>
          <cell r="D26788">
            <v>53744</v>
          </cell>
          <cell r="E26788">
            <v>42736</v>
          </cell>
          <cell r="F26788">
            <v>0.19495330600032926</v>
          </cell>
        </row>
        <row r="26789">
          <cell r="A26789" t="str">
            <v>WI8204</v>
          </cell>
          <cell r="B26789" t="str">
            <v>WI</v>
          </cell>
          <cell r="C26789">
            <v>8204</v>
          </cell>
          <cell r="D26789">
            <v>73898</v>
          </cell>
          <cell r="E26789">
            <v>42736</v>
          </cell>
          <cell r="F26789">
            <v>0.22552179608122691</v>
          </cell>
        </row>
        <row r="26790">
          <cell r="A26790" t="str">
            <v>WI8209</v>
          </cell>
          <cell r="B26790" t="str">
            <v>WI</v>
          </cell>
          <cell r="C26790">
            <v>8209</v>
          </cell>
          <cell r="D26790">
            <v>53744</v>
          </cell>
          <cell r="E26790">
            <v>42736</v>
          </cell>
          <cell r="F26790">
            <v>0.18913345102307258</v>
          </cell>
        </row>
        <row r="26791">
          <cell r="A26791" t="str">
            <v>WI8215</v>
          </cell>
          <cell r="B26791" t="str">
            <v>WI</v>
          </cell>
          <cell r="C26791">
            <v>8215</v>
          </cell>
          <cell r="D26791">
            <v>73898</v>
          </cell>
          <cell r="E26791">
            <v>42736</v>
          </cell>
          <cell r="F26791">
            <v>0.23712388937859355</v>
          </cell>
        </row>
        <row r="26792">
          <cell r="A26792" t="str">
            <v>WI8227</v>
          </cell>
          <cell r="B26792" t="str">
            <v>WI</v>
          </cell>
          <cell r="C26792">
            <v>8227</v>
          </cell>
          <cell r="D26792">
            <v>100046</v>
          </cell>
          <cell r="E26792">
            <v>42736</v>
          </cell>
          <cell r="F26792">
            <v>0.27040303297706236</v>
          </cell>
        </row>
        <row r="26793">
          <cell r="A26793" t="str">
            <v>WI8232</v>
          </cell>
          <cell r="B26793" t="str">
            <v>WI</v>
          </cell>
          <cell r="C26793">
            <v>8232</v>
          </cell>
          <cell r="D26793">
            <v>73898</v>
          </cell>
          <cell r="E26793">
            <v>42736</v>
          </cell>
          <cell r="F26793">
            <v>0.27487974455541142</v>
          </cell>
        </row>
        <row r="26794">
          <cell r="A26794" t="str">
            <v>WI8233</v>
          </cell>
          <cell r="B26794" t="str">
            <v>WI</v>
          </cell>
          <cell r="C26794">
            <v>8233</v>
          </cell>
          <cell r="D26794">
            <v>73898</v>
          </cell>
          <cell r="E26794">
            <v>42736</v>
          </cell>
          <cell r="F26794">
            <v>0.18741328240148511</v>
          </cell>
        </row>
        <row r="26795">
          <cell r="A26795" t="str">
            <v>WI8235</v>
          </cell>
          <cell r="B26795" t="str">
            <v>WI</v>
          </cell>
          <cell r="C26795">
            <v>8235</v>
          </cell>
          <cell r="D26795">
            <v>53744</v>
          </cell>
          <cell r="E26795">
            <v>42736</v>
          </cell>
          <cell r="F26795">
            <v>0.17844898093420469</v>
          </cell>
        </row>
        <row r="26796">
          <cell r="A26796" t="str">
            <v>WI8263</v>
          </cell>
          <cell r="B26796" t="str">
            <v>WI</v>
          </cell>
          <cell r="C26796">
            <v>8263</v>
          </cell>
          <cell r="D26796">
            <v>63136</v>
          </cell>
          <cell r="E26796">
            <v>42736</v>
          </cell>
          <cell r="F26796">
            <v>0.16500952313201792</v>
          </cell>
        </row>
        <row r="26797">
          <cell r="A26797" t="str">
            <v>WI8264</v>
          </cell>
          <cell r="B26797" t="str">
            <v>WI</v>
          </cell>
          <cell r="C26797">
            <v>8264</v>
          </cell>
          <cell r="D26797">
            <v>73898</v>
          </cell>
          <cell r="E26797">
            <v>42736</v>
          </cell>
          <cell r="F26797">
            <v>0.21409158094716921</v>
          </cell>
        </row>
        <row r="26798">
          <cell r="A26798" t="str">
            <v>WI8265</v>
          </cell>
          <cell r="B26798" t="str">
            <v>WI</v>
          </cell>
          <cell r="C26798">
            <v>8265</v>
          </cell>
          <cell r="D26798">
            <v>86707</v>
          </cell>
          <cell r="E26798">
            <v>42736</v>
          </cell>
          <cell r="F26798">
            <v>0.22399045009902457</v>
          </cell>
        </row>
        <row r="26799">
          <cell r="A26799" t="str">
            <v>WI8279</v>
          </cell>
          <cell r="B26799" t="str">
            <v>WI</v>
          </cell>
          <cell r="C26799">
            <v>8279</v>
          </cell>
          <cell r="D26799">
            <v>86707</v>
          </cell>
          <cell r="E26799">
            <v>42736</v>
          </cell>
          <cell r="F26799">
            <v>0.21610416188208892</v>
          </cell>
        </row>
        <row r="26800">
          <cell r="A26800" t="str">
            <v>WI8288</v>
          </cell>
          <cell r="B26800" t="str">
            <v>WI</v>
          </cell>
          <cell r="C26800">
            <v>8288</v>
          </cell>
          <cell r="D26800">
            <v>73898</v>
          </cell>
          <cell r="E26800">
            <v>42736</v>
          </cell>
          <cell r="F26800">
            <v>0.23129792709568178</v>
          </cell>
        </row>
        <row r="26801">
          <cell r="A26801" t="str">
            <v>WI8291</v>
          </cell>
          <cell r="B26801" t="str">
            <v>WI</v>
          </cell>
          <cell r="C26801">
            <v>8291</v>
          </cell>
          <cell r="D26801">
            <v>63136</v>
          </cell>
          <cell r="E26801">
            <v>42736</v>
          </cell>
          <cell r="F26801">
            <v>0.15904653820634071</v>
          </cell>
        </row>
        <row r="26802">
          <cell r="A26802" t="str">
            <v>WI8292</v>
          </cell>
          <cell r="B26802" t="str">
            <v>WI</v>
          </cell>
          <cell r="C26802">
            <v>8292</v>
          </cell>
          <cell r="D26802">
            <v>53744</v>
          </cell>
          <cell r="E26802">
            <v>42736</v>
          </cell>
          <cell r="F26802">
            <v>0.21181515004426213</v>
          </cell>
        </row>
        <row r="26803">
          <cell r="A26803" t="str">
            <v>WI8293</v>
          </cell>
          <cell r="B26803" t="str">
            <v>WI</v>
          </cell>
          <cell r="C26803">
            <v>8293</v>
          </cell>
          <cell r="D26803">
            <v>73898</v>
          </cell>
          <cell r="E26803">
            <v>42736</v>
          </cell>
          <cell r="F26803">
            <v>0.35731245587259897</v>
          </cell>
        </row>
        <row r="26804">
          <cell r="A26804" t="str">
            <v>WI8304</v>
          </cell>
          <cell r="B26804" t="str">
            <v>WI</v>
          </cell>
          <cell r="C26804">
            <v>8304</v>
          </cell>
          <cell r="D26804">
            <v>73898</v>
          </cell>
          <cell r="E26804">
            <v>42736</v>
          </cell>
          <cell r="F26804">
            <v>0.2189995387066358</v>
          </cell>
        </row>
        <row r="26805">
          <cell r="A26805" t="str">
            <v>WI8350</v>
          </cell>
          <cell r="B26805" t="str">
            <v>WI</v>
          </cell>
          <cell r="C26805">
            <v>8350</v>
          </cell>
          <cell r="D26805">
            <v>86707</v>
          </cell>
          <cell r="E26805">
            <v>42736</v>
          </cell>
          <cell r="F26805">
            <v>0.27932663911308231</v>
          </cell>
        </row>
        <row r="26806">
          <cell r="A26806" t="str">
            <v>WI8381</v>
          </cell>
          <cell r="B26806" t="str">
            <v>WI</v>
          </cell>
          <cell r="C26806">
            <v>8381</v>
          </cell>
          <cell r="D26806">
            <v>63136</v>
          </cell>
          <cell r="E26806">
            <v>42736</v>
          </cell>
          <cell r="F26806">
            <v>0.17856351517723204</v>
          </cell>
        </row>
        <row r="26807">
          <cell r="A26807" t="str">
            <v>WI8385</v>
          </cell>
          <cell r="B26807" t="str">
            <v>WI</v>
          </cell>
          <cell r="C26807">
            <v>8385</v>
          </cell>
          <cell r="D26807">
            <v>73898</v>
          </cell>
          <cell r="E26807">
            <v>42736</v>
          </cell>
          <cell r="F26807">
            <v>0.16653616267079904</v>
          </cell>
        </row>
        <row r="26808">
          <cell r="A26808" t="str">
            <v>WI8387</v>
          </cell>
          <cell r="B26808" t="str">
            <v>WI</v>
          </cell>
          <cell r="C26808">
            <v>8387</v>
          </cell>
          <cell r="D26808">
            <v>63136</v>
          </cell>
          <cell r="E26808">
            <v>42736</v>
          </cell>
          <cell r="F26808">
            <v>0.29753874443710865</v>
          </cell>
        </row>
        <row r="26809">
          <cell r="A26809" t="str">
            <v>WI8391</v>
          </cell>
          <cell r="B26809" t="str">
            <v>WI</v>
          </cell>
          <cell r="C26809">
            <v>8391</v>
          </cell>
          <cell r="D26809">
            <v>63136</v>
          </cell>
          <cell r="E26809">
            <v>42736</v>
          </cell>
          <cell r="F26809">
            <v>0.31182679620862264</v>
          </cell>
        </row>
        <row r="26810">
          <cell r="A26810" t="str">
            <v>WI8392</v>
          </cell>
          <cell r="B26810" t="str">
            <v>WI</v>
          </cell>
          <cell r="C26810">
            <v>8392</v>
          </cell>
          <cell r="D26810">
            <v>53744</v>
          </cell>
          <cell r="E26810">
            <v>42736</v>
          </cell>
          <cell r="F26810">
            <v>0.24897115373390108</v>
          </cell>
        </row>
        <row r="26811">
          <cell r="A26811" t="str">
            <v>WI8393</v>
          </cell>
          <cell r="B26811" t="str">
            <v>WI</v>
          </cell>
          <cell r="C26811">
            <v>8393</v>
          </cell>
          <cell r="D26811">
            <v>53744</v>
          </cell>
          <cell r="E26811">
            <v>42736</v>
          </cell>
          <cell r="F26811">
            <v>0.220380172863783</v>
          </cell>
        </row>
        <row r="26812">
          <cell r="A26812" t="str">
            <v>WI8500</v>
          </cell>
          <cell r="B26812" t="str">
            <v>WI</v>
          </cell>
          <cell r="C26812">
            <v>8500</v>
          </cell>
          <cell r="D26812">
            <v>73898</v>
          </cell>
          <cell r="E26812">
            <v>42736</v>
          </cell>
          <cell r="F26812">
            <v>0.22531193277908279</v>
          </cell>
        </row>
        <row r="26813">
          <cell r="A26813" t="str">
            <v>WI8601</v>
          </cell>
          <cell r="B26813" t="str">
            <v>WI</v>
          </cell>
          <cell r="C26813">
            <v>8601</v>
          </cell>
          <cell r="D26813">
            <v>63136</v>
          </cell>
          <cell r="E26813">
            <v>42736</v>
          </cell>
          <cell r="F26813">
            <v>0.1856702656447338</v>
          </cell>
        </row>
        <row r="26814">
          <cell r="A26814" t="str">
            <v>WI8602</v>
          </cell>
          <cell r="B26814" t="str">
            <v>WI</v>
          </cell>
          <cell r="C26814">
            <v>8602</v>
          </cell>
          <cell r="D26814">
            <v>63136</v>
          </cell>
          <cell r="E26814">
            <v>42736</v>
          </cell>
          <cell r="F26814">
            <v>0.15886655941907143</v>
          </cell>
        </row>
        <row r="26815">
          <cell r="A26815" t="str">
            <v>WI8606</v>
          </cell>
          <cell r="B26815" t="str">
            <v>WI</v>
          </cell>
          <cell r="C26815">
            <v>8606</v>
          </cell>
          <cell r="D26815">
            <v>86707</v>
          </cell>
          <cell r="E26815">
            <v>42736</v>
          </cell>
          <cell r="F26815">
            <v>0.18501547513689875</v>
          </cell>
        </row>
        <row r="26816">
          <cell r="A26816" t="str">
            <v>WI8719</v>
          </cell>
          <cell r="B26816" t="str">
            <v>WI</v>
          </cell>
          <cell r="C26816">
            <v>8719</v>
          </cell>
          <cell r="D26816">
            <v>100046</v>
          </cell>
          <cell r="E26816">
            <v>42736</v>
          </cell>
          <cell r="F26816">
            <v>0.19477078805949335</v>
          </cell>
        </row>
        <row r="26817">
          <cell r="A26817" t="str">
            <v>WI8720</v>
          </cell>
          <cell r="B26817" t="str">
            <v>WI</v>
          </cell>
          <cell r="C26817">
            <v>8720</v>
          </cell>
          <cell r="D26817">
            <v>73898</v>
          </cell>
          <cell r="E26817">
            <v>42736</v>
          </cell>
          <cell r="F26817">
            <v>0.23928866166583351</v>
          </cell>
        </row>
        <row r="26818">
          <cell r="A26818" t="str">
            <v>WI8721</v>
          </cell>
          <cell r="B26818" t="str">
            <v>WI</v>
          </cell>
          <cell r="C26818">
            <v>8721</v>
          </cell>
          <cell r="D26818">
            <v>73898</v>
          </cell>
          <cell r="E26818">
            <v>42736</v>
          </cell>
          <cell r="F26818">
            <v>0.15985105484806428</v>
          </cell>
        </row>
        <row r="26819">
          <cell r="A26819" t="str">
            <v>WI8723</v>
          </cell>
          <cell r="B26819" t="str">
            <v>WI</v>
          </cell>
          <cell r="C26819">
            <v>8723</v>
          </cell>
          <cell r="D26819">
            <v>53744</v>
          </cell>
          <cell r="E26819">
            <v>42736</v>
          </cell>
          <cell r="F26819">
            <v>0.13288255471803451</v>
          </cell>
        </row>
        <row r="26820">
          <cell r="A26820" t="str">
            <v>WI8742</v>
          </cell>
          <cell r="B26820" t="str">
            <v>WI</v>
          </cell>
          <cell r="C26820">
            <v>8742</v>
          </cell>
          <cell r="D26820">
            <v>73898</v>
          </cell>
          <cell r="E26820">
            <v>42736</v>
          </cell>
          <cell r="F26820">
            <v>0.23468830539146374</v>
          </cell>
        </row>
        <row r="26821">
          <cell r="A26821" t="str">
            <v>WI8745</v>
          </cell>
          <cell r="B26821" t="str">
            <v>WI</v>
          </cell>
          <cell r="C26821">
            <v>8745</v>
          </cell>
          <cell r="D26821">
            <v>63136</v>
          </cell>
          <cell r="E26821">
            <v>42736</v>
          </cell>
          <cell r="F26821">
            <v>0.2016569423843966</v>
          </cell>
        </row>
        <row r="26822">
          <cell r="A26822" t="str">
            <v>WI8748</v>
          </cell>
          <cell r="B26822" t="str">
            <v>WI</v>
          </cell>
          <cell r="C26822">
            <v>8748</v>
          </cell>
          <cell r="D26822">
            <v>63136</v>
          </cell>
          <cell r="E26822">
            <v>42736</v>
          </cell>
          <cell r="F26822">
            <v>0.15809693468386127</v>
          </cell>
        </row>
        <row r="26823">
          <cell r="A26823" t="str">
            <v>WI8755</v>
          </cell>
          <cell r="B26823" t="str">
            <v>WI</v>
          </cell>
          <cell r="C26823">
            <v>8755</v>
          </cell>
          <cell r="D26823">
            <v>73898</v>
          </cell>
          <cell r="E26823">
            <v>42736</v>
          </cell>
          <cell r="F26823">
            <v>0.1810342268467601</v>
          </cell>
        </row>
        <row r="26824">
          <cell r="A26824" t="str">
            <v>WI8800</v>
          </cell>
          <cell r="B26824" t="str">
            <v>WI</v>
          </cell>
          <cell r="C26824">
            <v>8800</v>
          </cell>
          <cell r="D26824">
            <v>39175</v>
          </cell>
          <cell r="E26824">
            <v>42736</v>
          </cell>
          <cell r="F26824">
            <v>0.17901029503936583</v>
          </cell>
        </row>
        <row r="26825">
          <cell r="A26825" t="str">
            <v>WI8803</v>
          </cell>
          <cell r="B26825" t="str">
            <v>WI</v>
          </cell>
          <cell r="C26825">
            <v>8803</v>
          </cell>
          <cell r="D26825">
            <v>73898</v>
          </cell>
          <cell r="E26825">
            <v>42736</v>
          </cell>
          <cell r="F26825">
            <v>0.17714530263072376</v>
          </cell>
        </row>
        <row r="26826">
          <cell r="A26826" t="str">
            <v>WI8810</v>
          </cell>
          <cell r="B26826" t="str">
            <v>WI</v>
          </cell>
          <cell r="C26826">
            <v>8810</v>
          </cell>
          <cell r="D26826">
            <v>53744</v>
          </cell>
          <cell r="E26826">
            <v>42736</v>
          </cell>
          <cell r="F26826">
            <v>0.19233120667577414</v>
          </cell>
        </row>
        <row r="26827">
          <cell r="A26827" t="str">
            <v>WI8820</v>
          </cell>
          <cell r="B26827" t="str">
            <v>WI</v>
          </cell>
          <cell r="C26827">
            <v>8820</v>
          </cell>
          <cell r="D26827">
            <v>63136</v>
          </cell>
          <cell r="E26827">
            <v>42736</v>
          </cell>
          <cell r="F26827">
            <v>0.22036588101555168</v>
          </cell>
        </row>
        <row r="26828">
          <cell r="A26828" t="str">
            <v>WI8824</v>
          </cell>
          <cell r="B26828" t="str">
            <v>WI</v>
          </cell>
          <cell r="C26828">
            <v>8824</v>
          </cell>
          <cell r="D26828">
            <v>50023</v>
          </cell>
          <cell r="E26828">
            <v>42736</v>
          </cell>
          <cell r="F26828">
            <v>0.1857232678478552</v>
          </cell>
        </row>
        <row r="26829">
          <cell r="A26829" t="str">
            <v>WI8825</v>
          </cell>
          <cell r="B26829" t="str">
            <v>WI</v>
          </cell>
          <cell r="C26829">
            <v>8825</v>
          </cell>
          <cell r="D26829">
            <v>39175</v>
          </cell>
          <cell r="E26829">
            <v>42736</v>
          </cell>
          <cell r="F26829">
            <v>0.19493799068943712</v>
          </cell>
        </row>
        <row r="26830">
          <cell r="A26830" t="str">
            <v>WI8826</v>
          </cell>
          <cell r="B26830" t="str">
            <v>WI</v>
          </cell>
          <cell r="C26830">
            <v>8826</v>
          </cell>
          <cell r="D26830">
            <v>53744</v>
          </cell>
          <cell r="E26830">
            <v>42736</v>
          </cell>
          <cell r="F26830">
            <v>0.14304573522639941</v>
          </cell>
        </row>
        <row r="26831">
          <cell r="A26831" t="str">
            <v>WI8829</v>
          </cell>
          <cell r="B26831" t="str">
            <v>WI</v>
          </cell>
          <cell r="C26831">
            <v>8829</v>
          </cell>
          <cell r="D26831">
            <v>53744</v>
          </cell>
          <cell r="E26831">
            <v>42736</v>
          </cell>
          <cell r="F26831">
            <v>0.18080393804539338</v>
          </cell>
        </row>
        <row r="26832">
          <cell r="A26832" t="str">
            <v>WI8831</v>
          </cell>
          <cell r="B26832" t="str">
            <v>WI</v>
          </cell>
          <cell r="C26832">
            <v>8831</v>
          </cell>
          <cell r="D26832">
            <v>53744</v>
          </cell>
          <cell r="E26832">
            <v>42736</v>
          </cell>
          <cell r="F26832">
            <v>8.5466255183320336E-2</v>
          </cell>
        </row>
        <row r="26833">
          <cell r="A26833" t="str">
            <v>WI8832</v>
          </cell>
          <cell r="B26833" t="str">
            <v>WI</v>
          </cell>
          <cell r="C26833">
            <v>8832</v>
          </cell>
          <cell r="D26833">
            <v>53744</v>
          </cell>
          <cell r="E26833">
            <v>42736</v>
          </cell>
          <cell r="F26833">
            <v>0.13348797845079963</v>
          </cell>
        </row>
        <row r="26834">
          <cell r="A26834" t="str">
            <v>WI8833</v>
          </cell>
          <cell r="B26834" t="str">
            <v>WI</v>
          </cell>
          <cell r="C26834">
            <v>8833</v>
          </cell>
          <cell r="D26834">
            <v>53744</v>
          </cell>
          <cell r="E26834">
            <v>42736</v>
          </cell>
          <cell r="F26834">
            <v>0.16685053565663596</v>
          </cell>
        </row>
        <row r="26835">
          <cell r="A26835" t="str">
            <v>WI8835</v>
          </cell>
          <cell r="B26835" t="str">
            <v>WI</v>
          </cell>
          <cell r="C26835">
            <v>8835</v>
          </cell>
          <cell r="D26835">
            <v>53744</v>
          </cell>
          <cell r="E26835">
            <v>42736</v>
          </cell>
          <cell r="F26835">
            <v>0.27307841804971145</v>
          </cell>
        </row>
        <row r="26836">
          <cell r="A26836" t="str">
            <v>WI8842</v>
          </cell>
          <cell r="B26836" t="str">
            <v>WI</v>
          </cell>
          <cell r="C26836">
            <v>8842</v>
          </cell>
          <cell r="D26836">
            <v>53744</v>
          </cell>
          <cell r="E26836">
            <v>42736</v>
          </cell>
          <cell r="F26836">
            <v>0.14236389158054311</v>
          </cell>
        </row>
        <row r="26837">
          <cell r="A26837" t="str">
            <v>WI8855</v>
          </cell>
          <cell r="B26837" t="str">
            <v>WI</v>
          </cell>
          <cell r="C26837">
            <v>8855</v>
          </cell>
          <cell r="D26837">
            <v>53744</v>
          </cell>
          <cell r="E26837">
            <v>42736</v>
          </cell>
          <cell r="F26837">
            <v>0.11315712025290361</v>
          </cell>
        </row>
        <row r="26838">
          <cell r="A26838" t="str">
            <v>WI8856</v>
          </cell>
          <cell r="B26838" t="str">
            <v>WI</v>
          </cell>
          <cell r="C26838">
            <v>8856</v>
          </cell>
          <cell r="D26838">
            <v>53744</v>
          </cell>
          <cell r="E26838">
            <v>42736</v>
          </cell>
          <cell r="F26838">
            <v>0.16650555671062378</v>
          </cell>
        </row>
        <row r="26839">
          <cell r="A26839" t="str">
            <v>WI8868</v>
          </cell>
          <cell r="B26839" t="str">
            <v>WI</v>
          </cell>
          <cell r="C26839">
            <v>8868</v>
          </cell>
          <cell r="D26839">
            <v>50023</v>
          </cell>
          <cell r="E26839">
            <v>42736</v>
          </cell>
          <cell r="F26839">
            <v>0.15642620087750528</v>
          </cell>
        </row>
        <row r="26840">
          <cell r="A26840" t="str">
            <v>WI8869</v>
          </cell>
          <cell r="B26840" t="str">
            <v>WI</v>
          </cell>
          <cell r="C26840">
            <v>8869</v>
          </cell>
          <cell r="D26840">
            <v>50023</v>
          </cell>
          <cell r="E26840">
            <v>42736</v>
          </cell>
          <cell r="F26840">
            <v>0.18662873979050418</v>
          </cell>
        </row>
        <row r="26841">
          <cell r="A26841" t="str">
            <v>WI8871</v>
          </cell>
          <cell r="B26841" t="str">
            <v>WI</v>
          </cell>
          <cell r="C26841">
            <v>8871</v>
          </cell>
          <cell r="D26841">
            <v>50023</v>
          </cell>
          <cell r="E26841">
            <v>42736</v>
          </cell>
          <cell r="F26841">
            <v>0.1436756249979132</v>
          </cell>
        </row>
        <row r="26842">
          <cell r="A26842" t="str">
            <v>WI8901</v>
          </cell>
          <cell r="B26842" t="str">
            <v>WI</v>
          </cell>
          <cell r="C26842">
            <v>8901</v>
          </cell>
          <cell r="D26842">
            <v>63136</v>
          </cell>
          <cell r="E26842">
            <v>42736</v>
          </cell>
          <cell r="F26842">
            <v>0.14538859218880359</v>
          </cell>
        </row>
        <row r="26843">
          <cell r="A26843" t="str">
            <v>WI9012</v>
          </cell>
          <cell r="B26843" t="str">
            <v>WI</v>
          </cell>
          <cell r="C26843">
            <v>9012</v>
          </cell>
          <cell r="D26843">
            <v>63136</v>
          </cell>
          <cell r="E26843">
            <v>42736</v>
          </cell>
          <cell r="F26843">
            <v>0.20895191267683144</v>
          </cell>
        </row>
        <row r="26844">
          <cell r="A26844" t="str">
            <v>WI9014</v>
          </cell>
          <cell r="B26844" t="str">
            <v>WI</v>
          </cell>
          <cell r="C26844">
            <v>9014</v>
          </cell>
          <cell r="D26844">
            <v>53744</v>
          </cell>
          <cell r="E26844">
            <v>42736</v>
          </cell>
          <cell r="F26844">
            <v>0.31098044774633848</v>
          </cell>
        </row>
        <row r="26845">
          <cell r="A26845" t="str">
            <v>WI9015</v>
          </cell>
          <cell r="B26845" t="str">
            <v>WI</v>
          </cell>
          <cell r="C26845">
            <v>9015</v>
          </cell>
          <cell r="D26845">
            <v>53744</v>
          </cell>
          <cell r="E26845">
            <v>42736</v>
          </cell>
          <cell r="F26845">
            <v>0.22883054030676203</v>
          </cell>
        </row>
        <row r="26846">
          <cell r="A26846" t="str">
            <v>WI9016</v>
          </cell>
          <cell r="B26846" t="str">
            <v>WI</v>
          </cell>
          <cell r="C26846">
            <v>9016</v>
          </cell>
          <cell r="D26846">
            <v>53744</v>
          </cell>
          <cell r="E26846">
            <v>42736</v>
          </cell>
          <cell r="F26846">
            <v>0.13837971216714184</v>
          </cell>
        </row>
        <row r="26847">
          <cell r="A26847" t="str">
            <v>WI9019</v>
          </cell>
          <cell r="B26847" t="str">
            <v>WI</v>
          </cell>
          <cell r="C26847">
            <v>9019</v>
          </cell>
          <cell r="D26847">
            <v>73898</v>
          </cell>
          <cell r="E26847">
            <v>42736</v>
          </cell>
          <cell r="F26847">
            <v>0.26179647546384732</v>
          </cell>
        </row>
        <row r="26848">
          <cell r="A26848" t="str">
            <v>WI9033</v>
          </cell>
          <cell r="B26848" t="str">
            <v>WI</v>
          </cell>
          <cell r="C26848">
            <v>9033</v>
          </cell>
          <cell r="D26848">
            <v>53744</v>
          </cell>
          <cell r="E26848">
            <v>42736</v>
          </cell>
          <cell r="F26848">
            <v>0.16973574204679032</v>
          </cell>
        </row>
        <row r="26849">
          <cell r="A26849" t="str">
            <v>WI9040</v>
          </cell>
          <cell r="B26849" t="str">
            <v>WI</v>
          </cell>
          <cell r="C26849">
            <v>9040</v>
          </cell>
          <cell r="D26849">
            <v>50023</v>
          </cell>
          <cell r="E26849">
            <v>42736</v>
          </cell>
          <cell r="F26849">
            <v>0.13285023164667195</v>
          </cell>
        </row>
        <row r="26850">
          <cell r="A26850" t="str">
            <v>WI9044</v>
          </cell>
          <cell r="B26850" t="str">
            <v>WI</v>
          </cell>
          <cell r="C26850">
            <v>9044</v>
          </cell>
          <cell r="D26850">
            <v>50023</v>
          </cell>
          <cell r="E26850">
            <v>42736</v>
          </cell>
          <cell r="F26850">
            <v>0.13990661393477205</v>
          </cell>
        </row>
        <row r="26851">
          <cell r="A26851" t="str">
            <v>WI9052</v>
          </cell>
          <cell r="B26851" t="str">
            <v>WI</v>
          </cell>
          <cell r="C26851">
            <v>9052</v>
          </cell>
          <cell r="D26851">
            <v>50023</v>
          </cell>
          <cell r="E26851">
            <v>42736</v>
          </cell>
          <cell r="F26851">
            <v>0.22375181293702673</v>
          </cell>
        </row>
        <row r="26852">
          <cell r="A26852" t="str">
            <v>WI9058</v>
          </cell>
          <cell r="B26852" t="str">
            <v>WI</v>
          </cell>
          <cell r="C26852">
            <v>9058</v>
          </cell>
          <cell r="D26852">
            <v>39175</v>
          </cell>
          <cell r="E26852">
            <v>42736</v>
          </cell>
          <cell r="F26852">
            <v>0.1431006058382284</v>
          </cell>
        </row>
        <row r="26853">
          <cell r="A26853" t="str">
            <v>WI9059</v>
          </cell>
          <cell r="B26853" t="str">
            <v>WI</v>
          </cell>
          <cell r="C26853">
            <v>9059</v>
          </cell>
          <cell r="D26853">
            <v>63136</v>
          </cell>
          <cell r="E26853">
            <v>42736</v>
          </cell>
          <cell r="F26853">
            <v>0.16631358381078865</v>
          </cell>
        </row>
        <row r="26854">
          <cell r="A26854" t="str">
            <v>WI9060</v>
          </cell>
          <cell r="B26854" t="str">
            <v>WI</v>
          </cell>
          <cell r="C26854">
            <v>9060</v>
          </cell>
          <cell r="D26854">
            <v>50023</v>
          </cell>
          <cell r="E26854">
            <v>42736</v>
          </cell>
          <cell r="F26854">
            <v>0.17291431515934966</v>
          </cell>
        </row>
        <row r="26855">
          <cell r="A26855" t="str">
            <v>WI9061</v>
          </cell>
          <cell r="B26855" t="str">
            <v>WI</v>
          </cell>
          <cell r="C26855">
            <v>9061</v>
          </cell>
          <cell r="D26855">
            <v>39175</v>
          </cell>
          <cell r="E26855">
            <v>42736</v>
          </cell>
          <cell r="F26855">
            <v>0.19641599105622101</v>
          </cell>
        </row>
        <row r="26856">
          <cell r="A26856" t="str">
            <v>WI9063</v>
          </cell>
          <cell r="B26856" t="str">
            <v>WI</v>
          </cell>
          <cell r="C26856">
            <v>9063</v>
          </cell>
          <cell r="D26856">
            <v>50023</v>
          </cell>
          <cell r="E26856">
            <v>42736</v>
          </cell>
          <cell r="F26856">
            <v>0.16475988930071853</v>
          </cell>
        </row>
        <row r="26857">
          <cell r="A26857" t="str">
            <v>WI9082</v>
          </cell>
          <cell r="B26857" t="str">
            <v>WI</v>
          </cell>
          <cell r="C26857">
            <v>9082</v>
          </cell>
          <cell r="D26857">
            <v>39175</v>
          </cell>
          <cell r="E26857">
            <v>42736</v>
          </cell>
          <cell r="F26857">
            <v>0.18210481667828995</v>
          </cell>
        </row>
        <row r="26858">
          <cell r="A26858" t="str">
            <v>WI9083</v>
          </cell>
          <cell r="B26858" t="str">
            <v>WI</v>
          </cell>
          <cell r="C26858">
            <v>9083</v>
          </cell>
          <cell r="D26858">
            <v>39175</v>
          </cell>
          <cell r="E26858">
            <v>42736</v>
          </cell>
          <cell r="F26858">
            <v>0.16588284244178741</v>
          </cell>
        </row>
        <row r="26859">
          <cell r="A26859" t="str">
            <v>WI9084</v>
          </cell>
          <cell r="B26859" t="str">
            <v>WI</v>
          </cell>
          <cell r="C26859">
            <v>9084</v>
          </cell>
          <cell r="D26859">
            <v>53744</v>
          </cell>
          <cell r="E26859">
            <v>42736</v>
          </cell>
          <cell r="F26859">
            <v>0.19513587097541868</v>
          </cell>
        </row>
        <row r="26860">
          <cell r="A26860" t="str">
            <v>WI9089</v>
          </cell>
          <cell r="B26860" t="str">
            <v>WI</v>
          </cell>
          <cell r="C26860">
            <v>9089</v>
          </cell>
          <cell r="D26860">
            <v>50023</v>
          </cell>
          <cell r="E26860">
            <v>42736</v>
          </cell>
          <cell r="F26860">
            <v>0.19424674176225284</v>
          </cell>
        </row>
        <row r="26861">
          <cell r="A26861" t="str">
            <v>WI9093</v>
          </cell>
          <cell r="B26861" t="str">
            <v>WI</v>
          </cell>
          <cell r="C26861">
            <v>9093</v>
          </cell>
          <cell r="D26861">
            <v>50023</v>
          </cell>
          <cell r="E26861">
            <v>42736</v>
          </cell>
          <cell r="F26861">
            <v>0.1544167788307039</v>
          </cell>
        </row>
        <row r="26862">
          <cell r="A26862" t="str">
            <v>WI9101</v>
          </cell>
          <cell r="B26862" t="str">
            <v>WI</v>
          </cell>
          <cell r="C26862">
            <v>9101</v>
          </cell>
          <cell r="D26862">
            <v>50023</v>
          </cell>
          <cell r="E26862">
            <v>42736</v>
          </cell>
          <cell r="F26862">
            <v>0.14193434832202609</v>
          </cell>
        </row>
        <row r="26863">
          <cell r="A26863" t="str">
            <v>WI9102</v>
          </cell>
          <cell r="B26863" t="str">
            <v>WI</v>
          </cell>
          <cell r="C26863">
            <v>9102</v>
          </cell>
          <cell r="D26863">
            <v>53744</v>
          </cell>
          <cell r="E26863">
            <v>42736</v>
          </cell>
          <cell r="F26863">
            <v>0.23201262427001268</v>
          </cell>
        </row>
        <row r="26864">
          <cell r="A26864" t="str">
            <v>WI9154</v>
          </cell>
          <cell r="B26864" t="str">
            <v>WI</v>
          </cell>
          <cell r="C26864">
            <v>9154</v>
          </cell>
          <cell r="D26864">
            <v>53744</v>
          </cell>
          <cell r="E26864">
            <v>42736</v>
          </cell>
          <cell r="F26864">
            <v>0.11704493899398533</v>
          </cell>
        </row>
        <row r="26865">
          <cell r="A26865" t="str">
            <v>WI9156</v>
          </cell>
          <cell r="B26865" t="str">
            <v>WI</v>
          </cell>
          <cell r="C26865">
            <v>9156</v>
          </cell>
          <cell r="D26865">
            <v>63136</v>
          </cell>
          <cell r="E26865">
            <v>42736</v>
          </cell>
          <cell r="F26865">
            <v>0.1419704696422015</v>
          </cell>
        </row>
        <row r="26866">
          <cell r="A26866" t="str">
            <v>WI9170</v>
          </cell>
          <cell r="B26866" t="str">
            <v>WI</v>
          </cell>
          <cell r="C26866">
            <v>9170</v>
          </cell>
          <cell r="D26866">
            <v>100046</v>
          </cell>
          <cell r="E26866">
            <v>42736</v>
          </cell>
          <cell r="F26866">
            <v>0.2652845316454483</v>
          </cell>
        </row>
        <row r="26867">
          <cell r="A26867" t="str">
            <v>WI9178</v>
          </cell>
          <cell r="B26867" t="str">
            <v>WI</v>
          </cell>
          <cell r="C26867">
            <v>9178</v>
          </cell>
          <cell r="D26867">
            <v>39175</v>
          </cell>
          <cell r="E26867">
            <v>42736</v>
          </cell>
          <cell r="F26867">
            <v>0.24884195000171586</v>
          </cell>
        </row>
        <row r="26868">
          <cell r="A26868" t="str">
            <v>WI9179</v>
          </cell>
          <cell r="B26868" t="str">
            <v>WI</v>
          </cell>
          <cell r="C26868">
            <v>9179</v>
          </cell>
          <cell r="D26868">
            <v>50023</v>
          </cell>
          <cell r="E26868">
            <v>42736</v>
          </cell>
          <cell r="F26868">
            <v>0.17382418532033594</v>
          </cell>
        </row>
        <row r="26869">
          <cell r="A26869" t="str">
            <v>WI9180</v>
          </cell>
          <cell r="B26869" t="str">
            <v>WI</v>
          </cell>
          <cell r="C26869">
            <v>9180</v>
          </cell>
          <cell r="D26869">
            <v>73898</v>
          </cell>
          <cell r="E26869">
            <v>42736</v>
          </cell>
          <cell r="F26869">
            <v>0.10911660224892997</v>
          </cell>
        </row>
        <row r="26870">
          <cell r="A26870" t="str">
            <v>WI9182</v>
          </cell>
          <cell r="B26870" t="str">
            <v>WI</v>
          </cell>
          <cell r="C26870">
            <v>9182</v>
          </cell>
          <cell r="D26870">
            <v>53744</v>
          </cell>
          <cell r="E26870">
            <v>42736</v>
          </cell>
          <cell r="F26870">
            <v>0.19041365068002111</v>
          </cell>
        </row>
        <row r="26871">
          <cell r="A26871" t="str">
            <v>WI9186</v>
          </cell>
          <cell r="B26871" t="str">
            <v>WI</v>
          </cell>
          <cell r="C26871">
            <v>9186</v>
          </cell>
          <cell r="D26871">
            <v>86707</v>
          </cell>
          <cell r="E26871">
            <v>42736</v>
          </cell>
          <cell r="F26871">
            <v>0.23295915210260454</v>
          </cell>
        </row>
        <row r="26872">
          <cell r="A26872" t="str">
            <v>WI9220</v>
          </cell>
          <cell r="B26872" t="str">
            <v>WI</v>
          </cell>
          <cell r="C26872">
            <v>9220</v>
          </cell>
          <cell r="D26872">
            <v>63136</v>
          </cell>
          <cell r="E26872">
            <v>42736</v>
          </cell>
          <cell r="F26872">
            <v>0.20052604408652314</v>
          </cell>
        </row>
        <row r="26873">
          <cell r="A26873" t="str">
            <v>WI9402</v>
          </cell>
          <cell r="B26873" t="str">
            <v>WI</v>
          </cell>
          <cell r="C26873">
            <v>9402</v>
          </cell>
          <cell r="D26873">
            <v>73898</v>
          </cell>
          <cell r="E26873">
            <v>42736</v>
          </cell>
          <cell r="F26873">
            <v>0.27416907663364704</v>
          </cell>
        </row>
        <row r="26874">
          <cell r="A26874" t="str">
            <v>WI9403</v>
          </cell>
          <cell r="B26874" t="str">
            <v>WI</v>
          </cell>
          <cell r="C26874">
            <v>9403</v>
          </cell>
          <cell r="D26874">
            <v>86707</v>
          </cell>
          <cell r="E26874">
            <v>42736</v>
          </cell>
          <cell r="F26874">
            <v>0.28883891192218653</v>
          </cell>
        </row>
        <row r="26875">
          <cell r="A26875" t="str">
            <v>WI9410</v>
          </cell>
          <cell r="B26875" t="str">
            <v>WI</v>
          </cell>
          <cell r="C26875">
            <v>9410</v>
          </cell>
          <cell r="D26875">
            <v>53744</v>
          </cell>
          <cell r="E26875">
            <v>42736</v>
          </cell>
          <cell r="F26875">
            <v>0.18219101937172069</v>
          </cell>
        </row>
        <row r="26876">
          <cell r="A26876" t="str">
            <v>WI9412</v>
          </cell>
          <cell r="B26876" t="str">
            <v>WI</v>
          </cell>
          <cell r="C26876">
            <v>9412</v>
          </cell>
          <cell r="D26876">
            <v>53744</v>
          </cell>
          <cell r="E26876">
            <v>42736</v>
          </cell>
          <cell r="F26876">
            <v>0.26179647546384732</v>
          </cell>
        </row>
        <row r="26877">
          <cell r="A26877" t="str">
            <v>WI9413</v>
          </cell>
          <cell r="B26877" t="str">
            <v>WI</v>
          </cell>
          <cell r="C26877">
            <v>9413</v>
          </cell>
          <cell r="D26877">
            <v>53744</v>
          </cell>
          <cell r="E26877">
            <v>42736</v>
          </cell>
          <cell r="F26877">
            <v>0.26179647546384732</v>
          </cell>
        </row>
        <row r="26878">
          <cell r="A26878" t="str">
            <v>WI9414</v>
          </cell>
          <cell r="B26878" t="str">
            <v>WI</v>
          </cell>
          <cell r="C26878">
            <v>9414</v>
          </cell>
          <cell r="D26878">
            <v>53744</v>
          </cell>
          <cell r="E26878">
            <v>42736</v>
          </cell>
          <cell r="F26878">
            <v>0.26179647546384732</v>
          </cell>
        </row>
        <row r="26879">
          <cell r="A26879" t="str">
            <v>WI9428</v>
          </cell>
          <cell r="B26879" t="str">
            <v>WI</v>
          </cell>
          <cell r="C26879">
            <v>9428</v>
          </cell>
          <cell r="D26879">
            <v>50023</v>
          </cell>
          <cell r="E26879">
            <v>42736</v>
          </cell>
          <cell r="F26879">
            <v>0.16600837907931479</v>
          </cell>
        </row>
        <row r="26880">
          <cell r="A26880" t="str">
            <v>WI9447</v>
          </cell>
          <cell r="B26880" t="str">
            <v>WI</v>
          </cell>
          <cell r="C26880">
            <v>9447</v>
          </cell>
          <cell r="D26880">
            <v>50023</v>
          </cell>
          <cell r="E26880">
            <v>42736</v>
          </cell>
          <cell r="F26880">
            <v>0.16600837907931479</v>
          </cell>
        </row>
        <row r="26881">
          <cell r="A26881" t="str">
            <v>WI9501</v>
          </cell>
          <cell r="B26881" t="str">
            <v>WI</v>
          </cell>
          <cell r="C26881">
            <v>9501</v>
          </cell>
          <cell r="D26881">
            <v>63136</v>
          </cell>
          <cell r="E26881">
            <v>42736</v>
          </cell>
          <cell r="F26881">
            <v>0.15639038400786118</v>
          </cell>
        </row>
        <row r="26882">
          <cell r="A26882" t="str">
            <v>WI9505</v>
          </cell>
          <cell r="B26882" t="str">
            <v>WI</v>
          </cell>
          <cell r="C26882">
            <v>9505</v>
          </cell>
          <cell r="D26882">
            <v>63136</v>
          </cell>
          <cell r="E26882">
            <v>42736</v>
          </cell>
          <cell r="F26882">
            <v>0.13553390284485739</v>
          </cell>
        </row>
        <row r="26883">
          <cell r="A26883" t="str">
            <v>WI9519</v>
          </cell>
          <cell r="B26883" t="str">
            <v>WI</v>
          </cell>
          <cell r="C26883">
            <v>9519</v>
          </cell>
          <cell r="D26883">
            <v>73898</v>
          </cell>
          <cell r="E26883">
            <v>42736</v>
          </cell>
          <cell r="F26883">
            <v>0.24490193186649561</v>
          </cell>
        </row>
        <row r="26884">
          <cell r="A26884" t="str">
            <v>WI9521</v>
          </cell>
          <cell r="B26884" t="str">
            <v>WI</v>
          </cell>
          <cell r="C26884">
            <v>9521</v>
          </cell>
          <cell r="D26884">
            <v>73898</v>
          </cell>
          <cell r="E26884">
            <v>42736</v>
          </cell>
          <cell r="F26884">
            <v>0.19949634040269762</v>
          </cell>
        </row>
        <row r="26885">
          <cell r="A26885" t="str">
            <v>WI9522</v>
          </cell>
          <cell r="B26885" t="str">
            <v>WI</v>
          </cell>
          <cell r="C26885">
            <v>9522</v>
          </cell>
          <cell r="D26885">
            <v>53744</v>
          </cell>
          <cell r="E26885">
            <v>42736</v>
          </cell>
          <cell r="F26885">
            <v>0.17477475854399843</v>
          </cell>
        </row>
        <row r="26886">
          <cell r="A26886" t="str">
            <v>WI9534</v>
          </cell>
          <cell r="B26886" t="str">
            <v>WI</v>
          </cell>
          <cell r="C26886">
            <v>9534</v>
          </cell>
          <cell r="D26886">
            <v>86707</v>
          </cell>
          <cell r="E26886">
            <v>42736</v>
          </cell>
          <cell r="F26886">
            <v>0.31464085896486238</v>
          </cell>
        </row>
        <row r="26887">
          <cell r="A26887" t="str">
            <v>WI9554</v>
          </cell>
          <cell r="B26887" t="str">
            <v>WI</v>
          </cell>
          <cell r="C26887">
            <v>9554</v>
          </cell>
          <cell r="D26887">
            <v>86707</v>
          </cell>
          <cell r="E26887">
            <v>42736</v>
          </cell>
          <cell r="F26887">
            <v>0.24487856029831684</v>
          </cell>
        </row>
        <row r="26888">
          <cell r="A26888" t="str">
            <v>WI9586</v>
          </cell>
          <cell r="B26888" t="str">
            <v>WI</v>
          </cell>
          <cell r="C26888">
            <v>9586</v>
          </cell>
          <cell r="D26888">
            <v>39175</v>
          </cell>
          <cell r="E26888">
            <v>42736</v>
          </cell>
          <cell r="F26888">
            <v>0.24162277749600181</v>
          </cell>
        </row>
        <row r="26889">
          <cell r="A26889" t="str">
            <v>WI9600</v>
          </cell>
          <cell r="B26889" t="str">
            <v>WI</v>
          </cell>
          <cell r="C26889">
            <v>9600</v>
          </cell>
          <cell r="D26889">
            <v>50023</v>
          </cell>
          <cell r="E26889">
            <v>42736</v>
          </cell>
          <cell r="F26889">
            <v>0.1711276347280655</v>
          </cell>
        </row>
        <row r="26890">
          <cell r="A26890" t="str">
            <v>WI9620</v>
          </cell>
          <cell r="B26890" t="str">
            <v>WI</v>
          </cell>
          <cell r="C26890">
            <v>9620</v>
          </cell>
          <cell r="D26890">
            <v>63136</v>
          </cell>
          <cell r="E26890">
            <v>42736</v>
          </cell>
          <cell r="F26890">
            <v>0.2025759606979203</v>
          </cell>
        </row>
        <row r="26891">
          <cell r="A26891" t="str">
            <v>WI9894</v>
          </cell>
          <cell r="B26891" t="str">
            <v>WI</v>
          </cell>
          <cell r="C26891">
            <v>9894</v>
          </cell>
          <cell r="D26891">
            <v>50023</v>
          </cell>
          <cell r="E26891">
            <v>42736</v>
          </cell>
          <cell r="F26891">
            <v>0.16600837907931479</v>
          </cell>
        </row>
        <row r="26892">
          <cell r="A26892" t="str">
            <v>WV0005</v>
          </cell>
          <cell r="B26892" t="str">
            <v>WV</v>
          </cell>
          <cell r="C26892">
            <v>5</v>
          </cell>
          <cell r="D26892">
            <v>23531</v>
          </cell>
          <cell r="E26892">
            <v>42736</v>
          </cell>
          <cell r="F26892">
            <v>0.19344518909286007</v>
          </cell>
        </row>
        <row r="26893">
          <cell r="A26893" t="str">
            <v>WV0008</v>
          </cell>
          <cell r="B26893" t="str">
            <v>WV</v>
          </cell>
          <cell r="C26893">
            <v>8</v>
          </cell>
          <cell r="D26893">
            <v>27904</v>
          </cell>
          <cell r="E26893">
            <v>42736</v>
          </cell>
          <cell r="F26893">
            <v>0.25253402864244695</v>
          </cell>
        </row>
        <row r="26894">
          <cell r="A26894" t="str">
            <v>WV0016</v>
          </cell>
          <cell r="B26894" t="str">
            <v>WV</v>
          </cell>
          <cell r="C26894">
            <v>16</v>
          </cell>
          <cell r="D26894">
            <v>32846</v>
          </cell>
          <cell r="E26894">
            <v>42736</v>
          </cell>
          <cell r="F26894">
            <v>0.23165906721312518</v>
          </cell>
        </row>
        <row r="26895">
          <cell r="A26895" t="str">
            <v>WV0034</v>
          </cell>
          <cell r="B26895" t="str">
            <v>WV</v>
          </cell>
          <cell r="C26895">
            <v>34</v>
          </cell>
          <cell r="D26895">
            <v>23531</v>
          </cell>
          <cell r="E26895">
            <v>42736</v>
          </cell>
          <cell r="F26895">
            <v>0.1859914960946758</v>
          </cell>
        </row>
        <row r="26896">
          <cell r="A26896" t="str">
            <v>WV0035</v>
          </cell>
          <cell r="B26896" t="str">
            <v>WV</v>
          </cell>
          <cell r="C26896">
            <v>35</v>
          </cell>
          <cell r="D26896">
            <v>21305</v>
          </cell>
          <cell r="E26896">
            <v>42736</v>
          </cell>
          <cell r="F26896">
            <v>0.16211337875735968</v>
          </cell>
        </row>
        <row r="26897">
          <cell r="A26897" t="str">
            <v>WV0036</v>
          </cell>
          <cell r="B26897" t="str">
            <v>WV</v>
          </cell>
          <cell r="C26897">
            <v>36</v>
          </cell>
          <cell r="D26897">
            <v>23531</v>
          </cell>
          <cell r="E26897">
            <v>42736</v>
          </cell>
          <cell r="F26897">
            <v>0.1783813106793431</v>
          </cell>
        </row>
        <row r="26898">
          <cell r="A26898" t="str">
            <v>WV0037</v>
          </cell>
          <cell r="B26898" t="str">
            <v>WV</v>
          </cell>
          <cell r="C26898">
            <v>37</v>
          </cell>
          <cell r="D26898">
            <v>27904</v>
          </cell>
          <cell r="E26898">
            <v>42736</v>
          </cell>
          <cell r="F26898">
            <v>0.25304014595482766</v>
          </cell>
        </row>
        <row r="26899">
          <cell r="A26899" t="str">
            <v>WV0042</v>
          </cell>
          <cell r="B26899" t="str">
            <v>WV</v>
          </cell>
          <cell r="C26899">
            <v>42</v>
          </cell>
          <cell r="D26899">
            <v>27904</v>
          </cell>
          <cell r="E26899">
            <v>42736</v>
          </cell>
          <cell r="F26899">
            <v>0.26721133417228177</v>
          </cell>
        </row>
        <row r="26900">
          <cell r="A26900" t="str">
            <v>WV0050</v>
          </cell>
          <cell r="B26900" t="str">
            <v>WV</v>
          </cell>
          <cell r="C26900">
            <v>50</v>
          </cell>
          <cell r="D26900">
            <v>23531</v>
          </cell>
          <cell r="E26900">
            <v>42736</v>
          </cell>
          <cell r="F26900">
            <v>0.26137648755698839</v>
          </cell>
        </row>
        <row r="26901">
          <cell r="A26901" t="str">
            <v>WV0059</v>
          </cell>
          <cell r="B26901" t="str">
            <v>WV</v>
          </cell>
          <cell r="C26901">
            <v>59</v>
          </cell>
          <cell r="D26901" t="e">
            <v>#N/A</v>
          </cell>
          <cell r="E26901" t="e">
            <v>#N/A</v>
          </cell>
          <cell r="F26901" t="e">
            <v>#N/A</v>
          </cell>
        </row>
        <row r="26902">
          <cell r="A26902" t="str">
            <v>WV0065</v>
          </cell>
          <cell r="B26902" t="str">
            <v>WV</v>
          </cell>
          <cell r="C26902">
            <v>65</v>
          </cell>
          <cell r="D26902" t="e">
            <v>#N/A</v>
          </cell>
          <cell r="E26902" t="e">
            <v>#N/A</v>
          </cell>
          <cell r="F26902" t="e">
            <v>#N/A</v>
          </cell>
        </row>
        <row r="26903">
          <cell r="A26903" t="str">
            <v>WV0066</v>
          </cell>
          <cell r="B26903" t="str">
            <v>WV</v>
          </cell>
          <cell r="C26903">
            <v>66</v>
          </cell>
          <cell r="D26903" t="e">
            <v>#N/A</v>
          </cell>
          <cell r="E26903" t="e">
            <v>#N/A</v>
          </cell>
          <cell r="F26903" t="e">
            <v>#N/A</v>
          </cell>
        </row>
        <row r="26904">
          <cell r="A26904" t="str">
            <v>WV0067</v>
          </cell>
          <cell r="B26904" t="str">
            <v>WV</v>
          </cell>
          <cell r="C26904">
            <v>67</v>
          </cell>
          <cell r="D26904" t="e">
            <v>#N/A</v>
          </cell>
          <cell r="E26904" t="e">
            <v>#N/A</v>
          </cell>
          <cell r="F26904" t="e">
            <v>#N/A</v>
          </cell>
        </row>
        <row r="26905">
          <cell r="A26905" t="str">
            <v>WV0079</v>
          </cell>
          <cell r="B26905" t="str">
            <v>WV</v>
          </cell>
          <cell r="C26905">
            <v>79</v>
          </cell>
          <cell r="D26905">
            <v>32846</v>
          </cell>
          <cell r="E26905">
            <v>42736</v>
          </cell>
          <cell r="F26905">
            <v>0.20466302006826381</v>
          </cell>
        </row>
        <row r="26906">
          <cell r="A26906" t="str">
            <v>WV0083</v>
          </cell>
          <cell r="B26906" t="str">
            <v>WV</v>
          </cell>
          <cell r="C26906">
            <v>83</v>
          </cell>
          <cell r="D26906">
            <v>23531</v>
          </cell>
          <cell r="E26906">
            <v>42736</v>
          </cell>
          <cell r="F26906">
            <v>0.23018583046694743</v>
          </cell>
        </row>
        <row r="26907">
          <cell r="A26907" t="str">
            <v>WV0106</v>
          </cell>
          <cell r="B26907" t="str">
            <v>WV</v>
          </cell>
          <cell r="C26907">
            <v>106</v>
          </cell>
          <cell r="D26907">
            <v>39913</v>
          </cell>
          <cell r="E26907">
            <v>42736</v>
          </cell>
          <cell r="F26907">
            <v>0.3908362695472502</v>
          </cell>
        </row>
        <row r="26908">
          <cell r="A26908" t="str">
            <v>WV0113</v>
          </cell>
          <cell r="B26908" t="str">
            <v>WV</v>
          </cell>
          <cell r="C26908">
            <v>113</v>
          </cell>
          <cell r="D26908">
            <v>23531</v>
          </cell>
          <cell r="E26908">
            <v>42736</v>
          </cell>
          <cell r="F26908">
            <v>0.18443630466702829</v>
          </cell>
        </row>
        <row r="26909">
          <cell r="A26909" t="str">
            <v>WV0170</v>
          </cell>
          <cell r="B26909" t="str">
            <v>WV</v>
          </cell>
          <cell r="C26909">
            <v>170</v>
          </cell>
          <cell r="D26909">
            <v>23531</v>
          </cell>
          <cell r="E26909">
            <v>42736</v>
          </cell>
          <cell r="F26909">
            <v>0.21009791489108476</v>
          </cell>
        </row>
        <row r="26910">
          <cell r="A26910" t="str">
            <v>WV0251</v>
          </cell>
          <cell r="B26910" t="str">
            <v>WV</v>
          </cell>
          <cell r="C26910">
            <v>251</v>
          </cell>
          <cell r="D26910">
            <v>23531</v>
          </cell>
          <cell r="E26910">
            <v>42736</v>
          </cell>
          <cell r="F26910">
            <v>0.20157768675332538</v>
          </cell>
        </row>
        <row r="26911">
          <cell r="A26911" t="str">
            <v>WV0400</v>
          </cell>
          <cell r="B26911" t="str">
            <v>WV</v>
          </cell>
          <cell r="C26911">
            <v>400</v>
          </cell>
          <cell r="D26911">
            <v>27904</v>
          </cell>
          <cell r="E26911">
            <v>42736</v>
          </cell>
          <cell r="F26911">
            <v>0.1974427715663018</v>
          </cell>
        </row>
        <row r="26912">
          <cell r="A26912" t="str">
            <v>WV0401</v>
          </cell>
          <cell r="B26912" t="str">
            <v>WV</v>
          </cell>
          <cell r="C26912">
            <v>401</v>
          </cell>
          <cell r="D26912">
            <v>39913</v>
          </cell>
          <cell r="E26912">
            <v>42736</v>
          </cell>
          <cell r="F26912">
            <v>0.22526325014433224</v>
          </cell>
        </row>
        <row r="26913">
          <cell r="A26913" t="str">
            <v>WV0908</v>
          </cell>
          <cell r="B26913" t="str">
            <v>WV</v>
          </cell>
          <cell r="C26913">
            <v>908</v>
          </cell>
          <cell r="D26913">
            <v>23531</v>
          </cell>
          <cell r="E26913">
            <v>42736</v>
          </cell>
          <cell r="F26913">
            <v>0.20171494007034277</v>
          </cell>
        </row>
        <row r="26914">
          <cell r="A26914" t="str">
            <v>WV0913</v>
          </cell>
          <cell r="B26914" t="str">
            <v>WV</v>
          </cell>
          <cell r="C26914">
            <v>913</v>
          </cell>
          <cell r="D26914">
            <v>23531</v>
          </cell>
          <cell r="E26914">
            <v>42736</v>
          </cell>
          <cell r="F26914">
            <v>0.24575288366198889</v>
          </cell>
        </row>
        <row r="26915">
          <cell r="A26915" t="str">
            <v>WV0917</v>
          </cell>
          <cell r="B26915" t="str">
            <v>WV</v>
          </cell>
          <cell r="C26915">
            <v>917</v>
          </cell>
          <cell r="D26915">
            <v>21305</v>
          </cell>
          <cell r="E26915">
            <v>42736</v>
          </cell>
          <cell r="F26915">
            <v>0.27539213664312151</v>
          </cell>
        </row>
        <row r="26916">
          <cell r="A26916" t="str">
            <v>WV1005</v>
          </cell>
          <cell r="B26916" t="str">
            <v>WV</v>
          </cell>
          <cell r="C26916">
            <v>1005</v>
          </cell>
          <cell r="D26916">
            <v>47062</v>
          </cell>
          <cell r="E26916">
            <v>42736</v>
          </cell>
          <cell r="F26916">
            <v>0.32302347238727502</v>
          </cell>
        </row>
        <row r="26917">
          <cell r="A26917" t="str">
            <v>WV1016</v>
          </cell>
          <cell r="B26917" t="str">
            <v>WV</v>
          </cell>
          <cell r="C26917">
            <v>1016</v>
          </cell>
          <cell r="D26917">
            <v>47062</v>
          </cell>
          <cell r="E26917">
            <v>42736</v>
          </cell>
          <cell r="F26917">
            <v>0.32313351168075183</v>
          </cell>
        </row>
        <row r="26918">
          <cell r="A26918" t="str">
            <v>WV1164</v>
          </cell>
          <cell r="B26918" t="str">
            <v>WV</v>
          </cell>
          <cell r="C26918">
            <v>1164</v>
          </cell>
          <cell r="D26918">
            <v>47062</v>
          </cell>
          <cell r="E26918">
            <v>42736</v>
          </cell>
          <cell r="F26918">
            <v>0.20745537761784599</v>
          </cell>
        </row>
        <row r="26919">
          <cell r="A26919" t="str">
            <v>WV1165</v>
          </cell>
          <cell r="B26919" t="str">
            <v>WV</v>
          </cell>
          <cell r="C26919">
            <v>1165</v>
          </cell>
          <cell r="D26919">
            <v>39913</v>
          </cell>
          <cell r="E26919">
            <v>42736</v>
          </cell>
          <cell r="F26919">
            <v>0.20406742412648868</v>
          </cell>
        </row>
        <row r="26920">
          <cell r="A26920" t="str">
            <v>WV1320</v>
          </cell>
          <cell r="B26920" t="str">
            <v>WV</v>
          </cell>
          <cell r="C26920">
            <v>1320</v>
          </cell>
          <cell r="D26920">
            <v>39913</v>
          </cell>
          <cell r="E26920">
            <v>42736</v>
          </cell>
          <cell r="F26920">
            <v>0.29463740272000788</v>
          </cell>
        </row>
        <row r="26921">
          <cell r="A26921" t="str">
            <v>WV1322</v>
          </cell>
          <cell r="B26921" t="str">
            <v>WV</v>
          </cell>
          <cell r="C26921">
            <v>1322</v>
          </cell>
          <cell r="D26921">
            <v>39913</v>
          </cell>
          <cell r="E26921">
            <v>42736</v>
          </cell>
          <cell r="F26921">
            <v>0.43051274602967715</v>
          </cell>
        </row>
        <row r="26922">
          <cell r="A26922" t="str">
            <v>WV1430</v>
          </cell>
          <cell r="B26922" t="str">
            <v>WV</v>
          </cell>
          <cell r="C26922">
            <v>1430</v>
          </cell>
          <cell r="D26922">
            <v>32846</v>
          </cell>
          <cell r="E26922">
            <v>42736</v>
          </cell>
          <cell r="F26922">
            <v>0.17354517217352558</v>
          </cell>
        </row>
        <row r="26923">
          <cell r="A26923" t="str">
            <v>WV1438</v>
          </cell>
          <cell r="B26923" t="str">
            <v>WV</v>
          </cell>
          <cell r="C26923">
            <v>1438</v>
          </cell>
          <cell r="D26923">
            <v>39913</v>
          </cell>
          <cell r="E26923">
            <v>42736</v>
          </cell>
          <cell r="F26923">
            <v>0.14343747106245708</v>
          </cell>
        </row>
        <row r="26924">
          <cell r="A26924" t="str">
            <v>WV1452</v>
          </cell>
          <cell r="B26924" t="str">
            <v>WV</v>
          </cell>
          <cell r="C26924">
            <v>1452</v>
          </cell>
          <cell r="D26924">
            <v>32846</v>
          </cell>
          <cell r="E26924">
            <v>42736</v>
          </cell>
          <cell r="F26924">
            <v>0.15663279610180236</v>
          </cell>
        </row>
        <row r="26925">
          <cell r="A26925" t="str">
            <v>WV1463</v>
          </cell>
          <cell r="B26925" t="str">
            <v>WV</v>
          </cell>
          <cell r="C26925">
            <v>1463</v>
          </cell>
          <cell r="D26925">
            <v>39913</v>
          </cell>
          <cell r="E26925">
            <v>42736</v>
          </cell>
          <cell r="F26925">
            <v>0.25450504633084131</v>
          </cell>
        </row>
        <row r="26926">
          <cell r="A26926" t="str">
            <v>WV1472</v>
          </cell>
          <cell r="B26926" t="str">
            <v>WV</v>
          </cell>
          <cell r="C26926">
            <v>1472</v>
          </cell>
          <cell r="D26926">
            <v>39913</v>
          </cell>
          <cell r="E26926">
            <v>42736</v>
          </cell>
          <cell r="F26926">
            <v>0.16465284556501403</v>
          </cell>
        </row>
        <row r="26927">
          <cell r="A26927" t="str">
            <v>WV1624</v>
          </cell>
          <cell r="B26927" t="str">
            <v>WV</v>
          </cell>
          <cell r="C26927">
            <v>1624</v>
          </cell>
          <cell r="D26927">
            <v>39913</v>
          </cell>
          <cell r="E26927">
            <v>42736</v>
          </cell>
          <cell r="F26927">
            <v>0.23950480862193604</v>
          </cell>
        </row>
        <row r="26928">
          <cell r="A26928" t="str">
            <v>WV1642</v>
          </cell>
          <cell r="B26928" t="str">
            <v>WV</v>
          </cell>
          <cell r="C26928">
            <v>1642</v>
          </cell>
          <cell r="D26928">
            <v>32846</v>
          </cell>
          <cell r="E26928">
            <v>42736</v>
          </cell>
          <cell r="F26928">
            <v>0.17354517217352558</v>
          </cell>
        </row>
        <row r="26929">
          <cell r="A26929" t="str">
            <v>WV1654</v>
          </cell>
          <cell r="B26929" t="str">
            <v>WV</v>
          </cell>
          <cell r="C26929">
            <v>1654</v>
          </cell>
          <cell r="D26929">
            <v>32846</v>
          </cell>
          <cell r="E26929">
            <v>42736</v>
          </cell>
          <cell r="F26929">
            <v>0.26508525451619958</v>
          </cell>
        </row>
        <row r="26930">
          <cell r="A26930" t="str">
            <v>WV1655</v>
          </cell>
          <cell r="B26930" t="str">
            <v>WV</v>
          </cell>
          <cell r="C26930">
            <v>1655</v>
          </cell>
          <cell r="D26930">
            <v>32846</v>
          </cell>
          <cell r="E26930">
            <v>42736</v>
          </cell>
          <cell r="F26930">
            <v>0.26508525451619958</v>
          </cell>
        </row>
        <row r="26931">
          <cell r="A26931" t="str">
            <v>WV1699</v>
          </cell>
          <cell r="B26931" t="str">
            <v>WV</v>
          </cell>
          <cell r="C26931">
            <v>1699</v>
          </cell>
          <cell r="D26931">
            <v>32846</v>
          </cell>
          <cell r="E26931">
            <v>42736</v>
          </cell>
          <cell r="F26931">
            <v>0.14830087424187943</v>
          </cell>
        </row>
        <row r="26932">
          <cell r="A26932" t="str">
            <v>WV1701</v>
          </cell>
          <cell r="B26932" t="str">
            <v>WV</v>
          </cell>
          <cell r="C26932">
            <v>1701</v>
          </cell>
          <cell r="D26932">
            <v>32846</v>
          </cell>
          <cell r="E26932">
            <v>42736</v>
          </cell>
          <cell r="F26932">
            <v>0.15678572208864219</v>
          </cell>
        </row>
        <row r="26933">
          <cell r="A26933" t="str">
            <v>WV1710</v>
          </cell>
          <cell r="B26933" t="str">
            <v>WV</v>
          </cell>
          <cell r="C26933">
            <v>1710</v>
          </cell>
          <cell r="D26933">
            <v>32846</v>
          </cell>
          <cell r="E26933">
            <v>42736</v>
          </cell>
          <cell r="F26933">
            <v>0.27612398424656298</v>
          </cell>
        </row>
        <row r="26934">
          <cell r="A26934" t="str">
            <v>WV1741</v>
          </cell>
          <cell r="B26934" t="str">
            <v>WV</v>
          </cell>
          <cell r="C26934">
            <v>1741</v>
          </cell>
          <cell r="D26934">
            <v>47062</v>
          </cell>
          <cell r="E26934">
            <v>42736</v>
          </cell>
          <cell r="F26934">
            <v>0.17354517217352558</v>
          </cell>
        </row>
        <row r="26935">
          <cell r="A26935" t="str">
            <v>WV1747</v>
          </cell>
          <cell r="B26935" t="str">
            <v>WV</v>
          </cell>
          <cell r="C26935">
            <v>1747</v>
          </cell>
          <cell r="D26935">
            <v>32846</v>
          </cell>
          <cell r="E26935">
            <v>42736</v>
          </cell>
          <cell r="F26935">
            <v>0.16793049062011059</v>
          </cell>
        </row>
        <row r="26936">
          <cell r="A26936" t="str">
            <v>WV1748</v>
          </cell>
          <cell r="B26936" t="str">
            <v>WV</v>
          </cell>
          <cell r="C26936">
            <v>1748</v>
          </cell>
          <cell r="D26936">
            <v>32846</v>
          </cell>
          <cell r="E26936">
            <v>42736</v>
          </cell>
          <cell r="F26936">
            <v>0.16017363675888444</v>
          </cell>
        </row>
        <row r="26937">
          <cell r="A26937" t="str">
            <v>WV1803</v>
          </cell>
          <cell r="B26937" t="str">
            <v>WV</v>
          </cell>
          <cell r="C26937">
            <v>1803</v>
          </cell>
          <cell r="D26937">
            <v>39913</v>
          </cell>
          <cell r="E26937">
            <v>42736</v>
          </cell>
          <cell r="F26937">
            <v>0.21852067290310909</v>
          </cell>
        </row>
        <row r="26938">
          <cell r="A26938" t="str">
            <v>WV1852</v>
          </cell>
          <cell r="B26938" t="str">
            <v>WV</v>
          </cell>
          <cell r="C26938">
            <v>1852</v>
          </cell>
          <cell r="D26938">
            <v>47062</v>
          </cell>
          <cell r="E26938">
            <v>42736</v>
          </cell>
          <cell r="F26938">
            <v>0.17354517217352558</v>
          </cell>
        </row>
        <row r="26939">
          <cell r="A26939" t="str">
            <v>WV1853</v>
          </cell>
          <cell r="B26939" t="str">
            <v>WV</v>
          </cell>
          <cell r="C26939">
            <v>1853</v>
          </cell>
          <cell r="D26939">
            <v>27904</v>
          </cell>
          <cell r="E26939">
            <v>42736</v>
          </cell>
          <cell r="F26939">
            <v>0.17354517217352558</v>
          </cell>
        </row>
        <row r="26940">
          <cell r="A26940" t="str">
            <v>WV1860</v>
          </cell>
          <cell r="B26940" t="str">
            <v>WV</v>
          </cell>
          <cell r="C26940">
            <v>1860</v>
          </cell>
          <cell r="D26940">
            <v>21305</v>
          </cell>
          <cell r="E26940">
            <v>42736</v>
          </cell>
          <cell r="F26940">
            <v>0.1571737330430128</v>
          </cell>
        </row>
        <row r="26941">
          <cell r="A26941" t="str">
            <v>WV1924</v>
          </cell>
          <cell r="B26941" t="str">
            <v>WV</v>
          </cell>
          <cell r="C26941">
            <v>1924</v>
          </cell>
          <cell r="D26941">
            <v>21305</v>
          </cell>
          <cell r="E26941">
            <v>42736</v>
          </cell>
          <cell r="F26941">
            <v>0.16429083186877397</v>
          </cell>
        </row>
        <row r="26942">
          <cell r="A26942" t="str">
            <v>WV1925</v>
          </cell>
          <cell r="B26942" t="str">
            <v>WV</v>
          </cell>
          <cell r="C26942">
            <v>1925</v>
          </cell>
          <cell r="D26942">
            <v>27904</v>
          </cell>
          <cell r="E26942">
            <v>42736</v>
          </cell>
          <cell r="F26942">
            <v>0.14468742265190113</v>
          </cell>
        </row>
        <row r="26943">
          <cell r="A26943" t="str">
            <v>WV2002</v>
          </cell>
          <cell r="B26943" t="str">
            <v>WV</v>
          </cell>
          <cell r="C26943">
            <v>2002</v>
          </cell>
          <cell r="D26943">
            <v>21305</v>
          </cell>
          <cell r="E26943">
            <v>42736</v>
          </cell>
          <cell r="F26943">
            <v>0.17087168753249179</v>
          </cell>
        </row>
        <row r="26944">
          <cell r="A26944" t="str">
            <v>WV2003</v>
          </cell>
          <cell r="B26944" t="str">
            <v>WV</v>
          </cell>
          <cell r="C26944">
            <v>2003</v>
          </cell>
          <cell r="D26944">
            <v>23531</v>
          </cell>
          <cell r="E26944">
            <v>42736</v>
          </cell>
          <cell r="F26944">
            <v>0.233209681783142</v>
          </cell>
        </row>
        <row r="26945">
          <cell r="A26945" t="str">
            <v>WV2014</v>
          </cell>
          <cell r="B26945" t="str">
            <v>WV</v>
          </cell>
          <cell r="C26945">
            <v>2014</v>
          </cell>
          <cell r="D26945">
            <v>32846</v>
          </cell>
          <cell r="E26945">
            <v>42736</v>
          </cell>
          <cell r="F26945">
            <v>0.17180754357924644</v>
          </cell>
        </row>
        <row r="26946">
          <cell r="A26946" t="str">
            <v>WV2016</v>
          </cell>
          <cell r="B26946" t="str">
            <v>WV</v>
          </cell>
          <cell r="C26946">
            <v>2016</v>
          </cell>
          <cell r="D26946">
            <v>21305</v>
          </cell>
          <cell r="E26946">
            <v>42736</v>
          </cell>
          <cell r="F26946">
            <v>0.14044903427291566</v>
          </cell>
        </row>
        <row r="26947">
          <cell r="A26947" t="str">
            <v>WV2021</v>
          </cell>
          <cell r="B26947" t="str">
            <v>WV</v>
          </cell>
          <cell r="C26947">
            <v>2021</v>
          </cell>
          <cell r="D26947">
            <v>27904</v>
          </cell>
          <cell r="E26947">
            <v>42736</v>
          </cell>
          <cell r="F26947">
            <v>0.16060437120487533</v>
          </cell>
        </row>
        <row r="26948">
          <cell r="A26948" t="str">
            <v>WV2039</v>
          </cell>
          <cell r="B26948" t="str">
            <v>WV</v>
          </cell>
          <cell r="C26948">
            <v>2039</v>
          </cell>
          <cell r="D26948">
            <v>21305</v>
          </cell>
          <cell r="E26948">
            <v>42736</v>
          </cell>
          <cell r="F26948">
            <v>0.16436202011419698</v>
          </cell>
        </row>
        <row r="26949">
          <cell r="A26949" t="str">
            <v>WV2041</v>
          </cell>
          <cell r="B26949" t="str">
            <v>WV</v>
          </cell>
          <cell r="C26949">
            <v>2041</v>
          </cell>
          <cell r="D26949">
            <v>21305</v>
          </cell>
          <cell r="E26949">
            <v>42736</v>
          </cell>
          <cell r="F26949">
            <v>0.15063917648529671</v>
          </cell>
        </row>
        <row r="26950">
          <cell r="A26950" t="str">
            <v>WV2065</v>
          </cell>
          <cell r="B26950" t="str">
            <v>WV</v>
          </cell>
          <cell r="C26950">
            <v>2065</v>
          </cell>
          <cell r="D26950">
            <v>23531</v>
          </cell>
          <cell r="E26950">
            <v>42736</v>
          </cell>
          <cell r="F26950">
            <v>0.1405246045783968</v>
          </cell>
        </row>
        <row r="26951">
          <cell r="A26951" t="str">
            <v>WV2070</v>
          </cell>
          <cell r="B26951" t="str">
            <v>WV</v>
          </cell>
          <cell r="C26951">
            <v>2070</v>
          </cell>
          <cell r="D26951">
            <v>23531</v>
          </cell>
          <cell r="E26951">
            <v>42736</v>
          </cell>
          <cell r="F26951">
            <v>0.18177419897257605</v>
          </cell>
        </row>
        <row r="26952">
          <cell r="A26952" t="str">
            <v>WV2081</v>
          </cell>
          <cell r="B26952" t="str">
            <v>WV</v>
          </cell>
          <cell r="C26952">
            <v>2081</v>
          </cell>
          <cell r="D26952">
            <v>23531</v>
          </cell>
          <cell r="E26952">
            <v>42736</v>
          </cell>
          <cell r="F26952">
            <v>0.1336469291942417</v>
          </cell>
        </row>
        <row r="26953">
          <cell r="A26953" t="str">
            <v>WV2089</v>
          </cell>
          <cell r="B26953" t="str">
            <v>WV</v>
          </cell>
          <cell r="C26953">
            <v>2089</v>
          </cell>
          <cell r="D26953">
            <v>23531</v>
          </cell>
          <cell r="E26953">
            <v>42736</v>
          </cell>
          <cell r="F26953">
            <v>0.13141123496526075</v>
          </cell>
        </row>
        <row r="26954">
          <cell r="A26954" t="str">
            <v>WV2095</v>
          </cell>
          <cell r="B26954" t="str">
            <v>WV</v>
          </cell>
          <cell r="C26954">
            <v>2095</v>
          </cell>
          <cell r="D26954">
            <v>23531</v>
          </cell>
          <cell r="E26954">
            <v>42736</v>
          </cell>
          <cell r="F26954">
            <v>0.21043992327878047</v>
          </cell>
        </row>
        <row r="26955">
          <cell r="A26955" t="str">
            <v>WV2105</v>
          </cell>
          <cell r="B26955" t="str">
            <v>WV</v>
          </cell>
          <cell r="C26955">
            <v>2105</v>
          </cell>
          <cell r="D26955">
            <v>21305</v>
          </cell>
          <cell r="E26955">
            <v>42736</v>
          </cell>
          <cell r="F26955">
            <v>0.17229300530574293</v>
          </cell>
        </row>
        <row r="26956">
          <cell r="A26956" t="str">
            <v>WV2110</v>
          </cell>
          <cell r="B26956" t="str">
            <v>WV</v>
          </cell>
          <cell r="C26956">
            <v>2110</v>
          </cell>
          <cell r="D26956">
            <v>21305</v>
          </cell>
          <cell r="E26956">
            <v>42736</v>
          </cell>
          <cell r="F26956">
            <v>0.16779265998131795</v>
          </cell>
        </row>
        <row r="26957">
          <cell r="A26957" t="str">
            <v>WV2111</v>
          </cell>
          <cell r="B26957" t="str">
            <v>WV</v>
          </cell>
          <cell r="C26957">
            <v>2111</v>
          </cell>
          <cell r="D26957">
            <v>21305</v>
          </cell>
          <cell r="E26957">
            <v>42736</v>
          </cell>
          <cell r="F26957">
            <v>0.14988695615824951</v>
          </cell>
        </row>
        <row r="26958">
          <cell r="A26958" t="str">
            <v>WV2112</v>
          </cell>
          <cell r="B26958" t="str">
            <v>WV</v>
          </cell>
          <cell r="C26958">
            <v>2112</v>
          </cell>
          <cell r="D26958">
            <v>21305</v>
          </cell>
          <cell r="E26958">
            <v>42736</v>
          </cell>
          <cell r="F26958">
            <v>0.15647087632612003</v>
          </cell>
        </row>
        <row r="26959">
          <cell r="A26959" t="str">
            <v>WV2114</v>
          </cell>
          <cell r="B26959" t="str">
            <v>WV</v>
          </cell>
          <cell r="C26959">
            <v>2114</v>
          </cell>
          <cell r="D26959">
            <v>21305</v>
          </cell>
          <cell r="E26959">
            <v>42736</v>
          </cell>
          <cell r="F26959">
            <v>0.16852471887119097</v>
          </cell>
        </row>
        <row r="26960">
          <cell r="A26960" t="str">
            <v>WV2121</v>
          </cell>
          <cell r="B26960" t="str">
            <v>WV</v>
          </cell>
          <cell r="C26960">
            <v>2121</v>
          </cell>
          <cell r="D26960">
            <v>23531</v>
          </cell>
          <cell r="E26960">
            <v>42736</v>
          </cell>
          <cell r="F26960">
            <v>0.15142683472968138</v>
          </cell>
        </row>
        <row r="26961">
          <cell r="A26961" t="str">
            <v>WV2130</v>
          </cell>
          <cell r="B26961" t="str">
            <v>WV</v>
          </cell>
          <cell r="C26961">
            <v>2130</v>
          </cell>
          <cell r="D26961">
            <v>23531</v>
          </cell>
          <cell r="E26961">
            <v>42736</v>
          </cell>
          <cell r="F26961">
            <v>0.15094771868513521</v>
          </cell>
        </row>
        <row r="26962">
          <cell r="A26962" t="str">
            <v>WV2131</v>
          </cell>
          <cell r="B26962" t="str">
            <v>WV</v>
          </cell>
          <cell r="C26962">
            <v>2131</v>
          </cell>
          <cell r="D26962">
            <v>23531</v>
          </cell>
          <cell r="E26962">
            <v>42736</v>
          </cell>
          <cell r="F26962">
            <v>0.18756488225848245</v>
          </cell>
        </row>
        <row r="26963">
          <cell r="A26963" t="str">
            <v>WV2143</v>
          </cell>
          <cell r="B26963" t="str">
            <v>WV</v>
          </cell>
          <cell r="C26963">
            <v>2143</v>
          </cell>
          <cell r="D26963">
            <v>21305</v>
          </cell>
          <cell r="E26963">
            <v>42736</v>
          </cell>
          <cell r="F26963">
            <v>0.148311519023719</v>
          </cell>
        </row>
        <row r="26964">
          <cell r="A26964" t="str">
            <v>WV2157</v>
          </cell>
          <cell r="B26964" t="str">
            <v>WV</v>
          </cell>
          <cell r="C26964">
            <v>2157</v>
          </cell>
          <cell r="D26964">
            <v>23531</v>
          </cell>
          <cell r="E26964">
            <v>42736</v>
          </cell>
          <cell r="F26964">
            <v>0.15579905040705286</v>
          </cell>
        </row>
        <row r="26965">
          <cell r="A26965" t="str">
            <v>WV2172</v>
          </cell>
          <cell r="B26965" t="str">
            <v>WV</v>
          </cell>
          <cell r="C26965">
            <v>2172</v>
          </cell>
          <cell r="D26965">
            <v>27904</v>
          </cell>
          <cell r="E26965">
            <v>42736</v>
          </cell>
          <cell r="F26965">
            <v>0.19795668580924833</v>
          </cell>
        </row>
        <row r="26966">
          <cell r="A26966" t="str">
            <v>WV2174</v>
          </cell>
          <cell r="B26966" t="str">
            <v>WV</v>
          </cell>
          <cell r="C26966">
            <v>2174</v>
          </cell>
          <cell r="D26966">
            <v>21305</v>
          </cell>
          <cell r="E26966">
            <v>42736</v>
          </cell>
          <cell r="F26966">
            <v>0.15491506290195384</v>
          </cell>
        </row>
        <row r="26967">
          <cell r="A26967" t="str">
            <v>WV2211</v>
          </cell>
          <cell r="B26967" t="str">
            <v>WV</v>
          </cell>
          <cell r="C26967">
            <v>2211</v>
          </cell>
          <cell r="D26967">
            <v>32846</v>
          </cell>
          <cell r="E26967">
            <v>42736</v>
          </cell>
          <cell r="F26967">
            <v>0.15622069543852687</v>
          </cell>
        </row>
        <row r="26968">
          <cell r="A26968" t="str">
            <v>WV2220</v>
          </cell>
          <cell r="B26968" t="str">
            <v>WV</v>
          </cell>
          <cell r="C26968">
            <v>2220</v>
          </cell>
          <cell r="D26968">
            <v>23531</v>
          </cell>
          <cell r="E26968">
            <v>42736</v>
          </cell>
          <cell r="F26968">
            <v>0.16196947484600654</v>
          </cell>
        </row>
        <row r="26969">
          <cell r="A26969" t="str">
            <v>WV2286</v>
          </cell>
          <cell r="B26969" t="str">
            <v>WV</v>
          </cell>
          <cell r="C26969">
            <v>2286</v>
          </cell>
          <cell r="D26969">
            <v>21305</v>
          </cell>
          <cell r="E26969">
            <v>42736</v>
          </cell>
          <cell r="F26969">
            <v>0.15640687685615515</v>
          </cell>
        </row>
        <row r="26970">
          <cell r="A26970" t="str">
            <v>WV2288</v>
          </cell>
          <cell r="B26970" t="str">
            <v>WV</v>
          </cell>
          <cell r="C26970">
            <v>2288</v>
          </cell>
          <cell r="D26970">
            <v>21305</v>
          </cell>
          <cell r="E26970">
            <v>42736</v>
          </cell>
          <cell r="F26970">
            <v>0.16007909447526458</v>
          </cell>
        </row>
        <row r="26971">
          <cell r="A26971" t="str">
            <v>WV2300</v>
          </cell>
          <cell r="B26971" t="str">
            <v>WV</v>
          </cell>
          <cell r="C26971">
            <v>2300</v>
          </cell>
          <cell r="D26971">
            <v>16952</v>
          </cell>
          <cell r="E26971">
            <v>42736</v>
          </cell>
          <cell r="F26971">
            <v>0.16021948778565043</v>
          </cell>
        </row>
        <row r="26972">
          <cell r="A26972" t="str">
            <v>WV2302</v>
          </cell>
          <cell r="B26972" t="str">
            <v>WV</v>
          </cell>
          <cell r="C26972">
            <v>2302</v>
          </cell>
          <cell r="D26972">
            <v>23531</v>
          </cell>
          <cell r="E26972">
            <v>42736</v>
          </cell>
          <cell r="F26972">
            <v>0.17630700075446501</v>
          </cell>
        </row>
        <row r="26973">
          <cell r="A26973" t="str">
            <v>WV2305</v>
          </cell>
          <cell r="B26973" t="str">
            <v>WV</v>
          </cell>
          <cell r="C26973">
            <v>2305</v>
          </cell>
          <cell r="D26973">
            <v>27904</v>
          </cell>
          <cell r="E26973">
            <v>42736</v>
          </cell>
          <cell r="F26973">
            <v>0.18207342456627204</v>
          </cell>
        </row>
        <row r="26974">
          <cell r="A26974" t="str">
            <v>WV2361</v>
          </cell>
          <cell r="B26974" t="str">
            <v>WV</v>
          </cell>
          <cell r="C26974">
            <v>2361</v>
          </cell>
          <cell r="D26974">
            <v>23531</v>
          </cell>
          <cell r="E26974">
            <v>42736</v>
          </cell>
          <cell r="F26974">
            <v>0.18607220953214318</v>
          </cell>
        </row>
        <row r="26975">
          <cell r="A26975" t="str">
            <v>WV2362</v>
          </cell>
          <cell r="B26975" t="str">
            <v>WV</v>
          </cell>
          <cell r="C26975">
            <v>2362</v>
          </cell>
          <cell r="D26975">
            <v>23531</v>
          </cell>
          <cell r="E26975">
            <v>42736</v>
          </cell>
          <cell r="F26975">
            <v>0.1614118931667852</v>
          </cell>
        </row>
        <row r="26976">
          <cell r="A26976" t="str">
            <v>WV2380</v>
          </cell>
          <cell r="B26976" t="str">
            <v>WV</v>
          </cell>
          <cell r="C26976">
            <v>2380</v>
          </cell>
          <cell r="D26976">
            <v>23531</v>
          </cell>
          <cell r="E26976">
            <v>42736</v>
          </cell>
          <cell r="F26976">
            <v>0.1632291681625487</v>
          </cell>
        </row>
        <row r="26977">
          <cell r="A26977" t="str">
            <v>WV2386</v>
          </cell>
          <cell r="B26977" t="str">
            <v>WV</v>
          </cell>
          <cell r="C26977">
            <v>2386</v>
          </cell>
          <cell r="D26977">
            <v>21305</v>
          </cell>
          <cell r="E26977">
            <v>42736</v>
          </cell>
          <cell r="F26977">
            <v>0.16681124988815735</v>
          </cell>
        </row>
        <row r="26978">
          <cell r="A26978" t="str">
            <v>WV2388</v>
          </cell>
          <cell r="B26978" t="str">
            <v>WV</v>
          </cell>
          <cell r="C26978">
            <v>2388</v>
          </cell>
          <cell r="D26978">
            <v>21305</v>
          </cell>
          <cell r="E26978">
            <v>42736</v>
          </cell>
          <cell r="F26978">
            <v>0.13903972550461019</v>
          </cell>
        </row>
        <row r="26979">
          <cell r="A26979" t="str">
            <v>WV2402</v>
          </cell>
          <cell r="B26979" t="str">
            <v>WV</v>
          </cell>
          <cell r="C26979">
            <v>2402</v>
          </cell>
          <cell r="D26979">
            <v>32846</v>
          </cell>
          <cell r="E26979">
            <v>42736</v>
          </cell>
          <cell r="F26979">
            <v>0.16022182454124234</v>
          </cell>
        </row>
        <row r="26980">
          <cell r="A26980" t="str">
            <v>WV2413</v>
          </cell>
          <cell r="B26980" t="str">
            <v>WV</v>
          </cell>
          <cell r="C26980">
            <v>2413</v>
          </cell>
          <cell r="D26980">
            <v>23531</v>
          </cell>
          <cell r="E26980">
            <v>42736</v>
          </cell>
          <cell r="F26980">
            <v>0.18481810315400288</v>
          </cell>
        </row>
        <row r="26981">
          <cell r="A26981" t="str">
            <v>WV2416</v>
          </cell>
          <cell r="B26981" t="str">
            <v>WV</v>
          </cell>
          <cell r="C26981">
            <v>2416</v>
          </cell>
          <cell r="D26981">
            <v>23531</v>
          </cell>
          <cell r="E26981">
            <v>42736</v>
          </cell>
          <cell r="F26981">
            <v>0.17512189633344374</v>
          </cell>
        </row>
        <row r="26982">
          <cell r="A26982" t="str">
            <v>WV2417</v>
          </cell>
          <cell r="B26982" t="str">
            <v>WV</v>
          </cell>
          <cell r="C26982">
            <v>2417</v>
          </cell>
          <cell r="D26982">
            <v>23531</v>
          </cell>
          <cell r="E26982">
            <v>42736</v>
          </cell>
          <cell r="F26982">
            <v>0.16924128665419644</v>
          </cell>
        </row>
        <row r="26983">
          <cell r="A26983" t="str">
            <v>WV2501</v>
          </cell>
          <cell r="B26983" t="str">
            <v>WV</v>
          </cell>
          <cell r="C26983">
            <v>2501</v>
          </cell>
          <cell r="D26983">
            <v>23531</v>
          </cell>
          <cell r="E26983">
            <v>42736</v>
          </cell>
          <cell r="F26983">
            <v>0.17904681257972477</v>
          </cell>
        </row>
        <row r="26984">
          <cell r="A26984" t="str">
            <v>WV2503</v>
          </cell>
          <cell r="B26984" t="str">
            <v>WV</v>
          </cell>
          <cell r="C26984">
            <v>2503</v>
          </cell>
          <cell r="D26984">
            <v>21305</v>
          </cell>
          <cell r="E26984">
            <v>42736</v>
          </cell>
          <cell r="F26984">
            <v>0.17062590182443049</v>
          </cell>
        </row>
        <row r="26985">
          <cell r="A26985" t="str">
            <v>WV2534</v>
          </cell>
          <cell r="B26985" t="str">
            <v>WV</v>
          </cell>
          <cell r="C26985">
            <v>2534</v>
          </cell>
          <cell r="D26985">
            <v>21305</v>
          </cell>
          <cell r="E26985">
            <v>42736</v>
          </cell>
          <cell r="F26985">
            <v>0.17354517217352558</v>
          </cell>
        </row>
        <row r="26986">
          <cell r="A26986" t="str">
            <v>WV2570</v>
          </cell>
          <cell r="B26986" t="str">
            <v>WV</v>
          </cell>
          <cell r="C26986">
            <v>2570</v>
          </cell>
          <cell r="D26986">
            <v>21305</v>
          </cell>
          <cell r="E26986">
            <v>42736</v>
          </cell>
          <cell r="F26986">
            <v>0.14507932714957941</v>
          </cell>
        </row>
        <row r="26987">
          <cell r="A26987" t="str">
            <v>WV2585</v>
          </cell>
          <cell r="B26987" t="str">
            <v>WV</v>
          </cell>
          <cell r="C26987">
            <v>2585</v>
          </cell>
          <cell r="D26987">
            <v>21305</v>
          </cell>
          <cell r="E26987">
            <v>42736</v>
          </cell>
          <cell r="F26987">
            <v>0.23175514071941575</v>
          </cell>
        </row>
        <row r="26988">
          <cell r="A26988" t="str">
            <v>WV2586</v>
          </cell>
          <cell r="B26988" t="str">
            <v>WV</v>
          </cell>
          <cell r="C26988">
            <v>2586</v>
          </cell>
          <cell r="D26988">
            <v>23531</v>
          </cell>
          <cell r="E26988">
            <v>42736</v>
          </cell>
          <cell r="F26988">
            <v>0.1674232939637946</v>
          </cell>
        </row>
        <row r="26989">
          <cell r="A26989" t="str">
            <v>WV2587</v>
          </cell>
          <cell r="B26989" t="str">
            <v>WV</v>
          </cell>
          <cell r="C26989">
            <v>2587</v>
          </cell>
          <cell r="D26989">
            <v>21305</v>
          </cell>
          <cell r="E26989">
            <v>42736</v>
          </cell>
          <cell r="F26989">
            <v>0.1974427715663018</v>
          </cell>
        </row>
        <row r="26990">
          <cell r="A26990" t="str">
            <v>WV2589</v>
          </cell>
          <cell r="B26990" t="str">
            <v>WV</v>
          </cell>
          <cell r="C26990">
            <v>2589</v>
          </cell>
          <cell r="D26990">
            <v>23531</v>
          </cell>
          <cell r="E26990">
            <v>42736</v>
          </cell>
          <cell r="F26990">
            <v>0.27390133631261632</v>
          </cell>
        </row>
        <row r="26991">
          <cell r="A26991" t="str">
            <v>WV2600</v>
          </cell>
          <cell r="B26991" t="str">
            <v>WV</v>
          </cell>
          <cell r="C26991">
            <v>2600</v>
          </cell>
          <cell r="D26991">
            <v>21305</v>
          </cell>
          <cell r="E26991">
            <v>42736</v>
          </cell>
          <cell r="F26991">
            <v>0.17354517217352558</v>
          </cell>
        </row>
        <row r="26992">
          <cell r="A26992" t="str">
            <v>WV2623</v>
          </cell>
          <cell r="B26992" t="str">
            <v>WV</v>
          </cell>
          <cell r="C26992">
            <v>2623</v>
          </cell>
          <cell r="D26992">
            <v>27904</v>
          </cell>
          <cell r="E26992">
            <v>42736</v>
          </cell>
          <cell r="F26992">
            <v>0.165867901818535</v>
          </cell>
        </row>
        <row r="26993">
          <cell r="A26993" t="str">
            <v>WV2651</v>
          </cell>
          <cell r="B26993" t="str">
            <v>WV</v>
          </cell>
          <cell r="C26993">
            <v>2651</v>
          </cell>
          <cell r="D26993">
            <v>21305</v>
          </cell>
          <cell r="E26993">
            <v>42736</v>
          </cell>
          <cell r="F26993">
            <v>0.15632953210718556</v>
          </cell>
        </row>
        <row r="26994">
          <cell r="A26994" t="str">
            <v>WV2660</v>
          </cell>
          <cell r="B26994" t="str">
            <v>WV</v>
          </cell>
          <cell r="C26994">
            <v>2660</v>
          </cell>
          <cell r="D26994">
            <v>21305</v>
          </cell>
          <cell r="E26994">
            <v>42736</v>
          </cell>
          <cell r="F26994">
            <v>0.15101786780877388</v>
          </cell>
        </row>
        <row r="26995">
          <cell r="A26995" t="str">
            <v>WV2670</v>
          </cell>
          <cell r="B26995" t="str">
            <v>WV</v>
          </cell>
          <cell r="C26995">
            <v>2670</v>
          </cell>
          <cell r="D26995">
            <v>16952</v>
          </cell>
          <cell r="E26995">
            <v>42736</v>
          </cell>
          <cell r="F26995">
            <v>0.1704867094984068</v>
          </cell>
        </row>
        <row r="26996">
          <cell r="A26996" t="str">
            <v>WV2683</v>
          </cell>
          <cell r="B26996" t="str">
            <v>WV</v>
          </cell>
          <cell r="C26996">
            <v>2683</v>
          </cell>
          <cell r="D26996">
            <v>21305</v>
          </cell>
          <cell r="E26996">
            <v>42736</v>
          </cell>
          <cell r="F26996">
            <v>0.14158074364513956</v>
          </cell>
        </row>
        <row r="26997">
          <cell r="A26997" t="str">
            <v>WV2688</v>
          </cell>
          <cell r="B26997" t="str">
            <v>WV</v>
          </cell>
          <cell r="C26997">
            <v>2688</v>
          </cell>
          <cell r="D26997">
            <v>21305</v>
          </cell>
          <cell r="E26997">
            <v>42736</v>
          </cell>
          <cell r="F26997">
            <v>0.15811134390216974</v>
          </cell>
        </row>
        <row r="26998">
          <cell r="A26998" t="str">
            <v>WV2701</v>
          </cell>
          <cell r="B26998" t="str">
            <v>WV</v>
          </cell>
          <cell r="C26998">
            <v>2701</v>
          </cell>
          <cell r="D26998">
            <v>32846</v>
          </cell>
          <cell r="E26998">
            <v>42736</v>
          </cell>
          <cell r="F26998">
            <v>0.34153864469551948</v>
          </cell>
        </row>
        <row r="26999">
          <cell r="A26999" t="str">
            <v>WV2702</v>
          </cell>
          <cell r="B26999" t="str">
            <v>WV</v>
          </cell>
          <cell r="C26999">
            <v>2702</v>
          </cell>
          <cell r="D26999">
            <v>47062</v>
          </cell>
          <cell r="E26999">
            <v>42736</v>
          </cell>
          <cell r="F26999">
            <v>0.4533956256854233</v>
          </cell>
        </row>
        <row r="27000">
          <cell r="A27000" t="str">
            <v>WV2709</v>
          </cell>
          <cell r="B27000" t="str">
            <v>WV</v>
          </cell>
          <cell r="C27000">
            <v>2709</v>
          </cell>
          <cell r="D27000">
            <v>32846</v>
          </cell>
          <cell r="E27000">
            <v>42736</v>
          </cell>
          <cell r="F27000">
            <v>0.39354512256259999</v>
          </cell>
        </row>
        <row r="27001">
          <cell r="A27001" t="str">
            <v>WV2710</v>
          </cell>
          <cell r="B27001" t="str">
            <v>WV</v>
          </cell>
          <cell r="C27001">
            <v>2710</v>
          </cell>
          <cell r="D27001">
            <v>39913</v>
          </cell>
          <cell r="E27001">
            <v>42736</v>
          </cell>
          <cell r="F27001">
            <v>0.20422239776779644</v>
          </cell>
        </row>
        <row r="27002">
          <cell r="A27002" t="str">
            <v>WV2714</v>
          </cell>
          <cell r="B27002" t="str">
            <v>WV</v>
          </cell>
          <cell r="C27002">
            <v>2714</v>
          </cell>
          <cell r="D27002">
            <v>21305</v>
          </cell>
          <cell r="E27002">
            <v>42736</v>
          </cell>
          <cell r="F27002">
            <v>0.14613161196312241</v>
          </cell>
        </row>
        <row r="27003">
          <cell r="A27003" t="str">
            <v>WV2731</v>
          </cell>
          <cell r="B27003" t="str">
            <v>WV</v>
          </cell>
          <cell r="C27003">
            <v>2731</v>
          </cell>
          <cell r="D27003">
            <v>32846</v>
          </cell>
          <cell r="E27003">
            <v>42736</v>
          </cell>
          <cell r="F27003">
            <v>0.16998212625024312</v>
          </cell>
        </row>
        <row r="27004">
          <cell r="A27004" t="str">
            <v>WV2735</v>
          </cell>
          <cell r="B27004" t="str">
            <v>WV</v>
          </cell>
          <cell r="C27004">
            <v>2735</v>
          </cell>
          <cell r="D27004">
            <v>21305</v>
          </cell>
          <cell r="E27004">
            <v>42736</v>
          </cell>
          <cell r="F27004">
            <v>0.18769122423268725</v>
          </cell>
        </row>
        <row r="27005">
          <cell r="A27005" t="str">
            <v>WV2759</v>
          </cell>
          <cell r="B27005" t="str">
            <v>WV</v>
          </cell>
          <cell r="C27005">
            <v>2759</v>
          </cell>
          <cell r="D27005">
            <v>21305</v>
          </cell>
          <cell r="E27005">
            <v>42736</v>
          </cell>
          <cell r="F27005">
            <v>0.22123572971032171</v>
          </cell>
        </row>
        <row r="27006">
          <cell r="A27006" t="str">
            <v>WV2790</v>
          </cell>
          <cell r="B27006" t="str">
            <v>WV</v>
          </cell>
          <cell r="C27006">
            <v>2790</v>
          </cell>
          <cell r="D27006">
            <v>21305</v>
          </cell>
          <cell r="E27006">
            <v>42736</v>
          </cell>
          <cell r="F27006">
            <v>0.16266429558397719</v>
          </cell>
        </row>
        <row r="27007">
          <cell r="A27007" t="str">
            <v>WV2797</v>
          </cell>
          <cell r="B27007" t="str">
            <v>WV</v>
          </cell>
          <cell r="C27007">
            <v>2797</v>
          </cell>
          <cell r="D27007">
            <v>23531</v>
          </cell>
          <cell r="E27007">
            <v>42736</v>
          </cell>
          <cell r="F27007">
            <v>9.7970920380470256E-2</v>
          </cell>
        </row>
        <row r="27008">
          <cell r="A27008" t="str">
            <v>WV2799</v>
          </cell>
          <cell r="B27008" t="str">
            <v>WV</v>
          </cell>
          <cell r="C27008">
            <v>2799</v>
          </cell>
          <cell r="D27008">
            <v>27904</v>
          </cell>
          <cell r="E27008">
            <v>42736</v>
          </cell>
          <cell r="F27008">
            <v>0.29913764697027645</v>
          </cell>
        </row>
        <row r="27009">
          <cell r="A27009" t="str">
            <v>WV2802</v>
          </cell>
          <cell r="B27009" t="str">
            <v>WV</v>
          </cell>
          <cell r="C27009">
            <v>2802</v>
          </cell>
          <cell r="D27009">
            <v>27904</v>
          </cell>
          <cell r="E27009">
            <v>42736</v>
          </cell>
          <cell r="F27009">
            <v>0.19384094314687036</v>
          </cell>
        </row>
        <row r="27010">
          <cell r="A27010" t="str">
            <v>WV2835</v>
          </cell>
          <cell r="B27010" t="str">
            <v>WV</v>
          </cell>
          <cell r="C27010">
            <v>2835</v>
          </cell>
          <cell r="D27010">
            <v>16952</v>
          </cell>
          <cell r="E27010">
            <v>42736</v>
          </cell>
          <cell r="F27010">
            <v>0.15729655654703684</v>
          </cell>
        </row>
        <row r="27011">
          <cell r="A27011" t="str">
            <v>WV2836</v>
          </cell>
          <cell r="B27011" t="str">
            <v>WV</v>
          </cell>
          <cell r="C27011">
            <v>2836</v>
          </cell>
          <cell r="D27011">
            <v>16952</v>
          </cell>
          <cell r="E27011">
            <v>42736</v>
          </cell>
          <cell r="F27011">
            <v>0.15413067118902984</v>
          </cell>
        </row>
        <row r="27012">
          <cell r="A27012" t="str">
            <v>WV2841</v>
          </cell>
          <cell r="B27012" t="str">
            <v>WV</v>
          </cell>
          <cell r="C27012">
            <v>2841</v>
          </cell>
          <cell r="D27012">
            <v>21305</v>
          </cell>
          <cell r="E27012">
            <v>42736</v>
          </cell>
          <cell r="F27012">
            <v>0.16385830534506562</v>
          </cell>
        </row>
        <row r="27013">
          <cell r="A27013" t="str">
            <v>WV2881</v>
          </cell>
          <cell r="B27013" t="str">
            <v>WV</v>
          </cell>
          <cell r="C27013">
            <v>2881</v>
          </cell>
          <cell r="D27013">
            <v>16952</v>
          </cell>
          <cell r="E27013">
            <v>42736</v>
          </cell>
          <cell r="F27013">
            <v>0.14641426568004076</v>
          </cell>
        </row>
        <row r="27014">
          <cell r="A27014" t="str">
            <v>WV2883</v>
          </cell>
          <cell r="B27014" t="str">
            <v>WV</v>
          </cell>
          <cell r="C27014">
            <v>2883</v>
          </cell>
          <cell r="D27014">
            <v>23531</v>
          </cell>
          <cell r="E27014">
            <v>42736</v>
          </cell>
          <cell r="F27014">
            <v>0.2127251771771492</v>
          </cell>
        </row>
        <row r="27015">
          <cell r="A27015" t="str">
            <v>WV2913</v>
          </cell>
          <cell r="B27015" t="str">
            <v>WV</v>
          </cell>
          <cell r="C27015">
            <v>2913</v>
          </cell>
          <cell r="D27015">
            <v>16952</v>
          </cell>
          <cell r="E27015">
            <v>42736</v>
          </cell>
          <cell r="F27015">
            <v>0.17354517217352558</v>
          </cell>
        </row>
        <row r="27016">
          <cell r="A27016" t="str">
            <v>WV2915</v>
          </cell>
          <cell r="B27016" t="str">
            <v>WV</v>
          </cell>
          <cell r="C27016">
            <v>2915</v>
          </cell>
          <cell r="D27016">
            <v>27904</v>
          </cell>
          <cell r="E27016">
            <v>42736</v>
          </cell>
          <cell r="F27016">
            <v>0.16905565083273691</v>
          </cell>
        </row>
        <row r="27017">
          <cell r="A27017" t="str">
            <v>WV2916</v>
          </cell>
          <cell r="B27017" t="str">
            <v>WV</v>
          </cell>
          <cell r="C27017">
            <v>2916</v>
          </cell>
          <cell r="D27017">
            <v>39913</v>
          </cell>
          <cell r="E27017">
            <v>42736</v>
          </cell>
          <cell r="F27017">
            <v>0.13400129814212011</v>
          </cell>
        </row>
        <row r="27018">
          <cell r="A27018" t="str">
            <v>WV2923</v>
          </cell>
          <cell r="B27018" t="str">
            <v>WV</v>
          </cell>
          <cell r="C27018">
            <v>2923</v>
          </cell>
          <cell r="D27018">
            <v>21305</v>
          </cell>
          <cell r="E27018">
            <v>42736</v>
          </cell>
          <cell r="F27018">
            <v>0.15593086447882293</v>
          </cell>
        </row>
        <row r="27019">
          <cell r="A27019" t="str">
            <v>WV2942</v>
          </cell>
          <cell r="B27019" t="str">
            <v>WV</v>
          </cell>
          <cell r="C27019">
            <v>2942</v>
          </cell>
          <cell r="D27019">
            <v>16952</v>
          </cell>
          <cell r="E27019">
            <v>42736</v>
          </cell>
          <cell r="F27019">
            <v>0.17354517217352558</v>
          </cell>
        </row>
        <row r="27020">
          <cell r="A27020" t="str">
            <v>WV2960</v>
          </cell>
          <cell r="B27020" t="str">
            <v>WV</v>
          </cell>
          <cell r="C27020">
            <v>2960</v>
          </cell>
          <cell r="D27020">
            <v>23531</v>
          </cell>
          <cell r="E27020">
            <v>42736</v>
          </cell>
          <cell r="F27020">
            <v>0.15870855282446744</v>
          </cell>
        </row>
        <row r="27021">
          <cell r="A27021" t="str">
            <v>WV3004</v>
          </cell>
          <cell r="B27021" t="str">
            <v>WV</v>
          </cell>
          <cell r="C27021">
            <v>3004</v>
          </cell>
          <cell r="D27021">
            <v>32846</v>
          </cell>
          <cell r="E27021">
            <v>42736</v>
          </cell>
          <cell r="F27021">
            <v>0.16832692432287796</v>
          </cell>
        </row>
        <row r="27022">
          <cell r="A27022" t="str">
            <v>WV3018</v>
          </cell>
          <cell r="B27022" t="str">
            <v>WV</v>
          </cell>
          <cell r="C27022">
            <v>3018</v>
          </cell>
          <cell r="D27022">
            <v>32846</v>
          </cell>
          <cell r="E27022">
            <v>42736</v>
          </cell>
          <cell r="F27022">
            <v>0.15172466110456639</v>
          </cell>
        </row>
        <row r="27023">
          <cell r="A27023" t="str">
            <v>WV3022</v>
          </cell>
          <cell r="B27023" t="str">
            <v>WV</v>
          </cell>
          <cell r="C27023">
            <v>3022</v>
          </cell>
          <cell r="D27023">
            <v>21305</v>
          </cell>
          <cell r="E27023">
            <v>42736</v>
          </cell>
          <cell r="F27023">
            <v>0.15250272988628086</v>
          </cell>
        </row>
        <row r="27024">
          <cell r="A27024" t="str">
            <v>WV3027</v>
          </cell>
          <cell r="B27024" t="str">
            <v>WV</v>
          </cell>
          <cell r="C27024">
            <v>3027</v>
          </cell>
          <cell r="D27024">
            <v>32846</v>
          </cell>
          <cell r="E27024">
            <v>42736</v>
          </cell>
          <cell r="F27024">
            <v>0.17467534098055917</v>
          </cell>
        </row>
        <row r="27025">
          <cell r="A27025" t="str">
            <v>WV3028</v>
          </cell>
          <cell r="B27025" t="str">
            <v>WV</v>
          </cell>
          <cell r="C27025">
            <v>3028</v>
          </cell>
          <cell r="D27025">
            <v>23531</v>
          </cell>
          <cell r="E27025">
            <v>42736</v>
          </cell>
          <cell r="F27025">
            <v>0.16486330484593612</v>
          </cell>
        </row>
        <row r="27026">
          <cell r="A27026" t="str">
            <v>WV3030</v>
          </cell>
          <cell r="B27026" t="str">
            <v>WV</v>
          </cell>
          <cell r="C27026">
            <v>3030</v>
          </cell>
          <cell r="D27026">
            <v>32846</v>
          </cell>
          <cell r="E27026">
            <v>42736</v>
          </cell>
          <cell r="F27026">
            <v>0.16896961538738772</v>
          </cell>
        </row>
        <row r="27027">
          <cell r="A27027" t="str">
            <v>WV3040</v>
          </cell>
          <cell r="B27027" t="str">
            <v>WV</v>
          </cell>
          <cell r="C27027">
            <v>3040</v>
          </cell>
          <cell r="D27027">
            <v>32846</v>
          </cell>
          <cell r="E27027">
            <v>42736</v>
          </cell>
          <cell r="F27027">
            <v>0.17132179400911249</v>
          </cell>
        </row>
        <row r="27028">
          <cell r="A27028" t="str">
            <v>WV3041</v>
          </cell>
          <cell r="B27028" t="str">
            <v>WV</v>
          </cell>
          <cell r="C27028">
            <v>3041</v>
          </cell>
          <cell r="D27028">
            <v>23531</v>
          </cell>
          <cell r="E27028">
            <v>42736</v>
          </cell>
          <cell r="F27028">
            <v>0.14381101377057692</v>
          </cell>
        </row>
        <row r="27029">
          <cell r="A27029" t="str">
            <v>WV3042</v>
          </cell>
          <cell r="B27029" t="str">
            <v>WV</v>
          </cell>
          <cell r="C27029">
            <v>3042</v>
          </cell>
          <cell r="D27029">
            <v>27904</v>
          </cell>
          <cell r="E27029">
            <v>42736</v>
          </cell>
          <cell r="F27029">
            <v>0.17094457360053078</v>
          </cell>
        </row>
        <row r="27030">
          <cell r="A27030" t="str">
            <v>WV3064</v>
          </cell>
          <cell r="B27030" t="str">
            <v>WV</v>
          </cell>
          <cell r="C27030">
            <v>3064</v>
          </cell>
          <cell r="D27030">
            <v>23531</v>
          </cell>
          <cell r="E27030">
            <v>42736</v>
          </cell>
          <cell r="F27030">
            <v>0.14110222857475319</v>
          </cell>
        </row>
        <row r="27031">
          <cell r="A27031" t="str">
            <v>WV3069</v>
          </cell>
          <cell r="B27031" t="str">
            <v>WV</v>
          </cell>
          <cell r="C27031">
            <v>3069</v>
          </cell>
          <cell r="D27031">
            <v>32846</v>
          </cell>
          <cell r="E27031">
            <v>42736</v>
          </cell>
          <cell r="F27031">
            <v>0.15907130267862346</v>
          </cell>
        </row>
        <row r="27032">
          <cell r="A27032" t="str">
            <v>WV3076</v>
          </cell>
          <cell r="B27032" t="str">
            <v>WV</v>
          </cell>
          <cell r="C27032">
            <v>3076</v>
          </cell>
          <cell r="D27032">
            <v>21305</v>
          </cell>
          <cell r="E27032">
            <v>42736</v>
          </cell>
          <cell r="F27032">
            <v>0.17146207337967001</v>
          </cell>
        </row>
        <row r="27033">
          <cell r="A27033" t="str">
            <v>WV3081</v>
          </cell>
          <cell r="B27033" t="str">
            <v>WV</v>
          </cell>
          <cell r="C27033">
            <v>3081</v>
          </cell>
          <cell r="D27033">
            <v>32846</v>
          </cell>
          <cell r="E27033">
            <v>42736</v>
          </cell>
          <cell r="F27033">
            <v>0.13884240137882325</v>
          </cell>
        </row>
        <row r="27034">
          <cell r="A27034" t="str">
            <v>WV3082</v>
          </cell>
          <cell r="B27034" t="str">
            <v>WV</v>
          </cell>
          <cell r="C27034">
            <v>3082</v>
          </cell>
          <cell r="D27034">
            <v>32846</v>
          </cell>
          <cell r="E27034">
            <v>42736</v>
          </cell>
          <cell r="F27034">
            <v>0.18837337221726139</v>
          </cell>
        </row>
        <row r="27035">
          <cell r="A27035" t="str">
            <v>WV3085</v>
          </cell>
          <cell r="B27035" t="str">
            <v>WV</v>
          </cell>
          <cell r="C27035">
            <v>3085</v>
          </cell>
          <cell r="D27035">
            <v>32846</v>
          </cell>
          <cell r="E27035">
            <v>42736</v>
          </cell>
          <cell r="F27035">
            <v>0.17613799445378719</v>
          </cell>
        </row>
        <row r="27036">
          <cell r="A27036" t="str">
            <v>WV3110</v>
          </cell>
          <cell r="B27036" t="str">
            <v>WV</v>
          </cell>
          <cell r="C27036">
            <v>3110</v>
          </cell>
          <cell r="D27036">
            <v>23531</v>
          </cell>
          <cell r="E27036">
            <v>42736</v>
          </cell>
          <cell r="F27036">
            <v>0.16925482722949264</v>
          </cell>
        </row>
        <row r="27037">
          <cell r="A27037" t="str">
            <v>WV3111</v>
          </cell>
          <cell r="B27037" t="str">
            <v>WV</v>
          </cell>
          <cell r="C27037">
            <v>3111</v>
          </cell>
          <cell r="D27037">
            <v>23531</v>
          </cell>
          <cell r="E27037">
            <v>42736</v>
          </cell>
          <cell r="F27037">
            <v>0.14435794614520805</v>
          </cell>
        </row>
        <row r="27038">
          <cell r="A27038" t="str">
            <v>WV3113</v>
          </cell>
          <cell r="B27038" t="str">
            <v>WV</v>
          </cell>
          <cell r="C27038">
            <v>3113</v>
          </cell>
          <cell r="D27038">
            <v>23531</v>
          </cell>
          <cell r="E27038">
            <v>42736</v>
          </cell>
          <cell r="F27038">
            <v>0.16480545075158737</v>
          </cell>
        </row>
        <row r="27039">
          <cell r="A27039" t="str">
            <v>WV3114</v>
          </cell>
          <cell r="B27039" t="str">
            <v>WV</v>
          </cell>
          <cell r="C27039">
            <v>3114</v>
          </cell>
          <cell r="D27039">
            <v>23531</v>
          </cell>
          <cell r="E27039">
            <v>42736</v>
          </cell>
          <cell r="F27039">
            <v>0.13697293322245749</v>
          </cell>
        </row>
        <row r="27040">
          <cell r="A27040" t="str">
            <v>WV3118</v>
          </cell>
          <cell r="B27040" t="str">
            <v>WV</v>
          </cell>
          <cell r="C27040">
            <v>3118</v>
          </cell>
          <cell r="D27040">
            <v>21305</v>
          </cell>
          <cell r="E27040">
            <v>42736</v>
          </cell>
          <cell r="F27040">
            <v>0.15877400183077101</v>
          </cell>
        </row>
        <row r="27041">
          <cell r="A27041" t="str">
            <v>WV3119</v>
          </cell>
          <cell r="B27041" t="str">
            <v>WV</v>
          </cell>
          <cell r="C27041">
            <v>3119</v>
          </cell>
          <cell r="D27041">
            <v>16952</v>
          </cell>
          <cell r="E27041">
            <v>42736</v>
          </cell>
          <cell r="F27041">
            <v>0.17354517217352558</v>
          </cell>
        </row>
        <row r="27042">
          <cell r="A27042" t="str">
            <v>WV3122</v>
          </cell>
          <cell r="B27042" t="str">
            <v>WV</v>
          </cell>
          <cell r="C27042">
            <v>3122</v>
          </cell>
          <cell r="D27042">
            <v>21305</v>
          </cell>
          <cell r="E27042">
            <v>42736</v>
          </cell>
          <cell r="F27042">
            <v>0.16632264067286329</v>
          </cell>
        </row>
        <row r="27043">
          <cell r="A27043" t="str">
            <v>WV3126</v>
          </cell>
          <cell r="B27043" t="str">
            <v>WV</v>
          </cell>
          <cell r="C27043">
            <v>3126</v>
          </cell>
          <cell r="D27043">
            <v>23531</v>
          </cell>
          <cell r="E27043">
            <v>42736</v>
          </cell>
          <cell r="F27043">
            <v>0.16488874155762284</v>
          </cell>
        </row>
        <row r="27044">
          <cell r="A27044" t="str">
            <v>WV3131</v>
          </cell>
          <cell r="B27044" t="str">
            <v>WV</v>
          </cell>
          <cell r="C27044">
            <v>3131</v>
          </cell>
          <cell r="D27044">
            <v>23531</v>
          </cell>
          <cell r="E27044">
            <v>42736</v>
          </cell>
          <cell r="F27044">
            <v>0.16890689043680651</v>
          </cell>
        </row>
        <row r="27045">
          <cell r="A27045" t="str">
            <v>WV3132</v>
          </cell>
          <cell r="B27045" t="str">
            <v>WV</v>
          </cell>
          <cell r="C27045">
            <v>3132</v>
          </cell>
          <cell r="D27045">
            <v>23531</v>
          </cell>
          <cell r="E27045">
            <v>42736</v>
          </cell>
          <cell r="F27045">
            <v>0.14676651794678605</v>
          </cell>
        </row>
        <row r="27046">
          <cell r="A27046" t="str">
            <v>WV3145</v>
          </cell>
          <cell r="B27046" t="str">
            <v>WV</v>
          </cell>
          <cell r="C27046">
            <v>3145</v>
          </cell>
          <cell r="D27046">
            <v>23531</v>
          </cell>
          <cell r="E27046">
            <v>42736</v>
          </cell>
          <cell r="F27046">
            <v>0.16706006600483403</v>
          </cell>
        </row>
        <row r="27047">
          <cell r="A27047" t="str">
            <v>WV3146</v>
          </cell>
          <cell r="B27047" t="str">
            <v>WV</v>
          </cell>
          <cell r="C27047">
            <v>3146</v>
          </cell>
          <cell r="D27047">
            <v>23531</v>
          </cell>
          <cell r="E27047">
            <v>42736</v>
          </cell>
          <cell r="F27047">
            <v>0.13346733838887892</v>
          </cell>
        </row>
        <row r="27048">
          <cell r="A27048" t="str">
            <v>WV3169</v>
          </cell>
          <cell r="B27048" t="str">
            <v>WV</v>
          </cell>
          <cell r="C27048">
            <v>3169</v>
          </cell>
          <cell r="D27048">
            <v>23531</v>
          </cell>
          <cell r="E27048">
            <v>42736</v>
          </cell>
          <cell r="F27048">
            <v>0.14817934954295703</v>
          </cell>
        </row>
        <row r="27049">
          <cell r="A27049" t="str">
            <v>WV3175</v>
          </cell>
          <cell r="B27049" t="str">
            <v>WV</v>
          </cell>
          <cell r="C27049">
            <v>3175</v>
          </cell>
          <cell r="D27049">
            <v>23531</v>
          </cell>
          <cell r="E27049">
            <v>42736</v>
          </cell>
          <cell r="F27049">
            <v>0.17354517217352558</v>
          </cell>
        </row>
        <row r="27050">
          <cell r="A27050" t="str">
            <v>WV3179</v>
          </cell>
          <cell r="B27050" t="str">
            <v>WV</v>
          </cell>
          <cell r="C27050">
            <v>3179</v>
          </cell>
          <cell r="D27050">
            <v>21305</v>
          </cell>
          <cell r="E27050">
            <v>42736</v>
          </cell>
          <cell r="F27050">
            <v>0.15213579573636526</v>
          </cell>
        </row>
        <row r="27051">
          <cell r="A27051" t="str">
            <v>WV3180</v>
          </cell>
          <cell r="B27051" t="str">
            <v>WV</v>
          </cell>
          <cell r="C27051">
            <v>3180</v>
          </cell>
          <cell r="D27051">
            <v>21305</v>
          </cell>
          <cell r="E27051">
            <v>42736</v>
          </cell>
          <cell r="F27051">
            <v>0.16690870156272364</v>
          </cell>
        </row>
        <row r="27052">
          <cell r="A27052" t="str">
            <v>WV3188</v>
          </cell>
          <cell r="B27052" t="str">
            <v>WV</v>
          </cell>
          <cell r="C27052">
            <v>3188</v>
          </cell>
          <cell r="D27052">
            <v>21305</v>
          </cell>
          <cell r="E27052">
            <v>42736</v>
          </cell>
          <cell r="F27052">
            <v>0.15109714018752368</v>
          </cell>
        </row>
        <row r="27053">
          <cell r="A27053" t="str">
            <v>WV3220</v>
          </cell>
          <cell r="B27053" t="str">
            <v>WV</v>
          </cell>
          <cell r="C27053">
            <v>3220</v>
          </cell>
          <cell r="D27053">
            <v>23531</v>
          </cell>
          <cell r="E27053">
            <v>42736</v>
          </cell>
          <cell r="F27053">
            <v>0.165867901818535</v>
          </cell>
        </row>
        <row r="27054">
          <cell r="A27054" t="str">
            <v>WV3223</v>
          </cell>
          <cell r="B27054" t="str">
            <v>WV</v>
          </cell>
          <cell r="C27054">
            <v>3223</v>
          </cell>
          <cell r="D27054">
            <v>16952</v>
          </cell>
          <cell r="E27054">
            <v>42736</v>
          </cell>
          <cell r="F27054">
            <v>0.17354517217352558</v>
          </cell>
        </row>
        <row r="27055">
          <cell r="A27055" t="str">
            <v>WV3224</v>
          </cell>
          <cell r="B27055" t="str">
            <v>WV</v>
          </cell>
          <cell r="C27055">
            <v>3224</v>
          </cell>
          <cell r="D27055">
            <v>21305</v>
          </cell>
          <cell r="E27055">
            <v>42736</v>
          </cell>
          <cell r="F27055">
            <v>0.14902785891279341</v>
          </cell>
        </row>
        <row r="27056">
          <cell r="A27056" t="str">
            <v>WV3227</v>
          </cell>
          <cell r="B27056" t="str">
            <v>WV</v>
          </cell>
          <cell r="C27056">
            <v>3227</v>
          </cell>
          <cell r="D27056">
            <v>21305</v>
          </cell>
          <cell r="E27056">
            <v>42736</v>
          </cell>
          <cell r="F27056">
            <v>0.14910271150762935</v>
          </cell>
        </row>
        <row r="27057">
          <cell r="A27057" t="str">
            <v>WV3240</v>
          </cell>
          <cell r="B27057" t="str">
            <v>WV</v>
          </cell>
          <cell r="C27057">
            <v>3240</v>
          </cell>
          <cell r="D27057">
            <v>21305</v>
          </cell>
          <cell r="E27057">
            <v>42736</v>
          </cell>
          <cell r="F27057">
            <v>0.1587406339596614</v>
          </cell>
        </row>
        <row r="27058">
          <cell r="A27058" t="str">
            <v>WV3241</v>
          </cell>
          <cell r="B27058" t="str">
            <v>WV</v>
          </cell>
          <cell r="C27058">
            <v>3241</v>
          </cell>
          <cell r="D27058">
            <v>23531</v>
          </cell>
          <cell r="E27058">
            <v>42736</v>
          </cell>
          <cell r="F27058">
            <v>0.14393193092061671</v>
          </cell>
        </row>
        <row r="27059">
          <cell r="A27059" t="str">
            <v>WV3255</v>
          </cell>
          <cell r="B27059" t="str">
            <v>WV</v>
          </cell>
          <cell r="C27059">
            <v>3255</v>
          </cell>
          <cell r="D27059">
            <v>16952</v>
          </cell>
          <cell r="E27059">
            <v>42736</v>
          </cell>
          <cell r="F27059">
            <v>0.17659471444080521</v>
          </cell>
        </row>
        <row r="27060">
          <cell r="A27060" t="str">
            <v>WV3257</v>
          </cell>
          <cell r="B27060" t="str">
            <v>WV</v>
          </cell>
          <cell r="C27060">
            <v>3257</v>
          </cell>
          <cell r="D27060">
            <v>23531</v>
          </cell>
          <cell r="E27060">
            <v>42736</v>
          </cell>
          <cell r="F27060">
            <v>0.16259645610184045</v>
          </cell>
        </row>
        <row r="27061">
          <cell r="A27061" t="str">
            <v>WV3270</v>
          </cell>
          <cell r="B27061" t="str">
            <v>WV</v>
          </cell>
          <cell r="C27061">
            <v>3270</v>
          </cell>
          <cell r="D27061">
            <v>23531</v>
          </cell>
          <cell r="E27061">
            <v>42736</v>
          </cell>
          <cell r="F27061">
            <v>0.19284470226543998</v>
          </cell>
        </row>
        <row r="27062">
          <cell r="A27062" t="str">
            <v>WV3300</v>
          </cell>
          <cell r="B27062" t="str">
            <v>WV</v>
          </cell>
          <cell r="C27062">
            <v>3300</v>
          </cell>
          <cell r="D27062">
            <v>23531</v>
          </cell>
          <cell r="E27062">
            <v>42736</v>
          </cell>
          <cell r="F27062">
            <v>0.17354517217352558</v>
          </cell>
        </row>
        <row r="27063">
          <cell r="A27063" t="str">
            <v>WV3303</v>
          </cell>
          <cell r="B27063" t="str">
            <v>WV</v>
          </cell>
          <cell r="C27063">
            <v>3303</v>
          </cell>
          <cell r="D27063">
            <v>21305</v>
          </cell>
          <cell r="E27063">
            <v>42736</v>
          </cell>
          <cell r="F27063">
            <v>0.17359961683175146</v>
          </cell>
        </row>
        <row r="27064">
          <cell r="A27064" t="str">
            <v>WV3307</v>
          </cell>
          <cell r="B27064" t="str">
            <v>WV</v>
          </cell>
          <cell r="C27064">
            <v>3307</v>
          </cell>
          <cell r="D27064">
            <v>23531</v>
          </cell>
          <cell r="E27064">
            <v>42736</v>
          </cell>
          <cell r="F27064">
            <v>0.17090770781306561</v>
          </cell>
        </row>
        <row r="27065">
          <cell r="A27065" t="str">
            <v>WV3315</v>
          </cell>
          <cell r="B27065" t="str">
            <v>WV</v>
          </cell>
          <cell r="C27065">
            <v>3315</v>
          </cell>
          <cell r="D27065">
            <v>21305</v>
          </cell>
          <cell r="E27065">
            <v>42736</v>
          </cell>
          <cell r="F27065">
            <v>0.14932419356236046</v>
          </cell>
        </row>
        <row r="27066">
          <cell r="A27066" t="str">
            <v>WV3316</v>
          </cell>
          <cell r="B27066" t="str">
            <v>WV</v>
          </cell>
          <cell r="C27066">
            <v>3316</v>
          </cell>
          <cell r="D27066" t="e">
            <v>#N/A</v>
          </cell>
          <cell r="E27066" t="e">
            <v>#N/A</v>
          </cell>
          <cell r="F27066">
            <v>0.17354517217352558</v>
          </cell>
        </row>
        <row r="27067">
          <cell r="A27067" t="str">
            <v>WV3334</v>
          </cell>
          <cell r="B27067" t="str">
            <v>WV</v>
          </cell>
          <cell r="C27067">
            <v>3334</v>
          </cell>
          <cell r="D27067">
            <v>23531</v>
          </cell>
          <cell r="E27067">
            <v>42736</v>
          </cell>
          <cell r="F27067">
            <v>0.17354517217352558</v>
          </cell>
        </row>
        <row r="27068">
          <cell r="A27068" t="str">
            <v>WV3336</v>
          </cell>
          <cell r="B27068" t="str">
            <v>WV</v>
          </cell>
          <cell r="C27068">
            <v>3336</v>
          </cell>
          <cell r="D27068">
            <v>32846</v>
          </cell>
          <cell r="E27068">
            <v>42736</v>
          </cell>
          <cell r="F27068">
            <v>0.16440381785352406</v>
          </cell>
        </row>
        <row r="27069">
          <cell r="A27069" t="str">
            <v>WV3365</v>
          </cell>
          <cell r="B27069" t="str">
            <v>WV</v>
          </cell>
          <cell r="C27069">
            <v>3365</v>
          </cell>
          <cell r="D27069">
            <v>32846</v>
          </cell>
          <cell r="E27069">
            <v>42736</v>
          </cell>
          <cell r="F27069">
            <v>0.20937218209489938</v>
          </cell>
        </row>
        <row r="27070">
          <cell r="A27070" t="str">
            <v>WV3372</v>
          </cell>
          <cell r="B27070" t="str">
            <v>WV</v>
          </cell>
          <cell r="C27070">
            <v>3372</v>
          </cell>
          <cell r="D27070">
            <v>27904</v>
          </cell>
          <cell r="E27070">
            <v>42736</v>
          </cell>
          <cell r="F27070">
            <v>0.17325976284257369</v>
          </cell>
        </row>
        <row r="27071">
          <cell r="A27071" t="str">
            <v>WV3373</v>
          </cell>
          <cell r="B27071" t="str">
            <v>WV</v>
          </cell>
          <cell r="C27071">
            <v>3373</v>
          </cell>
          <cell r="D27071">
            <v>23531</v>
          </cell>
          <cell r="E27071">
            <v>42736</v>
          </cell>
          <cell r="F27071">
            <v>0.15543893508984613</v>
          </cell>
        </row>
        <row r="27072">
          <cell r="A27072" t="str">
            <v>WV3383</v>
          </cell>
          <cell r="B27072" t="str">
            <v>WV</v>
          </cell>
          <cell r="C27072">
            <v>3383</v>
          </cell>
          <cell r="D27072">
            <v>21305</v>
          </cell>
          <cell r="E27072">
            <v>42736</v>
          </cell>
          <cell r="F27072">
            <v>0.20238225633348411</v>
          </cell>
        </row>
        <row r="27073">
          <cell r="A27073" t="str">
            <v>WV3385</v>
          </cell>
          <cell r="B27073" t="str">
            <v>WV</v>
          </cell>
          <cell r="C27073">
            <v>3385</v>
          </cell>
          <cell r="D27073">
            <v>21305</v>
          </cell>
          <cell r="E27073">
            <v>42736</v>
          </cell>
          <cell r="F27073">
            <v>0.16177824132943541</v>
          </cell>
        </row>
        <row r="27074">
          <cell r="A27074" t="str">
            <v>WV3400</v>
          </cell>
          <cell r="B27074" t="str">
            <v>WV</v>
          </cell>
          <cell r="C27074">
            <v>3400</v>
          </cell>
          <cell r="D27074">
            <v>27904</v>
          </cell>
          <cell r="E27074">
            <v>42736</v>
          </cell>
          <cell r="F27074">
            <v>0.1686914520659914</v>
          </cell>
        </row>
        <row r="27075">
          <cell r="A27075" t="str">
            <v>WV3507</v>
          </cell>
          <cell r="B27075" t="str">
            <v>WV</v>
          </cell>
          <cell r="C27075">
            <v>3507</v>
          </cell>
          <cell r="D27075">
            <v>23531</v>
          </cell>
          <cell r="E27075">
            <v>42736</v>
          </cell>
          <cell r="F27075">
            <v>0.16797778254306669</v>
          </cell>
        </row>
        <row r="27076">
          <cell r="A27076" t="str">
            <v>WV3515</v>
          </cell>
          <cell r="B27076" t="str">
            <v>WV</v>
          </cell>
          <cell r="C27076">
            <v>3515</v>
          </cell>
          <cell r="D27076">
            <v>23531</v>
          </cell>
          <cell r="E27076">
            <v>42736</v>
          </cell>
          <cell r="F27076">
            <v>0.13869275642489989</v>
          </cell>
        </row>
        <row r="27077">
          <cell r="A27077" t="str">
            <v>WV3527</v>
          </cell>
          <cell r="B27077" t="str">
            <v>WV</v>
          </cell>
          <cell r="C27077">
            <v>3527</v>
          </cell>
          <cell r="D27077" t="e">
            <v>#N/A</v>
          </cell>
          <cell r="E27077" t="e">
            <v>#N/A</v>
          </cell>
          <cell r="F27077">
            <v>0.17354517217352558</v>
          </cell>
        </row>
        <row r="27078">
          <cell r="A27078" t="str">
            <v>WV3548</v>
          </cell>
          <cell r="B27078" t="str">
            <v>WV</v>
          </cell>
          <cell r="C27078">
            <v>3548</v>
          </cell>
          <cell r="D27078">
            <v>23531</v>
          </cell>
          <cell r="E27078">
            <v>42736</v>
          </cell>
          <cell r="F27078">
            <v>0.17796020505463273</v>
          </cell>
        </row>
        <row r="27079">
          <cell r="A27079" t="str">
            <v>WV3559</v>
          </cell>
          <cell r="B27079" t="str">
            <v>WV</v>
          </cell>
          <cell r="C27079">
            <v>3559</v>
          </cell>
          <cell r="D27079">
            <v>23531</v>
          </cell>
          <cell r="E27079">
            <v>42736</v>
          </cell>
          <cell r="F27079">
            <v>0.14838408023584054</v>
          </cell>
        </row>
        <row r="27080">
          <cell r="A27080" t="str">
            <v>WV3574</v>
          </cell>
          <cell r="B27080" t="str">
            <v>WV</v>
          </cell>
          <cell r="C27080">
            <v>3574</v>
          </cell>
          <cell r="D27080">
            <v>21305</v>
          </cell>
          <cell r="E27080">
            <v>42736</v>
          </cell>
          <cell r="F27080">
            <v>0.12547333528018165</v>
          </cell>
        </row>
        <row r="27081">
          <cell r="A27081" t="str">
            <v>WV3581</v>
          </cell>
          <cell r="B27081" t="str">
            <v>WV</v>
          </cell>
          <cell r="C27081">
            <v>3581</v>
          </cell>
          <cell r="D27081">
            <v>21305</v>
          </cell>
          <cell r="E27081">
            <v>42736</v>
          </cell>
          <cell r="F27081">
            <v>0.13785718450838816</v>
          </cell>
        </row>
        <row r="27082">
          <cell r="A27082" t="str">
            <v>WV3612</v>
          </cell>
          <cell r="B27082" t="str">
            <v>WV</v>
          </cell>
          <cell r="C27082">
            <v>3612</v>
          </cell>
          <cell r="D27082">
            <v>27904</v>
          </cell>
          <cell r="E27082">
            <v>42736</v>
          </cell>
          <cell r="F27082">
            <v>0.12980921256604486</v>
          </cell>
        </row>
        <row r="27083">
          <cell r="A27083" t="str">
            <v>WV3620</v>
          </cell>
          <cell r="B27083" t="str">
            <v>WV</v>
          </cell>
          <cell r="C27083">
            <v>3620</v>
          </cell>
          <cell r="D27083">
            <v>32846</v>
          </cell>
          <cell r="E27083">
            <v>42736</v>
          </cell>
          <cell r="F27083">
            <v>0.15667003269793689</v>
          </cell>
        </row>
        <row r="27084">
          <cell r="A27084" t="str">
            <v>WV3621</v>
          </cell>
          <cell r="B27084" t="str">
            <v>WV</v>
          </cell>
          <cell r="C27084">
            <v>3621</v>
          </cell>
          <cell r="D27084" t="e">
            <v>#N/A</v>
          </cell>
          <cell r="E27084" t="e">
            <v>#N/A</v>
          </cell>
          <cell r="F27084">
            <v>0.17354517217352558</v>
          </cell>
        </row>
        <row r="27085">
          <cell r="A27085" t="str">
            <v>WV3629</v>
          </cell>
          <cell r="B27085" t="str">
            <v>WV</v>
          </cell>
          <cell r="C27085">
            <v>3629</v>
          </cell>
          <cell r="D27085">
            <v>21305</v>
          </cell>
          <cell r="E27085">
            <v>42736</v>
          </cell>
          <cell r="F27085">
            <v>0.17983884812663511</v>
          </cell>
        </row>
        <row r="27086">
          <cell r="A27086" t="str">
            <v>WV3632</v>
          </cell>
          <cell r="B27086" t="str">
            <v>WV</v>
          </cell>
          <cell r="C27086">
            <v>3632</v>
          </cell>
          <cell r="D27086">
            <v>27904</v>
          </cell>
          <cell r="E27086">
            <v>42736</v>
          </cell>
          <cell r="F27086">
            <v>0.19057278116882137</v>
          </cell>
        </row>
        <row r="27087">
          <cell r="A27087" t="str">
            <v>WV3634</v>
          </cell>
          <cell r="B27087" t="str">
            <v>WV</v>
          </cell>
          <cell r="C27087">
            <v>3634</v>
          </cell>
          <cell r="D27087">
            <v>21305</v>
          </cell>
          <cell r="E27087">
            <v>42736</v>
          </cell>
          <cell r="F27087">
            <v>0.14202571807899267</v>
          </cell>
        </row>
        <row r="27088">
          <cell r="A27088" t="str">
            <v>WV3635</v>
          </cell>
          <cell r="B27088" t="str">
            <v>WV</v>
          </cell>
          <cell r="C27088">
            <v>3635</v>
          </cell>
          <cell r="D27088">
            <v>23531</v>
          </cell>
          <cell r="E27088">
            <v>42736</v>
          </cell>
          <cell r="F27088">
            <v>0.15930169746490616</v>
          </cell>
        </row>
        <row r="27089">
          <cell r="A27089" t="str">
            <v>WV3638</v>
          </cell>
          <cell r="B27089" t="str">
            <v>WV</v>
          </cell>
          <cell r="C27089">
            <v>3638</v>
          </cell>
          <cell r="D27089">
            <v>21305</v>
          </cell>
          <cell r="E27089">
            <v>42736</v>
          </cell>
          <cell r="F27089">
            <v>0.14356725405853737</v>
          </cell>
        </row>
        <row r="27090">
          <cell r="A27090" t="str">
            <v>WV3639</v>
          </cell>
          <cell r="B27090" t="str">
            <v>WV</v>
          </cell>
          <cell r="C27090">
            <v>3639</v>
          </cell>
          <cell r="D27090">
            <v>47062</v>
          </cell>
          <cell r="E27090">
            <v>42736</v>
          </cell>
          <cell r="F27090">
            <v>0.16734264084189765</v>
          </cell>
        </row>
        <row r="27091">
          <cell r="A27091" t="str">
            <v>WV3642</v>
          </cell>
          <cell r="B27091" t="str">
            <v>WV</v>
          </cell>
          <cell r="C27091">
            <v>3642</v>
          </cell>
          <cell r="D27091">
            <v>23531</v>
          </cell>
          <cell r="E27091">
            <v>42736</v>
          </cell>
          <cell r="F27091">
            <v>0.16681124988815735</v>
          </cell>
        </row>
        <row r="27092">
          <cell r="A27092" t="str">
            <v>WV3643</v>
          </cell>
          <cell r="B27092" t="str">
            <v>WV</v>
          </cell>
          <cell r="C27092">
            <v>3643</v>
          </cell>
          <cell r="D27092">
            <v>23531</v>
          </cell>
          <cell r="E27092">
            <v>42736</v>
          </cell>
          <cell r="F27092">
            <v>0.15466079920848591</v>
          </cell>
        </row>
        <row r="27093">
          <cell r="A27093" t="str">
            <v>WV3647</v>
          </cell>
          <cell r="B27093" t="str">
            <v>WV</v>
          </cell>
          <cell r="C27093">
            <v>3647</v>
          </cell>
          <cell r="D27093">
            <v>27904</v>
          </cell>
          <cell r="E27093">
            <v>42736</v>
          </cell>
          <cell r="F27093">
            <v>0.15575785540453785</v>
          </cell>
        </row>
        <row r="27094">
          <cell r="A27094" t="str">
            <v>WV3648</v>
          </cell>
          <cell r="B27094" t="str">
            <v>WV</v>
          </cell>
          <cell r="C27094">
            <v>3648</v>
          </cell>
          <cell r="D27094">
            <v>21305</v>
          </cell>
          <cell r="E27094">
            <v>42736</v>
          </cell>
          <cell r="F27094">
            <v>0.14950763013665783</v>
          </cell>
        </row>
        <row r="27095">
          <cell r="A27095" t="str">
            <v>WV3681</v>
          </cell>
          <cell r="B27095" t="str">
            <v>WV</v>
          </cell>
          <cell r="C27095">
            <v>3681</v>
          </cell>
          <cell r="D27095">
            <v>21305</v>
          </cell>
          <cell r="E27095">
            <v>42736</v>
          </cell>
          <cell r="F27095">
            <v>0.16032312125906403</v>
          </cell>
        </row>
        <row r="27096">
          <cell r="A27096" t="str">
            <v>WV3685</v>
          </cell>
          <cell r="B27096" t="str">
            <v>WV</v>
          </cell>
          <cell r="C27096">
            <v>3685</v>
          </cell>
          <cell r="D27096">
            <v>21305</v>
          </cell>
          <cell r="E27096">
            <v>42736</v>
          </cell>
          <cell r="F27096">
            <v>0.13809720935749845</v>
          </cell>
        </row>
        <row r="27097">
          <cell r="A27097" t="str">
            <v>WV3719</v>
          </cell>
          <cell r="B27097" t="str">
            <v>WV</v>
          </cell>
          <cell r="C27097">
            <v>3719</v>
          </cell>
          <cell r="D27097">
            <v>47062</v>
          </cell>
          <cell r="E27097">
            <v>42736</v>
          </cell>
          <cell r="F27097">
            <v>0.31434713080677656</v>
          </cell>
        </row>
        <row r="27098">
          <cell r="A27098" t="str">
            <v>WV3724</v>
          </cell>
          <cell r="B27098" t="str">
            <v>WV</v>
          </cell>
          <cell r="C27098">
            <v>3724</v>
          </cell>
          <cell r="D27098">
            <v>39913</v>
          </cell>
          <cell r="E27098">
            <v>42736</v>
          </cell>
          <cell r="F27098">
            <v>0.27018446178049849</v>
          </cell>
        </row>
        <row r="27099">
          <cell r="A27099" t="str">
            <v>WV3726</v>
          </cell>
          <cell r="B27099" t="str">
            <v>WV</v>
          </cell>
          <cell r="C27099">
            <v>3726</v>
          </cell>
          <cell r="D27099">
            <v>47062</v>
          </cell>
          <cell r="E27099">
            <v>42736</v>
          </cell>
          <cell r="F27099">
            <v>0.35019097719901515</v>
          </cell>
        </row>
        <row r="27100">
          <cell r="A27100" t="str">
            <v>WV3803</v>
          </cell>
          <cell r="B27100" t="str">
            <v>WV</v>
          </cell>
          <cell r="C27100">
            <v>3803</v>
          </cell>
          <cell r="D27100">
            <v>23531</v>
          </cell>
          <cell r="E27100">
            <v>42736</v>
          </cell>
          <cell r="F27100">
            <v>0.18457352889973083</v>
          </cell>
        </row>
        <row r="27101">
          <cell r="A27101" t="str">
            <v>WV3807</v>
          </cell>
          <cell r="B27101" t="str">
            <v>WV</v>
          </cell>
          <cell r="C27101">
            <v>3807</v>
          </cell>
          <cell r="D27101">
            <v>21305</v>
          </cell>
          <cell r="E27101">
            <v>42736</v>
          </cell>
          <cell r="F27101">
            <v>0.14225383630241317</v>
          </cell>
        </row>
        <row r="27102">
          <cell r="A27102" t="str">
            <v>WV3808</v>
          </cell>
          <cell r="B27102" t="str">
            <v>WV</v>
          </cell>
          <cell r="C27102">
            <v>3808</v>
          </cell>
          <cell r="D27102">
            <v>27904</v>
          </cell>
          <cell r="E27102">
            <v>42736</v>
          </cell>
          <cell r="F27102">
            <v>0.14346630821567372</v>
          </cell>
        </row>
        <row r="27103">
          <cell r="A27103" t="str">
            <v>WV3821</v>
          </cell>
          <cell r="B27103" t="str">
            <v>WV</v>
          </cell>
          <cell r="C27103">
            <v>3821</v>
          </cell>
          <cell r="D27103">
            <v>27904</v>
          </cell>
          <cell r="E27103">
            <v>42736</v>
          </cell>
          <cell r="F27103">
            <v>0.22120349498580916</v>
          </cell>
        </row>
        <row r="27104">
          <cell r="A27104" t="str">
            <v>WV3822</v>
          </cell>
          <cell r="B27104" t="str">
            <v>WV</v>
          </cell>
          <cell r="C27104">
            <v>3822</v>
          </cell>
          <cell r="D27104">
            <v>27904</v>
          </cell>
          <cell r="E27104">
            <v>42736</v>
          </cell>
          <cell r="F27104">
            <v>0.15033403909812587</v>
          </cell>
        </row>
        <row r="27105">
          <cell r="A27105" t="str">
            <v>WV3824</v>
          </cell>
          <cell r="B27105" t="str">
            <v>WV</v>
          </cell>
          <cell r="C27105">
            <v>3824</v>
          </cell>
          <cell r="D27105">
            <v>27904</v>
          </cell>
          <cell r="E27105">
            <v>42736</v>
          </cell>
          <cell r="F27105">
            <v>0.13666630916739619</v>
          </cell>
        </row>
        <row r="27106">
          <cell r="A27106" t="str">
            <v>WV3826</v>
          </cell>
          <cell r="B27106" t="str">
            <v>WV</v>
          </cell>
          <cell r="C27106">
            <v>3826</v>
          </cell>
          <cell r="D27106">
            <v>23531</v>
          </cell>
          <cell r="E27106">
            <v>42736</v>
          </cell>
          <cell r="F27106">
            <v>0.15485414756573468</v>
          </cell>
        </row>
        <row r="27107">
          <cell r="A27107" t="str">
            <v>WV3827</v>
          </cell>
          <cell r="B27107" t="str">
            <v>WV</v>
          </cell>
          <cell r="C27107">
            <v>3827</v>
          </cell>
          <cell r="D27107">
            <v>27904</v>
          </cell>
          <cell r="E27107">
            <v>42736</v>
          </cell>
          <cell r="F27107">
            <v>0.15201306417739921</v>
          </cell>
        </row>
        <row r="27108">
          <cell r="A27108" t="str">
            <v>WV3830</v>
          </cell>
          <cell r="B27108" t="str">
            <v>WV</v>
          </cell>
          <cell r="C27108">
            <v>3830</v>
          </cell>
          <cell r="D27108">
            <v>27904</v>
          </cell>
          <cell r="E27108">
            <v>42736</v>
          </cell>
          <cell r="F27108">
            <v>0.11455872306952151</v>
          </cell>
        </row>
        <row r="27109">
          <cell r="A27109" t="str">
            <v>WV3851</v>
          </cell>
          <cell r="B27109" t="str">
            <v>WV</v>
          </cell>
          <cell r="C27109">
            <v>3851</v>
          </cell>
          <cell r="D27109">
            <v>21305</v>
          </cell>
          <cell r="E27109">
            <v>42736</v>
          </cell>
          <cell r="F27109">
            <v>0.16234901876904589</v>
          </cell>
        </row>
        <row r="27110">
          <cell r="A27110" t="str">
            <v>WV3865</v>
          </cell>
          <cell r="B27110" t="str">
            <v>WV</v>
          </cell>
          <cell r="C27110">
            <v>3865</v>
          </cell>
          <cell r="D27110">
            <v>16952</v>
          </cell>
          <cell r="E27110">
            <v>42736</v>
          </cell>
          <cell r="F27110">
            <v>0.16123542484386238</v>
          </cell>
        </row>
        <row r="27111">
          <cell r="A27111" t="str">
            <v>WV3881</v>
          </cell>
          <cell r="B27111" t="str">
            <v>WV</v>
          </cell>
          <cell r="C27111">
            <v>3881</v>
          </cell>
          <cell r="D27111">
            <v>23531</v>
          </cell>
          <cell r="E27111">
            <v>42736</v>
          </cell>
          <cell r="F27111">
            <v>0.15532982550381641</v>
          </cell>
        </row>
        <row r="27112">
          <cell r="A27112" t="str">
            <v>WV4000</v>
          </cell>
          <cell r="B27112" t="str">
            <v>WV</v>
          </cell>
          <cell r="C27112">
            <v>4000</v>
          </cell>
          <cell r="D27112">
            <v>39913</v>
          </cell>
          <cell r="E27112">
            <v>42736</v>
          </cell>
          <cell r="F27112">
            <v>0.25551225412313072</v>
          </cell>
        </row>
        <row r="27113">
          <cell r="A27113" t="str">
            <v>WV4021</v>
          </cell>
          <cell r="B27113" t="str">
            <v>WV</v>
          </cell>
          <cell r="C27113">
            <v>4021</v>
          </cell>
          <cell r="D27113">
            <v>32846</v>
          </cell>
          <cell r="E27113">
            <v>42736</v>
          </cell>
          <cell r="F27113">
            <v>0.15497097848216157</v>
          </cell>
        </row>
        <row r="27114">
          <cell r="A27114" t="str">
            <v>WV4024</v>
          </cell>
          <cell r="B27114" t="str">
            <v>WV</v>
          </cell>
          <cell r="C27114">
            <v>4024</v>
          </cell>
          <cell r="D27114">
            <v>32846</v>
          </cell>
          <cell r="E27114">
            <v>42736</v>
          </cell>
          <cell r="F27114">
            <v>0.16789624521125493</v>
          </cell>
        </row>
        <row r="27115">
          <cell r="A27115" t="str">
            <v>WV4034</v>
          </cell>
          <cell r="B27115" t="str">
            <v>WV</v>
          </cell>
          <cell r="C27115">
            <v>4034</v>
          </cell>
          <cell r="D27115">
            <v>32846</v>
          </cell>
          <cell r="E27115">
            <v>42736</v>
          </cell>
          <cell r="F27115">
            <v>0.22203470725530752</v>
          </cell>
        </row>
        <row r="27116">
          <cell r="A27116" t="str">
            <v>WV4036</v>
          </cell>
          <cell r="B27116" t="str">
            <v>WV</v>
          </cell>
          <cell r="C27116">
            <v>4036</v>
          </cell>
          <cell r="D27116">
            <v>32846</v>
          </cell>
          <cell r="E27116">
            <v>42736</v>
          </cell>
          <cell r="F27116">
            <v>0.17409261455381464</v>
          </cell>
        </row>
        <row r="27117">
          <cell r="A27117" t="str">
            <v>WV4038</v>
          </cell>
          <cell r="B27117" t="str">
            <v>WV</v>
          </cell>
          <cell r="C27117">
            <v>4038</v>
          </cell>
          <cell r="D27117">
            <v>16952</v>
          </cell>
          <cell r="E27117">
            <v>42736</v>
          </cell>
          <cell r="F27117">
            <v>0.15380467265907802</v>
          </cell>
        </row>
        <row r="27118">
          <cell r="A27118" t="str">
            <v>WV4053</v>
          </cell>
          <cell r="B27118" t="str">
            <v>WV</v>
          </cell>
          <cell r="C27118">
            <v>4053</v>
          </cell>
          <cell r="D27118">
            <v>23531</v>
          </cell>
          <cell r="E27118">
            <v>42736</v>
          </cell>
          <cell r="F27118">
            <v>0.16793049062011059</v>
          </cell>
        </row>
        <row r="27119">
          <cell r="A27119" t="str">
            <v>WV4061</v>
          </cell>
          <cell r="B27119" t="str">
            <v>WV</v>
          </cell>
          <cell r="C27119">
            <v>4061</v>
          </cell>
          <cell r="D27119">
            <v>21305</v>
          </cell>
          <cell r="E27119">
            <v>42736</v>
          </cell>
          <cell r="F27119">
            <v>0.17354517217352558</v>
          </cell>
        </row>
        <row r="27120">
          <cell r="A27120" t="str">
            <v>WV4062</v>
          </cell>
          <cell r="B27120" t="str">
            <v>WV</v>
          </cell>
          <cell r="C27120">
            <v>4062</v>
          </cell>
          <cell r="D27120">
            <v>23531</v>
          </cell>
          <cell r="E27120">
            <v>42736</v>
          </cell>
          <cell r="F27120">
            <v>0.14598558393480171</v>
          </cell>
        </row>
        <row r="27121">
          <cell r="A27121" t="str">
            <v>WV4101</v>
          </cell>
          <cell r="B27121" t="str">
            <v>WV</v>
          </cell>
          <cell r="C27121">
            <v>4101</v>
          </cell>
          <cell r="D27121">
            <v>27904</v>
          </cell>
          <cell r="E27121">
            <v>42736</v>
          </cell>
          <cell r="F27121">
            <v>0.16365361204611784</v>
          </cell>
        </row>
        <row r="27122">
          <cell r="A27122" t="str">
            <v>WV4109</v>
          </cell>
          <cell r="B27122" t="str">
            <v>WV</v>
          </cell>
          <cell r="C27122">
            <v>4109</v>
          </cell>
          <cell r="D27122">
            <v>21305</v>
          </cell>
          <cell r="E27122">
            <v>42736</v>
          </cell>
          <cell r="F27122">
            <v>0.16150359249916049</v>
          </cell>
        </row>
        <row r="27123">
          <cell r="A27123" t="str">
            <v>WV4110</v>
          </cell>
          <cell r="B27123" t="str">
            <v>WV</v>
          </cell>
          <cell r="C27123">
            <v>4110</v>
          </cell>
          <cell r="D27123">
            <v>23531</v>
          </cell>
          <cell r="E27123">
            <v>42736</v>
          </cell>
          <cell r="F27123">
            <v>0.16380439219991294</v>
          </cell>
        </row>
        <row r="27124">
          <cell r="A27124" t="str">
            <v>WV4111</v>
          </cell>
          <cell r="B27124" t="str">
            <v>WV</v>
          </cell>
          <cell r="C27124">
            <v>4111</v>
          </cell>
          <cell r="D27124">
            <v>21305</v>
          </cell>
          <cell r="E27124">
            <v>42736</v>
          </cell>
          <cell r="F27124">
            <v>0.16738590041723903</v>
          </cell>
        </row>
        <row r="27125">
          <cell r="A27125" t="str">
            <v>WV4113</v>
          </cell>
          <cell r="B27125" t="str">
            <v>WV</v>
          </cell>
          <cell r="C27125">
            <v>4113</v>
          </cell>
          <cell r="D27125">
            <v>23531</v>
          </cell>
          <cell r="E27125">
            <v>42736</v>
          </cell>
          <cell r="F27125">
            <v>0.17354517217352558</v>
          </cell>
        </row>
        <row r="27126">
          <cell r="A27126" t="str">
            <v>WV4114</v>
          </cell>
          <cell r="B27126" t="str">
            <v>WV</v>
          </cell>
          <cell r="C27126">
            <v>4114</v>
          </cell>
          <cell r="D27126">
            <v>23531</v>
          </cell>
          <cell r="E27126">
            <v>42736</v>
          </cell>
          <cell r="F27126">
            <v>0.16503695880083158</v>
          </cell>
        </row>
        <row r="27127">
          <cell r="A27127" t="str">
            <v>WV4130</v>
          </cell>
          <cell r="B27127" t="str">
            <v>WV</v>
          </cell>
          <cell r="C27127">
            <v>4130</v>
          </cell>
          <cell r="D27127">
            <v>23531</v>
          </cell>
          <cell r="E27127">
            <v>42736</v>
          </cell>
          <cell r="F27127">
            <v>0.13930530609120448</v>
          </cell>
        </row>
        <row r="27128">
          <cell r="A27128" t="str">
            <v>WV4131</v>
          </cell>
          <cell r="B27128" t="str">
            <v>WV</v>
          </cell>
          <cell r="C27128">
            <v>4131</v>
          </cell>
          <cell r="D27128">
            <v>21305</v>
          </cell>
          <cell r="E27128">
            <v>42736</v>
          </cell>
          <cell r="F27128">
            <v>0.16187938042430566</v>
          </cell>
        </row>
        <row r="27129">
          <cell r="A27129" t="str">
            <v>WV4133</v>
          </cell>
          <cell r="B27129" t="str">
            <v>WV</v>
          </cell>
          <cell r="C27129">
            <v>4133</v>
          </cell>
          <cell r="D27129">
            <v>21305</v>
          </cell>
          <cell r="E27129">
            <v>42736</v>
          </cell>
          <cell r="F27129">
            <v>0.16681124988815735</v>
          </cell>
        </row>
        <row r="27130">
          <cell r="A27130" t="str">
            <v>WV4149</v>
          </cell>
          <cell r="B27130" t="str">
            <v>WV</v>
          </cell>
          <cell r="C27130">
            <v>4149</v>
          </cell>
          <cell r="D27130">
            <v>16952</v>
          </cell>
          <cell r="E27130">
            <v>42736</v>
          </cell>
          <cell r="F27130">
            <v>0.14690409060771661</v>
          </cell>
        </row>
        <row r="27131">
          <cell r="A27131" t="str">
            <v>WV4206</v>
          </cell>
          <cell r="B27131" t="str">
            <v>WV</v>
          </cell>
          <cell r="C27131">
            <v>4206</v>
          </cell>
          <cell r="D27131">
            <v>23531</v>
          </cell>
          <cell r="E27131">
            <v>42736</v>
          </cell>
          <cell r="F27131">
            <v>0.16681124988815735</v>
          </cell>
        </row>
        <row r="27132">
          <cell r="A27132" t="str">
            <v>WV4207</v>
          </cell>
          <cell r="B27132" t="str">
            <v>WV</v>
          </cell>
          <cell r="C27132">
            <v>4207</v>
          </cell>
          <cell r="D27132">
            <v>32846</v>
          </cell>
          <cell r="E27132">
            <v>42736</v>
          </cell>
          <cell r="F27132">
            <v>0.17354517217352558</v>
          </cell>
        </row>
        <row r="27133">
          <cell r="A27133" t="str">
            <v>WV4239</v>
          </cell>
          <cell r="B27133" t="str">
            <v>WV</v>
          </cell>
          <cell r="C27133">
            <v>4239</v>
          </cell>
          <cell r="D27133">
            <v>32846</v>
          </cell>
          <cell r="E27133">
            <v>42736</v>
          </cell>
          <cell r="F27133">
            <v>0.17705871964481745</v>
          </cell>
        </row>
        <row r="27134">
          <cell r="A27134" t="str">
            <v>WV4240</v>
          </cell>
          <cell r="B27134" t="str">
            <v>WV</v>
          </cell>
          <cell r="C27134">
            <v>4240</v>
          </cell>
          <cell r="D27134">
            <v>21305</v>
          </cell>
          <cell r="E27134">
            <v>42736</v>
          </cell>
          <cell r="F27134">
            <v>0.14980111123206682</v>
          </cell>
        </row>
        <row r="27135">
          <cell r="A27135" t="str">
            <v>WV4243</v>
          </cell>
          <cell r="B27135" t="str">
            <v>WV</v>
          </cell>
          <cell r="C27135">
            <v>4243</v>
          </cell>
          <cell r="D27135">
            <v>23531</v>
          </cell>
          <cell r="E27135">
            <v>42736</v>
          </cell>
          <cell r="F27135">
            <v>0.17426859176397627</v>
          </cell>
        </row>
        <row r="27136">
          <cell r="A27136" t="str">
            <v>WV4244</v>
          </cell>
          <cell r="B27136" t="str">
            <v>WV</v>
          </cell>
          <cell r="C27136">
            <v>4244</v>
          </cell>
          <cell r="D27136">
            <v>23531</v>
          </cell>
          <cell r="E27136">
            <v>42736</v>
          </cell>
          <cell r="F27136">
            <v>0.16205293214039079</v>
          </cell>
        </row>
        <row r="27137">
          <cell r="A27137" t="str">
            <v>WV4250</v>
          </cell>
          <cell r="B27137" t="str">
            <v>WV</v>
          </cell>
          <cell r="C27137">
            <v>4250</v>
          </cell>
          <cell r="D27137">
            <v>23531</v>
          </cell>
          <cell r="E27137">
            <v>42736</v>
          </cell>
          <cell r="F27137">
            <v>0.16595789032992045</v>
          </cell>
        </row>
        <row r="27138">
          <cell r="A27138" t="str">
            <v>WV4251</v>
          </cell>
          <cell r="B27138" t="str">
            <v>WV</v>
          </cell>
          <cell r="C27138">
            <v>4251</v>
          </cell>
          <cell r="D27138">
            <v>23531</v>
          </cell>
          <cell r="E27138">
            <v>42736</v>
          </cell>
          <cell r="F27138">
            <v>0.16036902098558292</v>
          </cell>
        </row>
        <row r="27139">
          <cell r="A27139" t="str">
            <v>WV4263</v>
          </cell>
          <cell r="B27139" t="str">
            <v>WV</v>
          </cell>
          <cell r="C27139">
            <v>4263</v>
          </cell>
          <cell r="D27139">
            <v>23531</v>
          </cell>
          <cell r="E27139">
            <v>42736</v>
          </cell>
          <cell r="F27139">
            <v>0.18063349473804743</v>
          </cell>
        </row>
        <row r="27140">
          <cell r="A27140" t="str">
            <v>WV4273</v>
          </cell>
          <cell r="B27140" t="str">
            <v>WV</v>
          </cell>
          <cell r="C27140">
            <v>4273</v>
          </cell>
          <cell r="D27140">
            <v>23531</v>
          </cell>
          <cell r="E27140">
            <v>42736</v>
          </cell>
          <cell r="F27140">
            <v>0.18696641485965906</v>
          </cell>
        </row>
        <row r="27141">
          <cell r="A27141" t="str">
            <v>WV4279</v>
          </cell>
          <cell r="B27141" t="str">
            <v>WV</v>
          </cell>
          <cell r="C27141">
            <v>4279</v>
          </cell>
          <cell r="D27141">
            <v>23531</v>
          </cell>
          <cell r="E27141">
            <v>42736</v>
          </cell>
          <cell r="F27141">
            <v>0.17253330772726005</v>
          </cell>
        </row>
        <row r="27142">
          <cell r="A27142" t="str">
            <v>WV4282</v>
          </cell>
          <cell r="B27142" t="str">
            <v>WV</v>
          </cell>
          <cell r="C27142">
            <v>4282</v>
          </cell>
          <cell r="D27142">
            <v>21305</v>
          </cell>
          <cell r="E27142">
            <v>42736</v>
          </cell>
          <cell r="F27142">
            <v>0.17354517217352558</v>
          </cell>
        </row>
        <row r="27143">
          <cell r="A27143" t="str">
            <v>WV4283</v>
          </cell>
          <cell r="B27143" t="str">
            <v>WV</v>
          </cell>
          <cell r="C27143">
            <v>4283</v>
          </cell>
          <cell r="D27143">
            <v>23531</v>
          </cell>
          <cell r="E27143">
            <v>42736</v>
          </cell>
          <cell r="F27143">
            <v>0.165867901818535</v>
          </cell>
        </row>
        <row r="27144">
          <cell r="A27144" t="str">
            <v>WV4299</v>
          </cell>
          <cell r="B27144" t="str">
            <v>WV</v>
          </cell>
          <cell r="C27144">
            <v>4299</v>
          </cell>
          <cell r="D27144">
            <v>21305</v>
          </cell>
          <cell r="E27144">
            <v>42736</v>
          </cell>
          <cell r="F27144">
            <v>0.21464787156384851</v>
          </cell>
        </row>
        <row r="27145">
          <cell r="A27145" t="str">
            <v>WV4304</v>
          </cell>
          <cell r="B27145" t="str">
            <v>WV</v>
          </cell>
          <cell r="C27145">
            <v>4304</v>
          </cell>
          <cell r="D27145">
            <v>27904</v>
          </cell>
          <cell r="E27145">
            <v>42736</v>
          </cell>
          <cell r="F27145">
            <v>0.12784596414766045</v>
          </cell>
        </row>
        <row r="27146">
          <cell r="A27146" t="str">
            <v>WV4307</v>
          </cell>
          <cell r="B27146" t="str">
            <v>WV</v>
          </cell>
          <cell r="C27146">
            <v>4307</v>
          </cell>
          <cell r="D27146">
            <v>16952</v>
          </cell>
          <cell r="E27146">
            <v>42736</v>
          </cell>
          <cell r="F27146">
            <v>0.17496015051618019</v>
          </cell>
        </row>
        <row r="27147">
          <cell r="A27147" t="str">
            <v>WV4351</v>
          </cell>
          <cell r="B27147" t="str">
            <v>WV</v>
          </cell>
          <cell r="C27147">
            <v>4351</v>
          </cell>
          <cell r="D27147">
            <v>23531</v>
          </cell>
          <cell r="E27147">
            <v>42736</v>
          </cell>
          <cell r="F27147">
            <v>0.16859782284404551</v>
          </cell>
        </row>
        <row r="27148">
          <cell r="A27148" t="str">
            <v>WV4352</v>
          </cell>
          <cell r="B27148" t="str">
            <v>WV</v>
          </cell>
          <cell r="C27148">
            <v>4352</v>
          </cell>
          <cell r="D27148">
            <v>21305</v>
          </cell>
          <cell r="E27148">
            <v>42736</v>
          </cell>
          <cell r="F27148">
            <v>0.15135288356661081</v>
          </cell>
        </row>
        <row r="27149">
          <cell r="A27149" t="str">
            <v>WV4360</v>
          </cell>
          <cell r="B27149" t="str">
            <v>WV</v>
          </cell>
          <cell r="C27149">
            <v>4360</v>
          </cell>
          <cell r="D27149">
            <v>21305</v>
          </cell>
          <cell r="E27149">
            <v>42736</v>
          </cell>
          <cell r="F27149">
            <v>0.15905429986805122</v>
          </cell>
        </row>
        <row r="27150">
          <cell r="A27150" t="str">
            <v>WV4361</v>
          </cell>
          <cell r="B27150" t="str">
            <v>WV</v>
          </cell>
          <cell r="C27150">
            <v>4361</v>
          </cell>
          <cell r="D27150">
            <v>21305</v>
          </cell>
          <cell r="E27150">
            <v>42736</v>
          </cell>
          <cell r="F27150">
            <v>0.15375403154568576</v>
          </cell>
        </row>
        <row r="27151">
          <cell r="A27151" t="str">
            <v>WV4410</v>
          </cell>
          <cell r="B27151" t="str">
            <v>WV</v>
          </cell>
          <cell r="C27151">
            <v>4410</v>
          </cell>
          <cell r="D27151">
            <v>23531</v>
          </cell>
          <cell r="E27151">
            <v>42736</v>
          </cell>
          <cell r="F27151">
            <v>0.18047302775639112</v>
          </cell>
        </row>
        <row r="27152">
          <cell r="A27152" t="str">
            <v>WV4420</v>
          </cell>
          <cell r="B27152" t="str">
            <v>WV</v>
          </cell>
          <cell r="C27152">
            <v>4420</v>
          </cell>
          <cell r="D27152">
            <v>39913</v>
          </cell>
          <cell r="E27152">
            <v>42736</v>
          </cell>
          <cell r="F27152">
            <v>0.15369307038400207</v>
          </cell>
        </row>
        <row r="27153">
          <cell r="A27153" t="str">
            <v>WV4431</v>
          </cell>
          <cell r="B27153" t="str">
            <v>WV</v>
          </cell>
          <cell r="C27153">
            <v>4431</v>
          </cell>
          <cell r="D27153">
            <v>16952</v>
          </cell>
          <cell r="E27153">
            <v>42736</v>
          </cell>
          <cell r="F27153">
            <v>0.16485528320476564</v>
          </cell>
        </row>
        <row r="27154">
          <cell r="A27154" t="str">
            <v>WV4432</v>
          </cell>
          <cell r="B27154" t="str">
            <v>WV</v>
          </cell>
          <cell r="C27154">
            <v>4432</v>
          </cell>
          <cell r="D27154">
            <v>16952</v>
          </cell>
          <cell r="E27154">
            <v>42736</v>
          </cell>
          <cell r="F27154">
            <v>0.17354517217352558</v>
          </cell>
        </row>
        <row r="27155">
          <cell r="A27155" t="str">
            <v>WV4439</v>
          </cell>
          <cell r="B27155" t="str">
            <v>WV</v>
          </cell>
          <cell r="C27155">
            <v>4439</v>
          </cell>
          <cell r="D27155">
            <v>27904</v>
          </cell>
          <cell r="E27155">
            <v>42736</v>
          </cell>
          <cell r="F27155">
            <v>0.17354517217352558</v>
          </cell>
        </row>
        <row r="27156">
          <cell r="A27156" t="str">
            <v>WV4452</v>
          </cell>
          <cell r="B27156" t="str">
            <v>WV</v>
          </cell>
          <cell r="C27156">
            <v>4452</v>
          </cell>
          <cell r="D27156">
            <v>23531</v>
          </cell>
          <cell r="E27156">
            <v>42736</v>
          </cell>
          <cell r="F27156">
            <v>0.16431670727306416</v>
          </cell>
        </row>
        <row r="27157">
          <cell r="A27157" t="str">
            <v>WV4459</v>
          </cell>
          <cell r="B27157" t="str">
            <v>WV</v>
          </cell>
          <cell r="C27157">
            <v>4459</v>
          </cell>
          <cell r="D27157">
            <v>23531</v>
          </cell>
          <cell r="E27157">
            <v>42736</v>
          </cell>
          <cell r="F27157">
            <v>0.17944364712808411</v>
          </cell>
        </row>
        <row r="27158">
          <cell r="A27158" t="str">
            <v>WV4470</v>
          </cell>
          <cell r="B27158" t="str">
            <v>WV</v>
          </cell>
          <cell r="C27158">
            <v>4470</v>
          </cell>
          <cell r="D27158">
            <v>23531</v>
          </cell>
          <cell r="E27158">
            <v>42736</v>
          </cell>
          <cell r="F27158">
            <v>0.14893364813397872</v>
          </cell>
        </row>
        <row r="27159">
          <cell r="A27159" t="str">
            <v>WV4484</v>
          </cell>
          <cell r="B27159" t="str">
            <v>WV</v>
          </cell>
          <cell r="C27159">
            <v>4484</v>
          </cell>
          <cell r="D27159">
            <v>23531</v>
          </cell>
          <cell r="E27159">
            <v>42736</v>
          </cell>
          <cell r="F27159">
            <v>0.1744850762885013</v>
          </cell>
        </row>
        <row r="27160">
          <cell r="A27160" t="str">
            <v>WV4493</v>
          </cell>
          <cell r="B27160" t="str">
            <v>WV</v>
          </cell>
          <cell r="C27160">
            <v>4493</v>
          </cell>
          <cell r="D27160">
            <v>23531</v>
          </cell>
          <cell r="E27160">
            <v>42736</v>
          </cell>
          <cell r="F27160">
            <v>0.16248541185464149</v>
          </cell>
        </row>
        <row r="27161">
          <cell r="A27161" t="str">
            <v>WV4511</v>
          </cell>
          <cell r="B27161" t="str">
            <v>WV</v>
          </cell>
          <cell r="C27161">
            <v>4511</v>
          </cell>
          <cell r="D27161">
            <v>27904</v>
          </cell>
          <cell r="E27161">
            <v>42736</v>
          </cell>
          <cell r="F27161">
            <v>9.1024082355687055E-2</v>
          </cell>
        </row>
        <row r="27162">
          <cell r="A27162" t="str">
            <v>WV4557</v>
          </cell>
          <cell r="B27162" t="str">
            <v>WV</v>
          </cell>
          <cell r="C27162">
            <v>4557</v>
          </cell>
          <cell r="D27162">
            <v>21305</v>
          </cell>
          <cell r="E27162">
            <v>42736</v>
          </cell>
          <cell r="F27162">
            <v>0.1581684303728117</v>
          </cell>
        </row>
        <row r="27163">
          <cell r="A27163" t="str">
            <v>WV4558</v>
          </cell>
          <cell r="B27163" t="str">
            <v>WV</v>
          </cell>
          <cell r="C27163">
            <v>4558</v>
          </cell>
          <cell r="D27163">
            <v>23531</v>
          </cell>
          <cell r="E27163">
            <v>42736</v>
          </cell>
          <cell r="F27163">
            <v>0.16835929083983825</v>
          </cell>
        </row>
        <row r="27164">
          <cell r="A27164" t="str">
            <v>WV4565</v>
          </cell>
          <cell r="B27164" t="str">
            <v>WV</v>
          </cell>
          <cell r="C27164">
            <v>4565</v>
          </cell>
          <cell r="D27164">
            <v>32846</v>
          </cell>
          <cell r="E27164">
            <v>42736</v>
          </cell>
          <cell r="F27164">
            <v>0.17354517217352558</v>
          </cell>
        </row>
        <row r="27165">
          <cell r="A27165" t="str">
            <v>WV4568</v>
          </cell>
          <cell r="B27165" t="str">
            <v>WV</v>
          </cell>
          <cell r="C27165">
            <v>4568</v>
          </cell>
          <cell r="D27165">
            <v>32846</v>
          </cell>
          <cell r="E27165">
            <v>42736</v>
          </cell>
          <cell r="F27165">
            <v>0.16021948778565043</v>
          </cell>
        </row>
        <row r="27166">
          <cell r="A27166" t="str">
            <v>WV4581</v>
          </cell>
          <cell r="B27166" t="str">
            <v>WV</v>
          </cell>
          <cell r="C27166">
            <v>4581</v>
          </cell>
          <cell r="D27166">
            <v>39913</v>
          </cell>
          <cell r="E27166">
            <v>42736</v>
          </cell>
          <cell r="F27166">
            <v>0.17354517217352558</v>
          </cell>
        </row>
        <row r="27167">
          <cell r="A27167" t="str">
            <v>WV4583</v>
          </cell>
          <cell r="B27167" t="str">
            <v>WV</v>
          </cell>
          <cell r="C27167">
            <v>4583</v>
          </cell>
          <cell r="D27167">
            <v>39913</v>
          </cell>
          <cell r="E27167">
            <v>42736</v>
          </cell>
          <cell r="F27167">
            <v>0.15395249750377066</v>
          </cell>
        </row>
        <row r="27168">
          <cell r="A27168" t="str">
            <v>WV4611</v>
          </cell>
          <cell r="B27168" t="str">
            <v>WV</v>
          </cell>
          <cell r="C27168">
            <v>4611</v>
          </cell>
          <cell r="D27168">
            <v>21305</v>
          </cell>
          <cell r="E27168">
            <v>42736</v>
          </cell>
          <cell r="F27168">
            <v>0.14153261074995091</v>
          </cell>
        </row>
        <row r="27169">
          <cell r="A27169" t="str">
            <v>WV4635</v>
          </cell>
          <cell r="B27169" t="str">
            <v>WV</v>
          </cell>
          <cell r="C27169">
            <v>4635</v>
          </cell>
          <cell r="D27169">
            <v>47062</v>
          </cell>
          <cell r="E27169">
            <v>42736</v>
          </cell>
          <cell r="F27169">
            <v>0.17034269193732729</v>
          </cell>
        </row>
        <row r="27170">
          <cell r="A27170" t="str">
            <v>WV4653</v>
          </cell>
          <cell r="B27170" t="str">
            <v>WV</v>
          </cell>
          <cell r="C27170">
            <v>4653</v>
          </cell>
          <cell r="D27170">
            <v>21305</v>
          </cell>
          <cell r="E27170">
            <v>42736</v>
          </cell>
          <cell r="F27170">
            <v>0.15166309435689279</v>
          </cell>
        </row>
        <row r="27171">
          <cell r="A27171" t="str">
            <v>WV4665</v>
          </cell>
          <cell r="B27171" t="str">
            <v>WV</v>
          </cell>
          <cell r="C27171">
            <v>4665</v>
          </cell>
          <cell r="D27171">
            <v>32846</v>
          </cell>
          <cell r="E27171">
            <v>42736</v>
          </cell>
          <cell r="F27171">
            <v>0.16859782284404551</v>
          </cell>
        </row>
        <row r="27172">
          <cell r="A27172" t="str">
            <v>WV4670</v>
          </cell>
          <cell r="B27172" t="str">
            <v>WV</v>
          </cell>
          <cell r="C27172">
            <v>4670</v>
          </cell>
          <cell r="D27172">
            <v>32846</v>
          </cell>
          <cell r="E27172">
            <v>42736</v>
          </cell>
          <cell r="F27172">
            <v>0.17354517217352558</v>
          </cell>
        </row>
        <row r="27173">
          <cell r="A27173" t="str">
            <v>WV4683</v>
          </cell>
          <cell r="B27173" t="str">
            <v>WV</v>
          </cell>
          <cell r="C27173">
            <v>4683</v>
          </cell>
          <cell r="D27173">
            <v>23531</v>
          </cell>
          <cell r="E27173">
            <v>42736</v>
          </cell>
          <cell r="F27173">
            <v>0.18478204518889532</v>
          </cell>
        </row>
        <row r="27174">
          <cell r="A27174" t="str">
            <v>WV4686</v>
          </cell>
          <cell r="B27174" t="str">
            <v>WV</v>
          </cell>
          <cell r="C27174">
            <v>4686</v>
          </cell>
          <cell r="D27174">
            <v>32846</v>
          </cell>
          <cell r="E27174">
            <v>42736</v>
          </cell>
          <cell r="F27174">
            <v>0.17647120130062641</v>
          </cell>
        </row>
        <row r="27175">
          <cell r="A27175" t="str">
            <v>WV4692</v>
          </cell>
          <cell r="B27175" t="str">
            <v>WV</v>
          </cell>
          <cell r="C27175">
            <v>4692</v>
          </cell>
          <cell r="D27175">
            <v>21305</v>
          </cell>
          <cell r="E27175">
            <v>42736</v>
          </cell>
          <cell r="F27175">
            <v>0.1216132413193337</v>
          </cell>
        </row>
        <row r="27176">
          <cell r="A27176" t="str">
            <v>WV4693</v>
          </cell>
          <cell r="B27176" t="str">
            <v>WV</v>
          </cell>
          <cell r="C27176">
            <v>4693</v>
          </cell>
          <cell r="D27176">
            <v>23531</v>
          </cell>
          <cell r="E27176">
            <v>42736</v>
          </cell>
          <cell r="F27176">
            <v>0.12030460604428517</v>
          </cell>
        </row>
        <row r="27177">
          <cell r="A27177" t="str">
            <v>WV4703</v>
          </cell>
          <cell r="B27177" t="str">
            <v>WV</v>
          </cell>
          <cell r="C27177">
            <v>4703</v>
          </cell>
          <cell r="D27177">
            <v>23531</v>
          </cell>
          <cell r="E27177">
            <v>42736</v>
          </cell>
          <cell r="F27177">
            <v>0.16670472368970457</v>
          </cell>
        </row>
        <row r="27178">
          <cell r="A27178" t="str">
            <v>WV4717</v>
          </cell>
          <cell r="B27178" t="str">
            <v>WV</v>
          </cell>
          <cell r="C27178">
            <v>4717</v>
          </cell>
          <cell r="D27178">
            <v>16952</v>
          </cell>
          <cell r="E27178">
            <v>42736</v>
          </cell>
          <cell r="F27178">
            <v>0.16503695880083158</v>
          </cell>
        </row>
        <row r="27179">
          <cell r="A27179" t="str">
            <v>WV4720</v>
          </cell>
          <cell r="B27179" t="str">
            <v>WV</v>
          </cell>
          <cell r="C27179">
            <v>4720</v>
          </cell>
          <cell r="D27179">
            <v>23531</v>
          </cell>
          <cell r="E27179">
            <v>42736</v>
          </cell>
          <cell r="F27179">
            <v>0.14672734399773357</v>
          </cell>
        </row>
        <row r="27180">
          <cell r="A27180" t="str">
            <v>WV4740</v>
          </cell>
          <cell r="B27180" t="str">
            <v>WV</v>
          </cell>
          <cell r="C27180">
            <v>4740</v>
          </cell>
          <cell r="D27180">
            <v>32846</v>
          </cell>
          <cell r="E27180">
            <v>42736</v>
          </cell>
          <cell r="F27180">
            <v>0.17458050574664602</v>
          </cell>
        </row>
        <row r="27181">
          <cell r="A27181" t="str">
            <v>WV4741</v>
          </cell>
          <cell r="B27181" t="str">
            <v>WV</v>
          </cell>
          <cell r="C27181">
            <v>4741</v>
          </cell>
          <cell r="D27181">
            <v>23531</v>
          </cell>
          <cell r="E27181">
            <v>42736</v>
          </cell>
          <cell r="F27181">
            <v>0.16581068515650349</v>
          </cell>
        </row>
        <row r="27182">
          <cell r="A27182" t="str">
            <v>WV4751</v>
          </cell>
          <cell r="B27182" t="str">
            <v>WV</v>
          </cell>
          <cell r="C27182">
            <v>4751</v>
          </cell>
          <cell r="D27182">
            <v>32846</v>
          </cell>
          <cell r="E27182">
            <v>42736</v>
          </cell>
          <cell r="F27182">
            <v>0.15798013181118489</v>
          </cell>
        </row>
        <row r="27183">
          <cell r="A27183" t="str">
            <v>WV4770</v>
          </cell>
          <cell r="B27183" t="str">
            <v>WV</v>
          </cell>
          <cell r="C27183">
            <v>4770</v>
          </cell>
          <cell r="D27183">
            <v>47062</v>
          </cell>
          <cell r="E27183">
            <v>42736</v>
          </cell>
          <cell r="F27183">
            <v>0.17354517217352558</v>
          </cell>
        </row>
        <row r="27184">
          <cell r="A27184" t="str">
            <v>WV4771</v>
          </cell>
          <cell r="B27184" t="str">
            <v>WV</v>
          </cell>
          <cell r="C27184">
            <v>4771</v>
          </cell>
          <cell r="D27184">
            <v>47062</v>
          </cell>
          <cell r="E27184">
            <v>42736</v>
          </cell>
          <cell r="F27184">
            <v>0.15531947537108054</v>
          </cell>
        </row>
        <row r="27185">
          <cell r="A27185" t="str">
            <v>WV4775</v>
          </cell>
          <cell r="B27185" t="str">
            <v>WV</v>
          </cell>
          <cell r="C27185">
            <v>4775</v>
          </cell>
          <cell r="D27185">
            <v>47062</v>
          </cell>
          <cell r="E27185">
            <v>42736</v>
          </cell>
          <cell r="F27185">
            <v>0.17354517217352558</v>
          </cell>
        </row>
        <row r="27186">
          <cell r="A27186" t="str">
            <v>WV4776</v>
          </cell>
          <cell r="B27186" t="str">
            <v>WV</v>
          </cell>
          <cell r="C27186">
            <v>4776</v>
          </cell>
          <cell r="D27186">
            <v>47062</v>
          </cell>
          <cell r="E27186">
            <v>42736</v>
          </cell>
          <cell r="F27186">
            <v>0.17354517217352558</v>
          </cell>
        </row>
        <row r="27187">
          <cell r="A27187" t="str">
            <v>WV4777</v>
          </cell>
          <cell r="B27187" t="str">
            <v>WV</v>
          </cell>
          <cell r="C27187">
            <v>4777</v>
          </cell>
          <cell r="D27187">
            <v>47062</v>
          </cell>
          <cell r="E27187">
            <v>42736</v>
          </cell>
          <cell r="F27187">
            <v>0.16734264084189765</v>
          </cell>
        </row>
        <row r="27188">
          <cell r="A27188" t="str">
            <v>WV4825</v>
          </cell>
          <cell r="B27188" t="str">
            <v>WV</v>
          </cell>
          <cell r="C27188">
            <v>4825</v>
          </cell>
          <cell r="D27188">
            <v>32846</v>
          </cell>
          <cell r="E27188">
            <v>42736</v>
          </cell>
          <cell r="F27188">
            <v>0.14048149119608386</v>
          </cell>
        </row>
        <row r="27189">
          <cell r="A27189" t="str">
            <v>WV4828</v>
          </cell>
          <cell r="B27189" t="str">
            <v>WV</v>
          </cell>
          <cell r="C27189">
            <v>4828</v>
          </cell>
          <cell r="D27189">
            <v>27904</v>
          </cell>
          <cell r="E27189">
            <v>42736</v>
          </cell>
          <cell r="F27189">
            <v>0.16346292273680751</v>
          </cell>
        </row>
        <row r="27190">
          <cell r="A27190" t="str">
            <v>WV4829</v>
          </cell>
          <cell r="B27190" t="str">
            <v>WV</v>
          </cell>
          <cell r="C27190">
            <v>4829</v>
          </cell>
          <cell r="D27190">
            <v>39913</v>
          </cell>
          <cell r="E27190">
            <v>42736</v>
          </cell>
          <cell r="F27190">
            <v>0.15920266427150806</v>
          </cell>
        </row>
        <row r="27191">
          <cell r="A27191" t="str">
            <v>WV4902</v>
          </cell>
          <cell r="B27191" t="str">
            <v>WV</v>
          </cell>
          <cell r="C27191">
            <v>4902</v>
          </cell>
          <cell r="D27191">
            <v>21305</v>
          </cell>
          <cell r="E27191">
            <v>42736</v>
          </cell>
          <cell r="F27191">
            <v>0.13250389938395951</v>
          </cell>
        </row>
        <row r="27192">
          <cell r="A27192" t="str">
            <v>WV4923</v>
          </cell>
          <cell r="B27192" t="str">
            <v>WV</v>
          </cell>
          <cell r="C27192">
            <v>4923</v>
          </cell>
          <cell r="D27192">
            <v>23531</v>
          </cell>
          <cell r="E27192">
            <v>42736</v>
          </cell>
          <cell r="F27192">
            <v>0.14460682299755653</v>
          </cell>
        </row>
        <row r="27193">
          <cell r="A27193" t="str">
            <v>WV5000</v>
          </cell>
          <cell r="B27193" t="str">
            <v>WV</v>
          </cell>
          <cell r="C27193">
            <v>5000</v>
          </cell>
          <cell r="D27193" t="e">
            <v>#N/A</v>
          </cell>
          <cell r="E27193" t="e">
            <v>#N/A</v>
          </cell>
          <cell r="F27193">
            <v>0.30204066265370916</v>
          </cell>
        </row>
        <row r="27194">
          <cell r="A27194" t="str">
            <v>WV5020</v>
          </cell>
          <cell r="B27194" t="str">
            <v>WV</v>
          </cell>
          <cell r="C27194">
            <v>5020</v>
          </cell>
          <cell r="D27194">
            <v>32846</v>
          </cell>
          <cell r="E27194">
            <v>42736</v>
          </cell>
          <cell r="F27194">
            <v>0.30186662108436713</v>
          </cell>
        </row>
        <row r="27195">
          <cell r="A27195" t="str">
            <v>WV5022</v>
          </cell>
          <cell r="B27195" t="str">
            <v>WV</v>
          </cell>
          <cell r="C27195">
            <v>5022</v>
          </cell>
          <cell r="D27195">
            <v>39913</v>
          </cell>
          <cell r="E27195">
            <v>42736</v>
          </cell>
          <cell r="F27195">
            <v>0.39893524387089851</v>
          </cell>
        </row>
        <row r="27196">
          <cell r="A27196" t="str">
            <v>WV5037</v>
          </cell>
          <cell r="B27196" t="str">
            <v>WV</v>
          </cell>
          <cell r="C27196">
            <v>5037</v>
          </cell>
          <cell r="D27196">
            <v>47062</v>
          </cell>
          <cell r="E27196">
            <v>42736</v>
          </cell>
          <cell r="F27196">
            <v>0.30818999617189824</v>
          </cell>
        </row>
        <row r="27197">
          <cell r="A27197" t="str">
            <v>WV5040</v>
          </cell>
          <cell r="B27197" t="str">
            <v>WV</v>
          </cell>
          <cell r="C27197">
            <v>5040</v>
          </cell>
          <cell r="D27197">
            <v>47062</v>
          </cell>
          <cell r="E27197">
            <v>42736</v>
          </cell>
          <cell r="F27197">
            <v>0.27332431133611979</v>
          </cell>
        </row>
        <row r="27198">
          <cell r="A27198" t="str">
            <v>WV5057</v>
          </cell>
          <cell r="B27198" t="str">
            <v>WV</v>
          </cell>
          <cell r="C27198">
            <v>5057</v>
          </cell>
          <cell r="D27198">
            <v>47062</v>
          </cell>
          <cell r="E27198">
            <v>42736</v>
          </cell>
          <cell r="F27198">
            <v>0.29584530365882861</v>
          </cell>
        </row>
        <row r="27199">
          <cell r="A27199" t="str">
            <v>WV5059</v>
          </cell>
          <cell r="B27199" t="str">
            <v>WV</v>
          </cell>
          <cell r="C27199">
            <v>5059</v>
          </cell>
          <cell r="D27199">
            <v>47062</v>
          </cell>
          <cell r="E27199">
            <v>42736</v>
          </cell>
          <cell r="F27199">
            <v>0.2589800292475834</v>
          </cell>
        </row>
        <row r="27200">
          <cell r="A27200" t="str">
            <v>WV5069</v>
          </cell>
          <cell r="B27200" t="str">
            <v>WV</v>
          </cell>
          <cell r="C27200">
            <v>5069</v>
          </cell>
          <cell r="D27200">
            <v>47062</v>
          </cell>
          <cell r="E27200">
            <v>42736</v>
          </cell>
          <cell r="F27200">
            <v>0.30204066265370916</v>
          </cell>
        </row>
        <row r="27201">
          <cell r="A27201" t="str">
            <v>WV5071</v>
          </cell>
          <cell r="B27201" t="str">
            <v>WV</v>
          </cell>
          <cell r="C27201">
            <v>5071</v>
          </cell>
          <cell r="D27201" t="e">
            <v>#N/A</v>
          </cell>
          <cell r="E27201" t="e">
            <v>#N/A</v>
          </cell>
          <cell r="F27201">
            <v>0.30204066265370916</v>
          </cell>
        </row>
        <row r="27202">
          <cell r="A27202" t="str">
            <v>WV5102</v>
          </cell>
          <cell r="B27202" t="str">
            <v>WV</v>
          </cell>
          <cell r="C27202">
            <v>5102</v>
          </cell>
          <cell r="D27202">
            <v>39913</v>
          </cell>
          <cell r="E27202">
            <v>42736</v>
          </cell>
          <cell r="F27202">
            <v>0.26226601809252953</v>
          </cell>
        </row>
        <row r="27203">
          <cell r="A27203" t="str">
            <v>WV5146</v>
          </cell>
          <cell r="B27203" t="str">
            <v>WV</v>
          </cell>
          <cell r="C27203">
            <v>5146</v>
          </cell>
          <cell r="D27203">
            <v>32846</v>
          </cell>
          <cell r="E27203">
            <v>42736</v>
          </cell>
          <cell r="F27203">
            <v>0.30905165461936202</v>
          </cell>
        </row>
        <row r="27204">
          <cell r="A27204" t="str">
            <v>WV5160</v>
          </cell>
          <cell r="B27204" t="str">
            <v>WV</v>
          </cell>
          <cell r="C27204">
            <v>5160</v>
          </cell>
          <cell r="D27204">
            <v>39913</v>
          </cell>
          <cell r="E27204">
            <v>42736</v>
          </cell>
          <cell r="F27204">
            <v>0.29823917546115586</v>
          </cell>
        </row>
        <row r="27205">
          <cell r="A27205" t="str">
            <v>WV5183</v>
          </cell>
          <cell r="B27205" t="str">
            <v>WV</v>
          </cell>
          <cell r="C27205">
            <v>5183</v>
          </cell>
          <cell r="D27205">
            <v>32846</v>
          </cell>
          <cell r="E27205">
            <v>42736</v>
          </cell>
          <cell r="F27205">
            <v>0.28567315842276425</v>
          </cell>
        </row>
        <row r="27206">
          <cell r="A27206" t="str">
            <v>WV5188</v>
          </cell>
          <cell r="B27206" t="str">
            <v>WV</v>
          </cell>
          <cell r="C27206">
            <v>5188</v>
          </cell>
          <cell r="D27206">
            <v>32846</v>
          </cell>
          <cell r="E27206">
            <v>42736</v>
          </cell>
          <cell r="F27206">
            <v>0.25197938547231757</v>
          </cell>
        </row>
        <row r="27207">
          <cell r="A27207" t="str">
            <v>WV5190</v>
          </cell>
          <cell r="B27207" t="str">
            <v>WV</v>
          </cell>
          <cell r="C27207">
            <v>5190</v>
          </cell>
          <cell r="D27207">
            <v>32846</v>
          </cell>
          <cell r="E27207">
            <v>42736</v>
          </cell>
          <cell r="F27207">
            <v>0.27099658503745366</v>
          </cell>
        </row>
        <row r="27208">
          <cell r="A27208" t="str">
            <v>WV5191</v>
          </cell>
          <cell r="B27208" t="str">
            <v>WV</v>
          </cell>
          <cell r="C27208">
            <v>5191</v>
          </cell>
          <cell r="D27208">
            <v>23531</v>
          </cell>
          <cell r="E27208">
            <v>42736</v>
          </cell>
          <cell r="F27208">
            <v>0.21932814788691465</v>
          </cell>
        </row>
        <row r="27209">
          <cell r="A27209" t="str">
            <v>WV5192</v>
          </cell>
          <cell r="B27209" t="str">
            <v>WV</v>
          </cell>
          <cell r="C27209">
            <v>5192</v>
          </cell>
          <cell r="D27209">
            <v>23531</v>
          </cell>
          <cell r="E27209">
            <v>42736</v>
          </cell>
          <cell r="F27209">
            <v>0.23027737363597403</v>
          </cell>
        </row>
        <row r="27210">
          <cell r="A27210" t="str">
            <v>WV5213</v>
          </cell>
          <cell r="B27210" t="str">
            <v>WV</v>
          </cell>
          <cell r="C27210">
            <v>5213</v>
          </cell>
          <cell r="D27210">
            <v>39913</v>
          </cell>
          <cell r="E27210">
            <v>42736</v>
          </cell>
          <cell r="F27210">
            <v>0.26476172007350401</v>
          </cell>
        </row>
        <row r="27211">
          <cell r="A27211" t="str">
            <v>WV5215</v>
          </cell>
          <cell r="B27211" t="str">
            <v>WV</v>
          </cell>
          <cell r="C27211">
            <v>5215</v>
          </cell>
          <cell r="D27211">
            <v>27904</v>
          </cell>
          <cell r="E27211">
            <v>42736</v>
          </cell>
          <cell r="F27211">
            <v>0.30267352772769673</v>
          </cell>
        </row>
        <row r="27212">
          <cell r="A27212" t="str">
            <v>WV5219</v>
          </cell>
          <cell r="B27212" t="str">
            <v>WV</v>
          </cell>
          <cell r="C27212">
            <v>5219</v>
          </cell>
          <cell r="D27212" t="e">
            <v>#N/A</v>
          </cell>
          <cell r="E27212" t="e">
            <v>#N/A</v>
          </cell>
          <cell r="F27212">
            <v>0.30204066265370916</v>
          </cell>
        </row>
        <row r="27213">
          <cell r="A27213" t="str">
            <v>WV5221</v>
          </cell>
          <cell r="B27213" t="str">
            <v>WV</v>
          </cell>
          <cell r="C27213">
            <v>5221</v>
          </cell>
          <cell r="D27213">
            <v>32846</v>
          </cell>
          <cell r="E27213">
            <v>42736</v>
          </cell>
          <cell r="F27213">
            <v>0.34978036565574722</v>
          </cell>
        </row>
        <row r="27214">
          <cell r="A27214" t="str">
            <v>WV5222</v>
          </cell>
          <cell r="B27214" t="str">
            <v>WV</v>
          </cell>
          <cell r="C27214">
            <v>5222</v>
          </cell>
          <cell r="D27214">
            <v>39913</v>
          </cell>
          <cell r="E27214">
            <v>42736</v>
          </cell>
          <cell r="F27214">
            <v>0.29412038926027145</v>
          </cell>
        </row>
        <row r="27215">
          <cell r="A27215" t="str">
            <v>WV5223</v>
          </cell>
          <cell r="B27215" t="str">
            <v>WV</v>
          </cell>
          <cell r="C27215">
            <v>5223</v>
          </cell>
          <cell r="D27215">
            <v>32846</v>
          </cell>
          <cell r="E27215">
            <v>42736</v>
          </cell>
          <cell r="F27215">
            <v>0.27796915637566588</v>
          </cell>
        </row>
        <row r="27216">
          <cell r="A27216" t="str">
            <v>WV5348</v>
          </cell>
          <cell r="B27216" t="str">
            <v>WV</v>
          </cell>
          <cell r="C27216">
            <v>5348</v>
          </cell>
          <cell r="D27216">
            <v>32846</v>
          </cell>
          <cell r="E27216">
            <v>42736</v>
          </cell>
          <cell r="F27216">
            <v>0.30391352490908263</v>
          </cell>
        </row>
        <row r="27217">
          <cell r="A27217" t="str">
            <v>WV5402</v>
          </cell>
          <cell r="B27217" t="str">
            <v>WV</v>
          </cell>
          <cell r="C27217">
            <v>5402</v>
          </cell>
          <cell r="D27217">
            <v>21305</v>
          </cell>
          <cell r="E27217">
            <v>42736</v>
          </cell>
          <cell r="F27217">
            <v>0.30204066265370916</v>
          </cell>
        </row>
        <row r="27218">
          <cell r="A27218" t="str">
            <v>WV5403</v>
          </cell>
          <cell r="B27218" t="str">
            <v>WV</v>
          </cell>
          <cell r="C27218">
            <v>5403</v>
          </cell>
          <cell r="D27218">
            <v>39913</v>
          </cell>
          <cell r="E27218">
            <v>42736</v>
          </cell>
          <cell r="F27218">
            <v>0.26970661628171211</v>
          </cell>
        </row>
        <row r="27219">
          <cell r="A27219" t="str">
            <v>WV5437</v>
          </cell>
          <cell r="B27219" t="str">
            <v>WV</v>
          </cell>
          <cell r="C27219">
            <v>5437</v>
          </cell>
          <cell r="D27219">
            <v>32846</v>
          </cell>
          <cell r="E27219">
            <v>42736</v>
          </cell>
          <cell r="F27219">
            <v>0.35013494406801948</v>
          </cell>
        </row>
        <row r="27220">
          <cell r="A27220" t="str">
            <v>WV5443</v>
          </cell>
          <cell r="B27220" t="str">
            <v>WV</v>
          </cell>
          <cell r="C27220">
            <v>5443</v>
          </cell>
          <cell r="D27220">
            <v>23531</v>
          </cell>
          <cell r="E27220">
            <v>42736</v>
          </cell>
          <cell r="F27220">
            <v>0.2618467011993334</v>
          </cell>
        </row>
        <row r="27221">
          <cell r="A27221" t="str">
            <v>WV5445</v>
          </cell>
          <cell r="B27221" t="str">
            <v>WV</v>
          </cell>
          <cell r="C27221">
            <v>5445</v>
          </cell>
          <cell r="D27221">
            <v>39913</v>
          </cell>
          <cell r="E27221">
            <v>42736</v>
          </cell>
          <cell r="F27221">
            <v>0.3342804761017994</v>
          </cell>
        </row>
        <row r="27222">
          <cell r="A27222" t="str">
            <v>WV5462</v>
          </cell>
          <cell r="B27222" t="str">
            <v>WV</v>
          </cell>
          <cell r="C27222">
            <v>5462</v>
          </cell>
          <cell r="D27222">
            <v>32846</v>
          </cell>
          <cell r="E27222">
            <v>42736</v>
          </cell>
          <cell r="F27222">
            <v>0.21892391153868929</v>
          </cell>
        </row>
        <row r="27223">
          <cell r="A27223" t="str">
            <v>WV5472</v>
          </cell>
          <cell r="B27223" t="str">
            <v>WV</v>
          </cell>
          <cell r="C27223">
            <v>5472</v>
          </cell>
          <cell r="D27223">
            <v>47062</v>
          </cell>
          <cell r="E27223">
            <v>42736</v>
          </cell>
          <cell r="F27223">
            <v>0.33532618348100202</v>
          </cell>
        </row>
        <row r="27224">
          <cell r="A27224" t="str">
            <v>WV5473</v>
          </cell>
          <cell r="B27224" t="str">
            <v>WV</v>
          </cell>
          <cell r="C27224">
            <v>5473</v>
          </cell>
          <cell r="D27224">
            <v>47062</v>
          </cell>
          <cell r="E27224">
            <v>42736</v>
          </cell>
          <cell r="F27224">
            <v>0.2976654359419067</v>
          </cell>
        </row>
        <row r="27225">
          <cell r="A27225" t="str">
            <v>WV5474</v>
          </cell>
          <cell r="B27225" t="str">
            <v>WV</v>
          </cell>
          <cell r="C27225">
            <v>5474</v>
          </cell>
          <cell r="D27225">
            <v>39913</v>
          </cell>
          <cell r="E27225">
            <v>42736</v>
          </cell>
          <cell r="F27225">
            <v>0.41715598866321724</v>
          </cell>
        </row>
        <row r="27226">
          <cell r="A27226" t="str">
            <v>WV5478</v>
          </cell>
          <cell r="B27226" t="str">
            <v>WV</v>
          </cell>
          <cell r="C27226">
            <v>5478</v>
          </cell>
          <cell r="D27226">
            <v>32846</v>
          </cell>
          <cell r="E27226">
            <v>42736</v>
          </cell>
          <cell r="F27226">
            <v>0.33793991820720048</v>
          </cell>
        </row>
        <row r="27227">
          <cell r="A27227" t="str">
            <v>WV5479</v>
          </cell>
          <cell r="B27227" t="str">
            <v>WV</v>
          </cell>
          <cell r="C27227">
            <v>5479</v>
          </cell>
          <cell r="D27227">
            <v>27904</v>
          </cell>
          <cell r="E27227">
            <v>42736</v>
          </cell>
          <cell r="F27227">
            <v>0.28697990764709769</v>
          </cell>
        </row>
        <row r="27228">
          <cell r="A27228" t="str">
            <v>WV5480</v>
          </cell>
          <cell r="B27228" t="str">
            <v>WV</v>
          </cell>
          <cell r="C27228">
            <v>5480</v>
          </cell>
          <cell r="D27228">
            <v>39913</v>
          </cell>
          <cell r="E27228">
            <v>42736</v>
          </cell>
          <cell r="F27228">
            <v>0.32178314585316453</v>
          </cell>
        </row>
        <row r="27229">
          <cell r="A27229" t="str">
            <v>WV5491</v>
          </cell>
          <cell r="B27229" t="str">
            <v>WV</v>
          </cell>
          <cell r="C27229">
            <v>5491</v>
          </cell>
          <cell r="D27229">
            <v>39913</v>
          </cell>
          <cell r="E27229">
            <v>42736</v>
          </cell>
          <cell r="F27229">
            <v>0.30706111435339317</v>
          </cell>
        </row>
        <row r="27230">
          <cell r="A27230" t="str">
            <v>WV5506</v>
          </cell>
          <cell r="B27230" t="str">
            <v>WV</v>
          </cell>
          <cell r="C27230">
            <v>5506</v>
          </cell>
          <cell r="D27230">
            <v>47062</v>
          </cell>
          <cell r="E27230">
            <v>42736</v>
          </cell>
          <cell r="F27230">
            <v>0.24040938663227868</v>
          </cell>
        </row>
        <row r="27231">
          <cell r="A27231" t="str">
            <v>WV5507</v>
          </cell>
          <cell r="B27231" t="str">
            <v>WV</v>
          </cell>
          <cell r="C27231">
            <v>5507</v>
          </cell>
          <cell r="D27231">
            <v>39913</v>
          </cell>
          <cell r="E27231">
            <v>42736</v>
          </cell>
          <cell r="F27231">
            <v>0.27457397019718677</v>
          </cell>
        </row>
        <row r="27232">
          <cell r="A27232" t="str">
            <v>WV5508</v>
          </cell>
          <cell r="B27232" t="str">
            <v>WV</v>
          </cell>
          <cell r="C27232">
            <v>5508</v>
          </cell>
          <cell r="D27232">
            <v>32846</v>
          </cell>
          <cell r="E27232">
            <v>42736</v>
          </cell>
          <cell r="F27232">
            <v>0.30204066265370916</v>
          </cell>
        </row>
        <row r="27233">
          <cell r="A27233" t="str">
            <v>WV5535</v>
          </cell>
          <cell r="B27233" t="str">
            <v>WV</v>
          </cell>
          <cell r="C27233">
            <v>5535</v>
          </cell>
          <cell r="D27233">
            <v>32846</v>
          </cell>
          <cell r="E27233">
            <v>42736</v>
          </cell>
          <cell r="F27233">
            <v>0.30877107067036358</v>
          </cell>
        </row>
        <row r="27234">
          <cell r="A27234" t="str">
            <v>WV5537</v>
          </cell>
          <cell r="B27234" t="str">
            <v>WV</v>
          </cell>
          <cell r="C27234">
            <v>5537</v>
          </cell>
          <cell r="D27234">
            <v>32846</v>
          </cell>
          <cell r="E27234">
            <v>42736</v>
          </cell>
          <cell r="F27234">
            <v>0.26270357586180926</v>
          </cell>
        </row>
        <row r="27235">
          <cell r="A27235" t="str">
            <v>WV5551</v>
          </cell>
          <cell r="B27235" t="str">
            <v>WV</v>
          </cell>
          <cell r="C27235">
            <v>5551</v>
          </cell>
          <cell r="D27235">
            <v>47062</v>
          </cell>
          <cell r="E27235">
            <v>42736</v>
          </cell>
          <cell r="F27235">
            <v>0.37831226040509214</v>
          </cell>
        </row>
        <row r="27236">
          <cell r="A27236" t="str">
            <v>WV5606</v>
          </cell>
          <cell r="B27236" t="str">
            <v>WV</v>
          </cell>
          <cell r="C27236">
            <v>5606</v>
          </cell>
          <cell r="D27236">
            <v>39913</v>
          </cell>
          <cell r="E27236">
            <v>42736</v>
          </cell>
          <cell r="F27236">
            <v>0.26477873272578561</v>
          </cell>
        </row>
        <row r="27237">
          <cell r="A27237" t="str">
            <v>WV5610</v>
          </cell>
          <cell r="B27237" t="str">
            <v>WV</v>
          </cell>
          <cell r="C27237">
            <v>5610</v>
          </cell>
          <cell r="D27237">
            <v>23531</v>
          </cell>
          <cell r="E27237">
            <v>42736</v>
          </cell>
          <cell r="F27237">
            <v>0.28504846919662902</v>
          </cell>
        </row>
        <row r="27238">
          <cell r="A27238" t="str">
            <v>WV5645</v>
          </cell>
          <cell r="B27238" t="str">
            <v>WV</v>
          </cell>
          <cell r="C27238">
            <v>5645</v>
          </cell>
          <cell r="D27238">
            <v>39913</v>
          </cell>
          <cell r="E27238">
            <v>42736</v>
          </cell>
          <cell r="F27238">
            <v>0.35840665411635098</v>
          </cell>
        </row>
        <row r="27239">
          <cell r="A27239" t="str">
            <v>WV5703</v>
          </cell>
          <cell r="B27239" t="str">
            <v>WV</v>
          </cell>
          <cell r="C27239">
            <v>5703</v>
          </cell>
          <cell r="D27239">
            <v>32846</v>
          </cell>
          <cell r="E27239">
            <v>42736</v>
          </cell>
          <cell r="F27239">
            <v>0.32470897298460566</v>
          </cell>
        </row>
        <row r="27240">
          <cell r="A27240" t="str">
            <v>WV5705</v>
          </cell>
          <cell r="B27240" t="str">
            <v>WV</v>
          </cell>
          <cell r="C27240">
            <v>5705</v>
          </cell>
          <cell r="D27240">
            <v>32846</v>
          </cell>
          <cell r="E27240">
            <v>42736</v>
          </cell>
          <cell r="F27240">
            <v>0.29913764697027645</v>
          </cell>
        </row>
        <row r="27241">
          <cell r="A27241" t="str">
            <v>WV5706</v>
          </cell>
          <cell r="B27241" t="str">
            <v>WV</v>
          </cell>
          <cell r="C27241">
            <v>5706</v>
          </cell>
          <cell r="D27241" t="e">
            <v>#N/A</v>
          </cell>
          <cell r="E27241" t="e">
            <v>#N/A</v>
          </cell>
          <cell r="F27241">
            <v>0.30204066265370916</v>
          </cell>
        </row>
        <row r="27242">
          <cell r="A27242" t="str">
            <v>WV5951</v>
          </cell>
          <cell r="B27242" t="str">
            <v>WV</v>
          </cell>
          <cell r="C27242">
            <v>5951</v>
          </cell>
          <cell r="D27242">
            <v>21305</v>
          </cell>
          <cell r="E27242">
            <v>42736</v>
          </cell>
          <cell r="F27242">
            <v>0.15585446062726852</v>
          </cell>
        </row>
        <row r="27243">
          <cell r="A27243" t="str">
            <v>WV6003</v>
          </cell>
          <cell r="B27243" t="str">
            <v>WV</v>
          </cell>
          <cell r="C27243">
            <v>6003</v>
          </cell>
          <cell r="D27243">
            <v>32846</v>
          </cell>
          <cell r="E27243">
            <v>42736</v>
          </cell>
          <cell r="F27243">
            <v>0.32776159777339875</v>
          </cell>
        </row>
        <row r="27244">
          <cell r="A27244" t="str">
            <v>WV6005</v>
          </cell>
          <cell r="B27244" t="str">
            <v>WV</v>
          </cell>
          <cell r="C27244">
            <v>6005</v>
          </cell>
          <cell r="D27244">
            <v>32846</v>
          </cell>
          <cell r="E27244">
            <v>42736</v>
          </cell>
          <cell r="F27244">
            <v>0.30204066265370916</v>
          </cell>
        </row>
        <row r="27245">
          <cell r="A27245" t="str">
            <v>WV6017</v>
          </cell>
          <cell r="B27245" t="str">
            <v>WV</v>
          </cell>
          <cell r="C27245">
            <v>6017</v>
          </cell>
          <cell r="D27245">
            <v>32846</v>
          </cell>
          <cell r="E27245">
            <v>42736</v>
          </cell>
          <cell r="F27245">
            <v>0.30204066265370916</v>
          </cell>
        </row>
        <row r="27246">
          <cell r="A27246" t="str">
            <v>WV6018</v>
          </cell>
          <cell r="B27246" t="str">
            <v>WV</v>
          </cell>
          <cell r="C27246">
            <v>6018</v>
          </cell>
          <cell r="D27246">
            <v>32846</v>
          </cell>
          <cell r="E27246">
            <v>42736</v>
          </cell>
          <cell r="F27246">
            <v>0.31345068736693421</v>
          </cell>
        </row>
        <row r="27247">
          <cell r="A27247" t="str">
            <v>WV6045</v>
          </cell>
          <cell r="B27247" t="str">
            <v>WV</v>
          </cell>
          <cell r="C27247">
            <v>6045</v>
          </cell>
          <cell r="D27247">
            <v>32846</v>
          </cell>
          <cell r="E27247">
            <v>42736</v>
          </cell>
          <cell r="F27247">
            <v>0.29285226720593921</v>
          </cell>
        </row>
        <row r="27248">
          <cell r="A27248" t="str">
            <v>WV6204</v>
          </cell>
          <cell r="B27248" t="str">
            <v>WV</v>
          </cell>
          <cell r="C27248">
            <v>6204</v>
          </cell>
          <cell r="D27248">
            <v>39913</v>
          </cell>
          <cell r="E27248">
            <v>42736</v>
          </cell>
          <cell r="F27248">
            <v>0.27826560349127377</v>
          </cell>
        </row>
        <row r="27249">
          <cell r="A27249" t="str">
            <v>WV6206</v>
          </cell>
          <cell r="B27249" t="str">
            <v>WV</v>
          </cell>
          <cell r="C27249">
            <v>6206</v>
          </cell>
          <cell r="D27249">
            <v>47062</v>
          </cell>
          <cell r="E27249">
            <v>42736</v>
          </cell>
          <cell r="F27249">
            <v>0.2778283312003399</v>
          </cell>
        </row>
        <row r="27250">
          <cell r="A27250" t="str">
            <v>WV6213</v>
          </cell>
          <cell r="B27250" t="str">
            <v>WV</v>
          </cell>
          <cell r="C27250">
            <v>6213</v>
          </cell>
          <cell r="D27250">
            <v>39913</v>
          </cell>
          <cell r="E27250">
            <v>42736</v>
          </cell>
          <cell r="F27250">
            <v>0.27588014706500052</v>
          </cell>
        </row>
        <row r="27251">
          <cell r="A27251" t="str">
            <v>WV6214</v>
          </cell>
          <cell r="B27251" t="str">
            <v>WV</v>
          </cell>
          <cell r="C27251">
            <v>6214</v>
          </cell>
          <cell r="D27251">
            <v>47062</v>
          </cell>
          <cell r="E27251">
            <v>42736</v>
          </cell>
          <cell r="F27251">
            <v>0.29913764697027645</v>
          </cell>
        </row>
        <row r="27252">
          <cell r="A27252" t="str">
            <v>WV6216</v>
          </cell>
          <cell r="B27252" t="str">
            <v>WV</v>
          </cell>
          <cell r="C27252">
            <v>6216</v>
          </cell>
          <cell r="D27252">
            <v>47062</v>
          </cell>
          <cell r="E27252">
            <v>42736</v>
          </cell>
          <cell r="F27252">
            <v>0.41291463738161444</v>
          </cell>
        </row>
        <row r="27253">
          <cell r="A27253" t="str">
            <v>WV6217</v>
          </cell>
          <cell r="B27253" t="str">
            <v>WV</v>
          </cell>
          <cell r="C27253">
            <v>6217</v>
          </cell>
          <cell r="D27253">
            <v>39913</v>
          </cell>
          <cell r="E27253">
            <v>42736</v>
          </cell>
          <cell r="F27253">
            <v>0.33383708440420895</v>
          </cell>
        </row>
        <row r="27254">
          <cell r="A27254" t="str">
            <v>WV6229</v>
          </cell>
          <cell r="B27254" t="str">
            <v>WV</v>
          </cell>
          <cell r="C27254">
            <v>6229</v>
          </cell>
          <cell r="D27254">
            <v>39913</v>
          </cell>
          <cell r="E27254">
            <v>42736</v>
          </cell>
          <cell r="F27254">
            <v>0.28612454019083167</v>
          </cell>
        </row>
        <row r="27255">
          <cell r="A27255" t="str">
            <v>WV6233</v>
          </cell>
          <cell r="B27255" t="str">
            <v>WV</v>
          </cell>
          <cell r="C27255">
            <v>6233</v>
          </cell>
          <cell r="D27255">
            <v>39913</v>
          </cell>
          <cell r="E27255">
            <v>42736</v>
          </cell>
          <cell r="F27255">
            <v>0.33166108075617995</v>
          </cell>
        </row>
        <row r="27256">
          <cell r="A27256" t="str">
            <v>WV6235</v>
          </cell>
          <cell r="B27256" t="str">
            <v>WV</v>
          </cell>
          <cell r="C27256">
            <v>6235</v>
          </cell>
          <cell r="D27256">
            <v>47062</v>
          </cell>
          <cell r="E27256">
            <v>42736</v>
          </cell>
          <cell r="F27256">
            <v>0.39935860020994923</v>
          </cell>
        </row>
        <row r="27257">
          <cell r="A27257" t="str">
            <v>WV6236</v>
          </cell>
          <cell r="B27257" t="str">
            <v>WV</v>
          </cell>
          <cell r="C27257">
            <v>6236</v>
          </cell>
          <cell r="D27257">
            <v>32846</v>
          </cell>
          <cell r="E27257">
            <v>42736</v>
          </cell>
          <cell r="F27257">
            <v>0.36063844125170114</v>
          </cell>
        </row>
        <row r="27258">
          <cell r="A27258" t="str">
            <v>WV6237</v>
          </cell>
          <cell r="B27258" t="str">
            <v>WV</v>
          </cell>
          <cell r="C27258">
            <v>6237</v>
          </cell>
          <cell r="D27258">
            <v>32846</v>
          </cell>
          <cell r="E27258">
            <v>42736</v>
          </cell>
          <cell r="F27258">
            <v>0.27404599095635174</v>
          </cell>
        </row>
        <row r="27259">
          <cell r="A27259" t="str">
            <v>WV6251</v>
          </cell>
          <cell r="B27259" t="str">
            <v>WV</v>
          </cell>
          <cell r="C27259">
            <v>6251</v>
          </cell>
          <cell r="D27259">
            <v>39913</v>
          </cell>
          <cell r="E27259">
            <v>42736</v>
          </cell>
          <cell r="F27259">
            <v>0.29793657524563044</v>
          </cell>
        </row>
        <row r="27260">
          <cell r="A27260" t="str">
            <v>WV6252</v>
          </cell>
          <cell r="B27260" t="str">
            <v>WV</v>
          </cell>
          <cell r="C27260">
            <v>6252</v>
          </cell>
          <cell r="D27260">
            <v>47062</v>
          </cell>
          <cell r="E27260">
            <v>42736</v>
          </cell>
          <cell r="F27260">
            <v>0.26955124710733697</v>
          </cell>
        </row>
        <row r="27261">
          <cell r="A27261" t="str">
            <v>WV6260</v>
          </cell>
          <cell r="B27261" t="str">
            <v>WV</v>
          </cell>
          <cell r="C27261">
            <v>6260</v>
          </cell>
          <cell r="D27261">
            <v>47062</v>
          </cell>
          <cell r="E27261">
            <v>42736</v>
          </cell>
          <cell r="F27261">
            <v>0.30204066265370916</v>
          </cell>
        </row>
        <row r="27262">
          <cell r="A27262" t="str">
            <v>WV6306</v>
          </cell>
          <cell r="B27262" t="str">
            <v>WV</v>
          </cell>
          <cell r="C27262">
            <v>6306</v>
          </cell>
          <cell r="D27262">
            <v>39913</v>
          </cell>
          <cell r="E27262">
            <v>42736</v>
          </cell>
          <cell r="F27262">
            <v>0.27885928681761357</v>
          </cell>
        </row>
        <row r="27263">
          <cell r="A27263" t="str">
            <v>WV6319</v>
          </cell>
          <cell r="B27263" t="str">
            <v>WV</v>
          </cell>
          <cell r="C27263">
            <v>6319</v>
          </cell>
          <cell r="D27263">
            <v>39913</v>
          </cell>
          <cell r="E27263">
            <v>42736</v>
          </cell>
          <cell r="F27263">
            <v>0.27197414695892885</v>
          </cell>
        </row>
        <row r="27264">
          <cell r="A27264" t="str">
            <v>WV6325</v>
          </cell>
          <cell r="B27264" t="str">
            <v>WV</v>
          </cell>
          <cell r="C27264">
            <v>6325</v>
          </cell>
          <cell r="D27264">
            <v>39913</v>
          </cell>
          <cell r="E27264">
            <v>42736</v>
          </cell>
          <cell r="F27264">
            <v>0.27140437234268655</v>
          </cell>
        </row>
        <row r="27265">
          <cell r="A27265" t="str">
            <v>WV6400</v>
          </cell>
          <cell r="B27265" t="str">
            <v>WV</v>
          </cell>
          <cell r="C27265">
            <v>6400</v>
          </cell>
          <cell r="D27265">
            <v>27904</v>
          </cell>
          <cell r="E27265">
            <v>42736</v>
          </cell>
          <cell r="F27265">
            <v>0.22926526161062447</v>
          </cell>
        </row>
        <row r="27266">
          <cell r="A27266" t="str">
            <v>WV6503</v>
          </cell>
          <cell r="B27266" t="str">
            <v>WV</v>
          </cell>
          <cell r="C27266">
            <v>6503</v>
          </cell>
          <cell r="D27266">
            <v>21305</v>
          </cell>
          <cell r="E27266">
            <v>42736</v>
          </cell>
          <cell r="F27266">
            <v>0.17354517217352558</v>
          </cell>
        </row>
        <row r="27267">
          <cell r="A27267" t="str">
            <v>WV6504</v>
          </cell>
          <cell r="B27267" t="str">
            <v>WV</v>
          </cell>
          <cell r="C27267">
            <v>6504</v>
          </cell>
          <cell r="D27267">
            <v>21305</v>
          </cell>
          <cell r="E27267">
            <v>42736</v>
          </cell>
          <cell r="F27267">
            <v>0.19649914113434244</v>
          </cell>
        </row>
        <row r="27268">
          <cell r="A27268" t="str">
            <v>WV6702</v>
          </cell>
          <cell r="B27268" t="str">
            <v>WV</v>
          </cell>
          <cell r="C27268">
            <v>6702</v>
          </cell>
          <cell r="D27268">
            <v>32846</v>
          </cell>
          <cell r="E27268">
            <v>42736</v>
          </cell>
          <cell r="F27268" t="e">
            <v>#N/A</v>
          </cell>
        </row>
        <row r="27269">
          <cell r="A27269" t="str">
            <v>WV6703</v>
          </cell>
          <cell r="B27269" t="str">
            <v>WV</v>
          </cell>
          <cell r="C27269">
            <v>6703</v>
          </cell>
          <cell r="D27269">
            <v>32846</v>
          </cell>
          <cell r="E27269">
            <v>42736</v>
          </cell>
          <cell r="F27269" t="e">
            <v>#N/A</v>
          </cell>
        </row>
        <row r="27270">
          <cell r="A27270" t="str">
            <v>WV6704</v>
          </cell>
          <cell r="B27270" t="str">
            <v>WV</v>
          </cell>
          <cell r="C27270">
            <v>6704</v>
          </cell>
          <cell r="D27270">
            <v>32846</v>
          </cell>
          <cell r="E27270">
            <v>42736</v>
          </cell>
          <cell r="F27270" t="e">
            <v>#N/A</v>
          </cell>
        </row>
        <row r="27271">
          <cell r="A27271" t="str">
            <v>WV6801</v>
          </cell>
          <cell r="B27271" t="str">
            <v>WV</v>
          </cell>
          <cell r="C27271">
            <v>6801</v>
          </cell>
          <cell r="D27271">
            <v>32846</v>
          </cell>
          <cell r="E27271">
            <v>42736</v>
          </cell>
          <cell r="F27271" t="e">
            <v>#N/A</v>
          </cell>
        </row>
        <row r="27272">
          <cell r="A27272" t="str">
            <v>WV6811</v>
          </cell>
          <cell r="B27272" t="str">
            <v>WV</v>
          </cell>
          <cell r="C27272">
            <v>6811</v>
          </cell>
          <cell r="D27272">
            <v>32846</v>
          </cell>
          <cell r="E27272">
            <v>42736</v>
          </cell>
          <cell r="F27272">
            <v>0.26508525451619958</v>
          </cell>
        </row>
        <row r="27273">
          <cell r="A27273" t="str">
            <v>WV6824</v>
          </cell>
          <cell r="B27273" t="str">
            <v>WV</v>
          </cell>
          <cell r="C27273">
            <v>6824</v>
          </cell>
          <cell r="D27273">
            <v>39913</v>
          </cell>
          <cell r="E27273">
            <v>42736</v>
          </cell>
          <cell r="F27273">
            <v>0.28281653678960844</v>
          </cell>
        </row>
        <row r="27274">
          <cell r="A27274" t="str">
            <v>WV6826</v>
          </cell>
          <cell r="B27274" t="str">
            <v>WV</v>
          </cell>
          <cell r="C27274">
            <v>6826</v>
          </cell>
          <cell r="D27274">
            <v>32846</v>
          </cell>
          <cell r="E27274">
            <v>42736</v>
          </cell>
          <cell r="F27274" t="e">
            <v>#N/A</v>
          </cell>
        </row>
        <row r="27275">
          <cell r="A27275" t="str">
            <v>WV6834</v>
          </cell>
          <cell r="B27275" t="str">
            <v>WV</v>
          </cell>
          <cell r="C27275">
            <v>6834</v>
          </cell>
          <cell r="D27275">
            <v>27904</v>
          </cell>
          <cell r="E27275">
            <v>42736</v>
          </cell>
          <cell r="F27275">
            <v>0.17303420221181817</v>
          </cell>
        </row>
        <row r="27276">
          <cell r="A27276" t="str">
            <v>WV6836</v>
          </cell>
          <cell r="B27276" t="str">
            <v>WV</v>
          </cell>
          <cell r="C27276">
            <v>6836</v>
          </cell>
          <cell r="D27276">
            <v>32846</v>
          </cell>
          <cell r="E27276">
            <v>42736</v>
          </cell>
          <cell r="F27276">
            <v>0.2119895124768594</v>
          </cell>
        </row>
        <row r="27277">
          <cell r="A27277" t="str">
            <v>WV6843</v>
          </cell>
          <cell r="B27277" t="str">
            <v>WV</v>
          </cell>
          <cell r="C27277">
            <v>6843</v>
          </cell>
          <cell r="D27277">
            <v>47062</v>
          </cell>
          <cell r="E27277">
            <v>42736</v>
          </cell>
          <cell r="F27277">
            <v>0.3015584749175142</v>
          </cell>
        </row>
        <row r="27278">
          <cell r="A27278" t="str">
            <v>WV6845</v>
          </cell>
          <cell r="B27278" t="str">
            <v>WV</v>
          </cell>
          <cell r="C27278">
            <v>6845</v>
          </cell>
          <cell r="D27278">
            <v>47062</v>
          </cell>
          <cell r="E27278">
            <v>42736</v>
          </cell>
          <cell r="F27278" t="e">
            <v>#N/A</v>
          </cell>
        </row>
        <row r="27279">
          <cell r="A27279" t="str">
            <v>WV6854</v>
          </cell>
          <cell r="B27279" t="str">
            <v>WV</v>
          </cell>
          <cell r="C27279">
            <v>6854</v>
          </cell>
          <cell r="D27279">
            <v>47062</v>
          </cell>
          <cell r="E27279">
            <v>42736</v>
          </cell>
          <cell r="F27279">
            <v>0.26508525451619958</v>
          </cell>
        </row>
        <row r="27280">
          <cell r="A27280" t="str">
            <v>WV6872</v>
          </cell>
          <cell r="B27280" t="str">
            <v>WV</v>
          </cell>
          <cell r="C27280">
            <v>6872</v>
          </cell>
          <cell r="D27280">
            <v>47062</v>
          </cell>
          <cell r="E27280">
            <v>42736</v>
          </cell>
          <cell r="F27280">
            <v>0.32080083554969008</v>
          </cell>
        </row>
        <row r="27281">
          <cell r="A27281" t="str">
            <v>WV6874</v>
          </cell>
          <cell r="B27281" t="str">
            <v>WV</v>
          </cell>
          <cell r="C27281">
            <v>6874</v>
          </cell>
          <cell r="D27281">
            <v>47062</v>
          </cell>
          <cell r="E27281">
            <v>42736</v>
          </cell>
          <cell r="F27281">
            <v>0.32715130769119699</v>
          </cell>
        </row>
        <row r="27282">
          <cell r="A27282" t="str">
            <v>WV6882</v>
          </cell>
          <cell r="B27282" t="str">
            <v>WV</v>
          </cell>
          <cell r="C27282">
            <v>6882</v>
          </cell>
          <cell r="D27282">
            <v>47062</v>
          </cell>
          <cell r="E27282">
            <v>42736</v>
          </cell>
          <cell r="F27282">
            <v>0.26508525451619958</v>
          </cell>
        </row>
        <row r="27283">
          <cell r="A27283" t="str">
            <v>WV6884</v>
          </cell>
          <cell r="B27283" t="str">
            <v>WV</v>
          </cell>
          <cell r="C27283">
            <v>6884</v>
          </cell>
          <cell r="D27283">
            <v>47062</v>
          </cell>
          <cell r="E27283">
            <v>42736</v>
          </cell>
          <cell r="F27283">
            <v>0.26508525451619958</v>
          </cell>
        </row>
        <row r="27284">
          <cell r="A27284" t="str">
            <v>WV7016</v>
          </cell>
          <cell r="B27284" t="str">
            <v>WV</v>
          </cell>
          <cell r="C27284">
            <v>7016</v>
          </cell>
          <cell r="D27284">
            <v>47062</v>
          </cell>
          <cell r="E27284">
            <v>42736</v>
          </cell>
          <cell r="F27284">
            <v>0.26508525451619958</v>
          </cell>
        </row>
        <row r="27285">
          <cell r="A27285" t="str">
            <v>WV7024</v>
          </cell>
          <cell r="B27285" t="str">
            <v>WV</v>
          </cell>
          <cell r="C27285">
            <v>7024</v>
          </cell>
          <cell r="D27285">
            <v>47062</v>
          </cell>
          <cell r="E27285">
            <v>42736</v>
          </cell>
          <cell r="F27285">
            <v>0.26508525451619958</v>
          </cell>
        </row>
        <row r="27286">
          <cell r="A27286" t="str">
            <v>WV7038</v>
          </cell>
          <cell r="B27286" t="str">
            <v>WV</v>
          </cell>
          <cell r="C27286">
            <v>7038</v>
          </cell>
          <cell r="D27286">
            <v>47062</v>
          </cell>
          <cell r="E27286">
            <v>42736</v>
          </cell>
          <cell r="F27286">
            <v>0.26508525451619958</v>
          </cell>
        </row>
        <row r="27287">
          <cell r="A27287" t="str">
            <v>WV7046</v>
          </cell>
          <cell r="B27287" t="str">
            <v>WV</v>
          </cell>
          <cell r="C27287">
            <v>7046</v>
          </cell>
          <cell r="D27287">
            <v>47062</v>
          </cell>
          <cell r="E27287">
            <v>42736</v>
          </cell>
          <cell r="F27287">
            <v>0.26508525451619958</v>
          </cell>
        </row>
        <row r="27288">
          <cell r="A27288" t="str">
            <v>WV7047</v>
          </cell>
          <cell r="B27288" t="str">
            <v>WV</v>
          </cell>
          <cell r="C27288">
            <v>7047</v>
          </cell>
          <cell r="D27288">
            <v>47062</v>
          </cell>
          <cell r="E27288">
            <v>42736</v>
          </cell>
          <cell r="F27288">
            <v>0.26508525451619958</v>
          </cell>
        </row>
        <row r="27289">
          <cell r="A27289" t="str">
            <v>WV7050</v>
          </cell>
          <cell r="B27289" t="str">
            <v>WV</v>
          </cell>
          <cell r="C27289">
            <v>7050</v>
          </cell>
          <cell r="D27289">
            <v>47062</v>
          </cell>
          <cell r="E27289">
            <v>42736</v>
          </cell>
          <cell r="F27289">
            <v>0.26508525451619958</v>
          </cell>
        </row>
        <row r="27290">
          <cell r="A27290" t="str">
            <v>WV7090</v>
          </cell>
          <cell r="B27290" t="str">
            <v>WV</v>
          </cell>
          <cell r="C27290">
            <v>7090</v>
          </cell>
          <cell r="D27290">
            <v>47062</v>
          </cell>
          <cell r="E27290">
            <v>42736</v>
          </cell>
          <cell r="F27290">
            <v>0.30026473849305485</v>
          </cell>
        </row>
        <row r="27291">
          <cell r="A27291" t="str">
            <v>WV7098</v>
          </cell>
          <cell r="B27291" t="str">
            <v>WV</v>
          </cell>
          <cell r="C27291">
            <v>7098</v>
          </cell>
          <cell r="D27291">
            <v>47062</v>
          </cell>
          <cell r="E27291">
            <v>42736</v>
          </cell>
          <cell r="F27291">
            <v>0.26508525451619958</v>
          </cell>
        </row>
        <row r="27292">
          <cell r="A27292" t="str">
            <v>WV7099</v>
          </cell>
          <cell r="B27292" t="str">
            <v>WV</v>
          </cell>
          <cell r="C27292">
            <v>7099</v>
          </cell>
          <cell r="D27292">
            <v>47062</v>
          </cell>
          <cell r="E27292">
            <v>42736</v>
          </cell>
          <cell r="F27292">
            <v>0.26508525451619958</v>
          </cell>
        </row>
        <row r="27293">
          <cell r="A27293" t="str">
            <v>WV7133</v>
          </cell>
          <cell r="B27293" t="str">
            <v>WV</v>
          </cell>
          <cell r="C27293">
            <v>7133</v>
          </cell>
          <cell r="D27293">
            <v>39913</v>
          </cell>
          <cell r="E27293">
            <v>42736</v>
          </cell>
          <cell r="F27293">
            <v>0.26508525451619958</v>
          </cell>
        </row>
        <row r="27294">
          <cell r="A27294" t="str">
            <v>WV7151</v>
          </cell>
          <cell r="B27294" t="str">
            <v>WV</v>
          </cell>
          <cell r="C27294">
            <v>7151</v>
          </cell>
          <cell r="D27294">
            <v>39913</v>
          </cell>
          <cell r="E27294">
            <v>42736</v>
          </cell>
          <cell r="F27294" t="e">
            <v>#N/A</v>
          </cell>
        </row>
        <row r="27295">
          <cell r="A27295" t="str">
            <v>WV7152</v>
          </cell>
          <cell r="B27295" t="str">
            <v>WV</v>
          </cell>
          <cell r="C27295">
            <v>7152</v>
          </cell>
          <cell r="D27295">
            <v>39913</v>
          </cell>
          <cell r="E27295">
            <v>42736</v>
          </cell>
          <cell r="F27295" t="e">
            <v>#N/A</v>
          </cell>
        </row>
        <row r="27296">
          <cell r="A27296" t="str">
            <v>WV7153</v>
          </cell>
          <cell r="B27296" t="str">
            <v>WV</v>
          </cell>
          <cell r="C27296">
            <v>7153</v>
          </cell>
          <cell r="D27296">
            <v>39913</v>
          </cell>
          <cell r="E27296">
            <v>42736</v>
          </cell>
          <cell r="F27296" t="e">
            <v>#N/A</v>
          </cell>
        </row>
        <row r="27297">
          <cell r="A27297" t="str">
            <v>WV7222</v>
          </cell>
          <cell r="B27297" t="str">
            <v>WV</v>
          </cell>
          <cell r="C27297">
            <v>7222</v>
          </cell>
          <cell r="D27297">
            <v>32846</v>
          </cell>
          <cell r="E27297">
            <v>42736</v>
          </cell>
          <cell r="F27297">
            <v>0.3080158621768781</v>
          </cell>
        </row>
        <row r="27298">
          <cell r="A27298" t="str">
            <v>WV7228</v>
          </cell>
          <cell r="B27298" t="str">
            <v>WV</v>
          </cell>
          <cell r="C27298">
            <v>7228</v>
          </cell>
          <cell r="D27298">
            <v>32846</v>
          </cell>
          <cell r="E27298">
            <v>42736</v>
          </cell>
          <cell r="F27298">
            <v>0.36844074603661553</v>
          </cell>
        </row>
        <row r="27299">
          <cell r="A27299" t="str">
            <v>WV7229</v>
          </cell>
          <cell r="B27299" t="str">
            <v>WV</v>
          </cell>
          <cell r="C27299">
            <v>7229</v>
          </cell>
          <cell r="D27299">
            <v>39913</v>
          </cell>
          <cell r="E27299">
            <v>42736</v>
          </cell>
          <cell r="F27299">
            <v>0.4804862390974885</v>
          </cell>
        </row>
        <row r="27300">
          <cell r="A27300" t="str">
            <v>WV7230</v>
          </cell>
          <cell r="B27300" t="str">
            <v>WV</v>
          </cell>
          <cell r="C27300">
            <v>7230</v>
          </cell>
          <cell r="D27300">
            <v>27904</v>
          </cell>
          <cell r="E27300">
            <v>42736</v>
          </cell>
          <cell r="F27300">
            <v>0.29675427233633922</v>
          </cell>
        </row>
        <row r="27301">
          <cell r="A27301" t="str">
            <v>WV7231</v>
          </cell>
          <cell r="B27301" t="str">
            <v>WV</v>
          </cell>
          <cell r="C27301">
            <v>7231</v>
          </cell>
          <cell r="D27301">
            <v>27904</v>
          </cell>
          <cell r="E27301">
            <v>42736</v>
          </cell>
          <cell r="F27301">
            <v>0.37658133000151828</v>
          </cell>
        </row>
        <row r="27302">
          <cell r="A27302" t="str">
            <v>WV7232</v>
          </cell>
          <cell r="B27302" t="str">
            <v>WV</v>
          </cell>
          <cell r="C27302">
            <v>7232</v>
          </cell>
          <cell r="D27302">
            <v>39913</v>
          </cell>
          <cell r="E27302">
            <v>42736</v>
          </cell>
          <cell r="F27302">
            <v>0.43584598063497149</v>
          </cell>
        </row>
        <row r="27303">
          <cell r="A27303" t="str">
            <v>WV7309</v>
          </cell>
          <cell r="B27303" t="str">
            <v>WV</v>
          </cell>
          <cell r="C27303">
            <v>7309</v>
          </cell>
          <cell r="D27303">
            <v>47062</v>
          </cell>
          <cell r="E27303">
            <v>42736</v>
          </cell>
          <cell r="F27303">
            <v>0.28424085513100716</v>
          </cell>
        </row>
        <row r="27304">
          <cell r="A27304" t="str">
            <v>WV7313</v>
          </cell>
          <cell r="B27304" t="str">
            <v>WV</v>
          </cell>
          <cell r="C27304">
            <v>7313</v>
          </cell>
          <cell r="D27304">
            <v>47062</v>
          </cell>
          <cell r="E27304">
            <v>42736</v>
          </cell>
          <cell r="F27304">
            <v>0.28730613517885728</v>
          </cell>
        </row>
        <row r="27305">
          <cell r="A27305" t="str">
            <v>WV7317</v>
          </cell>
          <cell r="B27305" t="str">
            <v>WV</v>
          </cell>
          <cell r="C27305">
            <v>7317</v>
          </cell>
          <cell r="D27305">
            <v>47062</v>
          </cell>
          <cell r="E27305">
            <v>42736</v>
          </cell>
          <cell r="F27305">
            <v>0.34765976259972198</v>
          </cell>
        </row>
        <row r="27306">
          <cell r="A27306" t="str">
            <v>WV7327</v>
          </cell>
          <cell r="B27306" t="str">
            <v>WV</v>
          </cell>
          <cell r="C27306">
            <v>7327</v>
          </cell>
          <cell r="D27306">
            <v>47062</v>
          </cell>
          <cell r="E27306">
            <v>42736</v>
          </cell>
          <cell r="F27306" t="e">
            <v>#N/A</v>
          </cell>
        </row>
        <row r="27307">
          <cell r="A27307" t="str">
            <v>WV7333</v>
          </cell>
          <cell r="B27307" t="str">
            <v>WV</v>
          </cell>
          <cell r="C27307">
            <v>7333</v>
          </cell>
          <cell r="D27307">
            <v>47062</v>
          </cell>
          <cell r="E27307">
            <v>42736</v>
          </cell>
          <cell r="F27307">
            <v>0.26508525451619958</v>
          </cell>
        </row>
        <row r="27308">
          <cell r="A27308" t="str">
            <v>WV7335</v>
          </cell>
          <cell r="B27308" t="str">
            <v>WV</v>
          </cell>
          <cell r="C27308">
            <v>7335</v>
          </cell>
          <cell r="D27308">
            <v>47062</v>
          </cell>
          <cell r="E27308">
            <v>42736</v>
          </cell>
          <cell r="F27308">
            <v>0.26508525451619958</v>
          </cell>
        </row>
        <row r="27309">
          <cell r="A27309" t="str">
            <v>WV7337</v>
          </cell>
          <cell r="B27309" t="str">
            <v>WV</v>
          </cell>
          <cell r="C27309">
            <v>7337</v>
          </cell>
          <cell r="D27309">
            <v>47062</v>
          </cell>
          <cell r="E27309">
            <v>42736</v>
          </cell>
          <cell r="F27309">
            <v>0.26508525451619958</v>
          </cell>
        </row>
        <row r="27310">
          <cell r="A27310" t="str">
            <v>WV7350</v>
          </cell>
          <cell r="B27310" t="str">
            <v>WV</v>
          </cell>
          <cell r="C27310">
            <v>7350</v>
          </cell>
          <cell r="D27310">
            <v>39913</v>
          </cell>
          <cell r="E27310">
            <v>42736</v>
          </cell>
          <cell r="F27310">
            <v>0.32715130769119699</v>
          </cell>
        </row>
        <row r="27311">
          <cell r="A27311" t="str">
            <v>WV7360</v>
          </cell>
          <cell r="B27311" t="str">
            <v>WV</v>
          </cell>
          <cell r="C27311">
            <v>7360</v>
          </cell>
          <cell r="D27311">
            <v>32846</v>
          </cell>
          <cell r="E27311">
            <v>42736</v>
          </cell>
          <cell r="F27311">
            <v>0.24356369041132983</v>
          </cell>
        </row>
        <row r="27312">
          <cell r="A27312" t="str">
            <v>WV7370</v>
          </cell>
          <cell r="B27312" t="str">
            <v>WV</v>
          </cell>
          <cell r="C27312">
            <v>7370</v>
          </cell>
          <cell r="D27312">
            <v>23531</v>
          </cell>
          <cell r="E27312">
            <v>42736</v>
          </cell>
          <cell r="F27312">
            <v>0.29639585263239054</v>
          </cell>
        </row>
        <row r="27313">
          <cell r="A27313" t="str">
            <v>WV7380</v>
          </cell>
          <cell r="B27313" t="str">
            <v>WV</v>
          </cell>
          <cell r="C27313">
            <v>7380</v>
          </cell>
          <cell r="D27313">
            <v>27904</v>
          </cell>
          <cell r="E27313">
            <v>42736</v>
          </cell>
          <cell r="F27313">
            <v>0.27112442861545843</v>
          </cell>
        </row>
        <row r="27314">
          <cell r="A27314" t="str">
            <v>WV7382</v>
          </cell>
          <cell r="B27314" t="str">
            <v>WV</v>
          </cell>
          <cell r="C27314">
            <v>7382</v>
          </cell>
          <cell r="D27314">
            <v>23531</v>
          </cell>
          <cell r="E27314">
            <v>42736</v>
          </cell>
          <cell r="F27314">
            <v>0.33604761808254607</v>
          </cell>
        </row>
        <row r="27315">
          <cell r="A27315" t="str">
            <v>WV7390</v>
          </cell>
          <cell r="B27315" t="str">
            <v>WV</v>
          </cell>
          <cell r="C27315">
            <v>7390</v>
          </cell>
          <cell r="D27315">
            <v>23531</v>
          </cell>
          <cell r="E27315">
            <v>42736</v>
          </cell>
          <cell r="F27315">
            <v>0.23972144380513427</v>
          </cell>
        </row>
        <row r="27316">
          <cell r="A27316" t="str">
            <v>WV7392</v>
          </cell>
          <cell r="B27316" t="str">
            <v>WV</v>
          </cell>
          <cell r="C27316">
            <v>7392</v>
          </cell>
          <cell r="D27316" t="e">
            <v>#N/A</v>
          </cell>
          <cell r="E27316" t="e">
            <v>#N/A</v>
          </cell>
          <cell r="F27316">
            <v>0.1974427715663018</v>
          </cell>
        </row>
        <row r="27317">
          <cell r="A27317" t="str">
            <v>WV7394</v>
          </cell>
          <cell r="B27317" t="str">
            <v>WV</v>
          </cell>
          <cell r="C27317">
            <v>7394</v>
          </cell>
          <cell r="D27317">
            <v>47062</v>
          </cell>
          <cell r="E27317">
            <v>42736</v>
          </cell>
          <cell r="F27317">
            <v>0.26508525451619958</v>
          </cell>
        </row>
        <row r="27318">
          <cell r="A27318" t="str">
            <v>WV7395</v>
          </cell>
          <cell r="B27318" t="str">
            <v>WV</v>
          </cell>
          <cell r="C27318">
            <v>7395</v>
          </cell>
          <cell r="D27318">
            <v>47062</v>
          </cell>
          <cell r="E27318">
            <v>42736</v>
          </cell>
          <cell r="F27318">
            <v>0.26508525451619958</v>
          </cell>
        </row>
        <row r="27319">
          <cell r="A27319" t="str">
            <v>WV7398</v>
          </cell>
          <cell r="B27319" t="str">
            <v>WV</v>
          </cell>
          <cell r="C27319">
            <v>7398</v>
          </cell>
          <cell r="D27319">
            <v>47062</v>
          </cell>
          <cell r="E27319">
            <v>42736</v>
          </cell>
          <cell r="F27319">
            <v>0.26508525451619958</v>
          </cell>
        </row>
        <row r="27320">
          <cell r="A27320" t="str">
            <v>WV7402</v>
          </cell>
          <cell r="B27320" t="str">
            <v>WV</v>
          </cell>
          <cell r="C27320">
            <v>7402</v>
          </cell>
          <cell r="D27320">
            <v>23531</v>
          </cell>
          <cell r="E27320">
            <v>42736</v>
          </cell>
          <cell r="F27320">
            <v>0.1683682866436961</v>
          </cell>
        </row>
        <row r="27321">
          <cell r="A27321" t="str">
            <v>WV7403</v>
          </cell>
          <cell r="B27321" t="str">
            <v>WV</v>
          </cell>
          <cell r="C27321">
            <v>7403</v>
          </cell>
          <cell r="D27321">
            <v>32846</v>
          </cell>
          <cell r="E27321">
            <v>42736</v>
          </cell>
          <cell r="F27321">
            <v>0.21468105682575525</v>
          </cell>
        </row>
        <row r="27322">
          <cell r="A27322" t="str">
            <v>WV7405</v>
          </cell>
          <cell r="B27322" t="str">
            <v>WV</v>
          </cell>
          <cell r="C27322">
            <v>7405</v>
          </cell>
          <cell r="D27322">
            <v>32846</v>
          </cell>
          <cell r="E27322">
            <v>42736</v>
          </cell>
          <cell r="F27322">
            <v>0.31860451585690314</v>
          </cell>
        </row>
        <row r="27323">
          <cell r="A27323" t="str">
            <v>WV7420</v>
          </cell>
          <cell r="B27323" t="str">
            <v>WV</v>
          </cell>
          <cell r="C27323">
            <v>7420</v>
          </cell>
          <cell r="D27323">
            <v>47062</v>
          </cell>
          <cell r="E27323">
            <v>42736</v>
          </cell>
          <cell r="F27323">
            <v>0.2805398016460719</v>
          </cell>
        </row>
        <row r="27324">
          <cell r="A27324" t="str">
            <v>WV7421</v>
          </cell>
          <cell r="B27324" t="str">
            <v>WV</v>
          </cell>
          <cell r="C27324">
            <v>7421</v>
          </cell>
          <cell r="D27324">
            <v>39913</v>
          </cell>
          <cell r="E27324">
            <v>42736</v>
          </cell>
          <cell r="F27324">
            <v>0.27355363071825839</v>
          </cell>
        </row>
        <row r="27325">
          <cell r="A27325" t="str">
            <v>WV7422</v>
          </cell>
          <cell r="B27325" t="str">
            <v>WV</v>
          </cell>
          <cell r="C27325">
            <v>7422</v>
          </cell>
          <cell r="D27325">
            <v>47062</v>
          </cell>
          <cell r="E27325">
            <v>42736</v>
          </cell>
          <cell r="F27325">
            <v>0.25651497936924644</v>
          </cell>
        </row>
        <row r="27326">
          <cell r="A27326" t="str">
            <v>WV7425</v>
          </cell>
          <cell r="B27326" t="str">
            <v>WV</v>
          </cell>
          <cell r="C27326">
            <v>7425</v>
          </cell>
          <cell r="D27326">
            <v>47062</v>
          </cell>
          <cell r="E27326">
            <v>42736</v>
          </cell>
          <cell r="F27326">
            <v>0.2432780264583668</v>
          </cell>
        </row>
        <row r="27327">
          <cell r="A27327" t="str">
            <v>WV7431</v>
          </cell>
          <cell r="B27327" t="str">
            <v>WV</v>
          </cell>
          <cell r="C27327">
            <v>7431</v>
          </cell>
          <cell r="D27327">
            <v>47062</v>
          </cell>
          <cell r="E27327">
            <v>42736</v>
          </cell>
          <cell r="F27327">
            <v>0.26277490696303496</v>
          </cell>
        </row>
        <row r="27328">
          <cell r="A27328" t="str">
            <v>WV7502</v>
          </cell>
          <cell r="B27328" t="str">
            <v>WV</v>
          </cell>
          <cell r="C27328">
            <v>7502</v>
          </cell>
          <cell r="D27328">
            <v>32846</v>
          </cell>
          <cell r="E27328">
            <v>42736</v>
          </cell>
          <cell r="F27328">
            <v>0.21576864143835187</v>
          </cell>
        </row>
        <row r="27329">
          <cell r="A27329" t="str">
            <v>WV7515</v>
          </cell>
          <cell r="B27329" t="str">
            <v>WV</v>
          </cell>
          <cell r="C27329">
            <v>7515</v>
          </cell>
          <cell r="D27329">
            <v>47062</v>
          </cell>
          <cell r="E27329">
            <v>42736</v>
          </cell>
          <cell r="F27329">
            <v>0.28947201677163525</v>
          </cell>
        </row>
        <row r="27330">
          <cell r="A27330" t="str">
            <v>WV7520</v>
          </cell>
          <cell r="B27330" t="str">
            <v>WV</v>
          </cell>
          <cell r="C27330">
            <v>7520</v>
          </cell>
          <cell r="D27330">
            <v>23531</v>
          </cell>
          <cell r="E27330">
            <v>42736</v>
          </cell>
          <cell r="F27330">
            <v>0.14429242755928912</v>
          </cell>
        </row>
        <row r="27331">
          <cell r="A27331" t="str">
            <v>WV7538</v>
          </cell>
          <cell r="B27331" t="str">
            <v>WV</v>
          </cell>
          <cell r="C27331">
            <v>7538</v>
          </cell>
          <cell r="D27331">
            <v>47062</v>
          </cell>
          <cell r="E27331">
            <v>42736</v>
          </cell>
          <cell r="F27331">
            <v>0.33463368739072674</v>
          </cell>
        </row>
        <row r="27332">
          <cell r="A27332" t="str">
            <v>WV7539</v>
          </cell>
          <cell r="B27332" t="str">
            <v>WV</v>
          </cell>
          <cell r="C27332">
            <v>7539</v>
          </cell>
          <cell r="D27332">
            <v>39913</v>
          </cell>
          <cell r="E27332">
            <v>42736</v>
          </cell>
          <cell r="F27332">
            <v>0.14942051768568196</v>
          </cell>
        </row>
        <row r="27333">
          <cell r="A27333" t="str">
            <v>WV7540</v>
          </cell>
          <cell r="B27333" t="str">
            <v>WV</v>
          </cell>
          <cell r="C27333">
            <v>7540</v>
          </cell>
          <cell r="D27333">
            <v>47062</v>
          </cell>
          <cell r="E27333">
            <v>42736</v>
          </cell>
          <cell r="F27333">
            <v>0.14978909246655978</v>
          </cell>
        </row>
        <row r="27334">
          <cell r="A27334" t="str">
            <v>WV7580</v>
          </cell>
          <cell r="B27334" t="str">
            <v>WV</v>
          </cell>
          <cell r="C27334">
            <v>7580</v>
          </cell>
          <cell r="D27334">
            <v>32846</v>
          </cell>
          <cell r="E27334">
            <v>42736</v>
          </cell>
          <cell r="F27334">
            <v>0.19652658472510523</v>
          </cell>
        </row>
        <row r="27335">
          <cell r="A27335" t="str">
            <v>WV7590</v>
          </cell>
          <cell r="B27335" t="str">
            <v>WV</v>
          </cell>
          <cell r="C27335">
            <v>7590</v>
          </cell>
          <cell r="D27335">
            <v>27904</v>
          </cell>
          <cell r="E27335">
            <v>42736</v>
          </cell>
          <cell r="F27335">
            <v>0.24941328651032316</v>
          </cell>
        </row>
        <row r="27336">
          <cell r="A27336" t="str">
            <v>WV7600</v>
          </cell>
          <cell r="B27336" t="str">
            <v>WV</v>
          </cell>
          <cell r="C27336">
            <v>7600</v>
          </cell>
          <cell r="D27336">
            <v>32846</v>
          </cell>
          <cell r="E27336">
            <v>42736</v>
          </cell>
          <cell r="F27336">
            <v>0.29234150107484724</v>
          </cell>
        </row>
        <row r="27337">
          <cell r="A27337" t="str">
            <v>WV7605</v>
          </cell>
          <cell r="B27337" t="str">
            <v>WV</v>
          </cell>
          <cell r="C27337">
            <v>7605</v>
          </cell>
          <cell r="D27337">
            <v>32846</v>
          </cell>
          <cell r="E27337">
            <v>42736</v>
          </cell>
          <cell r="F27337">
            <v>0.23902933901002085</v>
          </cell>
        </row>
        <row r="27338">
          <cell r="A27338" t="str">
            <v>WV7610</v>
          </cell>
          <cell r="B27338" t="str">
            <v>WV</v>
          </cell>
          <cell r="C27338">
            <v>7610</v>
          </cell>
          <cell r="D27338">
            <v>27904</v>
          </cell>
          <cell r="E27338">
            <v>42736</v>
          </cell>
          <cell r="F27338">
            <v>0.11734587072571548</v>
          </cell>
        </row>
        <row r="27339">
          <cell r="A27339" t="str">
            <v>WV7705</v>
          </cell>
          <cell r="B27339" t="str">
            <v>WV</v>
          </cell>
          <cell r="C27339">
            <v>7705</v>
          </cell>
          <cell r="D27339">
            <v>27904</v>
          </cell>
          <cell r="E27339">
            <v>42736</v>
          </cell>
          <cell r="F27339">
            <v>0.22489463111168928</v>
          </cell>
        </row>
        <row r="27340">
          <cell r="A27340" t="str">
            <v>WV7710</v>
          </cell>
          <cell r="B27340" t="str">
            <v>WV</v>
          </cell>
          <cell r="C27340">
            <v>7710</v>
          </cell>
          <cell r="D27340">
            <v>39913</v>
          </cell>
          <cell r="E27340">
            <v>42736</v>
          </cell>
          <cell r="F27340">
            <v>0.13419220830841838</v>
          </cell>
        </row>
        <row r="27341">
          <cell r="A27341" t="str">
            <v>WV7711</v>
          </cell>
          <cell r="B27341" t="str">
            <v>WV</v>
          </cell>
          <cell r="C27341">
            <v>7711</v>
          </cell>
          <cell r="D27341" t="e">
            <v>#N/A</v>
          </cell>
          <cell r="E27341" t="e">
            <v>#N/A</v>
          </cell>
          <cell r="F27341">
            <v>8.6850277574549481E-2</v>
          </cell>
        </row>
        <row r="27342">
          <cell r="A27342" t="str">
            <v>WV7720</v>
          </cell>
          <cell r="B27342" t="str">
            <v>WV</v>
          </cell>
          <cell r="C27342">
            <v>7720</v>
          </cell>
          <cell r="D27342">
            <v>32846</v>
          </cell>
          <cell r="E27342">
            <v>42736</v>
          </cell>
          <cell r="F27342">
            <v>0.2006548435678718</v>
          </cell>
        </row>
        <row r="27343">
          <cell r="A27343" t="str">
            <v>WV7855</v>
          </cell>
          <cell r="B27343" t="str">
            <v>WV</v>
          </cell>
          <cell r="C27343">
            <v>7855</v>
          </cell>
          <cell r="D27343">
            <v>32846</v>
          </cell>
          <cell r="E27343">
            <v>42736</v>
          </cell>
          <cell r="F27343">
            <v>0.31860435545771926</v>
          </cell>
        </row>
        <row r="27344">
          <cell r="A27344" t="str">
            <v>WV8001</v>
          </cell>
          <cell r="B27344" t="str">
            <v>WV</v>
          </cell>
          <cell r="C27344">
            <v>8001</v>
          </cell>
          <cell r="D27344">
            <v>21305</v>
          </cell>
          <cell r="E27344">
            <v>42736</v>
          </cell>
          <cell r="F27344">
            <v>0.20319659803547244</v>
          </cell>
        </row>
        <row r="27345">
          <cell r="A27345" t="str">
            <v>WV8002</v>
          </cell>
          <cell r="B27345" t="str">
            <v>WV</v>
          </cell>
          <cell r="C27345">
            <v>8002</v>
          </cell>
          <cell r="D27345">
            <v>23531</v>
          </cell>
          <cell r="E27345">
            <v>42736</v>
          </cell>
          <cell r="F27345">
            <v>0.18940935210385154</v>
          </cell>
        </row>
        <row r="27346">
          <cell r="A27346" t="str">
            <v>WV8006</v>
          </cell>
          <cell r="B27346" t="str">
            <v>WV</v>
          </cell>
          <cell r="C27346">
            <v>8006</v>
          </cell>
          <cell r="D27346">
            <v>23531</v>
          </cell>
          <cell r="E27346">
            <v>42736</v>
          </cell>
          <cell r="F27346">
            <v>0.24044118582090185</v>
          </cell>
        </row>
        <row r="27347">
          <cell r="A27347" t="str">
            <v>WV8008</v>
          </cell>
          <cell r="B27347" t="str">
            <v>WV</v>
          </cell>
          <cell r="C27347">
            <v>8008</v>
          </cell>
          <cell r="D27347">
            <v>21305</v>
          </cell>
          <cell r="E27347">
            <v>42736</v>
          </cell>
          <cell r="F27347">
            <v>0.17590899386564998</v>
          </cell>
        </row>
        <row r="27348">
          <cell r="A27348" t="str">
            <v>WV8010</v>
          </cell>
          <cell r="B27348" t="str">
            <v>WV</v>
          </cell>
          <cell r="C27348">
            <v>8010</v>
          </cell>
          <cell r="D27348">
            <v>21305</v>
          </cell>
          <cell r="E27348">
            <v>42736</v>
          </cell>
          <cell r="F27348">
            <v>0.17759395970207284</v>
          </cell>
        </row>
        <row r="27349">
          <cell r="A27349" t="str">
            <v>WV8013</v>
          </cell>
          <cell r="B27349" t="str">
            <v>WV</v>
          </cell>
          <cell r="C27349">
            <v>8013</v>
          </cell>
          <cell r="D27349">
            <v>23531</v>
          </cell>
          <cell r="E27349">
            <v>42736</v>
          </cell>
          <cell r="F27349">
            <v>0.16530298153668269</v>
          </cell>
        </row>
        <row r="27350">
          <cell r="A27350" t="str">
            <v>WV8015</v>
          </cell>
          <cell r="B27350" t="str">
            <v>WV</v>
          </cell>
          <cell r="C27350">
            <v>8015</v>
          </cell>
          <cell r="D27350">
            <v>23531</v>
          </cell>
          <cell r="E27350">
            <v>42736</v>
          </cell>
          <cell r="F27350">
            <v>0.18652503831292316</v>
          </cell>
        </row>
        <row r="27351">
          <cell r="A27351" t="str">
            <v>WV8017</v>
          </cell>
          <cell r="B27351" t="str">
            <v>WV</v>
          </cell>
          <cell r="C27351">
            <v>8017</v>
          </cell>
          <cell r="D27351">
            <v>21305</v>
          </cell>
          <cell r="E27351">
            <v>42736</v>
          </cell>
          <cell r="F27351">
            <v>0.19990785061649416</v>
          </cell>
        </row>
        <row r="27352">
          <cell r="A27352" t="str">
            <v>WV8018</v>
          </cell>
          <cell r="B27352" t="str">
            <v>WV</v>
          </cell>
          <cell r="C27352">
            <v>8018</v>
          </cell>
          <cell r="D27352">
            <v>21305</v>
          </cell>
          <cell r="E27352">
            <v>42736</v>
          </cell>
          <cell r="F27352">
            <v>0.21320710369892235</v>
          </cell>
        </row>
        <row r="27353">
          <cell r="A27353" t="str">
            <v>WV8021</v>
          </cell>
          <cell r="B27353" t="str">
            <v>WV</v>
          </cell>
          <cell r="C27353">
            <v>8021</v>
          </cell>
          <cell r="D27353">
            <v>23531</v>
          </cell>
          <cell r="E27353">
            <v>42736</v>
          </cell>
          <cell r="F27353">
            <v>0.18877791918380202</v>
          </cell>
        </row>
        <row r="27354">
          <cell r="A27354" t="str">
            <v>WV8031</v>
          </cell>
          <cell r="B27354" t="str">
            <v>WV</v>
          </cell>
          <cell r="C27354">
            <v>8031</v>
          </cell>
          <cell r="D27354">
            <v>23531</v>
          </cell>
          <cell r="E27354">
            <v>42736</v>
          </cell>
          <cell r="F27354">
            <v>0.20101642571079667</v>
          </cell>
        </row>
        <row r="27355">
          <cell r="A27355" t="str">
            <v>WV8032</v>
          </cell>
          <cell r="B27355" t="str">
            <v>WV</v>
          </cell>
          <cell r="C27355">
            <v>8032</v>
          </cell>
          <cell r="D27355">
            <v>21305</v>
          </cell>
          <cell r="E27355">
            <v>42736</v>
          </cell>
          <cell r="F27355">
            <v>0.14923735363129159</v>
          </cell>
        </row>
        <row r="27356">
          <cell r="A27356" t="str">
            <v>WV8033</v>
          </cell>
          <cell r="B27356" t="str">
            <v>WV</v>
          </cell>
          <cell r="C27356">
            <v>8033</v>
          </cell>
          <cell r="D27356">
            <v>23531</v>
          </cell>
          <cell r="E27356">
            <v>42736</v>
          </cell>
          <cell r="F27356">
            <v>0.23825088635314229</v>
          </cell>
        </row>
        <row r="27357">
          <cell r="A27357" t="str">
            <v>WV8037</v>
          </cell>
          <cell r="B27357" t="str">
            <v>WV</v>
          </cell>
          <cell r="C27357">
            <v>8037</v>
          </cell>
          <cell r="D27357">
            <v>21305</v>
          </cell>
          <cell r="E27357">
            <v>42736</v>
          </cell>
          <cell r="F27357">
            <v>0.1974427715663018</v>
          </cell>
        </row>
        <row r="27358">
          <cell r="A27358" t="str">
            <v>WV8039</v>
          </cell>
          <cell r="B27358" t="str">
            <v>WV</v>
          </cell>
          <cell r="C27358">
            <v>8039</v>
          </cell>
          <cell r="D27358">
            <v>21305</v>
          </cell>
          <cell r="E27358">
            <v>42736</v>
          </cell>
          <cell r="F27358">
            <v>0.17541407150568872</v>
          </cell>
        </row>
        <row r="27359">
          <cell r="A27359" t="str">
            <v>WV8044</v>
          </cell>
          <cell r="B27359" t="str">
            <v>WV</v>
          </cell>
          <cell r="C27359">
            <v>8044</v>
          </cell>
          <cell r="D27359">
            <v>27904</v>
          </cell>
          <cell r="E27359">
            <v>42736</v>
          </cell>
          <cell r="F27359">
            <v>0.25241803606628094</v>
          </cell>
        </row>
        <row r="27360">
          <cell r="A27360" t="str">
            <v>WV8045</v>
          </cell>
          <cell r="B27360" t="str">
            <v>WV</v>
          </cell>
          <cell r="C27360">
            <v>8045</v>
          </cell>
          <cell r="D27360">
            <v>21305</v>
          </cell>
          <cell r="E27360">
            <v>42736</v>
          </cell>
          <cell r="F27360">
            <v>0.17486928554970751</v>
          </cell>
        </row>
        <row r="27361">
          <cell r="A27361" t="str">
            <v>WV8046</v>
          </cell>
          <cell r="B27361" t="str">
            <v>WV</v>
          </cell>
          <cell r="C27361">
            <v>8046</v>
          </cell>
          <cell r="D27361">
            <v>23531</v>
          </cell>
          <cell r="E27361">
            <v>42736</v>
          </cell>
          <cell r="F27361">
            <v>0.20978010354786697</v>
          </cell>
        </row>
        <row r="27362">
          <cell r="A27362" t="str">
            <v>WV8047</v>
          </cell>
          <cell r="B27362" t="str">
            <v>WV</v>
          </cell>
          <cell r="C27362">
            <v>8047</v>
          </cell>
          <cell r="D27362">
            <v>21305</v>
          </cell>
          <cell r="E27362">
            <v>42736</v>
          </cell>
          <cell r="F27362">
            <v>0.16070009902896984</v>
          </cell>
        </row>
        <row r="27363">
          <cell r="A27363" t="str">
            <v>WV8058</v>
          </cell>
          <cell r="B27363" t="str">
            <v>WV</v>
          </cell>
          <cell r="C27363">
            <v>8058</v>
          </cell>
          <cell r="D27363">
            <v>23531</v>
          </cell>
          <cell r="E27363">
            <v>42736</v>
          </cell>
          <cell r="F27363">
            <v>0.15091352217968718</v>
          </cell>
        </row>
        <row r="27364">
          <cell r="A27364" t="str">
            <v>WV8072</v>
          </cell>
          <cell r="B27364" t="str">
            <v>WV</v>
          </cell>
          <cell r="C27364">
            <v>8072</v>
          </cell>
          <cell r="D27364">
            <v>21305</v>
          </cell>
          <cell r="E27364">
            <v>42736</v>
          </cell>
          <cell r="F27364">
            <v>0.1555467276039588</v>
          </cell>
        </row>
        <row r="27365">
          <cell r="A27365" t="str">
            <v>WV8102</v>
          </cell>
          <cell r="B27365" t="str">
            <v>WV</v>
          </cell>
          <cell r="C27365">
            <v>8102</v>
          </cell>
          <cell r="D27365">
            <v>21305</v>
          </cell>
          <cell r="E27365">
            <v>42736</v>
          </cell>
          <cell r="F27365">
            <v>0.17044117520565696</v>
          </cell>
        </row>
        <row r="27366">
          <cell r="A27366" t="str">
            <v>WV8103</v>
          </cell>
          <cell r="B27366" t="str">
            <v>WV</v>
          </cell>
          <cell r="C27366">
            <v>8103</v>
          </cell>
          <cell r="D27366">
            <v>27904</v>
          </cell>
          <cell r="E27366">
            <v>42736</v>
          </cell>
          <cell r="F27366">
            <v>0.19502195560395913</v>
          </cell>
        </row>
        <row r="27367">
          <cell r="A27367" t="str">
            <v>WV8105</v>
          </cell>
          <cell r="B27367" t="str">
            <v>WV</v>
          </cell>
          <cell r="C27367">
            <v>8105</v>
          </cell>
          <cell r="D27367">
            <v>21305</v>
          </cell>
          <cell r="E27367">
            <v>42736</v>
          </cell>
          <cell r="F27367">
            <v>0.1974427715663018</v>
          </cell>
        </row>
        <row r="27368">
          <cell r="A27368" t="str">
            <v>WV8106</v>
          </cell>
          <cell r="B27368" t="str">
            <v>WV</v>
          </cell>
          <cell r="C27368">
            <v>8106</v>
          </cell>
          <cell r="D27368">
            <v>32846</v>
          </cell>
          <cell r="E27368">
            <v>42736</v>
          </cell>
          <cell r="F27368">
            <v>0.21079148940029865</v>
          </cell>
        </row>
        <row r="27369">
          <cell r="A27369" t="str">
            <v>WV8107</v>
          </cell>
          <cell r="B27369" t="str">
            <v>WV</v>
          </cell>
          <cell r="C27369">
            <v>8107</v>
          </cell>
          <cell r="D27369">
            <v>32846</v>
          </cell>
          <cell r="E27369">
            <v>42736</v>
          </cell>
          <cell r="F27369">
            <v>0.21139477929637127</v>
          </cell>
        </row>
        <row r="27370">
          <cell r="A27370" t="str">
            <v>WV8111</v>
          </cell>
          <cell r="B27370" t="str">
            <v>WV</v>
          </cell>
          <cell r="C27370">
            <v>8111</v>
          </cell>
          <cell r="D27370">
            <v>23531</v>
          </cell>
          <cell r="E27370">
            <v>42736</v>
          </cell>
          <cell r="F27370">
            <v>0.15505110306718151</v>
          </cell>
        </row>
        <row r="27371">
          <cell r="A27371" t="str">
            <v>WV8116</v>
          </cell>
          <cell r="B27371" t="str">
            <v>WV</v>
          </cell>
          <cell r="C27371">
            <v>8116</v>
          </cell>
          <cell r="D27371">
            <v>23531</v>
          </cell>
          <cell r="E27371">
            <v>42736</v>
          </cell>
          <cell r="F27371">
            <v>0.19220772028345384</v>
          </cell>
        </row>
        <row r="27372">
          <cell r="A27372" t="str">
            <v>WV8203</v>
          </cell>
          <cell r="B27372" t="str">
            <v>WV</v>
          </cell>
          <cell r="C27372">
            <v>8203</v>
          </cell>
          <cell r="D27372">
            <v>23531</v>
          </cell>
          <cell r="E27372">
            <v>42736</v>
          </cell>
          <cell r="F27372">
            <v>0.19762717886927839</v>
          </cell>
        </row>
        <row r="27373">
          <cell r="A27373" t="str">
            <v>WV8204</v>
          </cell>
          <cell r="B27373" t="str">
            <v>WV</v>
          </cell>
          <cell r="C27373">
            <v>8204</v>
          </cell>
          <cell r="D27373">
            <v>32846</v>
          </cell>
          <cell r="E27373">
            <v>42736</v>
          </cell>
          <cell r="F27373">
            <v>0.22849593111951949</v>
          </cell>
        </row>
        <row r="27374">
          <cell r="A27374" t="str">
            <v>WV8209</v>
          </cell>
          <cell r="B27374" t="str">
            <v>WV</v>
          </cell>
          <cell r="C27374">
            <v>8209</v>
          </cell>
          <cell r="D27374">
            <v>23531</v>
          </cell>
          <cell r="E27374">
            <v>42736</v>
          </cell>
          <cell r="F27374">
            <v>0.19174651398570558</v>
          </cell>
        </row>
        <row r="27375">
          <cell r="A27375" t="str">
            <v>WV8215</v>
          </cell>
          <cell r="B27375" t="str">
            <v>WV</v>
          </cell>
          <cell r="C27375">
            <v>8215</v>
          </cell>
          <cell r="D27375">
            <v>32846</v>
          </cell>
          <cell r="E27375">
            <v>42736</v>
          </cell>
          <cell r="F27375">
            <v>0.240203575784808</v>
          </cell>
        </row>
        <row r="27376">
          <cell r="A27376" t="str">
            <v>WV8227</v>
          </cell>
          <cell r="B27376" t="str">
            <v>WV</v>
          </cell>
          <cell r="C27376">
            <v>8227</v>
          </cell>
          <cell r="D27376">
            <v>47062</v>
          </cell>
          <cell r="E27376">
            <v>42736</v>
          </cell>
          <cell r="F27376">
            <v>0.2737598352718193</v>
          </cell>
        </row>
        <row r="27377">
          <cell r="A27377" t="str">
            <v>WV8232</v>
          </cell>
          <cell r="B27377" t="str">
            <v>WV</v>
          </cell>
          <cell r="C27377">
            <v>8232</v>
          </cell>
          <cell r="D27377">
            <v>32846</v>
          </cell>
          <cell r="E27377">
            <v>42736</v>
          </cell>
          <cell r="F27377">
            <v>0.27827092485699645</v>
          </cell>
        </row>
        <row r="27378">
          <cell r="A27378" t="str">
            <v>WV8233</v>
          </cell>
          <cell r="B27378" t="str">
            <v>WV</v>
          </cell>
          <cell r="C27378">
            <v>8233</v>
          </cell>
          <cell r="D27378">
            <v>32846</v>
          </cell>
          <cell r="E27378">
            <v>42736</v>
          </cell>
          <cell r="F27378">
            <v>0.19000814853463002</v>
          </cell>
        </row>
        <row r="27379">
          <cell r="A27379" t="str">
            <v>WV8235</v>
          </cell>
          <cell r="B27379" t="str">
            <v>WV</v>
          </cell>
          <cell r="C27379">
            <v>8235</v>
          </cell>
          <cell r="D27379">
            <v>23531</v>
          </cell>
          <cell r="E27379">
            <v>42736</v>
          </cell>
          <cell r="F27379">
            <v>0.18094736857631888</v>
          </cell>
        </row>
        <row r="27380">
          <cell r="A27380" t="str">
            <v>WV8263</v>
          </cell>
          <cell r="B27380" t="str">
            <v>WV</v>
          </cell>
          <cell r="C27380">
            <v>8263</v>
          </cell>
          <cell r="D27380">
            <v>27904</v>
          </cell>
          <cell r="E27380">
            <v>42736</v>
          </cell>
          <cell r="F27380">
            <v>0.16735808076292111</v>
          </cell>
        </row>
        <row r="27381">
          <cell r="A27381" t="str">
            <v>WV8264</v>
          </cell>
          <cell r="B27381" t="str">
            <v>WV</v>
          </cell>
          <cell r="C27381">
            <v>8264</v>
          </cell>
          <cell r="D27381">
            <v>32846</v>
          </cell>
          <cell r="E27381">
            <v>42736</v>
          </cell>
          <cell r="F27381">
            <v>0.21695720377835595</v>
          </cell>
        </row>
        <row r="27382">
          <cell r="A27382" t="str">
            <v>WV8265</v>
          </cell>
          <cell r="B27382" t="str">
            <v>WV</v>
          </cell>
          <cell r="C27382">
            <v>8265</v>
          </cell>
          <cell r="D27382">
            <v>39913</v>
          </cell>
          <cell r="E27382">
            <v>42736</v>
          </cell>
          <cell r="F27382">
            <v>0.2269503079539891</v>
          </cell>
        </row>
        <row r="27383">
          <cell r="A27383" t="str">
            <v>WV8279</v>
          </cell>
          <cell r="B27383" t="str">
            <v>WV</v>
          </cell>
          <cell r="C27383">
            <v>8279</v>
          </cell>
          <cell r="D27383">
            <v>39913</v>
          </cell>
          <cell r="E27383">
            <v>42736</v>
          </cell>
          <cell r="F27383">
            <v>0.21898921691543138</v>
          </cell>
        </row>
        <row r="27384">
          <cell r="A27384" t="str">
            <v>WV8288</v>
          </cell>
          <cell r="B27384" t="str">
            <v>WV</v>
          </cell>
          <cell r="C27384">
            <v>8288</v>
          </cell>
          <cell r="D27384">
            <v>32846</v>
          </cell>
          <cell r="E27384">
            <v>42736</v>
          </cell>
          <cell r="F27384">
            <v>0.23432518931854221</v>
          </cell>
        </row>
        <row r="27385">
          <cell r="A27385" t="str">
            <v>WV8291</v>
          </cell>
          <cell r="B27385" t="str">
            <v>WV</v>
          </cell>
          <cell r="C27385">
            <v>8291</v>
          </cell>
          <cell r="D27385">
            <v>27904</v>
          </cell>
          <cell r="E27385">
            <v>42736</v>
          </cell>
          <cell r="F27385">
            <v>0.16132662310668566</v>
          </cell>
        </row>
        <row r="27386">
          <cell r="A27386" t="str">
            <v>WV8292</v>
          </cell>
          <cell r="B27386" t="str">
            <v>WV</v>
          </cell>
          <cell r="C27386">
            <v>8292</v>
          </cell>
          <cell r="D27386">
            <v>23531</v>
          </cell>
          <cell r="E27386">
            <v>42736</v>
          </cell>
          <cell r="F27386">
            <v>0.21465862520629997</v>
          </cell>
        </row>
        <row r="27387">
          <cell r="A27387" t="str">
            <v>WV8293</v>
          </cell>
          <cell r="B27387" t="str">
            <v>WV</v>
          </cell>
          <cell r="C27387">
            <v>8293</v>
          </cell>
          <cell r="D27387">
            <v>32846</v>
          </cell>
          <cell r="E27387">
            <v>42736</v>
          </cell>
          <cell r="F27387">
            <v>0.36121400859807962</v>
          </cell>
        </row>
        <row r="27388">
          <cell r="A27388" t="str">
            <v>WV8304</v>
          </cell>
          <cell r="B27388" t="str">
            <v>WV</v>
          </cell>
          <cell r="C27388">
            <v>8304</v>
          </cell>
          <cell r="D27388">
            <v>32846</v>
          </cell>
          <cell r="E27388">
            <v>42736</v>
          </cell>
          <cell r="F27388">
            <v>0.22191230532049283</v>
          </cell>
        </row>
        <row r="27389">
          <cell r="A27389" t="str">
            <v>WV8350</v>
          </cell>
          <cell r="B27389" t="str">
            <v>WV</v>
          </cell>
          <cell r="C27389">
            <v>8350</v>
          </cell>
          <cell r="D27389">
            <v>39913</v>
          </cell>
          <cell r="E27389">
            <v>42736</v>
          </cell>
          <cell r="F27389">
            <v>0.2827512881722079</v>
          </cell>
        </row>
        <row r="27390">
          <cell r="A27390" t="str">
            <v>WV8380</v>
          </cell>
          <cell r="B27390" t="str">
            <v>WV</v>
          </cell>
          <cell r="C27390">
            <v>8380</v>
          </cell>
          <cell r="D27390">
            <v>27904</v>
          </cell>
          <cell r="E27390">
            <v>42736</v>
          </cell>
          <cell r="F27390">
            <v>0.22510192078221286</v>
          </cell>
        </row>
        <row r="27391">
          <cell r="A27391" t="str">
            <v>WV8381</v>
          </cell>
          <cell r="B27391" t="str">
            <v>WV</v>
          </cell>
          <cell r="C27391">
            <v>8381</v>
          </cell>
          <cell r="D27391">
            <v>27904</v>
          </cell>
          <cell r="E27391">
            <v>42736</v>
          </cell>
          <cell r="F27391">
            <v>0.18106315295594189</v>
          </cell>
        </row>
        <row r="27392">
          <cell r="A27392" t="str">
            <v>WV8385</v>
          </cell>
          <cell r="B27392" t="str">
            <v>WV</v>
          </cell>
          <cell r="C27392">
            <v>8385</v>
          </cell>
          <cell r="D27392">
            <v>32846</v>
          </cell>
          <cell r="E27392">
            <v>42736</v>
          </cell>
          <cell r="F27392">
            <v>0.16890205351502255</v>
          </cell>
        </row>
        <row r="27393">
          <cell r="A27393" t="str">
            <v>WV8392</v>
          </cell>
          <cell r="B27393" t="str">
            <v>WV</v>
          </cell>
          <cell r="C27393">
            <v>8392</v>
          </cell>
          <cell r="D27393">
            <v>23531</v>
          </cell>
          <cell r="E27393">
            <v>42736</v>
          </cell>
          <cell r="F27393">
            <v>0.25215385029441334</v>
          </cell>
        </row>
        <row r="27394">
          <cell r="A27394" t="str">
            <v>WV8393</v>
          </cell>
          <cell r="B27394" t="str">
            <v>WV</v>
          </cell>
          <cell r="C27394">
            <v>8393</v>
          </cell>
          <cell r="D27394">
            <v>23531</v>
          </cell>
          <cell r="E27394">
            <v>42736</v>
          </cell>
          <cell r="F27394">
            <v>0.2233060519957854</v>
          </cell>
        </row>
        <row r="27395">
          <cell r="A27395" t="str">
            <v>WV8500</v>
          </cell>
          <cell r="B27395" t="str">
            <v>WV</v>
          </cell>
          <cell r="C27395">
            <v>8500</v>
          </cell>
          <cell r="D27395">
            <v>32846</v>
          </cell>
          <cell r="E27395">
            <v>42736</v>
          </cell>
          <cell r="F27395">
            <v>0.22828411596728584</v>
          </cell>
        </row>
        <row r="27396">
          <cell r="A27396" t="str">
            <v>WV8601</v>
          </cell>
          <cell r="B27396" t="str">
            <v>WV</v>
          </cell>
          <cell r="C27396">
            <v>8601</v>
          </cell>
          <cell r="D27396">
            <v>27904</v>
          </cell>
          <cell r="E27396">
            <v>42736</v>
          </cell>
          <cell r="F27396">
            <v>0.18824658930368518</v>
          </cell>
        </row>
        <row r="27397">
          <cell r="A27397" t="str">
            <v>WV8602</v>
          </cell>
          <cell r="B27397" t="str">
            <v>WV</v>
          </cell>
          <cell r="C27397">
            <v>8602</v>
          </cell>
          <cell r="D27397">
            <v>27904</v>
          </cell>
          <cell r="E27397">
            <v>42736</v>
          </cell>
          <cell r="F27397">
            <v>0.16114455856580451</v>
          </cell>
        </row>
        <row r="27398">
          <cell r="A27398" t="str">
            <v>WV8603</v>
          </cell>
          <cell r="B27398" t="str">
            <v>WV</v>
          </cell>
          <cell r="C27398">
            <v>8603</v>
          </cell>
          <cell r="D27398">
            <v>23531</v>
          </cell>
          <cell r="E27398">
            <v>42736</v>
          </cell>
          <cell r="F27398">
            <v>0.14195312778634034</v>
          </cell>
        </row>
        <row r="27399">
          <cell r="A27399" t="str">
            <v>WV8606</v>
          </cell>
          <cell r="B27399" t="str">
            <v>WV</v>
          </cell>
          <cell r="C27399">
            <v>8606</v>
          </cell>
          <cell r="D27399">
            <v>39913</v>
          </cell>
          <cell r="E27399">
            <v>42736</v>
          </cell>
          <cell r="F27399">
            <v>0.18758480599800376</v>
          </cell>
        </row>
        <row r="27400">
          <cell r="A27400" t="str">
            <v>WV8709</v>
          </cell>
          <cell r="B27400" t="str">
            <v>WV</v>
          </cell>
          <cell r="C27400">
            <v>8709</v>
          </cell>
          <cell r="D27400">
            <v>47062</v>
          </cell>
          <cell r="E27400">
            <v>42736</v>
          </cell>
          <cell r="F27400" t="e">
            <v>#N/A</v>
          </cell>
        </row>
        <row r="27401">
          <cell r="A27401" t="str">
            <v>WV8719</v>
          </cell>
          <cell r="B27401" t="str">
            <v>WV</v>
          </cell>
          <cell r="C27401">
            <v>8719</v>
          </cell>
          <cell r="D27401">
            <v>47062</v>
          </cell>
          <cell r="E27401">
            <v>42736</v>
          </cell>
          <cell r="F27401">
            <v>0.1974427715663018</v>
          </cell>
        </row>
        <row r="27402">
          <cell r="A27402" t="str">
            <v>WV8720</v>
          </cell>
          <cell r="B27402" t="str">
            <v>WV</v>
          </cell>
          <cell r="C27402">
            <v>8720</v>
          </cell>
          <cell r="D27402">
            <v>32846</v>
          </cell>
          <cell r="E27402">
            <v>42736</v>
          </cell>
          <cell r="F27402">
            <v>0.24238753036838798</v>
          </cell>
        </row>
        <row r="27403">
          <cell r="A27403" t="str">
            <v>WV8721</v>
          </cell>
          <cell r="B27403" t="str">
            <v>WV</v>
          </cell>
          <cell r="C27403">
            <v>8721</v>
          </cell>
          <cell r="D27403">
            <v>32846</v>
          </cell>
          <cell r="E27403">
            <v>42736</v>
          </cell>
          <cell r="F27403">
            <v>0.16214044954143589</v>
          </cell>
        </row>
        <row r="27404">
          <cell r="A27404" t="str">
            <v>WV8723</v>
          </cell>
          <cell r="B27404" t="str">
            <v>WV</v>
          </cell>
          <cell r="C27404">
            <v>8723</v>
          </cell>
          <cell r="D27404">
            <v>23531</v>
          </cell>
          <cell r="E27404">
            <v>42736</v>
          </cell>
          <cell r="F27404">
            <v>0.13484769915848216</v>
          </cell>
        </row>
        <row r="27405">
          <cell r="A27405" t="str">
            <v>WV8725</v>
          </cell>
          <cell r="B27405" t="str">
            <v>WV</v>
          </cell>
          <cell r="C27405">
            <v>8725</v>
          </cell>
          <cell r="D27405">
            <v>32846</v>
          </cell>
          <cell r="E27405">
            <v>42736</v>
          </cell>
          <cell r="F27405">
            <v>0.1974427715663018</v>
          </cell>
        </row>
        <row r="27406">
          <cell r="A27406" t="str">
            <v>WV8726</v>
          </cell>
          <cell r="B27406" t="str">
            <v>WV</v>
          </cell>
          <cell r="C27406">
            <v>8726</v>
          </cell>
          <cell r="D27406">
            <v>32846</v>
          </cell>
          <cell r="E27406">
            <v>42736</v>
          </cell>
          <cell r="F27406">
            <v>0.29699184580570231</v>
          </cell>
        </row>
        <row r="27407">
          <cell r="A27407" t="str">
            <v>WV8734</v>
          </cell>
          <cell r="B27407" t="str">
            <v>WV</v>
          </cell>
          <cell r="C27407">
            <v>8734</v>
          </cell>
          <cell r="D27407">
            <v>32846</v>
          </cell>
          <cell r="E27407">
            <v>42736</v>
          </cell>
          <cell r="F27407" t="e">
            <v>#N/A</v>
          </cell>
        </row>
        <row r="27408">
          <cell r="A27408" t="str">
            <v>WV8737</v>
          </cell>
          <cell r="B27408" t="str">
            <v>WV</v>
          </cell>
          <cell r="C27408">
            <v>8737</v>
          </cell>
          <cell r="D27408">
            <v>32846</v>
          </cell>
          <cell r="E27408">
            <v>42736</v>
          </cell>
          <cell r="F27408" t="e">
            <v>#N/A</v>
          </cell>
        </row>
        <row r="27409">
          <cell r="A27409" t="str">
            <v>WV8738</v>
          </cell>
          <cell r="B27409" t="str">
            <v>WV</v>
          </cell>
          <cell r="C27409">
            <v>8738</v>
          </cell>
          <cell r="D27409">
            <v>32846</v>
          </cell>
          <cell r="E27409">
            <v>42736</v>
          </cell>
          <cell r="F27409" t="e">
            <v>#N/A</v>
          </cell>
        </row>
        <row r="27410">
          <cell r="A27410" t="str">
            <v>WV8742</v>
          </cell>
          <cell r="B27410" t="str">
            <v>WV</v>
          </cell>
          <cell r="C27410">
            <v>8742</v>
          </cell>
          <cell r="D27410">
            <v>32846</v>
          </cell>
          <cell r="E27410">
            <v>42736</v>
          </cell>
          <cell r="F27410">
            <v>0.23774621735627405</v>
          </cell>
        </row>
        <row r="27411">
          <cell r="A27411" t="str">
            <v>WV8745</v>
          </cell>
          <cell r="B27411" t="str">
            <v>WV</v>
          </cell>
          <cell r="C27411">
            <v>8745</v>
          </cell>
          <cell r="D27411">
            <v>27904</v>
          </cell>
          <cell r="E27411">
            <v>42736</v>
          </cell>
          <cell r="F27411">
            <v>0.20439941445211926</v>
          </cell>
        </row>
        <row r="27412">
          <cell r="A27412" t="str">
            <v>WV8748</v>
          </cell>
          <cell r="B27412" t="str">
            <v>WV</v>
          </cell>
          <cell r="C27412">
            <v>8748</v>
          </cell>
          <cell r="D27412">
            <v>27904</v>
          </cell>
          <cell r="E27412">
            <v>42736</v>
          </cell>
          <cell r="F27412">
            <v>0.16036600213404351</v>
          </cell>
        </row>
        <row r="27413">
          <cell r="A27413" t="str">
            <v>WV8755</v>
          </cell>
          <cell r="B27413" t="str">
            <v>WV</v>
          </cell>
          <cell r="C27413">
            <v>8755</v>
          </cell>
          <cell r="D27413">
            <v>32846</v>
          </cell>
          <cell r="E27413">
            <v>42736</v>
          </cell>
          <cell r="F27413">
            <v>0.18356072230772244</v>
          </cell>
        </row>
        <row r="27414">
          <cell r="A27414" t="str">
            <v>WV8799</v>
          </cell>
          <cell r="B27414" t="str">
            <v>WV</v>
          </cell>
          <cell r="C27414">
            <v>8799</v>
          </cell>
          <cell r="D27414">
            <v>23531</v>
          </cell>
          <cell r="E27414">
            <v>42736</v>
          </cell>
          <cell r="F27414">
            <v>0.1453140701514723</v>
          </cell>
        </row>
        <row r="27415">
          <cell r="A27415" t="str">
            <v>WV8800</v>
          </cell>
          <cell r="B27415" t="str">
            <v>WV</v>
          </cell>
          <cell r="C27415">
            <v>8800</v>
          </cell>
          <cell r="D27415">
            <v>16952</v>
          </cell>
          <cell r="E27415">
            <v>42736</v>
          </cell>
          <cell r="F27415">
            <v>0.18151480508169276</v>
          </cell>
        </row>
        <row r="27416">
          <cell r="A27416" t="str">
            <v>WV8803</v>
          </cell>
          <cell r="B27416" t="str">
            <v>WV</v>
          </cell>
          <cell r="C27416">
            <v>8803</v>
          </cell>
          <cell r="D27416">
            <v>32846</v>
          </cell>
          <cell r="E27416">
            <v>42736</v>
          </cell>
          <cell r="F27416">
            <v>0.17962942882450453</v>
          </cell>
        </row>
        <row r="27417">
          <cell r="A27417" t="str">
            <v>WV8805</v>
          </cell>
          <cell r="B27417" t="str">
            <v>WV</v>
          </cell>
          <cell r="C27417">
            <v>8805</v>
          </cell>
          <cell r="D27417">
            <v>23531</v>
          </cell>
          <cell r="E27417">
            <v>42736</v>
          </cell>
          <cell r="F27417" t="e">
            <v>#N/A</v>
          </cell>
        </row>
        <row r="27418">
          <cell r="A27418" t="str">
            <v>WV8810</v>
          </cell>
          <cell r="B27418" t="str">
            <v>WV</v>
          </cell>
          <cell r="C27418">
            <v>8810</v>
          </cell>
          <cell r="D27418">
            <v>23531</v>
          </cell>
          <cell r="E27418">
            <v>42736</v>
          </cell>
          <cell r="F27418">
            <v>0.19497782637121533</v>
          </cell>
        </row>
        <row r="27419">
          <cell r="A27419" t="str">
            <v>WV8814</v>
          </cell>
          <cell r="B27419" t="str">
            <v>WV</v>
          </cell>
          <cell r="C27419">
            <v>8814</v>
          </cell>
          <cell r="D27419">
            <v>23531</v>
          </cell>
          <cell r="E27419">
            <v>42736</v>
          </cell>
          <cell r="F27419" t="e">
            <v>#N/A</v>
          </cell>
        </row>
        <row r="27420">
          <cell r="A27420" t="str">
            <v>WV8815</v>
          </cell>
          <cell r="B27420" t="str">
            <v>WV</v>
          </cell>
          <cell r="C27420">
            <v>8815</v>
          </cell>
          <cell r="D27420">
            <v>23531</v>
          </cell>
          <cell r="E27420">
            <v>42736</v>
          </cell>
          <cell r="F27420" t="e">
            <v>#N/A</v>
          </cell>
        </row>
        <row r="27421">
          <cell r="A27421" t="str">
            <v>WV8820</v>
          </cell>
          <cell r="B27421" t="str">
            <v>WV</v>
          </cell>
          <cell r="C27421">
            <v>8820</v>
          </cell>
          <cell r="D27421">
            <v>27904</v>
          </cell>
          <cell r="E27421">
            <v>42736</v>
          </cell>
          <cell r="F27421">
            <v>0.22329162474699463</v>
          </cell>
        </row>
        <row r="27422">
          <cell r="A27422" t="str">
            <v>WV8824</v>
          </cell>
          <cell r="B27422" t="str">
            <v>WV</v>
          </cell>
          <cell r="C27422">
            <v>8824</v>
          </cell>
          <cell r="D27422">
            <v>21305</v>
          </cell>
          <cell r="E27422">
            <v>42736</v>
          </cell>
          <cell r="F27422">
            <v>0.18830015689475194</v>
          </cell>
        </row>
        <row r="27423">
          <cell r="A27423" t="str">
            <v>WV8825</v>
          </cell>
          <cell r="B27423" t="str">
            <v>WV</v>
          </cell>
          <cell r="C27423">
            <v>8825</v>
          </cell>
          <cell r="D27423">
            <v>16952</v>
          </cell>
          <cell r="E27423">
            <v>42736</v>
          </cell>
          <cell r="F27423">
            <v>0.1976117050637021</v>
          </cell>
        </row>
        <row r="27424">
          <cell r="A27424" t="str">
            <v>WV8826</v>
          </cell>
          <cell r="B27424" t="str">
            <v>WV</v>
          </cell>
          <cell r="C27424">
            <v>8826</v>
          </cell>
          <cell r="D27424">
            <v>23531</v>
          </cell>
          <cell r="E27424">
            <v>42736</v>
          </cell>
          <cell r="F27424">
            <v>0.14513602199970563</v>
          </cell>
        </row>
        <row r="27425">
          <cell r="A27425" t="str">
            <v>WV8829</v>
          </cell>
          <cell r="B27425" t="str">
            <v>WV</v>
          </cell>
          <cell r="C27425">
            <v>8829</v>
          </cell>
          <cell r="D27425">
            <v>23531</v>
          </cell>
          <cell r="E27425">
            <v>42736</v>
          </cell>
          <cell r="F27425">
            <v>0.1833279390573074</v>
          </cell>
        </row>
        <row r="27426">
          <cell r="A27426" t="str">
            <v>WV8831</v>
          </cell>
          <cell r="B27426" t="str">
            <v>WV</v>
          </cell>
          <cell r="C27426">
            <v>8831</v>
          </cell>
          <cell r="D27426">
            <v>23531</v>
          </cell>
          <cell r="E27426">
            <v>42736</v>
          </cell>
          <cell r="F27426">
            <v>8.6800373483101712E-2</v>
          </cell>
        </row>
        <row r="27427">
          <cell r="A27427" t="str">
            <v>WV8832</v>
          </cell>
          <cell r="B27427" t="str">
            <v>WV</v>
          </cell>
          <cell r="C27427">
            <v>8832</v>
          </cell>
          <cell r="D27427">
            <v>23531</v>
          </cell>
          <cell r="E27427">
            <v>42736</v>
          </cell>
          <cell r="F27427">
            <v>0.13546067755987995</v>
          </cell>
        </row>
        <row r="27428">
          <cell r="A27428" t="str">
            <v>WV8833</v>
          </cell>
          <cell r="B27428" t="str">
            <v>WV</v>
          </cell>
          <cell r="C27428">
            <v>8833</v>
          </cell>
          <cell r="D27428">
            <v>23531</v>
          </cell>
          <cell r="E27428">
            <v>42736</v>
          </cell>
          <cell r="F27428">
            <v>0.16921998586279696</v>
          </cell>
        </row>
        <row r="27429">
          <cell r="A27429" t="str">
            <v>WV8835</v>
          </cell>
          <cell r="B27429" t="str">
            <v>WV</v>
          </cell>
          <cell r="C27429">
            <v>8835</v>
          </cell>
          <cell r="D27429">
            <v>23531</v>
          </cell>
          <cell r="E27429">
            <v>42736</v>
          </cell>
          <cell r="F27429">
            <v>0.27645584805162371</v>
          </cell>
        </row>
        <row r="27430">
          <cell r="A27430" t="str">
            <v>WV8842</v>
          </cell>
          <cell r="B27430" t="str">
            <v>WV</v>
          </cell>
          <cell r="C27430">
            <v>8842</v>
          </cell>
          <cell r="D27430">
            <v>23531</v>
          </cell>
          <cell r="E27430">
            <v>42736</v>
          </cell>
          <cell r="F27430">
            <v>0.14444589420140352</v>
          </cell>
        </row>
        <row r="27431">
          <cell r="A27431" t="str">
            <v>WV8855</v>
          </cell>
          <cell r="B27431" t="str">
            <v>WV</v>
          </cell>
          <cell r="C27431">
            <v>8855</v>
          </cell>
          <cell r="D27431">
            <v>23531</v>
          </cell>
          <cell r="E27431">
            <v>42736</v>
          </cell>
          <cell r="F27431">
            <v>0.11486919720963396</v>
          </cell>
        </row>
        <row r="27432">
          <cell r="A27432" t="str">
            <v>WV8856</v>
          </cell>
          <cell r="B27432" t="str">
            <v>WV</v>
          </cell>
          <cell r="C27432">
            <v>8856</v>
          </cell>
          <cell r="D27432">
            <v>23531</v>
          </cell>
          <cell r="E27432">
            <v>42736</v>
          </cell>
          <cell r="F27432">
            <v>0.16887110084914211</v>
          </cell>
        </row>
        <row r="27433">
          <cell r="A27433" t="str">
            <v>WV8864</v>
          </cell>
          <cell r="B27433" t="str">
            <v>WV</v>
          </cell>
          <cell r="C27433">
            <v>8864</v>
          </cell>
          <cell r="D27433">
            <v>23531</v>
          </cell>
          <cell r="E27433">
            <v>42736</v>
          </cell>
          <cell r="F27433">
            <v>0.16030437076333978</v>
          </cell>
        </row>
        <row r="27434">
          <cell r="A27434" t="str">
            <v>WV8868</v>
          </cell>
          <cell r="B27434" t="str">
            <v>WV</v>
          </cell>
          <cell r="C27434">
            <v>8868</v>
          </cell>
          <cell r="D27434">
            <v>21305</v>
          </cell>
          <cell r="E27434">
            <v>42736</v>
          </cell>
          <cell r="F27434">
            <v>0.15867580870972903</v>
          </cell>
        </row>
        <row r="27435">
          <cell r="A27435" t="str">
            <v>WV8869</v>
          </cell>
          <cell r="B27435" t="str">
            <v>WV</v>
          </cell>
          <cell r="C27435">
            <v>8869</v>
          </cell>
          <cell r="D27435">
            <v>21305</v>
          </cell>
          <cell r="E27435">
            <v>42736</v>
          </cell>
          <cell r="F27435">
            <v>0.18921527279066572</v>
          </cell>
        </row>
        <row r="27436">
          <cell r="A27436" t="str">
            <v>WV8871</v>
          </cell>
          <cell r="B27436" t="str">
            <v>WV</v>
          </cell>
          <cell r="C27436">
            <v>8871</v>
          </cell>
          <cell r="D27436">
            <v>21305</v>
          </cell>
          <cell r="E27436">
            <v>42736</v>
          </cell>
          <cell r="F27436">
            <v>0.1457735504428464</v>
          </cell>
        </row>
        <row r="27437">
          <cell r="A27437" t="str">
            <v>WV8901</v>
          </cell>
          <cell r="B27437" t="str">
            <v>WV</v>
          </cell>
          <cell r="C27437">
            <v>8901</v>
          </cell>
          <cell r="D27437">
            <v>27904</v>
          </cell>
          <cell r="E27437">
            <v>42736</v>
          </cell>
          <cell r="F27437">
            <v>0.14750722152189497</v>
          </cell>
        </row>
        <row r="27438">
          <cell r="A27438" t="str">
            <v>WV9012</v>
          </cell>
          <cell r="B27438" t="str">
            <v>WV</v>
          </cell>
          <cell r="C27438">
            <v>9012</v>
          </cell>
          <cell r="D27438">
            <v>27904</v>
          </cell>
          <cell r="E27438">
            <v>42736</v>
          </cell>
          <cell r="F27438">
            <v>0.2117672779647046</v>
          </cell>
        </row>
        <row r="27439">
          <cell r="A27439" t="str">
            <v>WV9014</v>
          </cell>
          <cell r="B27439" t="str">
            <v>WV</v>
          </cell>
          <cell r="C27439">
            <v>9014</v>
          </cell>
          <cell r="D27439">
            <v>23531</v>
          </cell>
          <cell r="E27439">
            <v>42736</v>
          </cell>
          <cell r="F27439">
            <v>0.31462375729303071</v>
          </cell>
        </row>
        <row r="27440">
          <cell r="A27440" t="str">
            <v>WV9015</v>
          </cell>
          <cell r="B27440" t="str">
            <v>WV</v>
          </cell>
          <cell r="C27440">
            <v>9015</v>
          </cell>
          <cell r="D27440">
            <v>23531</v>
          </cell>
          <cell r="E27440">
            <v>42736</v>
          </cell>
          <cell r="F27440">
            <v>0.23183524850494605</v>
          </cell>
        </row>
        <row r="27441">
          <cell r="A27441" t="str">
            <v>WV9016</v>
          </cell>
          <cell r="B27441" t="str">
            <v>WV</v>
          </cell>
          <cell r="C27441">
            <v>9016</v>
          </cell>
          <cell r="D27441">
            <v>23531</v>
          </cell>
          <cell r="E27441">
            <v>42736</v>
          </cell>
          <cell r="F27441">
            <v>0.14041298757955381</v>
          </cell>
        </row>
        <row r="27442">
          <cell r="A27442" t="str">
            <v>WV9019</v>
          </cell>
          <cell r="B27442" t="str">
            <v>WV</v>
          </cell>
          <cell r="C27442">
            <v>9019</v>
          </cell>
          <cell r="D27442">
            <v>32846</v>
          </cell>
          <cell r="E27442">
            <v>42736</v>
          </cell>
          <cell r="F27442">
            <v>0.26508525451619958</v>
          </cell>
        </row>
        <row r="27443">
          <cell r="A27443" t="str">
            <v>WV9033</v>
          </cell>
          <cell r="B27443" t="str">
            <v>WV</v>
          </cell>
          <cell r="C27443">
            <v>9033</v>
          </cell>
          <cell r="D27443">
            <v>23531</v>
          </cell>
          <cell r="E27443">
            <v>42736</v>
          </cell>
          <cell r="F27443">
            <v>0.17213769972039369</v>
          </cell>
        </row>
        <row r="27444">
          <cell r="A27444" t="str">
            <v>WV9040</v>
          </cell>
          <cell r="B27444" t="str">
            <v>WV</v>
          </cell>
          <cell r="C27444">
            <v>9040</v>
          </cell>
          <cell r="D27444">
            <v>21305</v>
          </cell>
          <cell r="E27444">
            <v>42736</v>
          </cell>
          <cell r="F27444">
            <v>0.13481497239366674</v>
          </cell>
        </row>
        <row r="27445">
          <cell r="A27445" t="str">
            <v>WV9044</v>
          </cell>
          <cell r="B27445" t="str">
            <v>WV</v>
          </cell>
          <cell r="C27445">
            <v>9044</v>
          </cell>
          <cell r="D27445">
            <v>21305</v>
          </cell>
          <cell r="E27445">
            <v>42736</v>
          </cell>
          <cell r="F27445">
            <v>0.1419586283869759</v>
          </cell>
        </row>
        <row r="27446">
          <cell r="A27446" t="str">
            <v>WV9052</v>
          </cell>
          <cell r="B27446" t="str">
            <v>WV</v>
          </cell>
          <cell r="C27446">
            <v>9052</v>
          </cell>
          <cell r="D27446">
            <v>21305</v>
          </cell>
          <cell r="E27446">
            <v>42736</v>
          </cell>
          <cell r="F27446">
            <v>0.22670943864881016</v>
          </cell>
        </row>
        <row r="27447">
          <cell r="A27447" t="str">
            <v>WV9058</v>
          </cell>
          <cell r="B27447" t="str">
            <v>WV</v>
          </cell>
          <cell r="C27447">
            <v>9058</v>
          </cell>
          <cell r="D27447">
            <v>16952</v>
          </cell>
          <cell r="E27447">
            <v>42736</v>
          </cell>
          <cell r="F27447">
            <v>0.14519155857184241</v>
          </cell>
        </row>
        <row r="27448">
          <cell r="A27448" t="str">
            <v>WV9060</v>
          </cell>
          <cell r="B27448" t="str">
            <v>WV</v>
          </cell>
          <cell r="C27448">
            <v>9060</v>
          </cell>
          <cell r="D27448">
            <v>21305</v>
          </cell>
          <cell r="E27448">
            <v>42736</v>
          </cell>
          <cell r="F27448">
            <v>0.17535175345231882</v>
          </cell>
        </row>
        <row r="27449">
          <cell r="A27449" t="str">
            <v>WV9061</v>
          </cell>
          <cell r="B27449" t="str">
            <v>WV</v>
          </cell>
          <cell r="C27449">
            <v>9061</v>
          </cell>
          <cell r="D27449">
            <v>16952</v>
          </cell>
          <cell r="E27449">
            <v>42736</v>
          </cell>
          <cell r="F27449">
            <v>0.19910496371026837</v>
          </cell>
        </row>
        <row r="27450">
          <cell r="A27450" t="str">
            <v>WV9062</v>
          </cell>
          <cell r="B27450" t="str">
            <v>WV</v>
          </cell>
          <cell r="C27450">
            <v>9062</v>
          </cell>
          <cell r="D27450">
            <v>16952</v>
          </cell>
          <cell r="E27450">
            <v>42736</v>
          </cell>
          <cell r="F27450">
            <v>0.16802733509585288</v>
          </cell>
        </row>
        <row r="27451">
          <cell r="A27451" t="str">
            <v>WV9063</v>
          </cell>
          <cell r="B27451" t="str">
            <v>WV</v>
          </cell>
          <cell r="C27451">
            <v>9063</v>
          </cell>
          <cell r="D27451">
            <v>21305</v>
          </cell>
          <cell r="E27451">
            <v>42736</v>
          </cell>
          <cell r="F27451">
            <v>0.16710560498616342</v>
          </cell>
        </row>
        <row r="27452">
          <cell r="A27452" t="str">
            <v>WV9077</v>
          </cell>
          <cell r="B27452" t="str">
            <v>WV</v>
          </cell>
          <cell r="C27452">
            <v>9077</v>
          </cell>
          <cell r="D27452">
            <v>23531</v>
          </cell>
          <cell r="E27452">
            <v>42736</v>
          </cell>
          <cell r="F27452">
            <v>0.1974427715663018</v>
          </cell>
        </row>
        <row r="27453">
          <cell r="A27453" t="str">
            <v>WV9082</v>
          </cell>
          <cell r="B27453" t="str">
            <v>WV</v>
          </cell>
          <cell r="C27453">
            <v>9082</v>
          </cell>
          <cell r="D27453">
            <v>16952</v>
          </cell>
          <cell r="E27453">
            <v>42736</v>
          </cell>
          <cell r="F27453">
            <v>0.18464288459624942</v>
          </cell>
        </row>
        <row r="27454">
          <cell r="A27454" t="str">
            <v>WV9083</v>
          </cell>
          <cell r="B27454" t="str">
            <v>WV</v>
          </cell>
          <cell r="C27454">
            <v>9083</v>
          </cell>
          <cell r="D27454">
            <v>16952</v>
          </cell>
          <cell r="E27454">
            <v>42736</v>
          </cell>
          <cell r="F27454">
            <v>0.16824132543170278</v>
          </cell>
        </row>
        <row r="27455">
          <cell r="A27455" t="str">
            <v>WV9084</v>
          </cell>
          <cell r="B27455" t="str">
            <v>WV</v>
          </cell>
          <cell r="C27455">
            <v>9084</v>
          </cell>
          <cell r="D27455">
            <v>23531</v>
          </cell>
          <cell r="E27455">
            <v>42736</v>
          </cell>
          <cell r="F27455">
            <v>0.19781163254611114</v>
          </cell>
        </row>
        <row r="27456">
          <cell r="A27456" t="str">
            <v>WV9088</v>
          </cell>
          <cell r="B27456" t="str">
            <v>WV</v>
          </cell>
          <cell r="C27456">
            <v>9088</v>
          </cell>
          <cell r="D27456">
            <v>47062</v>
          </cell>
          <cell r="E27456">
            <v>42736</v>
          </cell>
          <cell r="F27456">
            <v>2.077510887290682E-2</v>
          </cell>
        </row>
        <row r="27457">
          <cell r="A27457" t="str">
            <v>WV9089</v>
          </cell>
          <cell r="B27457" t="str">
            <v>WV</v>
          </cell>
          <cell r="C27457">
            <v>9089</v>
          </cell>
          <cell r="D27457">
            <v>21305</v>
          </cell>
          <cell r="E27457">
            <v>42736</v>
          </cell>
          <cell r="F27457">
            <v>0.19691329415070202</v>
          </cell>
        </row>
        <row r="27458">
          <cell r="A27458" t="str">
            <v>WV9093</v>
          </cell>
          <cell r="B27458" t="str">
            <v>WV</v>
          </cell>
          <cell r="C27458">
            <v>9093</v>
          </cell>
          <cell r="D27458">
            <v>21305</v>
          </cell>
          <cell r="E27458">
            <v>42736</v>
          </cell>
          <cell r="F27458">
            <v>0.15664285468248115</v>
          </cell>
        </row>
        <row r="27459">
          <cell r="A27459" t="str">
            <v>WV9101</v>
          </cell>
          <cell r="B27459" t="str">
            <v>WV</v>
          </cell>
          <cell r="C27459">
            <v>9101</v>
          </cell>
          <cell r="D27459">
            <v>21305</v>
          </cell>
          <cell r="E27459">
            <v>42736</v>
          </cell>
          <cell r="F27459">
            <v>0.14401112390898091</v>
          </cell>
        </row>
        <row r="27460">
          <cell r="A27460" t="str">
            <v>WV9102</v>
          </cell>
          <cell r="B27460" t="str">
            <v>WV</v>
          </cell>
          <cell r="C27460">
            <v>9102</v>
          </cell>
          <cell r="D27460">
            <v>23531</v>
          </cell>
          <cell r="E27460">
            <v>42736</v>
          </cell>
          <cell r="F27460">
            <v>0.23504638036092562</v>
          </cell>
        </row>
        <row r="27461">
          <cell r="A27461" t="str">
            <v>WV9154</v>
          </cell>
          <cell r="B27461" t="str">
            <v>WV</v>
          </cell>
          <cell r="C27461">
            <v>9154</v>
          </cell>
          <cell r="D27461">
            <v>23531</v>
          </cell>
          <cell r="E27461">
            <v>42736</v>
          </cell>
          <cell r="F27461">
            <v>0.1188079586189045</v>
          </cell>
        </row>
        <row r="27462">
          <cell r="A27462" t="str">
            <v>WV9156</v>
          </cell>
          <cell r="B27462" t="str">
            <v>WV</v>
          </cell>
          <cell r="C27462">
            <v>9156</v>
          </cell>
          <cell r="D27462">
            <v>27904</v>
          </cell>
          <cell r="E27462">
            <v>42736</v>
          </cell>
          <cell r="F27462">
            <v>0.14404768502821849</v>
          </cell>
        </row>
        <row r="27463">
          <cell r="A27463" t="str">
            <v>WV9170</v>
          </cell>
          <cell r="B27463" t="str">
            <v>WV</v>
          </cell>
          <cell r="C27463">
            <v>9170</v>
          </cell>
          <cell r="D27463">
            <v>47062</v>
          </cell>
          <cell r="E27463">
            <v>42736</v>
          </cell>
          <cell r="F27463">
            <v>0.26860118528925409</v>
          </cell>
        </row>
        <row r="27464">
          <cell r="A27464" t="str">
            <v>WV9178</v>
          </cell>
          <cell r="B27464" t="str">
            <v>WV</v>
          </cell>
          <cell r="C27464">
            <v>9178</v>
          </cell>
          <cell r="D27464">
            <v>16952</v>
          </cell>
          <cell r="E27464">
            <v>42736</v>
          </cell>
          <cell r="F27464">
            <v>0.25202354914998876</v>
          </cell>
        </row>
        <row r="27465">
          <cell r="A27465" t="str">
            <v>WV9179</v>
          </cell>
          <cell r="B27465" t="str">
            <v>WV</v>
          </cell>
          <cell r="C27465">
            <v>9179</v>
          </cell>
          <cell r="D27465">
            <v>21305</v>
          </cell>
          <cell r="E27465">
            <v>42736</v>
          </cell>
          <cell r="F27465">
            <v>0.17627171587411597</v>
          </cell>
        </row>
        <row r="27466">
          <cell r="A27466" t="str">
            <v>WV9180</v>
          </cell>
          <cell r="B27466" t="str">
            <v>WV</v>
          </cell>
          <cell r="C27466">
            <v>9180</v>
          </cell>
          <cell r="D27466">
            <v>32846</v>
          </cell>
          <cell r="E27466">
            <v>42736</v>
          </cell>
          <cell r="F27466">
            <v>0.11077518196704929</v>
          </cell>
        </row>
        <row r="27467">
          <cell r="A27467" t="str">
            <v>WV9182</v>
          </cell>
          <cell r="B27467" t="str">
            <v>WV</v>
          </cell>
          <cell r="C27467">
            <v>9182</v>
          </cell>
          <cell r="D27467">
            <v>23531</v>
          </cell>
          <cell r="E27467">
            <v>42736</v>
          </cell>
          <cell r="F27467">
            <v>0.19304019011679235</v>
          </cell>
        </row>
        <row r="27468">
          <cell r="A27468" t="str">
            <v>WV9186</v>
          </cell>
          <cell r="B27468" t="str">
            <v>WV</v>
          </cell>
          <cell r="C27468">
            <v>9186</v>
          </cell>
          <cell r="D27468">
            <v>39913</v>
          </cell>
          <cell r="E27468">
            <v>42736</v>
          </cell>
          <cell r="F27468">
            <v>0.23600148150237543</v>
          </cell>
        </row>
        <row r="27469">
          <cell r="A27469" t="str">
            <v>WV9220</v>
          </cell>
          <cell r="B27469" t="str">
            <v>WV</v>
          </cell>
          <cell r="C27469">
            <v>9220</v>
          </cell>
          <cell r="D27469">
            <v>27904</v>
          </cell>
          <cell r="E27469">
            <v>42736</v>
          </cell>
          <cell r="F27469">
            <v>0.2032570519802287</v>
          </cell>
        </row>
        <row r="27470">
          <cell r="A27470" t="str">
            <v>WV9402</v>
          </cell>
          <cell r="B27470" t="str">
            <v>WV</v>
          </cell>
          <cell r="C27470">
            <v>9402</v>
          </cell>
          <cell r="D27470">
            <v>32846</v>
          </cell>
          <cell r="E27470">
            <v>42736</v>
          </cell>
          <cell r="F27470">
            <v>0.27755484538949993</v>
          </cell>
        </row>
        <row r="27471">
          <cell r="A27471" t="str">
            <v>WV9403</v>
          </cell>
          <cell r="B27471" t="str">
            <v>WV</v>
          </cell>
          <cell r="C27471">
            <v>9403</v>
          </cell>
          <cell r="D27471">
            <v>39913</v>
          </cell>
          <cell r="E27471">
            <v>42736</v>
          </cell>
          <cell r="F27471">
            <v>0.2923328778073046</v>
          </cell>
        </row>
        <row r="27472">
          <cell r="A27472" t="str">
            <v>WV9410</v>
          </cell>
          <cell r="B27472" t="str">
            <v>WV</v>
          </cell>
          <cell r="C27472">
            <v>9410</v>
          </cell>
          <cell r="D27472">
            <v>23531</v>
          </cell>
          <cell r="E27472">
            <v>42736</v>
          </cell>
          <cell r="F27472">
            <v>0.1847300173733204</v>
          </cell>
        </row>
        <row r="27473">
          <cell r="A27473" t="str">
            <v>WV9423</v>
          </cell>
          <cell r="B27473" t="str">
            <v>WV</v>
          </cell>
          <cell r="C27473">
            <v>9423</v>
          </cell>
          <cell r="D27473" t="e">
            <v>#N/A</v>
          </cell>
          <cell r="E27473" t="e">
            <v>#N/A</v>
          </cell>
          <cell r="F27473">
            <v>0.26508525451619958</v>
          </cell>
        </row>
        <row r="27474">
          <cell r="A27474" t="str">
            <v>WV9448</v>
          </cell>
          <cell r="B27474" t="str">
            <v>WV</v>
          </cell>
          <cell r="C27474">
            <v>9448</v>
          </cell>
          <cell r="D27474">
            <v>21305</v>
          </cell>
          <cell r="E27474">
            <v>42736</v>
          </cell>
          <cell r="F27474">
            <v>0.1683682866436961</v>
          </cell>
        </row>
        <row r="27475">
          <cell r="A27475" t="str">
            <v>WV9449</v>
          </cell>
          <cell r="B27475" t="str">
            <v>WV</v>
          </cell>
          <cell r="C27475">
            <v>9449</v>
          </cell>
          <cell r="D27475">
            <v>21305</v>
          </cell>
          <cell r="E27475">
            <v>42736</v>
          </cell>
          <cell r="F27475">
            <v>0.1683682866436961</v>
          </cell>
        </row>
        <row r="27476">
          <cell r="A27476" t="str">
            <v>WV9501</v>
          </cell>
          <cell r="B27476" t="str">
            <v>WV</v>
          </cell>
          <cell r="C27476">
            <v>9501</v>
          </cell>
          <cell r="D27476">
            <v>27904</v>
          </cell>
          <cell r="E27476">
            <v>42736</v>
          </cell>
          <cell r="F27476">
            <v>0.1586395736143725</v>
          </cell>
        </row>
        <row r="27477">
          <cell r="A27477" t="str">
            <v>WV9505</v>
          </cell>
          <cell r="B27477" t="str">
            <v>WV</v>
          </cell>
          <cell r="C27477">
            <v>9505</v>
          </cell>
          <cell r="D27477">
            <v>27904</v>
          </cell>
          <cell r="E27477">
            <v>42736</v>
          </cell>
          <cell r="F27477">
            <v>0.1375320379813397</v>
          </cell>
        </row>
        <row r="27478">
          <cell r="A27478" t="str">
            <v>WV9516</v>
          </cell>
          <cell r="B27478" t="str">
            <v>WV</v>
          </cell>
          <cell r="C27478">
            <v>9516</v>
          </cell>
          <cell r="D27478">
            <v>32846</v>
          </cell>
          <cell r="E27478">
            <v>42736</v>
          </cell>
          <cell r="F27478">
            <v>0.28132420956888088</v>
          </cell>
        </row>
        <row r="27479">
          <cell r="A27479" t="str">
            <v>WV9519</v>
          </cell>
          <cell r="B27479" t="str">
            <v>WV</v>
          </cell>
          <cell r="C27479">
            <v>9519</v>
          </cell>
          <cell r="D27479">
            <v>32846</v>
          </cell>
          <cell r="E27479">
            <v>42736</v>
          </cell>
          <cell r="F27479">
            <v>0.24804979061625532</v>
          </cell>
        </row>
        <row r="27480">
          <cell r="A27480" t="str">
            <v>WV9521</v>
          </cell>
          <cell r="B27480" t="str">
            <v>WV</v>
          </cell>
          <cell r="C27480">
            <v>9521</v>
          </cell>
          <cell r="D27480">
            <v>32846</v>
          </cell>
          <cell r="E27480">
            <v>42736</v>
          </cell>
          <cell r="F27480">
            <v>0.20221687167078115</v>
          </cell>
        </row>
        <row r="27481">
          <cell r="A27481" t="str">
            <v>WV9522</v>
          </cell>
          <cell r="B27481" t="str">
            <v>WV</v>
          </cell>
          <cell r="C27481">
            <v>9522</v>
          </cell>
          <cell r="D27481">
            <v>23531</v>
          </cell>
          <cell r="E27481">
            <v>42736</v>
          </cell>
          <cell r="F27481">
            <v>0.17723280236199462</v>
          </cell>
        </row>
        <row r="27482">
          <cell r="A27482" t="str">
            <v>WV9534</v>
          </cell>
          <cell r="B27482" t="str">
            <v>WV</v>
          </cell>
          <cell r="C27482">
            <v>9534</v>
          </cell>
          <cell r="D27482">
            <v>39913</v>
          </cell>
          <cell r="E27482">
            <v>42736</v>
          </cell>
          <cell r="F27482">
            <v>0.31830724120669612</v>
          </cell>
        </row>
        <row r="27483">
          <cell r="A27483" t="str">
            <v>WV9539</v>
          </cell>
          <cell r="B27483" t="str">
            <v>WV</v>
          </cell>
          <cell r="C27483">
            <v>9539</v>
          </cell>
          <cell r="D27483" t="e">
            <v>#N/A</v>
          </cell>
          <cell r="E27483" t="e">
            <v>#N/A</v>
          </cell>
          <cell r="F27483">
            <v>0.30204066265370916</v>
          </cell>
        </row>
        <row r="27484">
          <cell r="A27484" t="str">
            <v>WV9554</v>
          </cell>
          <cell r="B27484" t="str">
            <v>WV</v>
          </cell>
          <cell r="C27484">
            <v>9554</v>
          </cell>
          <cell r="D27484">
            <v>39913</v>
          </cell>
          <cell r="E27484">
            <v>42736</v>
          </cell>
          <cell r="F27484">
            <v>0.24802621731504171</v>
          </cell>
        </row>
        <row r="27485">
          <cell r="A27485" t="str">
            <v>WV9586</v>
          </cell>
          <cell r="B27485" t="str">
            <v>WV</v>
          </cell>
          <cell r="C27485">
            <v>9586</v>
          </cell>
          <cell r="D27485">
            <v>16952</v>
          </cell>
          <cell r="E27485">
            <v>42736</v>
          </cell>
          <cell r="F27485">
            <v>0.24474214872302225</v>
          </cell>
        </row>
        <row r="27486">
          <cell r="A27486" t="str">
            <v>WV9600</v>
          </cell>
          <cell r="B27486" t="str">
            <v>WV</v>
          </cell>
          <cell r="C27486">
            <v>9600</v>
          </cell>
          <cell r="D27486">
            <v>21305</v>
          </cell>
          <cell r="E27486">
            <v>42736</v>
          </cell>
          <cell r="F27486">
            <v>0.17354517217352558</v>
          </cell>
        </row>
        <row r="27487">
          <cell r="A27487" t="str">
            <v>WV9620</v>
          </cell>
          <cell r="B27487" t="str">
            <v>WV</v>
          </cell>
          <cell r="C27487">
            <v>9620</v>
          </cell>
          <cell r="D27487">
            <v>27904</v>
          </cell>
          <cell r="E27487">
            <v>42736</v>
          </cell>
          <cell r="F27487">
            <v>0.20532771664688163</v>
          </cell>
        </row>
        <row r="27488">
          <cell r="A27488" t="str">
            <v>WV9800</v>
          </cell>
          <cell r="B27488" t="str">
            <v>WV</v>
          </cell>
          <cell r="C27488">
            <v>9800</v>
          </cell>
          <cell r="D27488" t="e">
            <v>#N/A</v>
          </cell>
          <cell r="E27488" t="e">
            <v>#N/A</v>
          </cell>
          <cell r="F27488">
            <v>0.30204066265370916</v>
          </cell>
        </row>
        <row r="27489">
          <cell r="A27489" t="str">
            <v>WV9984</v>
          </cell>
          <cell r="B27489" t="str">
            <v>WV</v>
          </cell>
          <cell r="C27489">
            <v>9984</v>
          </cell>
          <cell r="D27489" t="e">
            <v>#N/A</v>
          </cell>
          <cell r="E27489" t="e">
            <v>#N/A</v>
          </cell>
          <cell r="F27489" t="e">
            <v>#N/A</v>
          </cell>
        </row>
        <row r="27490">
          <cell r="A27490" t="str">
            <v>WY0005</v>
          </cell>
          <cell r="B27490" t="str">
            <v>WY</v>
          </cell>
          <cell r="C27490">
            <v>5</v>
          </cell>
          <cell r="D27490" t="e">
            <v>#N/A</v>
          </cell>
          <cell r="E27490" t="e">
            <v>#N/A</v>
          </cell>
          <cell r="F27490" t="e">
            <v>#N/A</v>
          </cell>
        </row>
        <row r="27491">
          <cell r="A27491" t="str">
            <v>WY0008</v>
          </cell>
          <cell r="B27491" t="str">
            <v>WY</v>
          </cell>
          <cell r="C27491">
            <v>8</v>
          </cell>
          <cell r="D27491" t="e">
            <v>#N/A</v>
          </cell>
          <cell r="E27491" t="e">
            <v>#N/A</v>
          </cell>
          <cell r="F27491" t="e">
            <v>#N/A</v>
          </cell>
        </row>
        <row r="27492">
          <cell r="A27492" t="str">
            <v>WY0016</v>
          </cell>
          <cell r="B27492" t="str">
            <v>WY</v>
          </cell>
          <cell r="C27492">
            <v>16</v>
          </cell>
          <cell r="D27492" t="e">
            <v>#N/A</v>
          </cell>
          <cell r="E27492" t="e">
            <v>#N/A</v>
          </cell>
          <cell r="F27492" t="e">
            <v>#N/A</v>
          </cell>
        </row>
        <row r="27493">
          <cell r="A27493" t="str">
            <v>WY0034</v>
          </cell>
          <cell r="B27493" t="str">
            <v>WY</v>
          </cell>
          <cell r="C27493">
            <v>34</v>
          </cell>
          <cell r="D27493" t="e">
            <v>#N/A</v>
          </cell>
          <cell r="E27493" t="e">
            <v>#N/A</v>
          </cell>
          <cell r="F27493" t="e">
            <v>#N/A</v>
          </cell>
        </row>
        <row r="27494">
          <cell r="A27494" t="str">
            <v>WY0035</v>
          </cell>
          <cell r="B27494" t="str">
            <v>WY</v>
          </cell>
          <cell r="C27494">
            <v>35</v>
          </cell>
          <cell r="D27494" t="e">
            <v>#N/A</v>
          </cell>
          <cell r="E27494" t="e">
            <v>#N/A</v>
          </cell>
          <cell r="F27494" t="e">
            <v>#N/A</v>
          </cell>
        </row>
        <row r="27495">
          <cell r="A27495" t="str">
            <v>WY0036</v>
          </cell>
          <cell r="B27495" t="str">
            <v>WY</v>
          </cell>
          <cell r="C27495">
            <v>36</v>
          </cell>
          <cell r="D27495" t="e">
            <v>#N/A</v>
          </cell>
          <cell r="E27495" t="e">
            <v>#N/A</v>
          </cell>
          <cell r="F27495" t="e">
            <v>#N/A</v>
          </cell>
        </row>
        <row r="27496">
          <cell r="A27496" t="str">
            <v>WY0037</v>
          </cell>
          <cell r="B27496" t="str">
            <v>WY</v>
          </cell>
          <cell r="C27496">
            <v>37</v>
          </cell>
          <cell r="D27496" t="e">
            <v>#N/A</v>
          </cell>
          <cell r="E27496" t="e">
            <v>#N/A</v>
          </cell>
          <cell r="F27496" t="e">
            <v>#N/A</v>
          </cell>
        </row>
        <row r="27497">
          <cell r="A27497" t="str">
            <v>WY0042</v>
          </cell>
          <cell r="B27497" t="str">
            <v>WY</v>
          </cell>
          <cell r="C27497">
            <v>42</v>
          </cell>
          <cell r="D27497" t="e">
            <v>#N/A</v>
          </cell>
          <cell r="E27497" t="e">
            <v>#N/A</v>
          </cell>
          <cell r="F27497" t="e">
            <v>#N/A</v>
          </cell>
        </row>
        <row r="27498">
          <cell r="A27498" t="str">
            <v>WY0050</v>
          </cell>
          <cell r="B27498" t="str">
            <v>WY</v>
          </cell>
          <cell r="C27498">
            <v>50</v>
          </cell>
          <cell r="D27498" t="e">
            <v>#N/A</v>
          </cell>
          <cell r="E27498" t="e">
            <v>#N/A</v>
          </cell>
          <cell r="F27498" t="e">
            <v>#N/A</v>
          </cell>
        </row>
        <row r="27499">
          <cell r="A27499" t="str">
            <v>WY0079</v>
          </cell>
          <cell r="B27499" t="str">
            <v>WY</v>
          </cell>
          <cell r="C27499">
            <v>79</v>
          </cell>
          <cell r="D27499" t="e">
            <v>#N/A</v>
          </cell>
          <cell r="E27499" t="e">
            <v>#N/A</v>
          </cell>
          <cell r="F27499" t="e">
            <v>#N/A</v>
          </cell>
        </row>
        <row r="27500">
          <cell r="A27500" t="str">
            <v>WY0083</v>
          </cell>
          <cell r="B27500" t="str">
            <v>WY</v>
          </cell>
          <cell r="C27500">
            <v>83</v>
          </cell>
          <cell r="D27500" t="e">
            <v>#N/A</v>
          </cell>
          <cell r="E27500" t="e">
            <v>#N/A</v>
          </cell>
          <cell r="F27500" t="e">
            <v>#N/A</v>
          </cell>
        </row>
        <row r="27501">
          <cell r="A27501" t="str">
            <v>WY0106</v>
          </cell>
          <cell r="B27501" t="str">
            <v>WY</v>
          </cell>
          <cell r="C27501">
            <v>106</v>
          </cell>
          <cell r="D27501" t="e">
            <v>#N/A</v>
          </cell>
          <cell r="E27501" t="e">
            <v>#N/A</v>
          </cell>
          <cell r="F27501" t="e">
            <v>#N/A</v>
          </cell>
        </row>
        <row r="27502">
          <cell r="A27502" t="str">
            <v>WY0113</v>
          </cell>
          <cell r="B27502" t="str">
            <v>WY</v>
          </cell>
          <cell r="C27502">
            <v>113</v>
          </cell>
          <cell r="D27502" t="e">
            <v>#N/A</v>
          </cell>
          <cell r="E27502" t="e">
            <v>#N/A</v>
          </cell>
          <cell r="F27502" t="e">
            <v>#N/A</v>
          </cell>
        </row>
        <row r="27503">
          <cell r="A27503" t="str">
            <v>WY0170</v>
          </cell>
          <cell r="B27503" t="str">
            <v>WY</v>
          </cell>
          <cell r="C27503">
            <v>170</v>
          </cell>
          <cell r="D27503" t="e">
            <v>#N/A</v>
          </cell>
          <cell r="E27503" t="e">
            <v>#N/A</v>
          </cell>
          <cell r="F27503" t="e">
            <v>#N/A</v>
          </cell>
        </row>
        <row r="27504">
          <cell r="A27504" t="str">
            <v>WY0251</v>
          </cell>
          <cell r="B27504" t="str">
            <v>WY</v>
          </cell>
          <cell r="C27504">
            <v>251</v>
          </cell>
          <cell r="D27504" t="e">
            <v>#N/A</v>
          </cell>
          <cell r="E27504" t="e">
            <v>#N/A</v>
          </cell>
          <cell r="F27504" t="e">
            <v>#N/A</v>
          </cell>
        </row>
        <row r="27505">
          <cell r="A27505" t="str">
            <v>WY0400</v>
          </cell>
          <cell r="B27505" t="str">
            <v>WY</v>
          </cell>
          <cell r="C27505">
            <v>400</v>
          </cell>
          <cell r="D27505" t="e">
            <v>#N/A</v>
          </cell>
          <cell r="E27505" t="e">
            <v>#N/A</v>
          </cell>
          <cell r="F27505" t="e">
            <v>#N/A</v>
          </cell>
        </row>
        <row r="27506">
          <cell r="A27506" t="str">
            <v>WY0401</v>
          </cell>
          <cell r="B27506" t="str">
            <v>WY</v>
          </cell>
          <cell r="C27506">
            <v>401</v>
          </cell>
          <cell r="D27506" t="e">
            <v>#N/A</v>
          </cell>
          <cell r="E27506" t="e">
            <v>#N/A</v>
          </cell>
          <cell r="F27506" t="e">
            <v>#N/A</v>
          </cell>
        </row>
        <row r="27507">
          <cell r="A27507" t="str">
            <v>WY0908</v>
          </cell>
          <cell r="B27507" t="str">
            <v>WY</v>
          </cell>
          <cell r="C27507">
            <v>908</v>
          </cell>
          <cell r="D27507" t="e">
            <v>#N/A</v>
          </cell>
          <cell r="E27507" t="e">
            <v>#N/A</v>
          </cell>
          <cell r="F27507" t="e">
            <v>#N/A</v>
          </cell>
        </row>
        <row r="27508">
          <cell r="A27508" t="str">
            <v>WY0913</v>
          </cell>
          <cell r="B27508" t="str">
            <v>WY</v>
          </cell>
          <cell r="C27508">
            <v>913</v>
          </cell>
          <cell r="D27508" t="e">
            <v>#N/A</v>
          </cell>
          <cell r="E27508" t="e">
            <v>#N/A</v>
          </cell>
          <cell r="F27508" t="e">
            <v>#N/A</v>
          </cell>
        </row>
        <row r="27509">
          <cell r="A27509" t="str">
            <v>WY0917</v>
          </cell>
          <cell r="B27509" t="str">
            <v>WY</v>
          </cell>
          <cell r="C27509">
            <v>917</v>
          </cell>
          <cell r="D27509" t="e">
            <v>#N/A</v>
          </cell>
          <cell r="E27509" t="e">
            <v>#N/A</v>
          </cell>
          <cell r="F27509" t="e">
            <v>#N/A</v>
          </cell>
        </row>
        <row r="27510">
          <cell r="A27510" t="str">
            <v>WY1005</v>
          </cell>
          <cell r="B27510" t="str">
            <v>WY</v>
          </cell>
          <cell r="C27510">
            <v>1005</v>
          </cell>
          <cell r="D27510" t="e">
            <v>#N/A</v>
          </cell>
          <cell r="E27510" t="e">
            <v>#N/A</v>
          </cell>
          <cell r="F27510" t="e">
            <v>#N/A</v>
          </cell>
        </row>
        <row r="27511">
          <cell r="A27511" t="str">
            <v>WY1016</v>
          </cell>
          <cell r="B27511" t="str">
            <v>WY</v>
          </cell>
          <cell r="C27511">
            <v>1016</v>
          </cell>
          <cell r="D27511" t="e">
            <v>#N/A</v>
          </cell>
          <cell r="E27511" t="e">
            <v>#N/A</v>
          </cell>
          <cell r="F27511" t="e">
            <v>#N/A</v>
          </cell>
        </row>
        <row r="27512">
          <cell r="A27512" t="str">
            <v>WY1164</v>
          </cell>
          <cell r="B27512" t="str">
            <v>WY</v>
          </cell>
          <cell r="C27512">
            <v>1164</v>
          </cell>
          <cell r="D27512" t="e">
            <v>#N/A</v>
          </cell>
          <cell r="E27512" t="e">
            <v>#N/A</v>
          </cell>
          <cell r="F27512" t="e">
            <v>#N/A</v>
          </cell>
        </row>
        <row r="27513">
          <cell r="A27513" t="str">
            <v>WY1165</v>
          </cell>
          <cell r="B27513" t="str">
            <v>WY</v>
          </cell>
          <cell r="C27513">
            <v>1165</v>
          </cell>
          <cell r="D27513" t="e">
            <v>#N/A</v>
          </cell>
          <cell r="E27513" t="e">
            <v>#N/A</v>
          </cell>
          <cell r="F27513" t="e">
            <v>#N/A</v>
          </cell>
        </row>
        <row r="27514">
          <cell r="A27514" t="str">
            <v>WY1320</v>
          </cell>
          <cell r="B27514" t="str">
            <v>WY</v>
          </cell>
          <cell r="C27514">
            <v>1320</v>
          </cell>
          <cell r="D27514" t="e">
            <v>#N/A</v>
          </cell>
          <cell r="E27514" t="e">
            <v>#N/A</v>
          </cell>
          <cell r="F27514" t="e">
            <v>#N/A</v>
          </cell>
        </row>
        <row r="27515">
          <cell r="A27515" t="str">
            <v>WY1322</v>
          </cell>
          <cell r="B27515" t="str">
            <v>WY</v>
          </cell>
          <cell r="C27515">
            <v>1322</v>
          </cell>
          <cell r="D27515" t="e">
            <v>#N/A</v>
          </cell>
          <cell r="E27515" t="e">
            <v>#N/A</v>
          </cell>
          <cell r="F27515" t="e">
            <v>#N/A</v>
          </cell>
        </row>
        <row r="27516">
          <cell r="A27516" t="str">
            <v>WY1430</v>
          </cell>
          <cell r="B27516" t="str">
            <v>WY</v>
          </cell>
          <cell r="C27516">
            <v>1430</v>
          </cell>
          <cell r="D27516" t="e">
            <v>#N/A</v>
          </cell>
          <cell r="E27516" t="e">
            <v>#N/A</v>
          </cell>
          <cell r="F27516" t="e">
            <v>#N/A</v>
          </cell>
        </row>
        <row r="27517">
          <cell r="A27517" t="str">
            <v>WY1438</v>
          </cell>
          <cell r="B27517" t="str">
            <v>WY</v>
          </cell>
          <cell r="C27517">
            <v>1438</v>
          </cell>
          <cell r="D27517" t="e">
            <v>#N/A</v>
          </cell>
          <cell r="E27517" t="e">
            <v>#N/A</v>
          </cell>
          <cell r="F27517" t="e">
            <v>#N/A</v>
          </cell>
        </row>
        <row r="27518">
          <cell r="A27518" t="str">
            <v>WY1452</v>
          </cell>
          <cell r="B27518" t="str">
            <v>WY</v>
          </cell>
          <cell r="C27518">
            <v>1452</v>
          </cell>
          <cell r="D27518" t="e">
            <v>#N/A</v>
          </cell>
          <cell r="E27518" t="e">
            <v>#N/A</v>
          </cell>
          <cell r="F27518" t="e">
            <v>#N/A</v>
          </cell>
        </row>
        <row r="27519">
          <cell r="A27519" t="str">
            <v>WY1463</v>
          </cell>
          <cell r="B27519" t="str">
            <v>WY</v>
          </cell>
          <cell r="C27519">
            <v>1463</v>
          </cell>
          <cell r="D27519" t="e">
            <v>#N/A</v>
          </cell>
          <cell r="E27519" t="e">
            <v>#N/A</v>
          </cell>
          <cell r="F27519" t="e">
            <v>#N/A</v>
          </cell>
        </row>
        <row r="27520">
          <cell r="A27520" t="str">
            <v>WY1472</v>
          </cell>
          <cell r="B27520" t="str">
            <v>WY</v>
          </cell>
          <cell r="C27520">
            <v>1472</v>
          </cell>
          <cell r="D27520" t="e">
            <v>#N/A</v>
          </cell>
          <cell r="E27520" t="e">
            <v>#N/A</v>
          </cell>
          <cell r="F27520" t="e">
            <v>#N/A</v>
          </cell>
        </row>
        <row r="27521">
          <cell r="A27521" t="str">
            <v>WY1624</v>
          </cell>
          <cell r="B27521" t="str">
            <v>WY</v>
          </cell>
          <cell r="C27521">
            <v>1624</v>
          </cell>
          <cell r="D27521" t="e">
            <v>#N/A</v>
          </cell>
          <cell r="E27521" t="e">
            <v>#N/A</v>
          </cell>
          <cell r="F27521" t="e">
            <v>#N/A</v>
          </cell>
        </row>
        <row r="27522">
          <cell r="A27522" t="str">
            <v>WY1642</v>
          </cell>
          <cell r="B27522" t="str">
            <v>WY</v>
          </cell>
          <cell r="C27522">
            <v>1642</v>
          </cell>
          <cell r="D27522" t="e">
            <v>#N/A</v>
          </cell>
          <cell r="E27522" t="e">
            <v>#N/A</v>
          </cell>
          <cell r="F27522" t="e">
            <v>#N/A</v>
          </cell>
        </row>
        <row r="27523">
          <cell r="A27523" t="str">
            <v>WY1654</v>
          </cell>
          <cell r="B27523" t="str">
            <v>WY</v>
          </cell>
          <cell r="C27523">
            <v>1654</v>
          </cell>
          <cell r="D27523" t="e">
            <v>#N/A</v>
          </cell>
          <cell r="E27523" t="e">
            <v>#N/A</v>
          </cell>
          <cell r="F27523" t="e">
            <v>#N/A</v>
          </cell>
        </row>
        <row r="27524">
          <cell r="A27524" t="str">
            <v>WY1655</v>
          </cell>
          <cell r="B27524" t="str">
            <v>WY</v>
          </cell>
          <cell r="C27524">
            <v>1655</v>
          </cell>
          <cell r="D27524" t="e">
            <v>#N/A</v>
          </cell>
          <cell r="E27524" t="e">
            <v>#N/A</v>
          </cell>
          <cell r="F27524" t="e">
            <v>#N/A</v>
          </cell>
        </row>
        <row r="27525">
          <cell r="A27525" t="str">
            <v>WY1699</v>
          </cell>
          <cell r="B27525" t="str">
            <v>WY</v>
          </cell>
          <cell r="C27525">
            <v>1699</v>
          </cell>
          <cell r="D27525" t="e">
            <v>#N/A</v>
          </cell>
          <cell r="E27525" t="e">
            <v>#N/A</v>
          </cell>
          <cell r="F27525" t="e">
            <v>#N/A</v>
          </cell>
        </row>
        <row r="27526">
          <cell r="A27526" t="str">
            <v>WY1701</v>
          </cell>
          <cell r="B27526" t="str">
            <v>WY</v>
          </cell>
          <cell r="C27526">
            <v>1701</v>
          </cell>
          <cell r="D27526" t="e">
            <v>#N/A</v>
          </cell>
          <cell r="E27526" t="e">
            <v>#N/A</v>
          </cell>
          <cell r="F27526" t="e">
            <v>#N/A</v>
          </cell>
        </row>
        <row r="27527">
          <cell r="A27527" t="str">
            <v>WY1710</v>
          </cell>
          <cell r="B27527" t="str">
            <v>WY</v>
          </cell>
          <cell r="C27527">
            <v>1710</v>
          </cell>
          <cell r="D27527" t="e">
            <v>#N/A</v>
          </cell>
          <cell r="E27527" t="e">
            <v>#N/A</v>
          </cell>
          <cell r="F27527" t="e">
            <v>#N/A</v>
          </cell>
        </row>
        <row r="27528">
          <cell r="A27528" t="str">
            <v>WY1741</v>
          </cell>
          <cell r="B27528" t="str">
            <v>WY</v>
          </cell>
          <cell r="C27528">
            <v>1741</v>
          </cell>
          <cell r="D27528" t="e">
            <v>#N/A</v>
          </cell>
          <cell r="E27528" t="e">
            <v>#N/A</v>
          </cell>
          <cell r="F27528" t="e">
            <v>#N/A</v>
          </cell>
        </row>
        <row r="27529">
          <cell r="A27529" t="str">
            <v>WY1747</v>
          </cell>
          <cell r="B27529" t="str">
            <v>WY</v>
          </cell>
          <cell r="C27529">
            <v>1747</v>
          </cell>
          <cell r="D27529" t="e">
            <v>#N/A</v>
          </cell>
          <cell r="E27529" t="e">
            <v>#N/A</v>
          </cell>
          <cell r="F27529" t="e">
            <v>#N/A</v>
          </cell>
        </row>
        <row r="27530">
          <cell r="A27530" t="str">
            <v>WY1748</v>
          </cell>
          <cell r="B27530" t="str">
            <v>WY</v>
          </cell>
          <cell r="C27530">
            <v>1748</v>
          </cell>
          <cell r="D27530" t="e">
            <v>#N/A</v>
          </cell>
          <cell r="E27530" t="e">
            <v>#N/A</v>
          </cell>
          <cell r="F27530" t="e">
            <v>#N/A</v>
          </cell>
        </row>
        <row r="27531">
          <cell r="A27531" t="str">
            <v>WY1803</v>
          </cell>
          <cell r="B27531" t="str">
            <v>WY</v>
          </cell>
          <cell r="C27531">
            <v>1803</v>
          </cell>
          <cell r="D27531" t="e">
            <v>#N/A</v>
          </cell>
          <cell r="E27531" t="e">
            <v>#N/A</v>
          </cell>
          <cell r="F27531" t="e">
            <v>#N/A</v>
          </cell>
        </row>
        <row r="27532">
          <cell r="A27532" t="str">
            <v>WY1852</v>
          </cell>
          <cell r="B27532" t="str">
            <v>WY</v>
          </cell>
          <cell r="C27532">
            <v>1852</v>
          </cell>
          <cell r="D27532" t="e">
            <v>#N/A</v>
          </cell>
          <cell r="E27532" t="e">
            <v>#N/A</v>
          </cell>
          <cell r="F27532" t="e">
            <v>#N/A</v>
          </cell>
        </row>
        <row r="27533">
          <cell r="A27533" t="str">
            <v>WY1853</v>
          </cell>
          <cell r="B27533" t="str">
            <v>WY</v>
          </cell>
          <cell r="C27533">
            <v>1853</v>
          </cell>
          <cell r="D27533" t="e">
            <v>#N/A</v>
          </cell>
          <cell r="E27533" t="e">
            <v>#N/A</v>
          </cell>
          <cell r="F27533" t="e">
            <v>#N/A</v>
          </cell>
        </row>
        <row r="27534">
          <cell r="A27534" t="str">
            <v>WY1860</v>
          </cell>
          <cell r="B27534" t="str">
            <v>WY</v>
          </cell>
          <cell r="C27534">
            <v>1860</v>
          </cell>
          <cell r="D27534" t="e">
            <v>#N/A</v>
          </cell>
          <cell r="E27534" t="e">
            <v>#N/A</v>
          </cell>
          <cell r="F27534" t="e">
            <v>#N/A</v>
          </cell>
        </row>
        <row r="27535">
          <cell r="A27535" t="str">
            <v>WY1924</v>
          </cell>
          <cell r="B27535" t="str">
            <v>WY</v>
          </cell>
          <cell r="C27535">
            <v>1924</v>
          </cell>
          <cell r="D27535" t="e">
            <v>#N/A</v>
          </cell>
          <cell r="E27535" t="e">
            <v>#N/A</v>
          </cell>
          <cell r="F27535" t="e">
            <v>#N/A</v>
          </cell>
        </row>
        <row r="27536">
          <cell r="A27536" t="str">
            <v>WY1925</v>
          </cell>
          <cell r="B27536" t="str">
            <v>WY</v>
          </cell>
          <cell r="C27536">
            <v>1925</v>
          </cell>
          <cell r="D27536" t="e">
            <v>#N/A</v>
          </cell>
          <cell r="E27536" t="e">
            <v>#N/A</v>
          </cell>
          <cell r="F27536" t="e">
            <v>#N/A</v>
          </cell>
        </row>
        <row r="27537">
          <cell r="A27537" t="str">
            <v>WY2002</v>
          </cell>
          <cell r="B27537" t="str">
            <v>WY</v>
          </cell>
          <cell r="C27537">
            <v>2002</v>
          </cell>
          <cell r="D27537" t="e">
            <v>#N/A</v>
          </cell>
          <cell r="E27537" t="e">
            <v>#N/A</v>
          </cell>
          <cell r="F27537" t="e">
            <v>#N/A</v>
          </cell>
        </row>
        <row r="27538">
          <cell r="A27538" t="str">
            <v>WY2003</v>
          </cell>
          <cell r="B27538" t="str">
            <v>WY</v>
          </cell>
          <cell r="C27538">
            <v>2003</v>
          </cell>
          <cell r="D27538" t="e">
            <v>#N/A</v>
          </cell>
          <cell r="E27538" t="e">
            <v>#N/A</v>
          </cell>
          <cell r="F27538" t="e">
            <v>#N/A</v>
          </cell>
        </row>
        <row r="27539">
          <cell r="A27539" t="str">
            <v>WY2014</v>
          </cell>
          <cell r="B27539" t="str">
            <v>WY</v>
          </cell>
          <cell r="C27539">
            <v>2014</v>
          </cell>
          <cell r="D27539" t="e">
            <v>#N/A</v>
          </cell>
          <cell r="E27539" t="e">
            <v>#N/A</v>
          </cell>
          <cell r="F27539" t="e">
            <v>#N/A</v>
          </cell>
        </row>
        <row r="27540">
          <cell r="A27540" t="str">
            <v>WY2016</v>
          </cell>
          <cell r="B27540" t="str">
            <v>WY</v>
          </cell>
          <cell r="C27540">
            <v>2016</v>
          </cell>
          <cell r="D27540" t="e">
            <v>#N/A</v>
          </cell>
          <cell r="E27540" t="e">
            <v>#N/A</v>
          </cell>
          <cell r="F27540" t="e">
            <v>#N/A</v>
          </cell>
        </row>
        <row r="27541">
          <cell r="A27541" t="str">
            <v>WY2021</v>
          </cell>
          <cell r="B27541" t="str">
            <v>WY</v>
          </cell>
          <cell r="C27541">
            <v>2021</v>
          </cell>
          <cell r="D27541" t="e">
            <v>#N/A</v>
          </cell>
          <cell r="E27541" t="e">
            <v>#N/A</v>
          </cell>
          <cell r="F27541" t="e">
            <v>#N/A</v>
          </cell>
        </row>
        <row r="27542">
          <cell r="A27542" t="str">
            <v>WY2039</v>
          </cell>
          <cell r="B27542" t="str">
            <v>WY</v>
          </cell>
          <cell r="C27542">
            <v>2039</v>
          </cell>
          <cell r="D27542" t="e">
            <v>#N/A</v>
          </cell>
          <cell r="E27542" t="e">
            <v>#N/A</v>
          </cell>
          <cell r="F27542" t="e">
            <v>#N/A</v>
          </cell>
        </row>
        <row r="27543">
          <cell r="A27543" t="str">
            <v>WY2041</v>
          </cell>
          <cell r="B27543" t="str">
            <v>WY</v>
          </cell>
          <cell r="C27543">
            <v>2041</v>
          </cell>
          <cell r="D27543" t="e">
            <v>#N/A</v>
          </cell>
          <cell r="E27543" t="e">
            <v>#N/A</v>
          </cell>
          <cell r="F27543" t="e">
            <v>#N/A</v>
          </cell>
        </row>
        <row r="27544">
          <cell r="A27544" t="str">
            <v>WY2065</v>
          </cell>
          <cell r="B27544" t="str">
            <v>WY</v>
          </cell>
          <cell r="C27544">
            <v>2065</v>
          </cell>
          <cell r="D27544" t="e">
            <v>#N/A</v>
          </cell>
          <cell r="E27544" t="e">
            <v>#N/A</v>
          </cell>
          <cell r="F27544" t="e">
            <v>#N/A</v>
          </cell>
        </row>
        <row r="27545">
          <cell r="A27545" t="str">
            <v>WY2070</v>
          </cell>
          <cell r="B27545" t="str">
            <v>WY</v>
          </cell>
          <cell r="C27545">
            <v>2070</v>
          </cell>
          <cell r="D27545" t="e">
            <v>#N/A</v>
          </cell>
          <cell r="E27545" t="e">
            <v>#N/A</v>
          </cell>
          <cell r="F27545" t="e">
            <v>#N/A</v>
          </cell>
        </row>
        <row r="27546">
          <cell r="A27546" t="str">
            <v>WY2081</v>
          </cell>
          <cell r="B27546" t="str">
            <v>WY</v>
          </cell>
          <cell r="C27546">
            <v>2081</v>
          </cell>
          <cell r="D27546" t="e">
            <v>#N/A</v>
          </cell>
          <cell r="E27546" t="e">
            <v>#N/A</v>
          </cell>
          <cell r="F27546" t="e">
            <v>#N/A</v>
          </cell>
        </row>
        <row r="27547">
          <cell r="A27547" t="str">
            <v>WY2089</v>
          </cell>
          <cell r="B27547" t="str">
            <v>WY</v>
          </cell>
          <cell r="C27547">
            <v>2089</v>
          </cell>
          <cell r="D27547" t="e">
            <v>#N/A</v>
          </cell>
          <cell r="E27547" t="e">
            <v>#N/A</v>
          </cell>
          <cell r="F27547" t="e">
            <v>#N/A</v>
          </cell>
        </row>
        <row r="27548">
          <cell r="A27548" t="str">
            <v>WY2095</v>
          </cell>
          <cell r="B27548" t="str">
            <v>WY</v>
          </cell>
          <cell r="C27548">
            <v>2095</v>
          </cell>
          <cell r="D27548" t="e">
            <v>#N/A</v>
          </cell>
          <cell r="E27548" t="e">
            <v>#N/A</v>
          </cell>
          <cell r="F27548" t="e">
            <v>#N/A</v>
          </cell>
        </row>
        <row r="27549">
          <cell r="A27549" t="str">
            <v>WY2105</v>
          </cell>
          <cell r="B27549" t="str">
            <v>WY</v>
          </cell>
          <cell r="C27549">
            <v>2105</v>
          </cell>
          <cell r="D27549" t="e">
            <v>#N/A</v>
          </cell>
          <cell r="E27549" t="e">
            <v>#N/A</v>
          </cell>
          <cell r="F27549" t="e">
            <v>#N/A</v>
          </cell>
        </row>
        <row r="27550">
          <cell r="A27550" t="str">
            <v>WY2110</v>
          </cell>
          <cell r="B27550" t="str">
            <v>WY</v>
          </cell>
          <cell r="C27550">
            <v>2110</v>
          </cell>
          <cell r="D27550" t="e">
            <v>#N/A</v>
          </cell>
          <cell r="E27550" t="e">
            <v>#N/A</v>
          </cell>
          <cell r="F27550" t="e">
            <v>#N/A</v>
          </cell>
        </row>
        <row r="27551">
          <cell r="A27551" t="str">
            <v>WY2111</v>
          </cell>
          <cell r="B27551" t="str">
            <v>WY</v>
          </cell>
          <cell r="C27551">
            <v>2111</v>
          </cell>
          <cell r="D27551" t="e">
            <v>#N/A</v>
          </cell>
          <cell r="E27551" t="e">
            <v>#N/A</v>
          </cell>
          <cell r="F27551" t="e">
            <v>#N/A</v>
          </cell>
        </row>
        <row r="27552">
          <cell r="A27552" t="str">
            <v>WY2112</v>
          </cell>
          <cell r="B27552" t="str">
            <v>WY</v>
          </cell>
          <cell r="C27552">
            <v>2112</v>
          </cell>
          <cell r="D27552" t="e">
            <v>#N/A</v>
          </cell>
          <cell r="E27552" t="e">
            <v>#N/A</v>
          </cell>
          <cell r="F27552" t="e">
            <v>#N/A</v>
          </cell>
        </row>
        <row r="27553">
          <cell r="A27553" t="str">
            <v>WY2114</v>
          </cell>
          <cell r="B27553" t="str">
            <v>WY</v>
          </cell>
          <cell r="C27553">
            <v>2114</v>
          </cell>
          <cell r="D27553" t="e">
            <v>#N/A</v>
          </cell>
          <cell r="E27553" t="e">
            <v>#N/A</v>
          </cell>
          <cell r="F27553" t="e">
            <v>#N/A</v>
          </cell>
        </row>
        <row r="27554">
          <cell r="A27554" t="str">
            <v>WY2121</v>
          </cell>
          <cell r="B27554" t="str">
            <v>WY</v>
          </cell>
          <cell r="C27554">
            <v>2121</v>
          </cell>
          <cell r="D27554" t="e">
            <v>#N/A</v>
          </cell>
          <cell r="E27554" t="e">
            <v>#N/A</v>
          </cell>
          <cell r="F27554" t="e">
            <v>#N/A</v>
          </cell>
        </row>
        <row r="27555">
          <cell r="A27555" t="str">
            <v>WY2130</v>
          </cell>
          <cell r="B27555" t="str">
            <v>WY</v>
          </cell>
          <cell r="C27555">
            <v>2130</v>
          </cell>
          <cell r="D27555" t="e">
            <v>#N/A</v>
          </cell>
          <cell r="E27555" t="e">
            <v>#N/A</v>
          </cell>
          <cell r="F27555" t="e">
            <v>#N/A</v>
          </cell>
        </row>
        <row r="27556">
          <cell r="A27556" t="str">
            <v>WY2131</v>
          </cell>
          <cell r="B27556" t="str">
            <v>WY</v>
          </cell>
          <cell r="C27556">
            <v>2131</v>
          </cell>
          <cell r="D27556" t="e">
            <v>#N/A</v>
          </cell>
          <cell r="E27556" t="e">
            <v>#N/A</v>
          </cell>
          <cell r="F27556" t="e">
            <v>#N/A</v>
          </cell>
        </row>
        <row r="27557">
          <cell r="A27557" t="str">
            <v>WY2143</v>
          </cell>
          <cell r="B27557" t="str">
            <v>WY</v>
          </cell>
          <cell r="C27557">
            <v>2143</v>
          </cell>
          <cell r="D27557" t="e">
            <v>#N/A</v>
          </cell>
          <cell r="E27557" t="e">
            <v>#N/A</v>
          </cell>
          <cell r="F27557" t="e">
            <v>#N/A</v>
          </cell>
        </row>
        <row r="27558">
          <cell r="A27558" t="str">
            <v>WY2157</v>
          </cell>
          <cell r="B27558" t="str">
            <v>WY</v>
          </cell>
          <cell r="C27558">
            <v>2157</v>
          </cell>
          <cell r="D27558" t="e">
            <v>#N/A</v>
          </cell>
          <cell r="E27558" t="e">
            <v>#N/A</v>
          </cell>
          <cell r="F27558" t="e">
            <v>#N/A</v>
          </cell>
        </row>
        <row r="27559">
          <cell r="A27559" t="str">
            <v>WY2172</v>
          </cell>
          <cell r="B27559" t="str">
            <v>WY</v>
          </cell>
          <cell r="C27559">
            <v>2172</v>
          </cell>
          <cell r="D27559" t="e">
            <v>#N/A</v>
          </cell>
          <cell r="E27559" t="e">
            <v>#N/A</v>
          </cell>
          <cell r="F27559" t="e">
            <v>#N/A</v>
          </cell>
        </row>
        <row r="27560">
          <cell r="A27560" t="str">
            <v>WY2174</v>
          </cell>
          <cell r="B27560" t="str">
            <v>WY</v>
          </cell>
          <cell r="C27560">
            <v>2174</v>
          </cell>
          <cell r="D27560" t="e">
            <v>#N/A</v>
          </cell>
          <cell r="E27560" t="e">
            <v>#N/A</v>
          </cell>
          <cell r="F27560" t="e">
            <v>#N/A</v>
          </cell>
        </row>
        <row r="27561">
          <cell r="A27561" t="str">
            <v>WY2211</v>
          </cell>
          <cell r="B27561" t="str">
            <v>WY</v>
          </cell>
          <cell r="C27561">
            <v>2211</v>
          </cell>
          <cell r="D27561" t="e">
            <v>#N/A</v>
          </cell>
          <cell r="E27561" t="e">
            <v>#N/A</v>
          </cell>
          <cell r="F27561" t="e">
            <v>#N/A</v>
          </cell>
        </row>
        <row r="27562">
          <cell r="A27562" t="str">
            <v>WY2220</v>
          </cell>
          <cell r="B27562" t="str">
            <v>WY</v>
          </cell>
          <cell r="C27562">
            <v>2220</v>
          </cell>
          <cell r="D27562" t="e">
            <v>#N/A</v>
          </cell>
          <cell r="E27562" t="e">
            <v>#N/A</v>
          </cell>
          <cell r="F27562" t="e">
            <v>#N/A</v>
          </cell>
        </row>
        <row r="27563">
          <cell r="A27563" t="str">
            <v>WY2286</v>
          </cell>
          <cell r="B27563" t="str">
            <v>WY</v>
          </cell>
          <cell r="C27563">
            <v>2286</v>
          </cell>
          <cell r="D27563" t="e">
            <v>#N/A</v>
          </cell>
          <cell r="E27563" t="e">
            <v>#N/A</v>
          </cell>
          <cell r="F27563" t="e">
            <v>#N/A</v>
          </cell>
        </row>
        <row r="27564">
          <cell r="A27564" t="str">
            <v>WY2288</v>
          </cell>
          <cell r="B27564" t="str">
            <v>WY</v>
          </cell>
          <cell r="C27564">
            <v>2288</v>
          </cell>
          <cell r="D27564" t="e">
            <v>#N/A</v>
          </cell>
          <cell r="E27564" t="e">
            <v>#N/A</v>
          </cell>
          <cell r="F27564" t="e">
            <v>#N/A</v>
          </cell>
        </row>
        <row r="27565">
          <cell r="A27565" t="str">
            <v>WY2300</v>
          </cell>
          <cell r="B27565" t="str">
            <v>WY</v>
          </cell>
          <cell r="C27565">
            <v>2300</v>
          </cell>
          <cell r="D27565" t="e">
            <v>#N/A</v>
          </cell>
          <cell r="E27565" t="e">
            <v>#N/A</v>
          </cell>
          <cell r="F27565" t="e">
            <v>#N/A</v>
          </cell>
        </row>
        <row r="27566">
          <cell r="A27566" t="str">
            <v>WY2302</v>
          </cell>
          <cell r="B27566" t="str">
            <v>WY</v>
          </cell>
          <cell r="C27566">
            <v>2302</v>
          </cell>
          <cell r="D27566" t="e">
            <v>#N/A</v>
          </cell>
          <cell r="E27566" t="e">
            <v>#N/A</v>
          </cell>
          <cell r="F27566" t="e">
            <v>#N/A</v>
          </cell>
        </row>
        <row r="27567">
          <cell r="A27567" t="str">
            <v>WY2305</v>
          </cell>
          <cell r="B27567" t="str">
            <v>WY</v>
          </cell>
          <cell r="C27567">
            <v>2305</v>
          </cell>
          <cell r="D27567" t="e">
            <v>#N/A</v>
          </cell>
          <cell r="E27567" t="e">
            <v>#N/A</v>
          </cell>
          <cell r="F27567" t="e">
            <v>#N/A</v>
          </cell>
        </row>
        <row r="27568">
          <cell r="A27568" t="str">
            <v>WY2361</v>
          </cell>
          <cell r="B27568" t="str">
            <v>WY</v>
          </cell>
          <cell r="C27568">
            <v>2361</v>
          </cell>
          <cell r="D27568" t="e">
            <v>#N/A</v>
          </cell>
          <cell r="E27568" t="e">
            <v>#N/A</v>
          </cell>
          <cell r="F27568" t="e">
            <v>#N/A</v>
          </cell>
        </row>
        <row r="27569">
          <cell r="A27569" t="str">
            <v>WY2362</v>
          </cell>
          <cell r="B27569" t="str">
            <v>WY</v>
          </cell>
          <cell r="C27569">
            <v>2362</v>
          </cell>
          <cell r="D27569" t="e">
            <v>#N/A</v>
          </cell>
          <cell r="E27569" t="e">
            <v>#N/A</v>
          </cell>
          <cell r="F27569" t="e">
            <v>#N/A</v>
          </cell>
        </row>
        <row r="27570">
          <cell r="A27570" t="str">
            <v>WY2380</v>
          </cell>
          <cell r="B27570" t="str">
            <v>WY</v>
          </cell>
          <cell r="C27570">
            <v>2380</v>
          </cell>
          <cell r="D27570" t="e">
            <v>#N/A</v>
          </cell>
          <cell r="E27570" t="e">
            <v>#N/A</v>
          </cell>
          <cell r="F27570" t="e">
            <v>#N/A</v>
          </cell>
        </row>
        <row r="27571">
          <cell r="A27571" t="str">
            <v>WY2386</v>
          </cell>
          <cell r="B27571" t="str">
            <v>WY</v>
          </cell>
          <cell r="C27571">
            <v>2386</v>
          </cell>
          <cell r="D27571" t="e">
            <v>#N/A</v>
          </cell>
          <cell r="E27571" t="e">
            <v>#N/A</v>
          </cell>
          <cell r="F27571" t="e">
            <v>#N/A</v>
          </cell>
        </row>
        <row r="27572">
          <cell r="A27572" t="str">
            <v>WY2388</v>
          </cell>
          <cell r="B27572" t="str">
            <v>WY</v>
          </cell>
          <cell r="C27572">
            <v>2388</v>
          </cell>
          <cell r="D27572" t="e">
            <v>#N/A</v>
          </cell>
          <cell r="E27572" t="e">
            <v>#N/A</v>
          </cell>
          <cell r="F27572" t="e">
            <v>#N/A</v>
          </cell>
        </row>
        <row r="27573">
          <cell r="A27573" t="str">
            <v>WY2402</v>
          </cell>
          <cell r="B27573" t="str">
            <v>WY</v>
          </cell>
          <cell r="C27573">
            <v>2402</v>
          </cell>
          <cell r="D27573" t="e">
            <v>#N/A</v>
          </cell>
          <cell r="E27573" t="e">
            <v>#N/A</v>
          </cell>
          <cell r="F27573" t="e">
            <v>#N/A</v>
          </cell>
        </row>
        <row r="27574">
          <cell r="A27574" t="str">
            <v>WY2413</v>
          </cell>
          <cell r="B27574" t="str">
            <v>WY</v>
          </cell>
          <cell r="C27574">
            <v>2413</v>
          </cell>
          <cell r="D27574" t="e">
            <v>#N/A</v>
          </cell>
          <cell r="E27574" t="e">
            <v>#N/A</v>
          </cell>
          <cell r="F27574" t="e">
            <v>#N/A</v>
          </cell>
        </row>
        <row r="27575">
          <cell r="A27575" t="str">
            <v>WY2416</v>
          </cell>
          <cell r="B27575" t="str">
            <v>WY</v>
          </cell>
          <cell r="C27575">
            <v>2416</v>
          </cell>
          <cell r="D27575" t="e">
            <v>#N/A</v>
          </cell>
          <cell r="E27575" t="e">
            <v>#N/A</v>
          </cell>
          <cell r="F27575" t="e">
            <v>#N/A</v>
          </cell>
        </row>
        <row r="27576">
          <cell r="A27576" t="str">
            <v>WY2417</v>
          </cell>
          <cell r="B27576" t="str">
            <v>WY</v>
          </cell>
          <cell r="C27576">
            <v>2417</v>
          </cell>
          <cell r="D27576" t="e">
            <v>#N/A</v>
          </cell>
          <cell r="E27576" t="e">
            <v>#N/A</v>
          </cell>
          <cell r="F27576" t="e">
            <v>#N/A</v>
          </cell>
        </row>
        <row r="27577">
          <cell r="A27577" t="str">
            <v>WY2501</v>
          </cell>
          <cell r="B27577" t="str">
            <v>WY</v>
          </cell>
          <cell r="C27577">
            <v>2501</v>
          </cell>
          <cell r="D27577" t="e">
            <v>#N/A</v>
          </cell>
          <cell r="E27577" t="e">
            <v>#N/A</v>
          </cell>
          <cell r="F27577" t="e">
            <v>#N/A</v>
          </cell>
        </row>
        <row r="27578">
          <cell r="A27578" t="str">
            <v>WY2503</v>
          </cell>
          <cell r="B27578" t="str">
            <v>WY</v>
          </cell>
          <cell r="C27578">
            <v>2503</v>
          </cell>
          <cell r="D27578" t="e">
            <v>#N/A</v>
          </cell>
          <cell r="E27578" t="e">
            <v>#N/A</v>
          </cell>
          <cell r="F27578" t="e">
            <v>#N/A</v>
          </cell>
        </row>
        <row r="27579">
          <cell r="A27579" t="str">
            <v>WY2534</v>
          </cell>
          <cell r="B27579" t="str">
            <v>WY</v>
          </cell>
          <cell r="C27579">
            <v>2534</v>
          </cell>
          <cell r="D27579" t="e">
            <v>#N/A</v>
          </cell>
          <cell r="E27579" t="e">
            <v>#N/A</v>
          </cell>
          <cell r="F27579" t="e">
            <v>#N/A</v>
          </cell>
        </row>
        <row r="27580">
          <cell r="A27580" t="str">
            <v>WY2570</v>
          </cell>
          <cell r="B27580" t="str">
            <v>WY</v>
          </cell>
          <cell r="C27580">
            <v>2570</v>
          </cell>
          <cell r="D27580" t="e">
            <v>#N/A</v>
          </cell>
          <cell r="E27580" t="e">
            <v>#N/A</v>
          </cell>
          <cell r="F27580" t="e">
            <v>#N/A</v>
          </cell>
        </row>
        <row r="27581">
          <cell r="A27581" t="str">
            <v>WY2585</v>
          </cell>
          <cell r="B27581" t="str">
            <v>WY</v>
          </cell>
          <cell r="C27581">
            <v>2585</v>
          </cell>
          <cell r="D27581" t="e">
            <v>#N/A</v>
          </cell>
          <cell r="E27581" t="e">
            <v>#N/A</v>
          </cell>
          <cell r="F27581" t="e">
            <v>#N/A</v>
          </cell>
        </row>
        <row r="27582">
          <cell r="A27582" t="str">
            <v>WY2586</v>
          </cell>
          <cell r="B27582" t="str">
            <v>WY</v>
          </cell>
          <cell r="C27582">
            <v>2586</v>
          </cell>
          <cell r="D27582" t="e">
            <v>#N/A</v>
          </cell>
          <cell r="E27582" t="e">
            <v>#N/A</v>
          </cell>
          <cell r="F27582" t="e">
            <v>#N/A</v>
          </cell>
        </row>
        <row r="27583">
          <cell r="A27583" t="str">
            <v>WY2587</v>
          </cell>
          <cell r="B27583" t="str">
            <v>WY</v>
          </cell>
          <cell r="C27583">
            <v>2587</v>
          </cell>
          <cell r="D27583" t="e">
            <v>#N/A</v>
          </cell>
          <cell r="E27583" t="e">
            <v>#N/A</v>
          </cell>
          <cell r="F27583" t="e">
            <v>#N/A</v>
          </cell>
        </row>
        <row r="27584">
          <cell r="A27584" t="str">
            <v>WY2589</v>
          </cell>
          <cell r="B27584" t="str">
            <v>WY</v>
          </cell>
          <cell r="C27584">
            <v>2589</v>
          </cell>
          <cell r="D27584" t="e">
            <v>#N/A</v>
          </cell>
          <cell r="E27584" t="e">
            <v>#N/A</v>
          </cell>
          <cell r="F27584" t="e">
            <v>#N/A</v>
          </cell>
        </row>
        <row r="27585">
          <cell r="A27585" t="str">
            <v>WY2600</v>
          </cell>
          <cell r="B27585" t="str">
            <v>WY</v>
          </cell>
          <cell r="C27585">
            <v>2600</v>
          </cell>
          <cell r="D27585" t="e">
            <v>#N/A</v>
          </cell>
          <cell r="E27585" t="e">
            <v>#N/A</v>
          </cell>
          <cell r="F27585" t="e">
            <v>#N/A</v>
          </cell>
        </row>
        <row r="27586">
          <cell r="A27586" t="str">
            <v>WY2623</v>
          </cell>
          <cell r="B27586" t="str">
            <v>WY</v>
          </cell>
          <cell r="C27586">
            <v>2623</v>
          </cell>
          <cell r="D27586" t="e">
            <v>#N/A</v>
          </cell>
          <cell r="E27586" t="e">
            <v>#N/A</v>
          </cell>
          <cell r="F27586" t="e">
            <v>#N/A</v>
          </cell>
        </row>
        <row r="27587">
          <cell r="A27587" t="str">
            <v>WY2651</v>
          </cell>
          <cell r="B27587" t="str">
            <v>WY</v>
          </cell>
          <cell r="C27587">
            <v>2651</v>
          </cell>
          <cell r="D27587" t="e">
            <v>#N/A</v>
          </cell>
          <cell r="E27587" t="e">
            <v>#N/A</v>
          </cell>
          <cell r="F27587" t="e">
            <v>#N/A</v>
          </cell>
        </row>
        <row r="27588">
          <cell r="A27588" t="str">
            <v>WY2660</v>
          </cell>
          <cell r="B27588" t="str">
            <v>WY</v>
          </cell>
          <cell r="C27588">
            <v>2660</v>
          </cell>
          <cell r="D27588" t="e">
            <v>#N/A</v>
          </cell>
          <cell r="E27588" t="e">
            <v>#N/A</v>
          </cell>
          <cell r="F27588" t="e">
            <v>#N/A</v>
          </cell>
        </row>
        <row r="27589">
          <cell r="A27589" t="str">
            <v>WY2670</v>
          </cell>
          <cell r="B27589" t="str">
            <v>WY</v>
          </cell>
          <cell r="C27589">
            <v>2670</v>
          </cell>
          <cell r="D27589" t="e">
            <v>#N/A</v>
          </cell>
          <cell r="E27589" t="e">
            <v>#N/A</v>
          </cell>
          <cell r="F27589" t="e">
            <v>#N/A</v>
          </cell>
        </row>
        <row r="27590">
          <cell r="A27590" t="str">
            <v>WY2683</v>
          </cell>
          <cell r="B27590" t="str">
            <v>WY</v>
          </cell>
          <cell r="C27590">
            <v>2683</v>
          </cell>
          <cell r="D27590" t="e">
            <v>#N/A</v>
          </cell>
          <cell r="E27590" t="e">
            <v>#N/A</v>
          </cell>
          <cell r="F27590" t="e">
            <v>#N/A</v>
          </cell>
        </row>
        <row r="27591">
          <cell r="A27591" t="str">
            <v>WY2688</v>
          </cell>
          <cell r="B27591" t="str">
            <v>WY</v>
          </cell>
          <cell r="C27591">
            <v>2688</v>
          </cell>
          <cell r="D27591" t="e">
            <v>#N/A</v>
          </cell>
          <cell r="E27591" t="e">
            <v>#N/A</v>
          </cell>
          <cell r="F27591" t="e">
            <v>#N/A</v>
          </cell>
        </row>
        <row r="27592">
          <cell r="A27592" t="str">
            <v>WY2701</v>
          </cell>
          <cell r="B27592" t="str">
            <v>WY</v>
          </cell>
          <cell r="C27592">
            <v>2701</v>
          </cell>
          <cell r="D27592" t="e">
            <v>#N/A</v>
          </cell>
          <cell r="E27592" t="e">
            <v>#N/A</v>
          </cell>
          <cell r="F27592" t="e">
            <v>#N/A</v>
          </cell>
        </row>
        <row r="27593">
          <cell r="A27593" t="str">
            <v>WY2702</v>
          </cell>
          <cell r="B27593" t="str">
            <v>WY</v>
          </cell>
          <cell r="C27593">
            <v>2702</v>
          </cell>
          <cell r="D27593" t="e">
            <v>#N/A</v>
          </cell>
          <cell r="E27593" t="e">
            <v>#N/A</v>
          </cell>
          <cell r="F27593" t="e">
            <v>#N/A</v>
          </cell>
        </row>
        <row r="27594">
          <cell r="A27594" t="str">
            <v>WY2709</v>
          </cell>
          <cell r="B27594" t="str">
            <v>WY</v>
          </cell>
          <cell r="C27594">
            <v>2709</v>
          </cell>
          <cell r="D27594" t="e">
            <v>#N/A</v>
          </cell>
          <cell r="E27594" t="e">
            <v>#N/A</v>
          </cell>
          <cell r="F27594" t="e">
            <v>#N/A</v>
          </cell>
        </row>
        <row r="27595">
          <cell r="A27595" t="str">
            <v>WY2710</v>
          </cell>
          <cell r="B27595" t="str">
            <v>WY</v>
          </cell>
          <cell r="C27595">
            <v>2710</v>
          </cell>
          <cell r="D27595" t="e">
            <v>#N/A</v>
          </cell>
          <cell r="E27595" t="e">
            <v>#N/A</v>
          </cell>
          <cell r="F27595" t="e">
            <v>#N/A</v>
          </cell>
        </row>
        <row r="27596">
          <cell r="A27596" t="str">
            <v>WY2714</v>
          </cell>
          <cell r="B27596" t="str">
            <v>WY</v>
          </cell>
          <cell r="C27596">
            <v>2714</v>
          </cell>
          <cell r="D27596" t="e">
            <v>#N/A</v>
          </cell>
          <cell r="E27596" t="e">
            <v>#N/A</v>
          </cell>
          <cell r="F27596" t="e">
            <v>#N/A</v>
          </cell>
        </row>
        <row r="27597">
          <cell r="A27597" t="str">
            <v>WY2731</v>
          </cell>
          <cell r="B27597" t="str">
            <v>WY</v>
          </cell>
          <cell r="C27597">
            <v>2731</v>
          </cell>
          <cell r="D27597" t="e">
            <v>#N/A</v>
          </cell>
          <cell r="E27597" t="e">
            <v>#N/A</v>
          </cell>
          <cell r="F27597" t="e">
            <v>#N/A</v>
          </cell>
        </row>
        <row r="27598">
          <cell r="A27598" t="str">
            <v>WY2735</v>
          </cell>
          <cell r="B27598" t="str">
            <v>WY</v>
          </cell>
          <cell r="C27598">
            <v>2735</v>
          </cell>
          <cell r="D27598" t="e">
            <v>#N/A</v>
          </cell>
          <cell r="E27598" t="e">
            <v>#N/A</v>
          </cell>
          <cell r="F27598" t="e">
            <v>#N/A</v>
          </cell>
        </row>
        <row r="27599">
          <cell r="A27599" t="str">
            <v>WY2759</v>
          </cell>
          <cell r="B27599" t="str">
            <v>WY</v>
          </cell>
          <cell r="C27599">
            <v>2759</v>
          </cell>
          <cell r="D27599" t="e">
            <v>#N/A</v>
          </cell>
          <cell r="E27599" t="e">
            <v>#N/A</v>
          </cell>
          <cell r="F27599" t="e">
            <v>#N/A</v>
          </cell>
        </row>
        <row r="27600">
          <cell r="A27600" t="str">
            <v>WY2790</v>
          </cell>
          <cell r="B27600" t="str">
            <v>WY</v>
          </cell>
          <cell r="C27600">
            <v>2790</v>
          </cell>
          <cell r="D27600" t="e">
            <v>#N/A</v>
          </cell>
          <cell r="E27600" t="e">
            <v>#N/A</v>
          </cell>
          <cell r="F27600" t="e">
            <v>#N/A</v>
          </cell>
        </row>
        <row r="27601">
          <cell r="A27601" t="str">
            <v>WY2799</v>
          </cell>
          <cell r="B27601" t="str">
            <v>WY</v>
          </cell>
          <cell r="C27601">
            <v>2799</v>
          </cell>
          <cell r="D27601" t="e">
            <v>#N/A</v>
          </cell>
          <cell r="E27601" t="e">
            <v>#N/A</v>
          </cell>
          <cell r="F27601" t="e">
            <v>#N/A</v>
          </cell>
        </row>
        <row r="27602">
          <cell r="A27602" t="str">
            <v>WY2802</v>
          </cell>
          <cell r="B27602" t="str">
            <v>WY</v>
          </cell>
          <cell r="C27602">
            <v>2802</v>
          </cell>
          <cell r="D27602" t="e">
            <v>#N/A</v>
          </cell>
          <cell r="E27602" t="e">
            <v>#N/A</v>
          </cell>
          <cell r="F27602" t="e">
            <v>#N/A</v>
          </cell>
        </row>
        <row r="27603">
          <cell r="A27603" t="str">
            <v>WY2835</v>
          </cell>
          <cell r="B27603" t="str">
            <v>WY</v>
          </cell>
          <cell r="C27603">
            <v>2835</v>
          </cell>
          <cell r="D27603" t="e">
            <v>#N/A</v>
          </cell>
          <cell r="E27603" t="e">
            <v>#N/A</v>
          </cell>
          <cell r="F27603" t="e">
            <v>#N/A</v>
          </cell>
        </row>
        <row r="27604">
          <cell r="A27604" t="str">
            <v>WY2836</v>
          </cell>
          <cell r="B27604" t="str">
            <v>WY</v>
          </cell>
          <cell r="C27604">
            <v>2836</v>
          </cell>
          <cell r="D27604" t="e">
            <v>#N/A</v>
          </cell>
          <cell r="E27604" t="e">
            <v>#N/A</v>
          </cell>
          <cell r="F27604" t="e">
            <v>#N/A</v>
          </cell>
        </row>
        <row r="27605">
          <cell r="A27605" t="str">
            <v>WY2841</v>
          </cell>
          <cell r="B27605" t="str">
            <v>WY</v>
          </cell>
          <cell r="C27605">
            <v>2841</v>
          </cell>
          <cell r="D27605" t="e">
            <v>#N/A</v>
          </cell>
          <cell r="E27605" t="e">
            <v>#N/A</v>
          </cell>
          <cell r="F27605" t="e">
            <v>#N/A</v>
          </cell>
        </row>
        <row r="27606">
          <cell r="A27606" t="str">
            <v>WY2881</v>
          </cell>
          <cell r="B27606" t="str">
            <v>WY</v>
          </cell>
          <cell r="C27606">
            <v>2881</v>
          </cell>
          <cell r="D27606" t="e">
            <v>#N/A</v>
          </cell>
          <cell r="E27606" t="e">
            <v>#N/A</v>
          </cell>
          <cell r="F27606" t="e">
            <v>#N/A</v>
          </cell>
        </row>
        <row r="27607">
          <cell r="A27607" t="str">
            <v>WY2883</v>
          </cell>
          <cell r="B27607" t="str">
            <v>WY</v>
          </cell>
          <cell r="C27607">
            <v>2883</v>
          </cell>
          <cell r="D27607" t="e">
            <v>#N/A</v>
          </cell>
          <cell r="E27607" t="e">
            <v>#N/A</v>
          </cell>
          <cell r="F27607" t="e">
            <v>#N/A</v>
          </cell>
        </row>
        <row r="27608">
          <cell r="A27608" t="str">
            <v>WY2913</v>
          </cell>
          <cell r="B27608" t="str">
            <v>WY</v>
          </cell>
          <cell r="C27608">
            <v>2913</v>
          </cell>
          <cell r="D27608" t="e">
            <v>#N/A</v>
          </cell>
          <cell r="E27608" t="e">
            <v>#N/A</v>
          </cell>
          <cell r="F27608" t="e">
            <v>#N/A</v>
          </cell>
        </row>
        <row r="27609">
          <cell r="A27609" t="str">
            <v>WY2915</v>
          </cell>
          <cell r="B27609" t="str">
            <v>WY</v>
          </cell>
          <cell r="C27609">
            <v>2915</v>
          </cell>
          <cell r="D27609" t="e">
            <v>#N/A</v>
          </cell>
          <cell r="E27609" t="e">
            <v>#N/A</v>
          </cell>
          <cell r="F27609" t="e">
            <v>#N/A</v>
          </cell>
        </row>
        <row r="27610">
          <cell r="A27610" t="str">
            <v>WY2916</v>
          </cell>
          <cell r="B27610" t="str">
            <v>WY</v>
          </cell>
          <cell r="C27610">
            <v>2916</v>
          </cell>
          <cell r="D27610" t="e">
            <v>#N/A</v>
          </cell>
          <cell r="E27610" t="e">
            <v>#N/A</v>
          </cell>
          <cell r="F27610" t="e">
            <v>#N/A</v>
          </cell>
        </row>
        <row r="27611">
          <cell r="A27611" t="str">
            <v>WY2923</v>
          </cell>
          <cell r="B27611" t="str">
            <v>WY</v>
          </cell>
          <cell r="C27611">
            <v>2923</v>
          </cell>
          <cell r="D27611" t="e">
            <v>#N/A</v>
          </cell>
          <cell r="E27611" t="e">
            <v>#N/A</v>
          </cell>
          <cell r="F27611" t="e">
            <v>#N/A</v>
          </cell>
        </row>
        <row r="27612">
          <cell r="A27612" t="str">
            <v>WY2942</v>
          </cell>
          <cell r="B27612" t="str">
            <v>WY</v>
          </cell>
          <cell r="C27612">
            <v>2942</v>
          </cell>
          <cell r="D27612" t="e">
            <v>#N/A</v>
          </cell>
          <cell r="E27612" t="e">
            <v>#N/A</v>
          </cell>
          <cell r="F27612" t="e">
            <v>#N/A</v>
          </cell>
        </row>
        <row r="27613">
          <cell r="A27613" t="str">
            <v>WY2960</v>
          </cell>
          <cell r="B27613" t="str">
            <v>WY</v>
          </cell>
          <cell r="C27613">
            <v>2960</v>
          </cell>
          <cell r="D27613" t="e">
            <v>#N/A</v>
          </cell>
          <cell r="E27613" t="e">
            <v>#N/A</v>
          </cell>
          <cell r="F27613" t="e">
            <v>#N/A</v>
          </cell>
        </row>
        <row r="27614">
          <cell r="A27614" t="str">
            <v>WY3004</v>
          </cell>
          <cell r="B27614" t="str">
            <v>WY</v>
          </cell>
          <cell r="C27614">
            <v>3004</v>
          </cell>
          <cell r="D27614" t="e">
            <v>#N/A</v>
          </cell>
          <cell r="E27614" t="e">
            <v>#N/A</v>
          </cell>
          <cell r="F27614" t="e">
            <v>#N/A</v>
          </cell>
        </row>
        <row r="27615">
          <cell r="A27615" t="str">
            <v>WY3018</v>
          </cell>
          <cell r="B27615" t="str">
            <v>WY</v>
          </cell>
          <cell r="C27615">
            <v>3018</v>
          </cell>
          <cell r="D27615" t="e">
            <v>#N/A</v>
          </cell>
          <cell r="E27615" t="e">
            <v>#N/A</v>
          </cell>
          <cell r="F27615" t="e">
            <v>#N/A</v>
          </cell>
        </row>
        <row r="27616">
          <cell r="A27616" t="str">
            <v>WY3022</v>
          </cell>
          <cell r="B27616" t="str">
            <v>WY</v>
          </cell>
          <cell r="C27616">
            <v>3022</v>
          </cell>
          <cell r="D27616" t="e">
            <v>#N/A</v>
          </cell>
          <cell r="E27616" t="e">
            <v>#N/A</v>
          </cell>
          <cell r="F27616" t="e">
            <v>#N/A</v>
          </cell>
        </row>
        <row r="27617">
          <cell r="A27617" t="str">
            <v>WY3027</v>
          </cell>
          <cell r="B27617" t="str">
            <v>WY</v>
          </cell>
          <cell r="C27617">
            <v>3027</v>
          </cell>
          <cell r="D27617" t="e">
            <v>#N/A</v>
          </cell>
          <cell r="E27617" t="e">
            <v>#N/A</v>
          </cell>
          <cell r="F27617" t="e">
            <v>#N/A</v>
          </cell>
        </row>
        <row r="27618">
          <cell r="A27618" t="str">
            <v>WY3028</v>
          </cell>
          <cell r="B27618" t="str">
            <v>WY</v>
          </cell>
          <cell r="C27618">
            <v>3028</v>
          </cell>
          <cell r="D27618" t="e">
            <v>#N/A</v>
          </cell>
          <cell r="E27618" t="e">
            <v>#N/A</v>
          </cell>
          <cell r="F27618" t="e">
            <v>#N/A</v>
          </cell>
        </row>
        <row r="27619">
          <cell r="A27619" t="str">
            <v>WY3030</v>
          </cell>
          <cell r="B27619" t="str">
            <v>WY</v>
          </cell>
          <cell r="C27619">
            <v>3030</v>
          </cell>
          <cell r="D27619" t="e">
            <v>#N/A</v>
          </cell>
          <cell r="E27619" t="e">
            <v>#N/A</v>
          </cell>
          <cell r="F27619" t="e">
            <v>#N/A</v>
          </cell>
        </row>
        <row r="27620">
          <cell r="A27620" t="str">
            <v>WY3040</v>
          </cell>
          <cell r="B27620" t="str">
            <v>WY</v>
          </cell>
          <cell r="C27620">
            <v>3040</v>
          </cell>
          <cell r="D27620" t="e">
            <v>#N/A</v>
          </cell>
          <cell r="E27620" t="e">
            <v>#N/A</v>
          </cell>
          <cell r="F27620" t="e">
            <v>#N/A</v>
          </cell>
        </row>
        <row r="27621">
          <cell r="A27621" t="str">
            <v>WY3041</v>
          </cell>
          <cell r="B27621" t="str">
            <v>WY</v>
          </cell>
          <cell r="C27621">
            <v>3041</v>
          </cell>
          <cell r="D27621" t="e">
            <v>#N/A</v>
          </cell>
          <cell r="E27621" t="e">
            <v>#N/A</v>
          </cell>
          <cell r="F27621" t="e">
            <v>#N/A</v>
          </cell>
        </row>
        <row r="27622">
          <cell r="A27622" t="str">
            <v>WY3042</v>
          </cell>
          <cell r="B27622" t="str">
            <v>WY</v>
          </cell>
          <cell r="C27622">
            <v>3042</v>
          </cell>
          <cell r="D27622" t="e">
            <v>#N/A</v>
          </cell>
          <cell r="E27622" t="e">
            <v>#N/A</v>
          </cell>
          <cell r="F27622" t="e">
            <v>#N/A</v>
          </cell>
        </row>
        <row r="27623">
          <cell r="A27623" t="str">
            <v>WY3064</v>
          </cell>
          <cell r="B27623" t="str">
            <v>WY</v>
          </cell>
          <cell r="C27623">
            <v>3064</v>
          </cell>
          <cell r="D27623" t="e">
            <v>#N/A</v>
          </cell>
          <cell r="E27623" t="e">
            <v>#N/A</v>
          </cell>
          <cell r="F27623" t="e">
            <v>#N/A</v>
          </cell>
        </row>
        <row r="27624">
          <cell r="A27624" t="str">
            <v>WY3069</v>
          </cell>
          <cell r="B27624" t="str">
            <v>WY</v>
          </cell>
          <cell r="C27624">
            <v>3069</v>
          </cell>
          <cell r="D27624" t="e">
            <v>#N/A</v>
          </cell>
          <cell r="E27624" t="e">
            <v>#N/A</v>
          </cell>
          <cell r="F27624" t="e">
            <v>#N/A</v>
          </cell>
        </row>
        <row r="27625">
          <cell r="A27625" t="str">
            <v>WY3076</v>
          </cell>
          <cell r="B27625" t="str">
            <v>WY</v>
          </cell>
          <cell r="C27625">
            <v>3076</v>
          </cell>
          <cell r="D27625" t="e">
            <v>#N/A</v>
          </cell>
          <cell r="E27625" t="e">
            <v>#N/A</v>
          </cell>
          <cell r="F27625" t="e">
            <v>#N/A</v>
          </cell>
        </row>
        <row r="27626">
          <cell r="A27626" t="str">
            <v>WY3081</v>
          </cell>
          <cell r="B27626" t="str">
            <v>WY</v>
          </cell>
          <cell r="C27626">
            <v>3081</v>
          </cell>
          <cell r="D27626" t="e">
            <v>#N/A</v>
          </cell>
          <cell r="E27626" t="e">
            <v>#N/A</v>
          </cell>
          <cell r="F27626" t="e">
            <v>#N/A</v>
          </cell>
        </row>
        <row r="27627">
          <cell r="A27627" t="str">
            <v>WY3082</v>
          </cell>
          <cell r="B27627" t="str">
            <v>WY</v>
          </cell>
          <cell r="C27627">
            <v>3082</v>
          </cell>
          <cell r="D27627" t="e">
            <v>#N/A</v>
          </cell>
          <cell r="E27627" t="e">
            <v>#N/A</v>
          </cell>
          <cell r="F27627" t="e">
            <v>#N/A</v>
          </cell>
        </row>
        <row r="27628">
          <cell r="A27628" t="str">
            <v>WY3085</v>
          </cell>
          <cell r="B27628" t="str">
            <v>WY</v>
          </cell>
          <cell r="C27628">
            <v>3085</v>
          </cell>
          <cell r="D27628" t="e">
            <v>#N/A</v>
          </cell>
          <cell r="E27628" t="e">
            <v>#N/A</v>
          </cell>
          <cell r="F27628" t="e">
            <v>#N/A</v>
          </cell>
        </row>
        <row r="27629">
          <cell r="A27629" t="str">
            <v>WY3110</v>
          </cell>
          <cell r="B27629" t="str">
            <v>WY</v>
          </cell>
          <cell r="C27629">
            <v>3110</v>
          </cell>
          <cell r="D27629" t="e">
            <v>#N/A</v>
          </cell>
          <cell r="E27629" t="e">
            <v>#N/A</v>
          </cell>
          <cell r="F27629" t="e">
            <v>#N/A</v>
          </cell>
        </row>
        <row r="27630">
          <cell r="A27630" t="str">
            <v>WY3111</v>
          </cell>
          <cell r="B27630" t="str">
            <v>WY</v>
          </cell>
          <cell r="C27630">
            <v>3111</v>
          </cell>
          <cell r="D27630" t="e">
            <v>#N/A</v>
          </cell>
          <cell r="E27630" t="e">
            <v>#N/A</v>
          </cell>
          <cell r="F27630" t="e">
            <v>#N/A</v>
          </cell>
        </row>
        <row r="27631">
          <cell r="A27631" t="str">
            <v>WY3113</v>
          </cell>
          <cell r="B27631" t="str">
            <v>WY</v>
          </cell>
          <cell r="C27631">
            <v>3113</v>
          </cell>
          <cell r="D27631" t="e">
            <v>#N/A</v>
          </cell>
          <cell r="E27631" t="e">
            <v>#N/A</v>
          </cell>
          <cell r="F27631" t="e">
            <v>#N/A</v>
          </cell>
        </row>
        <row r="27632">
          <cell r="A27632" t="str">
            <v>WY3114</v>
          </cell>
          <cell r="B27632" t="str">
            <v>WY</v>
          </cell>
          <cell r="C27632">
            <v>3114</v>
          </cell>
          <cell r="D27632" t="e">
            <v>#N/A</v>
          </cell>
          <cell r="E27632" t="e">
            <v>#N/A</v>
          </cell>
          <cell r="F27632" t="e">
            <v>#N/A</v>
          </cell>
        </row>
        <row r="27633">
          <cell r="A27633" t="str">
            <v>WY3118</v>
          </cell>
          <cell r="B27633" t="str">
            <v>WY</v>
          </cell>
          <cell r="C27633">
            <v>3118</v>
          </cell>
          <cell r="D27633" t="e">
            <v>#N/A</v>
          </cell>
          <cell r="E27633" t="e">
            <v>#N/A</v>
          </cell>
          <cell r="F27633" t="e">
            <v>#N/A</v>
          </cell>
        </row>
        <row r="27634">
          <cell r="A27634" t="str">
            <v>WY3119</v>
          </cell>
          <cell r="B27634" t="str">
            <v>WY</v>
          </cell>
          <cell r="C27634">
            <v>3119</v>
          </cell>
          <cell r="D27634" t="e">
            <v>#N/A</v>
          </cell>
          <cell r="E27634" t="e">
            <v>#N/A</v>
          </cell>
          <cell r="F27634" t="e">
            <v>#N/A</v>
          </cell>
        </row>
        <row r="27635">
          <cell r="A27635" t="str">
            <v>WY3122</v>
          </cell>
          <cell r="B27635" t="str">
            <v>WY</v>
          </cell>
          <cell r="C27635">
            <v>3122</v>
          </cell>
          <cell r="D27635" t="e">
            <v>#N/A</v>
          </cell>
          <cell r="E27635" t="e">
            <v>#N/A</v>
          </cell>
          <cell r="F27635" t="e">
            <v>#N/A</v>
          </cell>
        </row>
        <row r="27636">
          <cell r="A27636" t="str">
            <v>WY3126</v>
          </cell>
          <cell r="B27636" t="str">
            <v>WY</v>
          </cell>
          <cell r="C27636">
            <v>3126</v>
          </cell>
          <cell r="D27636" t="e">
            <v>#N/A</v>
          </cell>
          <cell r="E27636" t="e">
            <v>#N/A</v>
          </cell>
          <cell r="F27636" t="e">
            <v>#N/A</v>
          </cell>
        </row>
        <row r="27637">
          <cell r="A27637" t="str">
            <v>WY3131</v>
          </cell>
          <cell r="B27637" t="str">
            <v>WY</v>
          </cell>
          <cell r="C27637">
            <v>3131</v>
          </cell>
          <cell r="D27637" t="e">
            <v>#N/A</v>
          </cell>
          <cell r="E27637" t="e">
            <v>#N/A</v>
          </cell>
          <cell r="F27637" t="e">
            <v>#N/A</v>
          </cell>
        </row>
        <row r="27638">
          <cell r="A27638" t="str">
            <v>WY3132</v>
          </cell>
          <cell r="B27638" t="str">
            <v>WY</v>
          </cell>
          <cell r="C27638">
            <v>3132</v>
          </cell>
          <cell r="D27638" t="e">
            <v>#N/A</v>
          </cell>
          <cell r="E27638" t="e">
            <v>#N/A</v>
          </cell>
          <cell r="F27638" t="e">
            <v>#N/A</v>
          </cell>
        </row>
        <row r="27639">
          <cell r="A27639" t="str">
            <v>WY3145</v>
          </cell>
          <cell r="B27639" t="str">
            <v>WY</v>
          </cell>
          <cell r="C27639">
            <v>3145</v>
          </cell>
          <cell r="D27639" t="e">
            <v>#N/A</v>
          </cell>
          <cell r="E27639" t="e">
            <v>#N/A</v>
          </cell>
          <cell r="F27639" t="e">
            <v>#N/A</v>
          </cell>
        </row>
        <row r="27640">
          <cell r="A27640" t="str">
            <v>WY3146</v>
          </cell>
          <cell r="B27640" t="str">
            <v>WY</v>
          </cell>
          <cell r="C27640">
            <v>3146</v>
          </cell>
          <cell r="D27640" t="e">
            <v>#N/A</v>
          </cell>
          <cell r="E27640" t="e">
            <v>#N/A</v>
          </cell>
          <cell r="F27640" t="e">
            <v>#N/A</v>
          </cell>
        </row>
        <row r="27641">
          <cell r="A27641" t="str">
            <v>WY3169</v>
          </cell>
          <cell r="B27641" t="str">
            <v>WY</v>
          </cell>
          <cell r="C27641">
            <v>3169</v>
          </cell>
          <cell r="D27641" t="e">
            <v>#N/A</v>
          </cell>
          <cell r="E27641" t="e">
            <v>#N/A</v>
          </cell>
          <cell r="F27641" t="e">
            <v>#N/A</v>
          </cell>
        </row>
        <row r="27642">
          <cell r="A27642" t="str">
            <v>WY3175</v>
          </cell>
          <cell r="B27642" t="str">
            <v>WY</v>
          </cell>
          <cell r="C27642">
            <v>3175</v>
          </cell>
          <cell r="D27642" t="e">
            <v>#N/A</v>
          </cell>
          <cell r="E27642" t="e">
            <v>#N/A</v>
          </cell>
          <cell r="F27642" t="e">
            <v>#N/A</v>
          </cell>
        </row>
        <row r="27643">
          <cell r="A27643" t="str">
            <v>WY3179</v>
          </cell>
          <cell r="B27643" t="str">
            <v>WY</v>
          </cell>
          <cell r="C27643">
            <v>3179</v>
          </cell>
          <cell r="D27643" t="e">
            <v>#N/A</v>
          </cell>
          <cell r="E27643" t="e">
            <v>#N/A</v>
          </cell>
          <cell r="F27643" t="e">
            <v>#N/A</v>
          </cell>
        </row>
        <row r="27644">
          <cell r="A27644" t="str">
            <v>WY3180</v>
          </cell>
          <cell r="B27644" t="str">
            <v>WY</v>
          </cell>
          <cell r="C27644">
            <v>3180</v>
          </cell>
          <cell r="D27644" t="e">
            <v>#N/A</v>
          </cell>
          <cell r="E27644" t="e">
            <v>#N/A</v>
          </cell>
          <cell r="F27644" t="e">
            <v>#N/A</v>
          </cell>
        </row>
        <row r="27645">
          <cell r="A27645" t="str">
            <v>WY3188</v>
          </cell>
          <cell r="B27645" t="str">
            <v>WY</v>
          </cell>
          <cell r="C27645">
            <v>3188</v>
          </cell>
          <cell r="D27645" t="e">
            <v>#N/A</v>
          </cell>
          <cell r="E27645" t="e">
            <v>#N/A</v>
          </cell>
          <cell r="F27645" t="e">
            <v>#N/A</v>
          </cell>
        </row>
        <row r="27646">
          <cell r="A27646" t="str">
            <v>WY3220</v>
          </cell>
          <cell r="B27646" t="str">
            <v>WY</v>
          </cell>
          <cell r="C27646">
            <v>3220</v>
          </cell>
          <cell r="D27646" t="e">
            <v>#N/A</v>
          </cell>
          <cell r="E27646" t="e">
            <v>#N/A</v>
          </cell>
          <cell r="F27646" t="e">
            <v>#N/A</v>
          </cell>
        </row>
        <row r="27647">
          <cell r="A27647" t="str">
            <v>WY3223</v>
          </cell>
          <cell r="B27647" t="str">
            <v>WY</v>
          </cell>
          <cell r="C27647">
            <v>3223</v>
          </cell>
          <cell r="D27647" t="e">
            <v>#N/A</v>
          </cell>
          <cell r="E27647" t="e">
            <v>#N/A</v>
          </cell>
          <cell r="F27647" t="e">
            <v>#N/A</v>
          </cell>
        </row>
        <row r="27648">
          <cell r="A27648" t="str">
            <v>WY3224</v>
          </cell>
          <cell r="B27648" t="str">
            <v>WY</v>
          </cell>
          <cell r="C27648">
            <v>3224</v>
          </cell>
          <cell r="D27648" t="e">
            <v>#N/A</v>
          </cell>
          <cell r="E27648" t="e">
            <v>#N/A</v>
          </cell>
          <cell r="F27648" t="e">
            <v>#N/A</v>
          </cell>
        </row>
        <row r="27649">
          <cell r="A27649" t="str">
            <v>WY3227</v>
          </cell>
          <cell r="B27649" t="str">
            <v>WY</v>
          </cell>
          <cell r="C27649">
            <v>3227</v>
          </cell>
          <cell r="D27649" t="e">
            <v>#N/A</v>
          </cell>
          <cell r="E27649" t="e">
            <v>#N/A</v>
          </cell>
          <cell r="F27649" t="e">
            <v>#N/A</v>
          </cell>
        </row>
        <row r="27650">
          <cell r="A27650" t="str">
            <v>WY3240</v>
          </cell>
          <cell r="B27650" t="str">
            <v>WY</v>
          </cell>
          <cell r="C27650">
            <v>3240</v>
          </cell>
          <cell r="D27650" t="e">
            <v>#N/A</v>
          </cell>
          <cell r="E27650" t="e">
            <v>#N/A</v>
          </cell>
          <cell r="F27650" t="e">
            <v>#N/A</v>
          </cell>
        </row>
        <row r="27651">
          <cell r="A27651" t="str">
            <v>WY3241</v>
          </cell>
          <cell r="B27651" t="str">
            <v>WY</v>
          </cell>
          <cell r="C27651">
            <v>3241</v>
          </cell>
          <cell r="D27651" t="e">
            <v>#N/A</v>
          </cell>
          <cell r="E27651" t="e">
            <v>#N/A</v>
          </cell>
          <cell r="F27651" t="e">
            <v>#N/A</v>
          </cell>
        </row>
        <row r="27652">
          <cell r="A27652" t="str">
            <v>WY3255</v>
          </cell>
          <cell r="B27652" t="str">
            <v>WY</v>
          </cell>
          <cell r="C27652">
            <v>3255</v>
          </cell>
          <cell r="D27652" t="e">
            <v>#N/A</v>
          </cell>
          <cell r="E27652" t="e">
            <v>#N/A</v>
          </cell>
          <cell r="F27652" t="e">
            <v>#N/A</v>
          </cell>
        </row>
        <row r="27653">
          <cell r="A27653" t="str">
            <v>WY3257</v>
          </cell>
          <cell r="B27653" t="str">
            <v>WY</v>
          </cell>
          <cell r="C27653">
            <v>3257</v>
          </cell>
          <cell r="D27653" t="e">
            <v>#N/A</v>
          </cell>
          <cell r="E27653" t="e">
            <v>#N/A</v>
          </cell>
          <cell r="F27653" t="e">
            <v>#N/A</v>
          </cell>
        </row>
        <row r="27654">
          <cell r="A27654" t="str">
            <v>WY3270</v>
          </cell>
          <cell r="B27654" t="str">
            <v>WY</v>
          </cell>
          <cell r="C27654">
            <v>3270</v>
          </cell>
          <cell r="D27654" t="e">
            <v>#N/A</v>
          </cell>
          <cell r="E27654" t="e">
            <v>#N/A</v>
          </cell>
          <cell r="F27654" t="e">
            <v>#N/A</v>
          </cell>
        </row>
        <row r="27655">
          <cell r="A27655" t="str">
            <v>WY3300</v>
          </cell>
          <cell r="B27655" t="str">
            <v>WY</v>
          </cell>
          <cell r="C27655">
            <v>3300</v>
          </cell>
          <cell r="D27655" t="e">
            <v>#N/A</v>
          </cell>
          <cell r="E27655" t="e">
            <v>#N/A</v>
          </cell>
          <cell r="F27655" t="e">
            <v>#N/A</v>
          </cell>
        </row>
        <row r="27656">
          <cell r="A27656" t="str">
            <v>WY3303</v>
          </cell>
          <cell r="B27656" t="str">
            <v>WY</v>
          </cell>
          <cell r="C27656">
            <v>3303</v>
          </cell>
          <cell r="D27656" t="e">
            <v>#N/A</v>
          </cell>
          <cell r="E27656" t="e">
            <v>#N/A</v>
          </cell>
          <cell r="F27656" t="e">
            <v>#N/A</v>
          </cell>
        </row>
        <row r="27657">
          <cell r="A27657" t="str">
            <v>WY3307</v>
          </cell>
          <cell r="B27657" t="str">
            <v>WY</v>
          </cell>
          <cell r="C27657">
            <v>3307</v>
          </cell>
          <cell r="D27657" t="e">
            <v>#N/A</v>
          </cell>
          <cell r="E27657" t="e">
            <v>#N/A</v>
          </cell>
          <cell r="F27657" t="e">
            <v>#N/A</v>
          </cell>
        </row>
        <row r="27658">
          <cell r="A27658" t="str">
            <v>WY3315</v>
          </cell>
          <cell r="B27658" t="str">
            <v>WY</v>
          </cell>
          <cell r="C27658">
            <v>3315</v>
          </cell>
          <cell r="D27658" t="e">
            <v>#N/A</v>
          </cell>
          <cell r="E27658" t="e">
            <v>#N/A</v>
          </cell>
          <cell r="F27658" t="e">
            <v>#N/A</v>
          </cell>
        </row>
        <row r="27659">
          <cell r="A27659" t="str">
            <v>WY3316</v>
          </cell>
          <cell r="B27659" t="str">
            <v>WY</v>
          </cell>
          <cell r="C27659">
            <v>3316</v>
          </cell>
          <cell r="D27659" t="e">
            <v>#N/A</v>
          </cell>
          <cell r="E27659" t="e">
            <v>#N/A</v>
          </cell>
          <cell r="F27659" t="e">
            <v>#N/A</v>
          </cell>
        </row>
        <row r="27660">
          <cell r="A27660" t="str">
            <v>WY3334</v>
          </cell>
          <cell r="B27660" t="str">
            <v>WY</v>
          </cell>
          <cell r="C27660">
            <v>3334</v>
          </cell>
          <cell r="D27660" t="e">
            <v>#N/A</v>
          </cell>
          <cell r="E27660" t="e">
            <v>#N/A</v>
          </cell>
          <cell r="F27660" t="e">
            <v>#N/A</v>
          </cell>
        </row>
        <row r="27661">
          <cell r="A27661" t="str">
            <v>WY3336</v>
          </cell>
          <cell r="B27661" t="str">
            <v>WY</v>
          </cell>
          <cell r="C27661">
            <v>3336</v>
          </cell>
          <cell r="D27661" t="e">
            <v>#N/A</v>
          </cell>
          <cell r="E27661" t="e">
            <v>#N/A</v>
          </cell>
          <cell r="F27661" t="e">
            <v>#N/A</v>
          </cell>
        </row>
        <row r="27662">
          <cell r="A27662" t="str">
            <v>WY3365</v>
          </cell>
          <cell r="B27662" t="str">
            <v>WY</v>
          </cell>
          <cell r="C27662">
            <v>3365</v>
          </cell>
          <cell r="D27662" t="e">
            <v>#N/A</v>
          </cell>
          <cell r="E27662" t="e">
            <v>#N/A</v>
          </cell>
          <cell r="F27662" t="e">
            <v>#N/A</v>
          </cell>
        </row>
        <row r="27663">
          <cell r="A27663" t="str">
            <v>WY3372</v>
          </cell>
          <cell r="B27663" t="str">
            <v>WY</v>
          </cell>
          <cell r="C27663">
            <v>3372</v>
          </cell>
          <cell r="D27663" t="e">
            <v>#N/A</v>
          </cell>
          <cell r="E27663" t="e">
            <v>#N/A</v>
          </cell>
          <cell r="F27663" t="e">
            <v>#N/A</v>
          </cell>
        </row>
        <row r="27664">
          <cell r="A27664" t="str">
            <v>WY3373</v>
          </cell>
          <cell r="B27664" t="str">
            <v>WY</v>
          </cell>
          <cell r="C27664">
            <v>3373</v>
          </cell>
          <cell r="D27664" t="e">
            <v>#N/A</v>
          </cell>
          <cell r="E27664" t="e">
            <v>#N/A</v>
          </cell>
          <cell r="F27664" t="e">
            <v>#N/A</v>
          </cell>
        </row>
        <row r="27665">
          <cell r="A27665" t="str">
            <v>WY3383</v>
          </cell>
          <cell r="B27665" t="str">
            <v>WY</v>
          </cell>
          <cell r="C27665">
            <v>3383</v>
          </cell>
          <cell r="D27665" t="e">
            <v>#N/A</v>
          </cell>
          <cell r="E27665" t="e">
            <v>#N/A</v>
          </cell>
          <cell r="F27665" t="e">
            <v>#N/A</v>
          </cell>
        </row>
        <row r="27666">
          <cell r="A27666" t="str">
            <v>WY3385</v>
          </cell>
          <cell r="B27666" t="str">
            <v>WY</v>
          </cell>
          <cell r="C27666">
            <v>3385</v>
          </cell>
          <cell r="D27666" t="e">
            <v>#N/A</v>
          </cell>
          <cell r="E27666" t="e">
            <v>#N/A</v>
          </cell>
          <cell r="F27666" t="e">
            <v>#N/A</v>
          </cell>
        </row>
        <row r="27667">
          <cell r="A27667" t="str">
            <v>WY3400</v>
          </cell>
          <cell r="B27667" t="str">
            <v>WY</v>
          </cell>
          <cell r="C27667">
            <v>3400</v>
          </cell>
          <cell r="D27667" t="e">
            <v>#N/A</v>
          </cell>
          <cell r="E27667" t="e">
            <v>#N/A</v>
          </cell>
          <cell r="F27667" t="e">
            <v>#N/A</v>
          </cell>
        </row>
        <row r="27668">
          <cell r="A27668" t="str">
            <v>WY3507</v>
          </cell>
          <cell r="B27668" t="str">
            <v>WY</v>
          </cell>
          <cell r="C27668">
            <v>3507</v>
          </cell>
          <cell r="D27668" t="e">
            <v>#N/A</v>
          </cell>
          <cell r="E27668" t="e">
            <v>#N/A</v>
          </cell>
          <cell r="F27668" t="e">
            <v>#N/A</v>
          </cell>
        </row>
        <row r="27669">
          <cell r="A27669" t="str">
            <v>WY3515</v>
          </cell>
          <cell r="B27669" t="str">
            <v>WY</v>
          </cell>
          <cell r="C27669">
            <v>3515</v>
          </cell>
          <cell r="D27669" t="e">
            <v>#N/A</v>
          </cell>
          <cell r="E27669" t="e">
            <v>#N/A</v>
          </cell>
          <cell r="F27669" t="e">
            <v>#N/A</v>
          </cell>
        </row>
        <row r="27670">
          <cell r="A27670" t="str">
            <v>WY3527</v>
          </cell>
          <cell r="B27670" t="str">
            <v>WY</v>
          </cell>
          <cell r="C27670">
            <v>3527</v>
          </cell>
          <cell r="D27670" t="e">
            <v>#N/A</v>
          </cell>
          <cell r="E27670" t="e">
            <v>#N/A</v>
          </cell>
          <cell r="F27670" t="e">
            <v>#N/A</v>
          </cell>
        </row>
        <row r="27671">
          <cell r="A27671" t="str">
            <v>WY3548</v>
          </cell>
          <cell r="B27671" t="str">
            <v>WY</v>
          </cell>
          <cell r="C27671">
            <v>3548</v>
          </cell>
          <cell r="D27671" t="e">
            <v>#N/A</v>
          </cell>
          <cell r="E27671" t="e">
            <v>#N/A</v>
          </cell>
          <cell r="F27671" t="e">
            <v>#N/A</v>
          </cell>
        </row>
        <row r="27672">
          <cell r="A27672" t="str">
            <v>WY3559</v>
          </cell>
          <cell r="B27672" t="str">
            <v>WY</v>
          </cell>
          <cell r="C27672">
            <v>3559</v>
          </cell>
          <cell r="D27672" t="e">
            <v>#N/A</v>
          </cell>
          <cell r="E27672" t="e">
            <v>#N/A</v>
          </cell>
          <cell r="F27672" t="e">
            <v>#N/A</v>
          </cell>
        </row>
        <row r="27673">
          <cell r="A27673" t="str">
            <v>WY3574</v>
          </cell>
          <cell r="B27673" t="str">
            <v>WY</v>
          </cell>
          <cell r="C27673">
            <v>3574</v>
          </cell>
          <cell r="D27673" t="e">
            <v>#N/A</v>
          </cell>
          <cell r="E27673" t="e">
            <v>#N/A</v>
          </cell>
          <cell r="F27673" t="e">
            <v>#N/A</v>
          </cell>
        </row>
        <row r="27674">
          <cell r="A27674" t="str">
            <v>WY3581</v>
          </cell>
          <cell r="B27674" t="str">
            <v>WY</v>
          </cell>
          <cell r="C27674">
            <v>3581</v>
          </cell>
          <cell r="D27674" t="e">
            <v>#N/A</v>
          </cell>
          <cell r="E27674" t="e">
            <v>#N/A</v>
          </cell>
          <cell r="F27674" t="e">
            <v>#N/A</v>
          </cell>
        </row>
        <row r="27675">
          <cell r="A27675" t="str">
            <v>WY3612</v>
          </cell>
          <cell r="B27675" t="str">
            <v>WY</v>
          </cell>
          <cell r="C27675">
            <v>3612</v>
          </cell>
          <cell r="D27675" t="e">
            <v>#N/A</v>
          </cell>
          <cell r="E27675" t="e">
            <v>#N/A</v>
          </cell>
          <cell r="F27675" t="e">
            <v>#N/A</v>
          </cell>
        </row>
        <row r="27676">
          <cell r="A27676" t="str">
            <v>WY3620</v>
          </cell>
          <cell r="B27676" t="str">
            <v>WY</v>
          </cell>
          <cell r="C27676">
            <v>3620</v>
          </cell>
          <cell r="D27676" t="e">
            <v>#N/A</v>
          </cell>
          <cell r="E27676" t="e">
            <v>#N/A</v>
          </cell>
          <cell r="F27676" t="e">
            <v>#N/A</v>
          </cell>
        </row>
        <row r="27677">
          <cell r="A27677" t="str">
            <v>WY3621</v>
          </cell>
          <cell r="B27677" t="str">
            <v>WY</v>
          </cell>
          <cell r="C27677">
            <v>3621</v>
          </cell>
          <cell r="D27677" t="e">
            <v>#N/A</v>
          </cell>
          <cell r="E27677" t="e">
            <v>#N/A</v>
          </cell>
          <cell r="F27677" t="e">
            <v>#N/A</v>
          </cell>
        </row>
        <row r="27678">
          <cell r="A27678" t="str">
            <v>WY3629</v>
          </cell>
          <cell r="B27678" t="str">
            <v>WY</v>
          </cell>
          <cell r="C27678">
            <v>3629</v>
          </cell>
          <cell r="D27678" t="e">
            <v>#N/A</v>
          </cell>
          <cell r="E27678" t="e">
            <v>#N/A</v>
          </cell>
          <cell r="F27678" t="e">
            <v>#N/A</v>
          </cell>
        </row>
        <row r="27679">
          <cell r="A27679" t="str">
            <v>WY3632</v>
          </cell>
          <cell r="B27679" t="str">
            <v>WY</v>
          </cell>
          <cell r="C27679">
            <v>3632</v>
          </cell>
          <cell r="D27679" t="e">
            <v>#N/A</v>
          </cell>
          <cell r="E27679" t="e">
            <v>#N/A</v>
          </cell>
          <cell r="F27679" t="e">
            <v>#N/A</v>
          </cell>
        </row>
        <row r="27680">
          <cell r="A27680" t="str">
            <v>WY3634</v>
          </cell>
          <cell r="B27680" t="str">
            <v>WY</v>
          </cell>
          <cell r="C27680">
            <v>3634</v>
          </cell>
          <cell r="D27680" t="e">
            <v>#N/A</v>
          </cell>
          <cell r="E27680" t="e">
            <v>#N/A</v>
          </cell>
          <cell r="F27680" t="e">
            <v>#N/A</v>
          </cell>
        </row>
        <row r="27681">
          <cell r="A27681" t="str">
            <v>WY3635</v>
          </cell>
          <cell r="B27681" t="str">
            <v>WY</v>
          </cell>
          <cell r="C27681">
            <v>3635</v>
          </cell>
          <cell r="D27681" t="e">
            <v>#N/A</v>
          </cell>
          <cell r="E27681" t="e">
            <v>#N/A</v>
          </cell>
          <cell r="F27681" t="e">
            <v>#N/A</v>
          </cell>
        </row>
        <row r="27682">
          <cell r="A27682" t="str">
            <v>WY3638</v>
          </cell>
          <cell r="B27682" t="str">
            <v>WY</v>
          </cell>
          <cell r="C27682">
            <v>3638</v>
          </cell>
          <cell r="D27682" t="e">
            <v>#N/A</v>
          </cell>
          <cell r="E27682" t="e">
            <v>#N/A</v>
          </cell>
          <cell r="F27682" t="e">
            <v>#N/A</v>
          </cell>
        </row>
        <row r="27683">
          <cell r="A27683" t="str">
            <v>WY3639</v>
          </cell>
          <cell r="B27683" t="str">
            <v>WY</v>
          </cell>
          <cell r="C27683">
            <v>3639</v>
          </cell>
          <cell r="D27683" t="e">
            <v>#N/A</v>
          </cell>
          <cell r="E27683" t="e">
            <v>#N/A</v>
          </cell>
          <cell r="F27683" t="e">
            <v>#N/A</v>
          </cell>
        </row>
        <row r="27684">
          <cell r="A27684" t="str">
            <v>WY3642</v>
          </cell>
          <cell r="B27684" t="str">
            <v>WY</v>
          </cell>
          <cell r="C27684">
            <v>3642</v>
          </cell>
          <cell r="D27684" t="e">
            <v>#N/A</v>
          </cell>
          <cell r="E27684" t="e">
            <v>#N/A</v>
          </cell>
          <cell r="F27684" t="e">
            <v>#N/A</v>
          </cell>
        </row>
        <row r="27685">
          <cell r="A27685" t="str">
            <v>WY3643</v>
          </cell>
          <cell r="B27685" t="str">
            <v>WY</v>
          </cell>
          <cell r="C27685">
            <v>3643</v>
          </cell>
          <cell r="D27685" t="e">
            <v>#N/A</v>
          </cell>
          <cell r="E27685" t="e">
            <v>#N/A</v>
          </cell>
          <cell r="F27685" t="e">
            <v>#N/A</v>
          </cell>
        </row>
        <row r="27686">
          <cell r="A27686" t="str">
            <v>WY3647</v>
          </cell>
          <cell r="B27686" t="str">
            <v>WY</v>
          </cell>
          <cell r="C27686">
            <v>3647</v>
          </cell>
          <cell r="D27686" t="e">
            <v>#N/A</v>
          </cell>
          <cell r="E27686" t="e">
            <v>#N/A</v>
          </cell>
          <cell r="F27686" t="e">
            <v>#N/A</v>
          </cell>
        </row>
        <row r="27687">
          <cell r="A27687" t="str">
            <v>WY3648</v>
          </cell>
          <cell r="B27687" t="str">
            <v>WY</v>
          </cell>
          <cell r="C27687">
            <v>3648</v>
          </cell>
          <cell r="D27687" t="e">
            <v>#N/A</v>
          </cell>
          <cell r="E27687" t="e">
            <v>#N/A</v>
          </cell>
          <cell r="F27687" t="e">
            <v>#N/A</v>
          </cell>
        </row>
        <row r="27688">
          <cell r="A27688" t="str">
            <v>WY3681</v>
          </cell>
          <cell r="B27688" t="str">
            <v>WY</v>
          </cell>
          <cell r="C27688">
            <v>3681</v>
          </cell>
          <cell r="D27688" t="e">
            <v>#N/A</v>
          </cell>
          <cell r="E27688" t="e">
            <v>#N/A</v>
          </cell>
          <cell r="F27688" t="e">
            <v>#N/A</v>
          </cell>
        </row>
        <row r="27689">
          <cell r="A27689" t="str">
            <v>WY3685</v>
          </cell>
          <cell r="B27689" t="str">
            <v>WY</v>
          </cell>
          <cell r="C27689">
            <v>3685</v>
          </cell>
          <cell r="D27689" t="e">
            <v>#N/A</v>
          </cell>
          <cell r="E27689" t="e">
            <v>#N/A</v>
          </cell>
          <cell r="F27689" t="e">
            <v>#N/A</v>
          </cell>
        </row>
        <row r="27690">
          <cell r="A27690" t="str">
            <v>WY3719</v>
          </cell>
          <cell r="B27690" t="str">
            <v>WY</v>
          </cell>
          <cell r="C27690">
            <v>3719</v>
          </cell>
          <cell r="D27690" t="e">
            <v>#N/A</v>
          </cell>
          <cell r="E27690" t="e">
            <v>#N/A</v>
          </cell>
          <cell r="F27690" t="e">
            <v>#N/A</v>
          </cell>
        </row>
        <row r="27691">
          <cell r="A27691" t="str">
            <v>WY3724</v>
          </cell>
          <cell r="B27691" t="str">
            <v>WY</v>
          </cell>
          <cell r="C27691">
            <v>3724</v>
          </cell>
          <cell r="D27691" t="e">
            <v>#N/A</v>
          </cell>
          <cell r="E27691" t="e">
            <v>#N/A</v>
          </cell>
          <cell r="F27691" t="e">
            <v>#N/A</v>
          </cell>
        </row>
        <row r="27692">
          <cell r="A27692" t="str">
            <v>WY3726</v>
          </cell>
          <cell r="B27692" t="str">
            <v>WY</v>
          </cell>
          <cell r="C27692">
            <v>3726</v>
          </cell>
          <cell r="D27692" t="e">
            <v>#N/A</v>
          </cell>
          <cell r="E27692" t="e">
            <v>#N/A</v>
          </cell>
          <cell r="F27692" t="e">
            <v>#N/A</v>
          </cell>
        </row>
        <row r="27693">
          <cell r="A27693" t="str">
            <v>WY3803</v>
          </cell>
          <cell r="B27693" t="str">
            <v>WY</v>
          </cell>
          <cell r="C27693">
            <v>3803</v>
          </cell>
          <cell r="D27693" t="e">
            <v>#N/A</v>
          </cell>
          <cell r="E27693" t="e">
            <v>#N/A</v>
          </cell>
          <cell r="F27693" t="e">
            <v>#N/A</v>
          </cell>
        </row>
        <row r="27694">
          <cell r="A27694" t="str">
            <v>WY3807</v>
          </cell>
          <cell r="B27694" t="str">
            <v>WY</v>
          </cell>
          <cell r="C27694">
            <v>3807</v>
          </cell>
          <cell r="D27694" t="e">
            <v>#N/A</v>
          </cell>
          <cell r="E27694" t="e">
            <v>#N/A</v>
          </cell>
          <cell r="F27694" t="e">
            <v>#N/A</v>
          </cell>
        </row>
        <row r="27695">
          <cell r="A27695" t="str">
            <v>WY3808</v>
          </cell>
          <cell r="B27695" t="str">
            <v>WY</v>
          </cell>
          <cell r="C27695">
            <v>3808</v>
          </cell>
          <cell r="D27695" t="e">
            <v>#N/A</v>
          </cell>
          <cell r="E27695" t="e">
            <v>#N/A</v>
          </cell>
          <cell r="F27695" t="e">
            <v>#N/A</v>
          </cell>
        </row>
        <row r="27696">
          <cell r="A27696" t="str">
            <v>WY3821</v>
          </cell>
          <cell r="B27696" t="str">
            <v>WY</v>
          </cell>
          <cell r="C27696">
            <v>3821</v>
          </cell>
          <cell r="D27696" t="e">
            <v>#N/A</v>
          </cell>
          <cell r="E27696" t="e">
            <v>#N/A</v>
          </cell>
          <cell r="F27696" t="e">
            <v>#N/A</v>
          </cell>
        </row>
        <row r="27697">
          <cell r="A27697" t="str">
            <v>WY3822</v>
          </cell>
          <cell r="B27697" t="str">
            <v>WY</v>
          </cell>
          <cell r="C27697">
            <v>3822</v>
          </cell>
          <cell r="D27697" t="e">
            <v>#N/A</v>
          </cell>
          <cell r="E27697" t="e">
            <v>#N/A</v>
          </cell>
          <cell r="F27697" t="e">
            <v>#N/A</v>
          </cell>
        </row>
        <row r="27698">
          <cell r="A27698" t="str">
            <v>WY3824</v>
          </cell>
          <cell r="B27698" t="str">
            <v>WY</v>
          </cell>
          <cell r="C27698">
            <v>3824</v>
          </cell>
          <cell r="D27698" t="e">
            <v>#N/A</v>
          </cell>
          <cell r="E27698" t="e">
            <v>#N/A</v>
          </cell>
          <cell r="F27698" t="e">
            <v>#N/A</v>
          </cell>
        </row>
        <row r="27699">
          <cell r="A27699" t="str">
            <v>WY3826</v>
          </cell>
          <cell r="B27699" t="str">
            <v>WY</v>
          </cell>
          <cell r="C27699">
            <v>3826</v>
          </cell>
          <cell r="D27699" t="e">
            <v>#N/A</v>
          </cell>
          <cell r="E27699" t="e">
            <v>#N/A</v>
          </cell>
          <cell r="F27699" t="e">
            <v>#N/A</v>
          </cell>
        </row>
        <row r="27700">
          <cell r="A27700" t="str">
            <v>WY3827</v>
          </cell>
          <cell r="B27700" t="str">
            <v>WY</v>
          </cell>
          <cell r="C27700">
            <v>3827</v>
          </cell>
          <cell r="D27700" t="e">
            <v>#N/A</v>
          </cell>
          <cell r="E27700" t="e">
            <v>#N/A</v>
          </cell>
          <cell r="F27700" t="e">
            <v>#N/A</v>
          </cell>
        </row>
        <row r="27701">
          <cell r="A27701" t="str">
            <v>WY3830</v>
          </cell>
          <cell r="B27701" t="str">
            <v>WY</v>
          </cell>
          <cell r="C27701">
            <v>3830</v>
          </cell>
          <cell r="D27701" t="e">
            <v>#N/A</v>
          </cell>
          <cell r="E27701" t="e">
            <v>#N/A</v>
          </cell>
          <cell r="F27701" t="e">
            <v>#N/A</v>
          </cell>
        </row>
        <row r="27702">
          <cell r="A27702" t="str">
            <v>WY3851</v>
          </cell>
          <cell r="B27702" t="str">
            <v>WY</v>
          </cell>
          <cell r="C27702">
            <v>3851</v>
          </cell>
          <cell r="D27702" t="e">
            <v>#N/A</v>
          </cell>
          <cell r="E27702" t="e">
            <v>#N/A</v>
          </cell>
          <cell r="F27702" t="e">
            <v>#N/A</v>
          </cell>
        </row>
        <row r="27703">
          <cell r="A27703" t="str">
            <v>WY3865</v>
          </cell>
          <cell r="B27703" t="str">
            <v>WY</v>
          </cell>
          <cell r="C27703">
            <v>3865</v>
          </cell>
          <cell r="D27703" t="e">
            <v>#N/A</v>
          </cell>
          <cell r="E27703" t="e">
            <v>#N/A</v>
          </cell>
          <cell r="F27703" t="e">
            <v>#N/A</v>
          </cell>
        </row>
        <row r="27704">
          <cell r="A27704" t="str">
            <v>WY3881</v>
          </cell>
          <cell r="B27704" t="str">
            <v>WY</v>
          </cell>
          <cell r="C27704">
            <v>3881</v>
          </cell>
          <cell r="D27704" t="e">
            <v>#N/A</v>
          </cell>
          <cell r="E27704" t="e">
            <v>#N/A</v>
          </cell>
          <cell r="F27704" t="e">
            <v>#N/A</v>
          </cell>
        </row>
        <row r="27705">
          <cell r="A27705" t="str">
            <v>WY4000</v>
          </cell>
          <cell r="B27705" t="str">
            <v>WY</v>
          </cell>
          <cell r="C27705">
            <v>4000</v>
          </cell>
          <cell r="D27705" t="e">
            <v>#N/A</v>
          </cell>
          <cell r="E27705" t="e">
            <v>#N/A</v>
          </cell>
          <cell r="F27705" t="e">
            <v>#N/A</v>
          </cell>
        </row>
        <row r="27706">
          <cell r="A27706" t="str">
            <v>WY4021</v>
          </cell>
          <cell r="B27706" t="str">
            <v>WY</v>
          </cell>
          <cell r="C27706">
            <v>4021</v>
          </cell>
          <cell r="D27706" t="e">
            <v>#N/A</v>
          </cell>
          <cell r="E27706" t="e">
            <v>#N/A</v>
          </cell>
          <cell r="F27706" t="e">
            <v>#N/A</v>
          </cell>
        </row>
        <row r="27707">
          <cell r="A27707" t="str">
            <v>WY4024</v>
          </cell>
          <cell r="B27707" t="str">
            <v>WY</v>
          </cell>
          <cell r="C27707">
            <v>4024</v>
          </cell>
          <cell r="D27707" t="e">
            <v>#N/A</v>
          </cell>
          <cell r="E27707" t="e">
            <v>#N/A</v>
          </cell>
          <cell r="F27707" t="e">
            <v>#N/A</v>
          </cell>
        </row>
        <row r="27708">
          <cell r="A27708" t="str">
            <v>WY4034</v>
          </cell>
          <cell r="B27708" t="str">
            <v>WY</v>
          </cell>
          <cell r="C27708">
            <v>4034</v>
          </cell>
          <cell r="D27708" t="e">
            <v>#N/A</v>
          </cell>
          <cell r="E27708" t="e">
            <v>#N/A</v>
          </cell>
          <cell r="F27708" t="e">
            <v>#N/A</v>
          </cell>
        </row>
        <row r="27709">
          <cell r="A27709" t="str">
            <v>WY4036</v>
          </cell>
          <cell r="B27709" t="str">
            <v>WY</v>
          </cell>
          <cell r="C27709">
            <v>4036</v>
          </cell>
          <cell r="D27709" t="e">
            <v>#N/A</v>
          </cell>
          <cell r="E27709" t="e">
            <v>#N/A</v>
          </cell>
          <cell r="F27709" t="e">
            <v>#N/A</v>
          </cell>
        </row>
        <row r="27710">
          <cell r="A27710" t="str">
            <v>WY4038</v>
          </cell>
          <cell r="B27710" t="str">
            <v>WY</v>
          </cell>
          <cell r="C27710">
            <v>4038</v>
          </cell>
          <cell r="D27710" t="e">
            <v>#N/A</v>
          </cell>
          <cell r="E27710" t="e">
            <v>#N/A</v>
          </cell>
          <cell r="F27710" t="e">
            <v>#N/A</v>
          </cell>
        </row>
        <row r="27711">
          <cell r="A27711" t="str">
            <v>WY4053</v>
          </cell>
          <cell r="B27711" t="str">
            <v>WY</v>
          </cell>
          <cell r="C27711">
            <v>4053</v>
          </cell>
          <cell r="D27711" t="e">
            <v>#N/A</v>
          </cell>
          <cell r="E27711" t="e">
            <v>#N/A</v>
          </cell>
          <cell r="F27711" t="e">
            <v>#N/A</v>
          </cell>
        </row>
        <row r="27712">
          <cell r="A27712" t="str">
            <v>WY4061</v>
          </cell>
          <cell r="B27712" t="str">
            <v>WY</v>
          </cell>
          <cell r="C27712">
            <v>4061</v>
          </cell>
          <cell r="D27712" t="e">
            <v>#N/A</v>
          </cell>
          <cell r="E27712" t="e">
            <v>#N/A</v>
          </cell>
          <cell r="F27712" t="e">
            <v>#N/A</v>
          </cell>
        </row>
        <row r="27713">
          <cell r="A27713" t="str">
            <v>WY4062</v>
          </cell>
          <cell r="B27713" t="str">
            <v>WY</v>
          </cell>
          <cell r="C27713">
            <v>4062</v>
          </cell>
          <cell r="D27713" t="e">
            <v>#N/A</v>
          </cell>
          <cell r="E27713" t="e">
            <v>#N/A</v>
          </cell>
          <cell r="F27713" t="e">
            <v>#N/A</v>
          </cell>
        </row>
        <row r="27714">
          <cell r="A27714" t="str">
            <v>WY4101</v>
          </cell>
          <cell r="B27714" t="str">
            <v>WY</v>
          </cell>
          <cell r="C27714">
            <v>4101</v>
          </cell>
          <cell r="D27714" t="e">
            <v>#N/A</v>
          </cell>
          <cell r="E27714" t="e">
            <v>#N/A</v>
          </cell>
          <cell r="F27714" t="e">
            <v>#N/A</v>
          </cell>
        </row>
        <row r="27715">
          <cell r="A27715" t="str">
            <v>WY4109</v>
          </cell>
          <cell r="B27715" t="str">
            <v>WY</v>
          </cell>
          <cell r="C27715">
            <v>4109</v>
          </cell>
          <cell r="D27715" t="e">
            <v>#N/A</v>
          </cell>
          <cell r="E27715" t="e">
            <v>#N/A</v>
          </cell>
          <cell r="F27715" t="e">
            <v>#N/A</v>
          </cell>
        </row>
        <row r="27716">
          <cell r="A27716" t="str">
            <v>WY4110</v>
          </cell>
          <cell r="B27716" t="str">
            <v>WY</v>
          </cell>
          <cell r="C27716">
            <v>4110</v>
          </cell>
          <cell r="D27716" t="e">
            <v>#N/A</v>
          </cell>
          <cell r="E27716" t="e">
            <v>#N/A</v>
          </cell>
          <cell r="F27716" t="e">
            <v>#N/A</v>
          </cell>
        </row>
        <row r="27717">
          <cell r="A27717" t="str">
            <v>WY4111</v>
          </cell>
          <cell r="B27717" t="str">
            <v>WY</v>
          </cell>
          <cell r="C27717">
            <v>4111</v>
          </cell>
          <cell r="D27717" t="e">
            <v>#N/A</v>
          </cell>
          <cell r="E27717" t="e">
            <v>#N/A</v>
          </cell>
          <cell r="F27717" t="e">
            <v>#N/A</v>
          </cell>
        </row>
        <row r="27718">
          <cell r="A27718" t="str">
            <v>WY4113</v>
          </cell>
          <cell r="B27718" t="str">
            <v>WY</v>
          </cell>
          <cell r="C27718">
            <v>4113</v>
          </cell>
          <cell r="D27718" t="e">
            <v>#N/A</v>
          </cell>
          <cell r="E27718" t="e">
            <v>#N/A</v>
          </cell>
          <cell r="F27718" t="e">
            <v>#N/A</v>
          </cell>
        </row>
        <row r="27719">
          <cell r="A27719" t="str">
            <v>WY4114</v>
          </cell>
          <cell r="B27719" t="str">
            <v>WY</v>
          </cell>
          <cell r="C27719">
            <v>4114</v>
          </cell>
          <cell r="D27719" t="e">
            <v>#N/A</v>
          </cell>
          <cell r="E27719" t="e">
            <v>#N/A</v>
          </cell>
          <cell r="F27719" t="e">
            <v>#N/A</v>
          </cell>
        </row>
        <row r="27720">
          <cell r="A27720" t="str">
            <v>WY4130</v>
          </cell>
          <cell r="B27720" t="str">
            <v>WY</v>
          </cell>
          <cell r="C27720">
            <v>4130</v>
          </cell>
          <cell r="D27720" t="e">
            <v>#N/A</v>
          </cell>
          <cell r="E27720" t="e">
            <v>#N/A</v>
          </cell>
          <cell r="F27720" t="e">
            <v>#N/A</v>
          </cell>
        </row>
        <row r="27721">
          <cell r="A27721" t="str">
            <v>WY4131</v>
          </cell>
          <cell r="B27721" t="str">
            <v>WY</v>
          </cell>
          <cell r="C27721">
            <v>4131</v>
          </cell>
          <cell r="D27721" t="e">
            <v>#N/A</v>
          </cell>
          <cell r="E27721" t="e">
            <v>#N/A</v>
          </cell>
          <cell r="F27721" t="e">
            <v>#N/A</v>
          </cell>
        </row>
        <row r="27722">
          <cell r="A27722" t="str">
            <v>WY4133</v>
          </cell>
          <cell r="B27722" t="str">
            <v>WY</v>
          </cell>
          <cell r="C27722">
            <v>4133</v>
          </cell>
          <cell r="D27722" t="e">
            <v>#N/A</v>
          </cell>
          <cell r="E27722" t="e">
            <v>#N/A</v>
          </cell>
          <cell r="F27722" t="e">
            <v>#N/A</v>
          </cell>
        </row>
        <row r="27723">
          <cell r="A27723" t="str">
            <v>WY4149</v>
          </cell>
          <cell r="B27723" t="str">
            <v>WY</v>
          </cell>
          <cell r="C27723">
            <v>4149</v>
          </cell>
          <cell r="D27723" t="e">
            <v>#N/A</v>
          </cell>
          <cell r="E27723" t="e">
            <v>#N/A</v>
          </cell>
          <cell r="F27723" t="e">
            <v>#N/A</v>
          </cell>
        </row>
        <row r="27724">
          <cell r="A27724" t="str">
            <v>WY4206</v>
          </cell>
          <cell r="B27724" t="str">
            <v>WY</v>
          </cell>
          <cell r="C27724">
            <v>4206</v>
          </cell>
          <cell r="D27724" t="e">
            <v>#N/A</v>
          </cell>
          <cell r="E27724" t="e">
            <v>#N/A</v>
          </cell>
          <cell r="F27724" t="e">
            <v>#N/A</v>
          </cell>
        </row>
        <row r="27725">
          <cell r="A27725" t="str">
            <v>WY4207</v>
          </cell>
          <cell r="B27725" t="str">
            <v>WY</v>
          </cell>
          <cell r="C27725">
            <v>4207</v>
          </cell>
          <cell r="D27725" t="e">
            <v>#N/A</v>
          </cell>
          <cell r="E27725" t="e">
            <v>#N/A</v>
          </cell>
          <cell r="F27725" t="e">
            <v>#N/A</v>
          </cell>
        </row>
        <row r="27726">
          <cell r="A27726" t="str">
            <v>WY4239</v>
          </cell>
          <cell r="B27726" t="str">
            <v>WY</v>
          </cell>
          <cell r="C27726">
            <v>4239</v>
          </cell>
          <cell r="D27726" t="e">
            <v>#N/A</v>
          </cell>
          <cell r="E27726" t="e">
            <v>#N/A</v>
          </cell>
          <cell r="F27726" t="e">
            <v>#N/A</v>
          </cell>
        </row>
        <row r="27727">
          <cell r="A27727" t="str">
            <v>WY4240</v>
          </cell>
          <cell r="B27727" t="str">
            <v>WY</v>
          </cell>
          <cell r="C27727">
            <v>4240</v>
          </cell>
          <cell r="D27727" t="e">
            <v>#N/A</v>
          </cell>
          <cell r="E27727" t="e">
            <v>#N/A</v>
          </cell>
          <cell r="F27727" t="e">
            <v>#N/A</v>
          </cell>
        </row>
        <row r="27728">
          <cell r="A27728" t="str">
            <v>WY4243</v>
          </cell>
          <cell r="B27728" t="str">
            <v>WY</v>
          </cell>
          <cell r="C27728">
            <v>4243</v>
          </cell>
          <cell r="D27728" t="e">
            <v>#N/A</v>
          </cell>
          <cell r="E27728" t="e">
            <v>#N/A</v>
          </cell>
          <cell r="F27728" t="e">
            <v>#N/A</v>
          </cell>
        </row>
        <row r="27729">
          <cell r="A27729" t="str">
            <v>WY4244</v>
          </cell>
          <cell r="B27729" t="str">
            <v>WY</v>
          </cell>
          <cell r="C27729">
            <v>4244</v>
          </cell>
          <cell r="D27729" t="e">
            <v>#N/A</v>
          </cell>
          <cell r="E27729" t="e">
            <v>#N/A</v>
          </cell>
          <cell r="F27729" t="e">
            <v>#N/A</v>
          </cell>
        </row>
        <row r="27730">
          <cell r="A27730" t="str">
            <v>WY4250</v>
          </cell>
          <cell r="B27730" t="str">
            <v>WY</v>
          </cell>
          <cell r="C27730">
            <v>4250</v>
          </cell>
          <cell r="D27730" t="e">
            <v>#N/A</v>
          </cell>
          <cell r="E27730" t="e">
            <v>#N/A</v>
          </cell>
          <cell r="F27730" t="e">
            <v>#N/A</v>
          </cell>
        </row>
        <row r="27731">
          <cell r="A27731" t="str">
            <v>WY4251</v>
          </cell>
          <cell r="B27731" t="str">
            <v>WY</v>
          </cell>
          <cell r="C27731">
            <v>4251</v>
          </cell>
          <cell r="D27731" t="e">
            <v>#N/A</v>
          </cell>
          <cell r="E27731" t="e">
            <v>#N/A</v>
          </cell>
          <cell r="F27731" t="e">
            <v>#N/A</v>
          </cell>
        </row>
        <row r="27732">
          <cell r="A27732" t="str">
            <v>WY4263</v>
          </cell>
          <cell r="B27732" t="str">
            <v>WY</v>
          </cell>
          <cell r="C27732">
            <v>4263</v>
          </cell>
          <cell r="D27732" t="e">
            <v>#N/A</v>
          </cell>
          <cell r="E27732" t="e">
            <v>#N/A</v>
          </cell>
          <cell r="F27732" t="e">
            <v>#N/A</v>
          </cell>
        </row>
        <row r="27733">
          <cell r="A27733" t="str">
            <v>WY4273</v>
          </cell>
          <cell r="B27733" t="str">
            <v>WY</v>
          </cell>
          <cell r="C27733">
            <v>4273</v>
          </cell>
          <cell r="D27733" t="e">
            <v>#N/A</v>
          </cell>
          <cell r="E27733" t="e">
            <v>#N/A</v>
          </cell>
          <cell r="F27733" t="e">
            <v>#N/A</v>
          </cell>
        </row>
        <row r="27734">
          <cell r="A27734" t="str">
            <v>WY4279</v>
          </cell>
          <cell r="B27734" t="str">
            <v>WY</v>
          </cell>
          <cell r="C27734">
            <v>4279</v>
          </cell>
          <cell r="D27734" t="e">
            <v>#N/A</v>
          </cell>
          <cell r="E27734" t="e">
            <v>#N/A</v>
          </cell>
          <cell r="F27734" t="e">
            <v>#N/A</v>
          </cell>
        </row>
        <row r="27735">
          <cell r="A27735" t="str">
            <v>WY4282</v>
          </cell>
          <cell r="B27735" t="str">
            <v>WY</v>
          </cell>
          <cell r="C27735">
            <v>4282</v>
          </cell>
          <cell r="D27735" t="e">
            <v>#N/A</v>
          </cell>
          <cell r="E27735" t="e">
            <v>#N/A</v>
          </cell>
          <cell r="F27735" t="e">
            <v>#N/A</v>
          </cell>
        </row>
        <row r="27736">
          <cell r="A27736" t="str">
            <v>WY4283</v>
          </cell>
          <cell r="B27736" t="str">
            <v>WY</v>
          </cell>
          <cell r="C27736">
            <v>4283</v>
          </cell>
          <cell r="D27736" t="e">
            <v>#N/A</v>
          </cell>
          <cell r="E27736" t="e">
            <v>#N/A</v>
          </cell>
          <cell r="F27736" t="e">
            <v>#N/A</v>
          </cell>
        </row>
        <row r="27737">
          <cell r="A27737" t="str">
            <v>WY4299</v>
          </cell>
          <cell r="B27737" t="str">
            <v>WY</v>
          </cell>
          <cell r="C27737">
            <v>4299</v>
          </cell>
          <cell r="D27737" t="e">
            <v>#N/A</v>
          </cell>
          <cell r="E27737" t="e">
            <v>#N/A</v>
          </cell>
          <cell r="F27737" t="e">
            <v>#N/A</v>
          </cell>
        </row>
        <row r="27738">
          <cell r="A27738" t="str">
            <v>WY4304</v>
          </cell>
          <cell r="B27738" t="str">
            <v>WY</v>
          </cell>
          <cell r="C27738">
            <v>4304</v>
          </cell>
          <cell r="D27738" t="e">
            <v>#N/A</v>
          </cell>
          <cell r="E27738" t="e">
            <v>#N/A</v>
          </cell>
          <cell r="F27738" t="e">
            <v>#N/A</v>
          </cell>
        </row>
        <row r="27739">
          <cell r="A27739" t="str">
            <v>WY4307</v>
          </cell>
          <cell r="B27739" t="str">
            <v>WY</v>
          </cell>
          <cell r="C27739">
            <v>4307</v>
          </cell>
          <cell r="D27739" t="e">
            <v>#N/A</v>
          </cell>
          <cell r="E27739" t="e">
            <v>#N/A</v>
          </cell>
          <cell r="F27739" t="e">
            <v>#N/A</v>
          </cell>
        </row>
        <row r="27740">
          <cell r="A27740" t="str">
            <v>WY4351</v>
          </cell>
          <cell r="B27740" t="str">
            <v>WY</v>
          </cell>
          <cell r="C27740">
            <v>4351</v>
          </cell>
          <cell r="D27740" t="e">
            <v>#N/A</v>
          </cell>
          <cell r="E27740" t="e">
            <v>#N/A</v>
          </cell>
          <cell r="F27740" t="e">
            <v>#N/A</v>
          </cell>
        </row>
        <row r="27741">
          <cell r="A27741" t="str">
            <v>WY4352</v>
          </cell>
          <cell r="B27741" t="str">
            <v>WY</v>
          </cell>
          <cell r="C27741">
            <v>4352</v>
          </cell>
          <cell r="D27741" t="e">
            <v>#N/A</v>
          </cell>
          <cell r="E27741" t="e">
            <v>#N/A</v>
          </cell>
          <cell r="F27741" t="e">
            <v>#N/A</v>
          </cell>
        </row>
        <row r="27742">
          <cell r="A27742" t="str">
            <v>WY4360</v>
          </cell>
          <cell r="B27742" t="str">
            <v>WY</v>
          </cell>
          <cell r="C27742">
            <v>4360</v>
          </cell>
          <cell r="D27742" t="e">
            <v>#N/A</v>
          </cell>
          <cell r="E27742" t="e">
            <v>#N/A</v>
          </cell>
          <cell r="F27742" t="e">
            <v>#N/A</v>
          </cell>
        </row>
        <row r="27743">
          <cell r="A27743" t="str">
            <v>WY4361</v>
          </cell>
          <cell r="B27743" t="str">
            <v>WY</v>
          </cell>
          <cell r="C27743">
            <v>4361</v>
          </cell>
          <cell r="D27743" t="e">
            <v>#N/A</v>
          </cell>
          <cell r="E27743" t="e">
            <v>#N/A</v>
          </cell>
          <cell r="F27743" t="e">
            <v>#N/A</v>
          </cell>
        </row>
        <row r="27744">
          <cell r="A27744" t="str">
            <v>WY4410</v>
          </cell>
          <cell r="B27744" t="str">
            <v>WY</v>
          </cell>
          <cell r="C27744">
            <v>4410</v>
          </cell>
          <cell r="D27744" t="e">
            <v>#N/A</v>
          </cell>
          <cell r="E27744" t="e">
            <v>#N/A</v>
          </cell>
          <cell r="F27744" t="e">
            <v>#N/A</v>
          </cell>
        </row>
        <row r="27745">
          <cell r="A27745" t="str">
            <v>WY4420</v>
          </cell>
          <cell r="B27745" t="str">
            <v>WY</v>
          </cell>
          <cell r="C27745">
            <v>4420</v>
          </cell>
          <cell r="D27745" t="e">
            <v>#N/A</v>
          </cell>
          <cell r="E27745" t="e">
            <v>#N/A</v>
          </cell>
          <cell r="F27745" t="e">
            <v>#N/A</v>
          </cell>
        </row>
        <row r="27746">
          <cell r="A27746" t="str">
            <v>WY4431</v>
          </cell>
          <cell r="B27746" t="str">
            <v>WY</v>
          </cell>
          <cell r="C27746">
            <v>4431</v>
          </cell>
          <cell r="D27746" t="e">
            <v>#N/A</v>
          </cell>
          <cell r="E27746" t="e">
            <v>#N/A</v>
          </cell>
          <cell r="F27746" t="e">
            <v>#N/A</v>
          </cell>
        </row>
        <row r="27747">
          <cell r="A27747" t="str">
            <v>WY4432</v>
          </cell>
          <cell r="B27747" t="str">
            <v>WY</v>
          </cell>
          <cell r="C27747">
            <v>4432</v>
          </cell>
          <cell r="D27747" t="e">
            <v>#N/A</v>
          </cell>
          <cell r="E27747" t="e">
            <v>#N/A</v>
          </cell>
          <cell r="F27747" t="e">
            <v>#N/A</v>
          </cell>
        </row>
        <row r="27748">
          <cell r="A27748" t="str">
            <v>WY4439</v>
          </cell>
          <cell r="B27748" t="str">
            <v>WY</v>
          </cell>
          <cell r="C27748">
            <v>4439</v>
          </cell>
          <cell r="D27748" t="e">
            <v>#N/A</v>
          </cell>
          <cell r="E27748" t="e">
            <v>#N/A</v>
          </cell>
          <cell r="F27748" t="e">
            <v>#N/A</v>
          </cell>
        </row>
        <row r="27749">
          <cell r="A27749" t="str">
            <v>WY4452</v>
          </cell>
          <cell r="B27749" t="str">
            <v>WY</v>
          </cell>
          <cell r="C27749">
            <v>4452</v>
          </cell>
          <cell r="D27749" t="e">
            <v>#N/A</v>
          </cell>
          <cell r="E27749" t="e">
            <v>#N/A</v>
          </cell>
          <cell r="F27749" t="e">
            <v>#N/A</v>
          </cell>
        </row>
        <row r="27750">
          <cell r="A27750" t="str">
            <v>WY4459</v>
          </cell>
          <cell r="B27750" t="str">
            <v>WY</v>
          </cell>
          <cell r="C27750">
            <v>4459</v>
          </cell>
          <cell r="D27750" t="e">
            <v>#N/A</v>
          </cell>
          <cell r="E27750" t="e">
            <v>#N/A</v>
          </cell>
          <cell r="F27750" t="e">
            <v>#N/A</v>
          </cell>
        </row>
        <row r="27751">
          <cell r="A27751" t="str">
            <v>WY4470</v>
          </cell>
          <cell r="B27751" t="str">
            <v>WY</v>
          </cell>
          <cell r="C27751">
            <v>4470</v>
          </cell>
          <cell r="D27751" t="e">
            <v>#N/A</v>
          </cell>
          <cell r="E27751" t="e">
            <v>#N/A</v>
          </cell>
          <cell r="F27751" t="e">
            <v>#N/A</v>
          </cell>
        </row>
        <row r="27752">
          <cell r="A27752" t="str">
            <v>WY4484</v>
          </cell>
          <cell r="B27752" t="str">
            <v>WY</v>
          </cell>
          <cell r="C27752">
            <v>4484</v>
          </cell>
          <cell r="D27752" t="e">
            <v>#N/A</v>
          </cell>
          <cell r="E27752" t="e">
            <v>#N/A</v>
          </cell>
          <cell r="F27752" t="e">
            <v>#N/A</v>
          </cell>
        </row>
        <row r="27753">
          <cell r="A27753" t="str">
            <v>WY4493</v>
          </cell>
          <cell r="B27753" t="str">
            <v>WY</v>
          </cell>
          <cell r="C27753">
            <v>4493</v>
          </cell>
          <cell r="D27753" t="e">
            <v>#N/A</v>
          </cell>
          <cell r="E27753" t="e">
            <v>#N/A</v>
          </cell>
          <cell r="F27753" t="e">
            <v>#N/A</v>
          </cell>
        </row>
        <row r="27754">
          <cell r="A27754" t="str">
            <v>WY4511</v>
          </cell>
          <cell r="B27754" t="str">
            <v>WY</v>
          </cell>
          <cell r="C27754">
            <v>4511</v>
          </cell>
          <cell r="D27754" t="e">
            <v>#N/A</v>
          </cell>
          <cell r="E27754" t="e">
            <v>#N/A</v>
          </cell>
          <cell r="F27754" t="e">
            <v>#N/A</v>
          </cell>
        </row>
        <row r="27755">
          <cell r="A27755" t="str">
            <v>WY4557</v>
          </cell>
          <cell r="B27755" t="str">
            <v>WY</v>
          </cell>
          <cell r="C27755">
            <v>4557</v>
          </cell>
          <cell r="D27755" t="e">
            <v>#N/A</v>
          </cell>
          <cell r="E27755" t="e">
            <v>#N/A</v>
          </cell>
          <cell r="F27755" t="e">
            <v>#N/A</v>
          </cell>
        </row>
        <row r="27756">
          <cell r="A27756" t="str">
            <v>WY4558</v>
          </cell>
          <cell r="B27756" t="str">
            <v>WY</v>
          </cell>
          <cell r="C27756">
            <v>4558</v>
          </cell>
          <cell r="D27756" t="e">
            <v>#N/A</v>
          </cell>
          <cell r="E27756" t="e">
            <v>#N/A</v>
          </cell>
          <cell r="F27756" t="e">
            <v>#N/A</v>
          </cell>
        </row>
        <row r="27757">
          <cell r="A27757" t="str">
            <v>WY4568</v>
          </cell>
          <cell r="B27757" t="str">
            <v>WY</v>
          </cell>
          <cell r="C27757">
            <v>4568</v>
          </cell>
          <cell r="D27757" t="e">
            <v>#N/A</v>
          </cell>
          <cell r="E27757" t="e">
            <v>#N/A</v>
          </cell>
          <cell r="F27757" t="e">
            <v>#N/A</v>
          </cell>
        </row>
        <row r="27758">
          <cell r="A27758" t="str">
            <v>WY4581</v>
          </cell>
          <cell r="B27758" t="str">
            <v>WY</v>
          </cell>
          <cell r="C27758">
            <v>4581</v>
          </cell>
          <cell r="D27758" t="e">
            <v>#N/A</v>
          </cell>
          <cell r="E27758" t="e">
            <v>#N/A</v>
          </cell>
          <cell r="F27758" t="e">
            <v>#N/A</v>
          </cell>
        </row>
        <row r="27759">
          <cell r="A27759" t="str">
            <v>WY4583</v>
          </cell>
          <cell r="B27759" t="str">
            <v>WY</v>
          </cell>
          <cell r="C27759">
            <v>4583</v>
          </cell>
          <cell r="D27759" t="e">
            <v>#N/A</v>
          </cell>
          <cell r="E27759" t="e">
            <v>#N/A</v>
          </cell>
          <cell r="F27759" t="e">
            <v>#N/A</v>
          </cell>
        </row>
        <row r="27760">
          <cell r="A27760" t="str">
            <v>WY4611</v>
          </cell>
          <cell r="B27760" t="str">
            <v>WY</v>
          </cell>
          <cell r="C27760">
            <v>4611</v>
          </cell>
          <cell r="D27760" t="e">
            <v>#N/A</v>
          </cell>
          <cell r="E27760" t="e">
            <v>#N/A</v>
          </cell>
          <cell r="F27760" t="e">
            <v>#N/A</v>
          </cell>
        </row>
        <row r="27761">
          <cell r="A27761" t="str">
            <v>WY4635</v>
          </cell>
          <cell r="B27761" t="str">
            <v>WY</v>
          </cell>
          <cell r="C27761">
            <v>4635</v>
          </cell>
          <cell r="D27761" t="e">
            <v>#N/A</v>
          </cell>
          <cell r="E27761" t="e">
            <v>#N/A</v>
          </cell>
          <cell r="F27761" t="e">
            <v>#N/A</v>
          </cell>
        </row>
        <row r="27762">
          <cell r="A27762" t="str">
            <v>WY4653</v>
          </cell>
          <cell r="B27762" t="str">
            <v>WY</v>
          </cell>
          <cell r="C27762">
            <v>4653</v>
          </cell>
          <cell r="D27762" t="e">
            <v>#N/A</v>
          </cell>
          <cell r="E27762" t="e">
            <v>#N/A</v>
          </cell>
          <cell r="F27762" t="e">
            <v>#N/A</v>
          </cell>
        </row>
        <row r="27763">
          <cell r="A27763" t="str">
            <v>WY4665</v>
          </cell>
          <cell r="B27763" t="str">
            <v>WY</v>
          </cell>
          <cell r="C27763">
            <v>4665</v>
          </cell>
          <cell r="D27763" t="e">
            <v>#N/A</v>
          </cell>
          <cell r="E27763" t="e">
            <v>#N/A</v>
          </cell>
          <cell r="F27763" t="e">
            <v>#N/A</v>
          </cell>
        </row>
        <row r="27764">
          <cell r="A27764" t="str">
            <v>WY4670</v>
          </cell>
          <cell r="B27764" t="str">
            <v>WY</v>
          </cell>
          <cell r="C27764">
            <v>4670</v>
          </cell>
          <cell r="D27764" t="e">
            <v>#N/A</v>
          </cell>
          <cell r="E27764" t="e">
            <v>#N/A</v>
          </cell>
          <cell r="F27764" t="e">
            <v>#N/A</v>
          </cell>
        </row>
        <row r="27765">
          <cell r="A27765" t="str">
            <v>WY4683</v>
          </cell>
          <cell r="B27765" t="str">
            <v>WY</v>
          </cell>
          <cell r="C27765">
            <v>4683</v>
          </cell>
          <cell r="D27765" t="e">
            <v>#N/A</v>
          </cell>
          <cell r="E27765" t="e">
            <v>#N/A</v>
          </cell>
          <cell r="F27765" t="e">
            <v>#N/A</v>
          </cell>
        </row>
        <row r="27766">
          <cell r="A27766" t="str">
            <v>WY4686</v>
          </cell>
          <cell r="B27766" t="str">
            <v>WY</v>
          </cell>
          <cell r="C27766">
            <v>4686</v>
          </cell>
          <cell r="D27766" t="e">
            <v>#N/A</v>
          </cell>
          <cell r="E27766" t="e">
            <v>#N/A</v>
          </cell>
          <cell r="F27766" t="e">
            <v>#N/A</v>
          </cell>
        </row>
        <row r="27767">
          <cell r="A27767" t="str">
            <v>WY4692</v>
          </cell>
          <cell r="B27767" t="str">
            <v>WY</v>
          </cell>
          <cell r="C27767">
            <v>4692</v>
          </cell>
          <cell r="D27767" t="e">
            <v>#N/A</v>
          </cell>
          <cell r="E27767" t="e">
            <v>#N/A</v>
          </cell>
          <cell r="F27767" t="e">
            <v>#N/A</v>
          </cell>
        </row>
        <row r="27768">
          <cell r="A27768" t="str">
            <v>WY4693</v>
          </cell>
          <cell r="B27768" t="str">
            <v>WY</v>
          </cell>
          <cell r="C27768">
            <v>4693</v>
          </cell>
          <cell r="D27768" t="e">
            <v>#N/A</v>
          </cell>
          <cell r="E27768" t="e">
            <v>#N/A</v>
          </cell>
          <cell r="F27768" t="e">
            <v>#N/A</v>
          </cell>
        </row>
        <row r="27769">
          <cell r="A27769" t="str">
            <v>WY4703</v>
          </cell>
          <cell r="B27769" t="str">
            <v>WY</v>
          </cell>
          <cell r="C27769">
            <v>4703</v>
          </cell>
          <cell r="D27769" t="e">
            <v>#N/A</v>
          </cell>
          <cell r="E27769" t="e">
            <v>#N/A</v>
          </cell>
          <cell r="F27769" t="e">
            <v>#N/A</v>
          </cell>
        </row>
        <row r="27770">
          <cell r="A27770" t="str">
            <v>WY4717</v>
          </cell>
          <cell r="B27770" t="str">
            <v>WY</v>
          </cell>
          <cell r="C27770">
            <v>4717</v>
          </cell>
          <cell r="D27770" t="e">
            <v>#N/A</v>
          </cell>
          <cell r="E27770" t="e">
            <v>#N/A</v>
          </cell>
          <cell r="F27770" t="e">
            <v>#N/A</v>
          </cell>
        </row>
        <row r="27771">
          <cell r="A27771" t="str">
            <v>WY4720</v>
          </cell>
          <cell r="B27771" t="str">
            <v>WY</v>
          </cell>
          <cell r="C27771">
            <v>4720</v>
          </cell>
          <cell r="D27771" t="e">
            <v>#N/A</v>
          </cell>
          <cell r="E27771" t="e">
            <v>#N/A</v>
          </cell>
          <cell r="F27771" t="e">
            <v>#N/A</v>
          </cell>
        </row>
        <row r="27772">
          <cell r="A27772" t="str">
            <v>WY4740</v>
          </cell>
          <cell r="B27772" t="str">
            <v>WY</v>
          </cell>
          <cell r="C27772">
            <v>4740</v>
          </cell>
          <cell r="D27772" t="e">
            <v>#N/A</v>
          </cell>
          <cell r="E27772" t="e">
            <v>#N/A</v>
          </cell>
          <cell r="F27772" t="e">
            <v>#N/A</v>
          </cell>
        </row>
        <row r="27773">
          <cell r="A27773" t="str">
            <v>WY4741</v>
          </cell>
          <cell r="B27773" t="str">
            <v>WY</v>
          </cell>
          <cell r="C27773">
            <v>4741</v>
          </cell>
          <cell r="D27773" t="e">
            <v>#N/A</v>
          </cell>
          <cell r="E27773" t="e">
            <v>#N/A</v>
          </cell>
          <cell r="F27773" t="e">
            <v>#N/A</v>
          </cell>
        </row>
        <row r="27774">
          <cell r="A27774" t="str">
            <v>WY4751</v>
          </cell>
          <cell r="B27774" t="str">
            <v>WY</v>
          </cell>
          <cell r="C27774">
            <v>4751</v>
          </cell>
          <cell r="D27774" t="e">
            <v>#N/A</v>
          </cell>
          <cell r="E27774" t="e">
            <v>#N/A</v>
          </cell>
          <cell r="F27774" t="e">
            <v>#N/A</v>
          </cell>
        </row>
        <row r="27775">
          <cell r="A27775" t="str">
            <v>WY4770</v>
          </cell>
          <cell r="B27775" t="str">
            <v>WY</v>
          </cell>
          <cell r="C27775">
            <v>4770</v>
          </cell>
          <cell r="D27775" t="e">
            <v>#N/A</v>
          </cell>
          <cell r="E27775" t="e">
            <v>#N/A</v>
          </cell>
          <cell r="F27775" t="e">
            <v>#N/A</v>
          </cell>
        </row>
        <row r="27776">
          <cell r="A27776" t="str">
            <v>WY4771</v>
          </cell>
          <cell r="B27776" t="str">
            <v>WY</v>
          </cell>
          <cell r="C27776">
            <v>4771</v>
          </cell>
          <cell r="D27776" t="e">
            <v>#N/A</v>
          </cell>
          <cell r="E27776" t="e">
            <v>#N/A</v>
          </cell>
          <cell r="F27776" t="e">
            <v>#N/A</v>
          </cell>
        </row>
        <row r="27777">
          <cell r="A27777" t="str">
            <v>WY4775</v>
          </cell>
          <cell r="B27777" t="str">
            <v>WY</v>
          </cell>
          <cell r="C27777">
            <v>4775</v>
          </cell>
          <cell r="D27777" t="e">
            <v>#N/A</v>
          </cell>
          <cell r="E27777" t="e">
            <v>#N/A</v>
          </cell>
          <cell r="F27777" t="e">
            <v>#N/A</v>
          </cell>
        </row>
        <row r="27778">
          <cell r="A27778" t="str">
            <v>WY4776</v>
          </cell>
          <cell r="B27778" t="str">
            <v>WY</v>
          </cell>
          <cell r="C27778">
            <v>4776</v>
          </cell>
          <cell r="D27778" t="e">
            <v>#N/A</v>
          </cell>
          <cell r="E27778" t="e">
            <v>#N/A</v>
          </cell>
          <cell r="F27778" t="e">
            <v>#N/A</v>
          </cell>
        </row>
        <row r="27779">
          <cell r="A27779" t="str">
            <v>WY4777</v>
          </cell>
          <cell r="B27779" t="str">
            <v>WY</v>
          </cell>
          <cell r="C27779">
            <v>4777</v>
          </cell>
          <cell r="D27779" t="e">
            <v>#N/A</v>
          </cell>
          <cell r="E27779" t="e">
            <v>#N/A</v>
          </cell>
          <cell r="F27779" t="e">
            <v>#N/A</v>
          </cell>
        </row>
        <row r="27780">
          <cell r="A27780" t="str">
            <v>WY4825</v>
          </cell>
          <cell r="B27780" t="str">
            <v>WY</v>
          </cell>
          <cell r="C27780">
            <v>4825</v>
          </cell>
          <cell r="D27780" t="e">
            <v>#N/A</v>
          </cell>
          <cell r="E27780" t="e">
            <v>#N/A</v>
          </cell>
          <cell r="F27780" t="e">
            <v>#N/A</v>
          </cell>
        </row>
        <row r="27781">
          <cell r="A27781" t="str">
            <v>WY4828</v>
          </cell>
          <cell r="B27781" t="str">
            <v>WY</v>
          </cell>
          <cell r="C27781">
            <v>4828</v>
          </cell>
          <cell r="D27781" t="e">
            <v>#N/A</v>
          </cell>
          <cell r="E27781" t="e">
            <v>#N/A</v>
          </cell>
          <cell r="F27781" t="e">
            <v>#N/A</v>
          </cell>
        </row>
        <row r="27782">
          <cell r="A27782" t="str">
            <v>WY4829</v>
          </cell>
          <cell r="B27782" t="str">
            <v>WY</v>
          </cell>
          <cell r="C27782">
            <v>4829</v>
          </cell>
          <cell r="D27782" t="e">
            <v>#N/A</v>
          </cell>
          <cell r="E27782" t="e">
            <v>#N/A</v>
          </cell>
          <cell r="F27782" t="e">
            <v>#N/A</v>
          </cell>
        </row>
        <row r="27783">
          <cell r="A27783" t="str">
            <v>WY4902</v>
          </cell>
          <cell r="B27783" t="str">
            <v>WY</v>
          </cell>
          <cell r="C27783">
            <v>4902</v>
          </cell>
          <cell r="D27783" t="e">
            <v>#N/A</v>
          </cell>
          <cell r="E27783" t="e">
            <v>#N/A</v>
          </cell>
          <cell r="F27783" t="e">
            <v>#N/A</v>
          </cell>
        </row>
        <row r="27784">
          <cell r="A27784" t="str">
            <v>WY4923</v>
          </cell>
          <cell r="B27784" t="str">
            <v>WY</v>
          </cell>
          <cell r="C27784">
            <v>4923</v>
          </cell>
          <cell r="D27784" t="e">
            <v>#N/A</v>
          </cell>
          <cell r="E27784" t="e">
            <v>#N/A</v>
          </cell>
          <cell r="F27784" t="e">
            <v>#N/A</v>
          </cell>
        </row>
        <row r="27785">
          <cell r="A27785" t="str">
            <v>WY5000</v>
          </cell>
          <cell r="B27785" t="str">
            <v>WY</v>
          </cell>
          <cell r="C27785">
            <v>5000</v>
          </cell>
          <cell r="D27785" t="e">
            <v>#N/A</v>
          </cell>
          <cell r="E27785" t="e">
            <v>#N/A</v>
          </cell>
          <cell r="F27785" t="e">
            <v>#N/A</v>
          </cell>
        </row>
        <row r="27786">
          <cell r="A27786" t="str">
            <v>WY5020</v>
          </cell>
          <cell r="B27786" t="str">
            <v>WY</v>
          </cell>
          <cell r="C27786">
            <v>5020</v>
          </cell>
          <cell r="D27786" t="e">
            <v>#N/A</v>
          </cell>
          <cell r="E27786" t="e">
            <v>#N/A</v>
          </cell>
          <cell r="F27786" t="e">
            <v>#N/A</v>
          </cell>
        </row>
        <row r="27787">
          <cell r="A27787" t="str">
            <v>WY5022</v>
          </cell>
          <cell r="B27787" t="str">
            <v>WY</v>
          </cell>
          <cell r="C27787">
            <v>5022</v>
          </cell>
          <cell r="D27787" t="e">
            <v>#N/A</v>
          </cell>
          <cell r="E27787" t="e">
            <v>#N/A</v>
          </cell>
          <cell r="F27787" t="e">
            <v>#N/A</v>
          </cell>
        </row>
        <row r="27788">
          <cell r="A27788" t="str">
            <v>WY5037</v>
          </cell>
          <cell r="B27788" t="str">
            <v>WY</v>
          </cell>
          <cell r="C27788">
            <v>5037</v>
          </cell>
          <cell r="D27788" t="e">
            <v>#N/A</v>
          </cell>
          <cell r="E27788" t="e">
            <v>#N/A</v>
          </cell>
          <cell r="F27788" t="e">
            <v>#N/A</v>
          </cell>
        </row>
        <row r="27789">
          <cell r="A27789" t="str">
            <v>WY5040</v>
          </cell>
          <cell r="B27789" t="str">
            <v>WY</v>
          </cell>
          <cell r="C27789">
            <v>5040</v>
          </cell>
          <cell r="D27789" t="e">
            <v>#N/A</v>
          </cell>
          <cell r="E27789" t="e">
            <v>#N/A</v>
          </cell>
          <cell r="F27789" t="e">
            <v>#N/A</v>
          </cell>
        </row>
        <row r="27790">
          <cell r="A27790" t="str">
            <v>WY5057</v>
          </cell>
          <cell r="B27790" t="str">
            <v>WY</v>
          </cell>
          <cell r="C27790">
            <v>5057</v>
          </cell>
          <cell r="D27790" t="e">
            <v>#N/A</v>
          </cell>
          <cell r="E27790" t="e">
            <v>#N/A</v>
          </cell>
          <cell r="F27790" t="e">
            <v>#N/A</v>
          </cell>
        </row>
        <row r="27791">
          <cell r="A27791" t="str">
            <v>WY5059</v>
          </cell>
          <cell r="B27791" t="str">
            <v>WY</v>
          </cell>
          <cell r="C27791">
            <v>5059</v>
          </cell>
          <cell r="D27791" t="e">
            <v>#N/A</v>
          </cell>
          <cell r="E27791" t="e">
            <v>#N/A</v>
          </cell>
          <cell r="F27791" t="e">
            <v>#N/A</v>
          </cell>
        </row>
        <row r="27792">
          <cell r="A27792" t="str">
            <v>WY5069</v>
          </cell>
          <cell r="B27792" t="str">
            <v>WY</v>
          </cell>
          <cell r="C27792">
            <v>5069</v>
          </cell>
          <cell r="D27792" t="e">
            <v>#N/A</v>
          </cell>
          <cell r="E27792" t="e">
            <v>#N/A</v>
          </cell>
          <cell r="F27792" t="e">
            <v>#N/A</v>
          </cell>
        </row>
        <row r="27793">
          <cell r="A27793" t="str">
            <v>WY5071</v>
          </cell>
          <cell r="B27793" t="str">
            <v>WY</v>
          </cell>
          <cell r="C27793">
            <v>5071</v>
          </cell>
          <cell r="D27793" t="e">
            <v>#N/A</v>
          </cell>
          <cell r="E27793" t="e">
            <v>#N/A</v>
          </cell>
          <cell r="F27793" t="e">
            <v>#N/A</v>
          </cell>
        </row>
        <row r="27794">
          <cell r="A27794" t="str">
            <v>WY5102</v>
          </cell>
          <cell r="B27794" t="str">
            <v>WY</v>
          </cell>
          <cell r="C27794">
            <v>5102</v>
          </cell>
          <cell r="D27794" t="e">
            <v>#N/A</v>
          </cell>
          <cell r="E27794" t="e">
            <v>#N/A</v>
          </cell>
          <cell r="F27794" t="e">
            <v>#N/A</v>
          </cell>
        </row>
        <row r="27795">
          <cell r="A27795" t="str">
            <v>WY5146</v>
          </cell>
          <cell r="B27795" t="str">
            <v>WY</v>
          </cell>
          <cell r="C27795">
            <v>5146</v>
          </cell>
          <cell r="D27795" t="e">
            <v>#N/A</v>
          </cell>
          <cell r="E27795" t="e">
            <v>#N/A</v>
          </cell>
          <cell r="F27795" t="e">
            <v>#N/A</v>
          </cell>
        </row>
        <row r="27796">
          <cell r="A27796" t="str">
            <v>WY5160</v>
          </cell>
          <cell r="B27796" t="str">
            <v>WY</v>
          </cell>
          <cell r="C27796">
            <v>5160</v>
          </cell>
          <cell r="D27796" t="e">
            <v>#N/A</v>
          </cell>
          <cell r="E27796" t="e">
            <v>#N/A</v>
          </cell>
          <cell r="F27796" t="e">
            <v>#N/A</v>
          </cell>
        </row>
        <row r="27797">
          <cell r="A27797" t="str">
            <v>WY5183</v>
          </cell>
          <cell r="B27797" t="str">
            <v>WY</v>
          </cell>
          <cell r="C27797">
            <v>5183</v>
          </cell>
          <cell r="D27797" t="e">
            <v>#N/A</v>
          </cell>
          <cell r="E27797" t="e">
            <v>#N/A</v>
          </cell>
          <cell r="F27797" t="e">
            <v>#N/A</v>
          </cell>
        </row>
        <row r="27798">
          <cell r="A27798" t="str">
            <v>WY5188</v>
          </cell>
          <cell r="B27798" t="str">
            <v>WY</v>
          </cell>
          <cell r="C27798">
            <v>5188</v>
          </cell>
          <cell r="D27798" t="e">
            <v>#N/A</v>
          </cell>
          <cell r="E27798" t="e">
            <v>#N/A</v>
          </cell>
          <cell r="F27798" t="e">
            <v>#N/A</v>
          </cell>
        </row>
        <row r="27799">
          <cell r="A27799" t="str">
            <v>WY5190</v>
          </cell>
          <cell r="B27799" t="str">
            <v>WY</v>
          </cell>
          <cell r="C27799">
            <v>5190</v>
          </cell>
          <cell r="D27799" t="e">
            <v>#N/A</v>
          </cell>
          <cell r="E27799" t="e">
            <v>#N/A</v>
          </cell>
          <cell r="F27799" t="e">
            <v>#N/A</v>
          </cell>
        </row>
        <row r="27800">
          <cell r="A27800" t="str">
            <v>WY5191</v>
          </cell>
          <cell r="B27800" t="str">
            <v>WY</v>
          </cell>
          <cell r="C27800">
            <v>5191</v>
          </cell>
          <cell r="D27800" t="e">
            <v>#N/A</v>
          </cell>
          <cell r="E27800" t="e">
            <v>#N/A</v>
          </cell>
          <cell r="F27800" t="e">
            <v>#N/A</v>
          </cell>
        </row>
        <row r="27801">
          <cell r="A27801" t="str">
            <v>WY5192</v>
          </cell>
          <cell r="B27801" t="str">
            <v>WY</v>
          </cell>
          <cell r="C27801">
            <v>5192</v>
          </cell>
          <cell r="D27801" t="e">
            <v>#N/A</v>
          </cell>
          <cell r="E27801" t="e">
            <v>#N/A</v>
          </cell>
          <cell r="F27801" t="e">
            <v>#N/A</v>
          </cell>
        </row>
        <row r="27802">
          <cell r="A27802" t="str">
            <v>WY5213</v>
          </cell>
          <cell r="B27802" t="str">
            <v>WY</v>
          </cell>
          <cell r="C27802">
            <v>5213</v>
          </cell>
          <cell r="D27802" t="e">
            <v>#N/A</v>
          </cell>
          <cell r="E27802" t="e">
            <v>#N/A</v>
          </cell>
          <cell r="F27802" t="e">
            <v>#N/A</v>
          </cell>
        </row>
        <row r="27803">
          <cell r="A27803" t="str">
            <v>WY5215</v>
          </cell>
          <cell r="B27803" t="str">
            <v>WY</v>
          </cell>
          <cell r="C27803">
            <v>5215</v>
          </cell>
          <cell r="D27803" t="e">
            <v>#N/A</v>
          </cell>
          <cell r="E27803" t="e">
            <v>#N/A</v>
          </cell>
          <cell r="F27803" t="e">
            <v>#N/A</v>
          </cell>
        </row>
        <row r="27804">
          <cell r="A27804" t="str">
            <v>WY5219</v>
          </cell>
          <cell r="B27804" t="str">
            <v>WY</v>
          </cell>
          <cell r="C27804">
            <v>5219</v>
          </cell>
          <cell r="D27804" t="e">
            <v>#N/A</v>
          </cell>
          <cell r="E27804" t="e">
            <v>#N/A</v>
          </cell>
          <cell r="F27804" t="e">
            <v>#N/A</v>
          </cell>
        </row>
        <row r="27805">
          <cell r="A27805" t="str">
            <v>WY5221</v>
          </cell>
          <cell r="B27805" t="str">
            <v>WY</v>
          </cell>
          <cell r="C27805">
            <v>5221</v>
          </cell>
          <cell r="D27805" t="e">
            <v>#N/A</v>
          </cell>
          <cell r="E27805" t="e">
            <v>#N/A</v>
          </cell>
          <cell r="F27805" t="e">
            <v>#N/A</v>
          </cell>
        </row>
        <row r="27806">
          <cell r="A27806" t="str">
            <v>WY5222</v>
          </cell>
          <cell r="B27806" t="str">
            <v>WY</v>
          </cell>
          <cell r="C27806">
            <v>5222</v>
          </cell>
          <cell r="D27806" t="e">
            <v>#N/A</v>
          </cell>
          <cell r="E27806" t="e">
            <v>#N/A</v>
          </cell>
          <cell r="F27806" t="e">
            <v>#N/A</v>
          </cell>
        </row>
        <row r="27807">
          <cell r="A27807" t="str">
            <v>WY5223</v>
          </cell>
          <cell r="B27807" t="str">
            <v>WY</v>
          </cell>
          <cell r="C27807">
            <v>5223</v>
          </cell>
          <cell r="D27807" t="e">
            <v>#N/A</v>
          </cell>
          <cell r="E27807" t="e">
            <v>#N/A</v>
          </cell>
          <cell r="F27807" t="e">
            <v>#N/A</v>
          </cell>
        </row>
        <row r="27808">
          <cell r="A27808" t="str">
            <v>WY5348</v>
          </cell>
          <cell r="B27808" t="str">
            <v>WY</v>
          </cell>
          <cell r="C27808">
            <v>5348</v>
          </cell>
          <cell r="D27808" t="e">
            <v>#N/A</v>
          </cell>
          <cell r="E27808" t="e">
            <v>#N/A</v>
          </cell>
          <cell r="F27808" t="e">
            <v>#N/A</v>
          </cell>
        </row>
        <row r="27809">
          <cell r="A27809" t="str">
            <v>WY5402</v>
          </cell>
          <cell r="B27809" t="str">
            <v>WY</v>
          </cell>
          <cell r="C27809">
            <v>5402</v>
          </cell>
          <cell r="D27809" t="e">
            <v>#N/A</v>
          </cell>
          <cell r="E27809" t="e">
            <v>#N/A</v>
          </cell>
          <cell r="F27809" t="e">
            <v>#N/A</v>
          </cell>
        </row>
        <row r="27810">
          <cell r="A27810" t="str">
            <v>WY5403</v>
          </cell>
          <cell r="B27810" t="str">
            <v>WY</v>
          </cell>
          <cell r="C27810">
            <v>5403</v>
          </cell>
          <cell r="D27810" t="e">
            <v>#N/A</v>
          </cell>
          <cell r="E27810" t="e">
            <v>#N/A</v>
          </cell>
          <cell r="F27810" t="e">
            <v>#N/A</v>
          </cell>
        </row>
        <row r="27811">
          <cell r="A27811" t="str">
            <v>WY5437</v>
          </cell>
          <cell r="B27811" t="str">
            <v>WY</v>
          </cell>
          <cell r="C27811">
            <v>5437</v>
          </cell>
          <cell r="D27811" t="e">
            <v>#N/A</v>
          </cell>
          <cell r="E27811" t="e">
            <v>#N/A</v>
          </cell>
          <cell r="F27811" t="e">
            <v>#N/A</v>
          </cell>
        </row>
        <row r="27812">
          <cell r="A27812" t="str">
            <v>WY5443</v>
          </cell>
          <cell r="B27812" t="str">
            <v>WY</v>
          </cell>
          <cell r="C27812">
            <v>5443</v>
          </cell>
          <cell r="D27812" t="e">
            <v>#N/A</v>
          </cell>
          <cell r="E27812" t="e">
            <v>#N/A</v>
          </cell>
          <cell r="F27812" t="e">
            <v>#N/A</v>
          </cell>
        </row>
        <row r="27813">
          <cell r="A27813" t="str">
            <v>WY5445</v>
          </cell>
          <cell r="B27813" t="str">
            <v>WY</v>
          </cell>
          <cell r="C27813">
            <v>5445</v>
          </cell>
          <cell r="D27813" t="e">
            <v>#N/A</v>
          </cell>
          <cell r="E27813" t="e">
            <v>#N/A</v>
          </cell>
          <cell r="F27813" t="e">
            <v>#N/A</v>
          </cell>
        </row>
        <row r="27814">
          <cell r="A27814" t="str">
            <v>WY5462</v>
          </cell>
          <cell r="B27814" t="str">
            <v>WY</v>
          </cell>
          <cell r="C27814">
            <v>5462</v>
          </cell>
          <cell r="D27814" t="e">
            <v>#N/A</v>
          </cell>
          <cell r="E27814" t="e">
            <v>#N/A</v>
          </cell>
          <cell r="F27814" t="e">
            <v>#N/A</v>
          </cell>
        </row>
        <row r="27815">
          <cell r="A27815" t="str">
            <v>WY5472</v>
          </cell>
          <cell r="B27815" t="str">
            <v>WY</v>
          </cell>
          <cell r="C27815">
            <v>5472</v>
          </cell>
          <cell r="D27815" t="e">
            <v>#N/A</v>
          </cell>
          <cell r="E27815" t="e">
            <v>#N/A</v>
          </cell>
          <cell r="F27815" t="e">
            <v>#N/A</v>
          </cell>
        </row>
        <row r="27816">
          <cell r="A27816" t="str">
            <v>WY5473</v>
          </cell>
          <cell r="B27816" t="str">
            <v>WY</v>
          </cell>
          <cell r="C27816">
            <v>5473</v>
          </cell>
          <cell r="D27816" t="e">
            <v>#N/A</v>
          </cell>
          <cell r="E27816" t="e">
            <v>#N/A</v>
          </cell>
          <cell r="F27816" t="e">
            <v>#N/A</v>
          </cell>
        </row>
        <row r="27817">
          <cell r="A27817" t="str">
            <v>WY5474</v>
          </cell>
          <cell r="B27817" t="str">
            <v>WY</v>
          </cell>
          <cell r="C27817">
            <v>5474</v>
          </cell>
          <cell r="D27817" t="e">
            <v>#N/A</v>
          </cell>
          <cell r="E27817" t="e">
            <v>#N/A</v>
          </cell>
          <cell r="F27817" t="e">
            <v>#N/A</v>
          </cell>
        </row>
        <row r="27818">
          <cell r="A27818" t="str">
            <v>WY5478</v>
          </cell>
          <cell r="B27818" t="str">
            <v>WY</v>
          </cell>
          <cell r="C27818">
            <v>5478</v>
          </cell>
          <cell r="D27818" t="e">
            <v>#N/A</v>
          </cell>
          <cell r="E27818" t="e">
            <v>#N/A</v>
          </cell>
          <cell r="F27818" t="e">
            <v>#N/A</v>
          </cell>
        </row>
        <row r="27819">
          <cell r="A27819" t="str">
            <v>WY5479</v>
          </cell>
          <cell r="B27819" t="str">
            <v>WY</v>
          </cell>
          <cell r="C27819">
            <v>5479</v>
          </cell>
          <cell r="D27819" t="e">
            <v>#N/A</v>
          </cell>
          <cell r="E27819" t="e">
            <v>#N/A</v>
          </cell>
          <cell r="F27819" t="e">
            <v>#N/A</v>
          </cell>
        </row>
        <row r="27820">
          <cell r="A27820" t="str">
            <v>WY5480</v>
          </cell>
          <cell r="B27820" t="str">
            <v>WY</v>
          </cell>
          <cell r="C27820">
            <v>5480</v>
          </cell>
          <cell r="D27820" t="e">
            <v>#N/A</v>
          </cell>
          <cell r="E27820" t="e">
            <v>#N/A</v>
          </cell>
          <cell r="F27820" t="e">
            <v>#N/A</v>
          </cell>
        </row>
        <row r="27821">
          <cell r="A27821" t="str">
            <v>WY5491</v>
          </cell>
          <cell r="B27821" t="str">
            <v>WY</v>
          </cell>
          <cell r="C27821">
            <v>5491</v>
          </cell>
          <cell r="D27821" t="e">
            <v>#N/A</v>
          </cell>
          <cell r="E27821" t="e">
            <v>#N/A</v>
          </cell>
          <cell r="F27821" t="e">
            <v>#N/A</v>
          </cell>
        </row>
        <row r="27822">
          <cell r="A27822" t="str">
            <v>WY5506</v>
          </cell>
          <cell r="B27822" t="str">
            <v>WY</v>
          </cell>
          <cell r="C27822">
            <v>5506</v>
          </cell>
          <cell r="D27822" t="e">
            <v>#N/A</v>
          </cell>
          <cell r="E27822" t="e">
            <v>#N/A</v>
          </cell>
          <cell r="F27822" t="e">
            <v>#N/A</v>
          </cell>
        </row>
        <row r="27823">
          <cell r="A27823" t="str">
            <v>WY5507</v>
          </cell>
          <cell r="B27823" t="str">
            <v>WY</v>
          </cell>
          <cell r="C27823">
            <v>5507</v>
          </cell>
          <cell r="D27823" t="e">
            <v>#N/A</v>
          </cell>
          <cell r="E27823" t="e">
            <v>#N/A</v>
          </cell>
          <cell r="F27823" t="e">
            <v>#N/A</v>
          </cell>
        </row>
        <row r="27824">
          <cell r="A27824" t="str">
            <v>WY5508</v>
          </cell>
          <cell r="B27824" t="str">
            <v>WY</v>
          </cell>
          <cell r="C27824">
            <v>5508</v>
          </cell>
          <cell r="D27824" t="e">
            <v>#N/A</v>
          </cell>
          <cell r="E27824" t="e">
            <v>#N/A</v>
          </cell>
          <cell r="F27824" t="e">
            <v>#N/A</v>
          </cell>
        </row>
        <row r="27825">
          <cell r="A27825" t="str">
            <v>WY5535</v>
          </cell>
          <cell r="B27825" t="str">
            <v>WY</v>
          </cell>
          <cell r="C27825">
            <v>5535</v>
          </cell>
          <cell r="D27825" t="e">
            <v>#N/A</v>
          </cell>
          <cell r="E27825" t="e">
            <v>#N/A</v>
          </cell>
          <cell r="F27825" t="e">
            <v>#N/A</v>
          </cell>
        </row>
        <row r="27826">
          <cell r="A27826" t="str">
            <v>WY5537</v>
          </cell>
          <cell r="B27826" t="str">
            <v>WY</v>
          </cell>
          <cell r="C27826">
            <v>5537</v>
          </cell>
          <cell r="D27826" t="e">
            <v>#N/A</v>
          </cell>
          <cell r="E27826" t="e">
            <v>#N/A</v>
          </cell>
          <cell r="F27826" t="e">
            <v>#N/A</v>
          </cell>
        </row>
        <row r="27827">
          <cell r="A27827" t="str">
            <v>WY5551</v>
          </cell>
          <cell r="B27827" t="str">
            <v>WY</v>
          </cell>
          <cell r="C27827">
            <v>5551</v>
          </cell>
          <cell r="D27827" t="e">
            <v>#N/A</v>
          </cell>
          <cell r="E27827" t="e">
            <v>#N/A</v>
          </cell>
          <cell r="F27827" t="e">
            <v>#N/A</v>
          </cell>
        </row>
        <row r="27828">
          <cell r="A27828" t="str">
            <v>WY5606</v>
          </cell>
          <cell r="B27828" t="str">
            <v>WY</v>
          </cell>
          <cell r="C27828">
            <v>5606</v>
          </cell>
          <cell r="D27828" t="e">
            <v>#N/A</v>
          </cell>
          <cell r="E27828" t="e">
            <v>#N/A</v>
          </cell>
          <cell r="F27828" t="e">
            <v>#N/A</v>
          </cell>
        </row>
        <row r="27829">
          <cell r="A27829" t="str">
            <v>WY5610</v>
          </cell>
          <cell r="B27829" t="str">
            <v>WY</v>
          </cell>
          <cell r="C27829">
            <v>5610</v>
          </cell>
          <cell r="D27829" t="e">
            <v>#N/A</v>
          </cell>
          <cell r="E27829" t="e">
            <v>#N/A</v>
          </cell>
          <cell r="F27829" t="e">
            <v>#N/A</v>
          </cell>
        </row>
        <row r="27830">
          <cell r="A27830" t="str">
            <v>WY5645</v>
          </cell>
          <cell r="B27830" t="str">
            <v>WY</v>
          </cell>
          <cell r="C27830">
            <v>5645</v>
          </cell>
          <cell r="D27830" t="e">
            <v>#N/A</v>
          </cell>
          <cell r="E27830" t="e">
            <v>#N/A</v>
          </cell>
          <cell r="F27830" t="e">
            <v>#N/A</v>
          </cell>
        </row>
        <row r="27831">
          <cell r="A27831" t="str">
            <v>WY5703</v>
          </cell>
          <cell r="B27831" t="str">
            <v>WY</v>
          </cell>
          <cell r="C27831">
            <v>5703</v>
          </cell>
          <cell r="D27831" t="e">
            <v>#N/A</v>
          </cell>
          <cell r="E27831" t="e">
            <v>#N/A</v>
          </cell>
          <cell r="F27831" t="e">
            <v>#N/A</v>
          </cell>
        </row>
        <row r="27832">
          <cell r="A27832" t="str">
            <v>WY5705</v>
          </cell>
          <cell r="B27832" t="str">
            <v>WY</v>
          </cell>
          <cell r="C27832">
            <v>5705</v>
          </cell>
          <cell r="D27832" t="e">
            <v>#N/A</v>
          </cell>
          <cell r="E27832" t="e">
            <v>#N/A</v>
          </cell>
          <cell r="F27832" t="e">
            <v>#N/A</v>
          </cell>
        </row>
        <row r="27833">
          <cell r="A27833" t="str">
            <v>WY5706</v>
          </cell>
          <cell r="B27833" t="str">
            <v>WY</v>
          </cell>
          <cell r="C27833">
            <v>5706</v>
          </cell>
          <cell r="D27833" t="e">
            <v>#N/A</v>
          </cell>
          <cell r="E27833" t="e">
            <v>#N/A</v>
          </cell>
          <cell r="F27833" t="e">
            <v>#N/A</v>
          </cell>
        </row>
        <row r="27834">
          <cell r="A27834" t="str">
            <v>WY5951</v>
          </cell>
          <cell r="B27834" t="str">
            <v>WY</v>
          </cell>
          <cell r="C27834">
            <v>5951</v>
          </cell>
          <cell r="D27834" t="e">
            <v>#N/A</v>
          </cell>
          <cell r="E27834" t="e">
            <v>#N/A</v>
          </cell>
          <cell r="F27834" t="e">
            <v>#N/A</v>
          </cell>
        </row>
        <row r="27835">
          <cell r="A27835" t="str">
            <v>WY6003</v>
          </cell>
          <cell r="B27835" t="str">
            <v>WY</v>
          </cell>
          <cell r="C27835">
            <v>6003</v>
          </cell>
          <cell r="D27835" t="e">
            <v>#N/A</v>
          </cell>
          <cell r="E27835" t="e">
            <v>#N/A</v>
          </cell>
          <cell r="F27835" t="e">
            <v>#N/A</v>
          </cell>
        </row>
        <row r="27836">
          <cell r="A27836" t="str">
            <v>WY6005</v>
          </cell>
          <cell r="B27836" t="str">
            <v>WY</v>
          </cell>
          <cell r="C27836">
            <v>6005</v>
          </cell>
          <cell r="D27836" t="e">
            <v>#N/A</v>
          </cell>
          <cell r="E27836" t="e">
            <v>#N/A</v>
          </cell>
          <cell r="F27836" t="e">
            <v>#N/A</v>
          </cell>
        </row>
        <row r="27837">
          <cell r="A27837" t="str">
            <v>WY6017</v>
          </cell>
          <cell r="B27837" t="str">
            <v>WY</v>
          </cell>
          <cell r="C27837">
            <v>6017</v>
          </cell>
          <cell r="D27837" t="e">
            <v>#N/A</v>
          </cell>
          <cell r="E27837" t="e">
            <v>#N/A</v>
          </cell>
          <cell r="F27837" t="e">
            <v>#N/A</v>
          </cell>
        </row>
        <row r="27838">
          <cell r="A27838" t="str">
            <v>WY6018</v>
          </cell>
          <cell r="B27838" t="str">
            <v>WY</v>
          </cell>
          <cell r="C27838">
            <v>6018</v>
          </cell>
          <cell r="D27838" t="e">
            <v>#N/A</v>
          </cell>
          <cell r="E27838" t="e">
            <v>#N/A</v>
          </cell>
          <cell r="F27838" t="e">
            <v>#N/A</v>
          </cell>
        </row>
        <row r="27839">
          <cell r="A27839" t="str">
            <v>WY6045</v>
          </cell>
          <cell r="B27839" t="str">
            <v>WY</v>
          </cell>
          <cell r="C27839">
            <v>6045</v>
          </cell>
          <cell r="D27839" t="e">
            <v>#N/A</v>
          </cell>
          <cell r="E27839" t="e">
            <v>#N/A</v>
          </cell>
          <cell r="F27839" t="e">
            <v>#N/A</v>
          </cell>
        </row>
        <row r="27840">
          <cell r="A27840" t="str">
            <v>WY6204</v>
          </cell>
          <cell r="B27840" t="str">
            <v>WY</v>
          </cell>
          <cell r="C27840">
            <v>6204</v>
          </cell>
          <cell r="D27840" t="e">
            <v>#N/A</v>
          </cell>
          <cell r="E27840" t="e">
            <v>#N/A</v>
          </cell>
          <cell r="F27840" t="e">
            <v>#N/A</v>
          </cell>
        </row>
        <row r="27841">
          <cell r="A27841" t="str">
            <v>WY6206</v>
          </cell>
          <cell r="B27841" t="str">
            <v>WY</v>
          </cell>
          <cell r="C27841">
            <v>6206</v>
          </cell>
          <cell r="D27841" t="e">
            <v>#N/A</v>
          </cell>
          <cell r="E27841" t="e">
            <v>#N/A</v>
          </cell>
          <cell r="F27841" t="e">
            <v>#N/A</v>
          </cell>
        </row>
        <row r="27842">
          <cell r="A27842" t="str">
            <v>WY6213</v>
          </cell>
          <cell r="B27842" t="str">
            <v>WY</v>
          </cell>
          <cell r="C27842">
            <v>6213</v>
          </cell>
          <cell r="D27842" t="e">
            <v>#N/A</v>
          </cell>
          <cell r="E27842" t="e">
            <v>#N/A</v>
          </cell>
          <cell r="F27842" t="e">
            <v>#N/A</v>
          </cell>
        </row>
        <row r="27843">
          <cell r="A27843" t="str">
            <v>WY6214</v>
          </cell>
          <cell r="B27843" t="str">
            <v>WY</v>
          </cell>
          <cell r="C27843">
            <v>6214</v>
          </cell>
          <cell r="D27843" t="e">
            <v>#N/A</v>
          </cell>
          <cell r="E27843" t="e">
            <v>#N/A</v>
          </cell>
          <cell r="F27843" t="e">
            <v>#N/A</v>
          </cell>
        </row>
        <row r="27844">
          <cell r="A27844" t="str">
            <v>WY6216</v>
          </cell>
          <cell r="B27844" t="str">
            <v>WY</v>
          </cell>
          <cell r="C27844">
            <v>6216</v>
          </cell>
          <cell r="D27844" t="e">
            <v>#N/A</v>
          </cell>
          <cell r="E27844" t="e">
            <v>#N/A</v>
          </cell>
          <cell r="F27844" t="e">
            <v>#N/A</v>
          </cell>
        </row>
        <row r="27845">
          <cell r="A27845" t="str">
            <v>WY6217</v>
          </cell>
          <cell r="B27845" t="str">
            <v>WY</v>
          </cell>
          <cell r="C27845">
            <v>6217</v>
          </cell>
          <cell r="D27845" t="e">
            <v>#N/A</v>
          </cell>
          <cell r="E27845" t="e">
            <v>#N/A</v>
          </cell>
          <cell r="F27845" t="e">
            <v>#N/A</v>
          </cell>
        </row>
        <row r="27846">
          <cell r="A27846" t="str">
            <v>WY6229</v>
          </cell>
          <cell r="B27846" t="str">
            <v>WY</v>
          </cell>
          <cell r="C27846">
            <v>6229</v>
          </cell>
          <cell r="D27846" t="e">
            <v>#N/A</v>
          </cell>
          <cell r="E27846" t="e">
            <v>#N/A</v>
          </cell>
          <cell r="F27846" t="e">
            <v>#N/A</v>
          </cell>
        </row>
        <row r="27847">
          <cell r="A27847" t="str">
            <v>WY6233</v>
          </cell>
          <cell r="B27847" t="str">
            <v>WY</v>
          </cell>
          <cell r="C27847">
            <v>6233</v>
          </cell>
          <cell r="D27847" t="e">
            <v>#N/A</v>
          </cell>
          <cell r="E27847" t="e">
            <v>#N/A</v>
          </cell>
          <cell r="F27847" t="e">
            <v>#N/A</v>
          </cell>
        </row>
        <row r="27848">
          <cell r="A27848" t="str">
            <v>WY6235</v>
          </cell>
          <cell r="B27848" t="str">
            <v>WY</v>
          </cell>
          <cell r="C27848">
            <v>6235</v>
          </cell>
          <cell r="D27848" t="e">
            <v>#N/A</v>
          </cell>
          <cell r="E27848" t="e">
            <v>#N/A</v>
          </cell>
          <cell r="F27848" t="e">
            <v>#N/A</v>
          </cell>
        </row>
        <row r="27849">
          <cell r="A27849" t="str">
            <v>WY6236</v>
          </cell>
          <cell r="B27849" t="str">
            <v>WY</v>
          </cell>
          <cell r="C27849">
            <v>6236</v>
          </cell>
          <cell r="D27849" t="e">
            <v>#N/A</v>
          </cell>
          <cell r="E27849" t="e">
            <v>#N/A</v>
          </cell>
          <cell r="F27849" t="e">
            <v>#N/A</v>
          </cell>
        </row>
        <row r="27850">
          <cell r="A27850" t="str">
            <v>WY6237</v>
          </cell>
          <cell r="B27850" t="str">
            <v>WY</v>
          </cell>
          <cell r="C27850">
            <v>6237</v>
          </cell>
          <cell r="D27850" t="e">
            <v>#N/A</v>
          </cell>
          <cell r="E27850" t="e">
            <v>#N/A</v>
          </cell>
          <cell r="F27850" t="e">
            <v>#N/A</v>
          </cell>
        </row>
        <row r="27851">
          <cell r="A27851" t="str">
            <v>WY6251</v>
          </cell>
          <cell r="B27851" t="str">
            <v>WY</v>
          </cell>
          <cell r="C27851">
            <v>6251</v>
          </cell>
          <cell r="D27851" t="e">
            <v>#N/A</v>
          </cell>
          <cell r="E27851" t="e">
            <v>#N/A</v>
          </cell>
          <cell r="F27851" t="e">
            <v>#N/A</v>
          </cell>
        </row>
        <row r="27852">
          <cell r="A27852" t="str">
            <v>WY6252</v>
          </cell>
          <cell r="B27852" t="str">
            <v>WY</v>
          </cell>
          <cell r="C27852">
            <v>6252</v>
          </cell>
          <cell r="D27852" t="e">
            <v>#N/A</v>
          </cell>
          <cell r="E27852" t="e">
            <v>#N/A</v>
          </cell>
          <cell r="F27852" t="e">
            <v>#N/A</v>
          </cell>
        </row>
        <row r="27853">
          <cell r="A27853" t="str">
            <v>WY6260</v>
          </cell>
          <cell r="B27853" t="str">
            <v>WY</v>
          </cell>
          <cell r="C27853">
            <v>6260</v>
          </cell>
          <cell r="D27853" t="e">
            <v>#N/A</v>
          </cell>
          <cell r="E27853" t="e">
            <v>#N/A</v>
          </cell>
          <cell r="F27853" t="e">
            <v>#N/A</v>
          </cell>
        </row>
        <row r="27854">
          <cell r="A27854" t="str">
            <v>WY6306</v>
          </cell>
          <cell r="B27854" t="str">
            <v>WY</v>
          </cell>
          <cell r="C27854">
            <v>6306</v>
          </cell>
          <cell r="D27854" t="e">
            <v>#N/A</v>
          </cell>
          <cell r="E27854" t="e">
            <v>#N/A</v>
          </cell>
          <cell r="F27854" t="e">
            <v>#N/A</v>
          </cell>
        </row>
        <row r="27855">
          <cell r="A27855" t="str">
            <v>WY6319</v>
          </cell>
          <cell r="B27855" t="str">
            <v>WY</v>
          </cell>
          <cell r="C27855">
            <v>6319</v>
          </cell>
          <cell r="D27855" t="e">
            <v>#N/A</v>
          </cell>
          <cell r="E27855" t="e">
            <v>#N/A</v>
          </cell>
          <cell r="F27855" t="e">
            <v>#N/A</v>
          </cell>
        </row>
        <row r="27856">
          <cell r="A27856" t="str">
            <v>WY6325</v>
          </cell>
          <cell r="B27856" t="str">
            <v>WY</v>
          </cell>
          <cell r="C27856">
            <v>6325</v>
          </cell>
          <cell r="D27856" t="e">
            <v>#N/A</v>
          </cell>
          <cell r="E27856" t="e">
            <v>#N/A</v>
          </cell>
          <cell r="F27856" t="e">
            <v>#N/A</v>
          </cell>
        </row>
        <row r="27857">
          <cell r="A27857" t="str">
            <v>WY6400</v>
          </cell>
          <cell r="B27857" t="str">
            <v>WY</v>
          </cell>
          <cell r="C27857">
            <v>6400</v>
          </cell>
          <cell r="D27857" t="e">
            <v>#N/A</v>
          </cell>
          <cell r="E27857" t="e">
            <v>#N/A</v>
          </cell>
          <cell r="F27857" t="e">
            <v>#N/A</v>
          </cell>
        </row>
        <row r="27858">
          <cell r="A27858" t="str">
            <v>WY6503</v>
          </cell>
          <cell r="B27858" t="str">
            <v>WY</v>
          </cell>
          <cell r="C27858">
            <v>6503</v>
          </cell>
          <cell r="D27858" t="e">
            <v>#N/A</v>
          </cell>
          <cell r="E27858" t="e">
            <v>#N/A</v>
          </cell>
          <cell r="F27858" t="e">
            <v>#N/A</v>
          </cell>
        </row>
        <row r="27859">
          <cell r="A27859" t="str">
            <v>WY6504</v>
          </cell>
          <cell r="B27859" t="str">
            <v>WY</v>
          </cell>
          <cell r="C27859">
            <v>6504</v>
          </cell>
          <cell r="D27859" t="e">
            <v>#N/A</v>
          </cell>
          <cell r="E27859" t="e">
            <v>#N/A</v>
          </cell>
          <cell r="F27859" t="e">
            <v>#N/A</v>
          </cell>
        </row>
        <row r="27860">
          <cell r="A27860" t="str">
            <v>WY6702</v>
          </cell>
          <cell r="B27860" t="str">
            <v>WY</v>
          </cell>
          <cell r="C27860">
            <v>6702</v>
          </cell>
          <cell r="D27860" t="e">
            <v>#N/A</v>
          </cell>
          <cell r="E27860" t="e">
            <v>#N/A</v>
          </cell>
          <cell r="F27860" t="e">
            <v>#N/A</v>
          </cell>
        </row>
        <row r="27861">
          <cell r="A27861" t="str">
            <v>WY6703</v>
          </cell>
          <cell r="B27861" t="str">
            <v>WY</v>
          </cell>
          <cell r="C27861">
            <v>6703</v>
          </cell>
          <cell r="D27861" t="e">
            <v>#N/A</v>
          </cell>
          <cell r="E27861" t="e">
            <v>#N/A</v>
          </cell>
          <cell r="F27861" t="e">
            <v>#N/A</v>
          </cell>
        </row>
        <row r="27862">
          <cell r="A27862" t="str">
            <v>WY6704</v>
          </cell>
          <cell r="B27862" t="str">
            <v>WY</v>
          </cell>
          <cell r="C27862">
            <v>6704</v>
          </cell>
          <cell r="D27862" t="e">
            <v>#N/A</v>
          </cell>
          <cell r="E27862" t="e">
            <v>#N/A</v>
          </cell>
          <cell r="F27862" t="e">
            <v>#N/A</v>
          </cell>
        </row>
        <row r="27863">
          <cell r="A27863" t="str">
            <v>WY6801</v>
          </cell>
          <cell r="B27863" t="str">
            <v>WY</v>
          </cell>
          <cell r="C27863">
            <v>6801</v>
          </cell>
          <cell r="D27863" t="e">
            <v>#N/A</v>
          </cell>
          <cell r="E27863" t="e">
            <v>#N/A</v>
          </cell>
          <cell r="F27863" t="e">
            <v>#N/A</v>
          </cell>
        </row>
        <row r="27864">
          <cell r="A27864" t="str">
            <v>WY6811</v>
          </cell>
          <cell r="B27864" t="str">
            <v>WY</v>
          </cell>
          <cell r="C27864">
            <v>6811</v>
          </cell>
          <cell r="D27864" t="e">
            <v>#N/A</v>
          </cell>
          <cell r="E27864" t="e">
            <v>#N/A</v>
          </cell>
          <cell r="F27864" t="e">
            <v>#N/A</v>
          </cell>
        </row>
        <row r="27865">
          <cell r="A27865" t="str">
            <v>WY6824</v>
          </cell>
          <cell r="B27865" t="str">
            <v>WY</v>
          </cell>
          <cell r="C27865">
            <v>6824</v>
          </cell>
          <cell r="D27865" t="e">
            <v>#N/A</v>
          </cell>
          <cell r="E27865" t="e">
            <v>#N/A</v>
          </cell>
          <cell r="F27865" t="e">
            <v>#N/A</v>
          </cell>
        </row>
        <row r="27866">
          <cell r="A27866" t="str">
            <v>WY6826</v>
          </cell>
          <cell r="B27866" t="str">
            <v>WY</v>
          </cell>
          <cell r="C27866">
            <v>6826</v>
          </cell>
          <cell r="D27866" t="e">
            <v>#N/A</v>
          </cell>
          <cell r="E27866" t="e">
            <v>#N/A</v>
          </cell>
          <cell r="F27866" t="e">
            <v>#N/A</v>
          </cell>
        </row>
        <row r="27867">
          <cell r="A27867" t="str">
            <v>WY6834</v>
          </cell>
          <cell r="B27867" t="str">
            <v>WY</v>
          </cell>
          <cell r="C27867">
            <v>6834</v>
          </cell>
          <cell r="D27867" t="e">
            <v>#N/A</v>
          </cell>
          <cell r="E27867" t="e">
            <v>#N/A</v>
          </cell>
          <cell r="F27867" t="e">
            <v>#N/A</v>
          </cell>
        </row>
        <row r="27868">
          <cell r="A27868" t="str">
            <v>WY6836</v>
          </cell>
          <cell r="B27868" t="str">
            <v>WY</v>
          </cell>
          <cell r="C27868">
            <v>6836</v>
          </cell>
          <cell r="D27868" t="e">
            <v>#N/A</v>
          </cell>
          <cell r="E27868" t="e">
            <v>#N/A</v>
          </cell>
          <cell r="F27868" t="e">
            <v>#N/A</v>
          </cell>
        </row>
        <row r="27869">
          <cell r="A27869" t="str">
            <v>WY6843</v>
          </cell>
          <cell r="B27869" t="str">
            <v>WY</v>
          </cell>
          <cell r="C27869">
            <v>6843</v>
          </cell>
          <cell r="D27869" t="e">
            <v>#N/A</v>
          </cell>
          <cell r="E27869" t="e">
            <v>#N/A</v>
          </cell>
          <cell r="F27869" t="e">
            <v>#N/A</v>
          </cell>
        </row>
        <row r="27870">
          <cell r="A27870" t="str">
            <v>WY6845</v>
          </cell>
          <cell r="B27870" t="str">
            <v>WY</v>
          </cell>
          <cell r="C27870">
            <v>6845</v>
          </cell>
          <cell r="D27870" t="e">
            <v>#N/A</v>
          </cell>
          <cell r="E27870" t="e">
            <v>#N/A</v>
          </cell>
          <cell r="F27870" t="e">
            <v>#N/A</v>
          </cell>
        </row>
        <row r="27871">
          <cell r="A27871" t="str">
            <v>WY6854</v>
          </cell>
          <cell r="B27871" t="str">
            <v>WY</v>
          </cell>
          <cell r="C27871">
            <v>6854</v>
          </cell>
          <cell r="D27871" t="e">
            <v>#N/A</v>
          </cell>
          <cell r="E27871" t="e">
            <v>#N/A</v>
          </cell>
          <cell r="F27871" t="e">
            <v>#N/A</v>
          </cell>
        </row>
        <row r="27872">
          <cell r="A27872" t="str">
            <v>WY6872</v>
          </cell>
          <cell r="B27872" t="str">
            <v>WY</v>
          </cell>
          <cell r="C27872">
            <v>6872</v>
          </cell>
          <cell r="D27872" t="e">
            <v>#N/A</v>
          </cell>
          <cell r="E27872" t="e">
            <v>#N/A</v>
          </cell>
          <cell r="F27872" t="e">
            <v>#N/A</v>
          </cell>
        </row>
        <row r="27873">
          <cell r="A27873" t="str">
            <v>WY6874</v>
          </cell>
          <cell r="B27873" t="str">
            <v>WY</v>
          </cell>
          <cell r="C27873">
            <v>6874</v>
          </cell>
          <cell r="D27873" t="e">
            <v>#N/A</v>
          </cell>
          <cell r="E27873" t="e">
            <v>#N/A</v>
          </cell>
          <cell r="F27873" t="e">
            <v>#N/A</v>
          </cell>
        </row>
        <row r="27874">
          <cell r="A27874" t="str">
            <v>WY6882</v>
          </cell>
          <cell r="B27874" t="str">
            <v>WY</v>
          </cell>
          <cell r="C27874">
            <v>6882</v>
          </cell>
          <cell r="D27874" t="e">
            <v>#N/A</v>
          </cell>
          <cell r="E27874" t="e">
            <v>#N/A</v>
          </cell>
          <cell r="F27874" t="e">
            <v>#N/A</v>
          </cell>
        </row>
        <row r="27875">
          <cell r="A27875" t="str">
            <v>WY6884</v>
          </cell>
          <cell r="B27875" t="str">
            <v>WY</v>
          </cell>
          <cell r="C27875">
            <v>6884</v>
          </cell>
          <cell r="D27875" t="e">
            <v>#N/A</v>
          </cell>
          <cell r="E27875" t="e">
            <v>#N/A</v>
          </cell>
          <cell r="F27875" t="e">
            <v>#N/A</v>
          </cell>
        </row>
        <row r="27876">
          <cell r="A27876" t="str">
            <v>WY7016</v>
          </cell>
          <cell r="B27876" t="str">
            <v>WY</v>
          </cell>
          <cell r="C27876">
            <v>7016</v>
          </cell>
          <cell r="D27876" t="e">
            <v>#N/A</v>
          </cell>
          <cell r="E27876" t="e">
            <v>#N/A</v>
          </cell>
          <cell r="F27876" t="e">
            <v>#N/A</v>
          </cell>
        </row>
        <row r="27877">
          <cell r="A27877" t="str">
            <v>WY7024</v>
          </cell>
          <cell r="B27877" t="str">
            <v>WY</v>
          </cell>
          <cell r="C27877">
            <v>7024</v>
          </cell>
          <cell r="D27877" t="e">
            <v>#N/A</v>
          </cell>
          <cell r="E27877" t="e">
            <v>#N/A</v>
          </cell>
          <cell r="F27877" t="e">
            <v>#N/A</v>
          </cell>
        </row>
        <row r="27878">
          <cell r="A27878" t="str">
            <v>WY7038</v>
          </cell>
          <cell r="B27878" t="str">
            <v>WY</v>
          </cell>
          <cell r="C27878">
            <v>7038</v>
          </cell>
          <cell r="D27878" t="e">
            <v>#N/A</v>
          </cell>
          <cell r="E27878" t="e">
            <v>#N/A</v>
          </cell>
          <cell r="F27878" t="e">
            <v>#N/A</v>
          </cell>
        </row>
        <row r="27879">
          <cell r="A27879" t="str">
            <v>WY7046</v>
          </cell>
          <cell r="B27879" t="str">
            <v>WY</v>
          </cell>
          <cell r="C27879">
            <v>7046</v>
          </cell>
          <cell r="D27879" t="e">
            <v>#N/A</v>
          </cell>
          <cell r="E27879" t="e">
            <v>#N/A</v>
          </cell>
          <cell r="F27879" t="e">
            <v>#N/A</v>
          </cell>
        </row>
        <row r="27880">
          <cell r="A27880" t="str">
            <v>WY7047</v>
          </cell>
          <cell r="B27880" t="str">
            <v>WY</v>
          </cell>
          <cell r="C27880">
            <v>7047</v>
          </cell>
          <cell r="D27880" t="e">
            <v>#N/A</v>
          </cell>
          <cell r="E27880" t="e">
            <v>#N/A</v>
          </cell>
          <cell r="F27880" t="e">
            <v>#N/A</v>
          </cell>
        </row>
        <row r="27881">
          <cell r="A27881" t="str">
            <v>WY7050</v>
          </cell>
          <cell r="B27881" t="str">
            <v>WY</v>
          </cell>
          <cell r="C27881">
            <v>7050</v>
          </cell>
          <cell r="D27881" t="e">
            <v>#N/A</v>
          </cell>
          <cell r="E27881" t="e">
            <v>#N/A</v>
          </cell>
          <cell r="F27881" t="e">
            <v>#N/A</v>
          </cell>
        </row>
        <row r="27882">
          <cell r="A27882" t="str">
            <v>WY7090</v>
          </cell>
          <cell r="B27882" t="str">
            <v>WY</v>
          </cell>
          <cell r="C27882">
            <v>7090</v>
          </cell>
          <cell r="D27882" t="e">
            <v>#N/A</v>
          </cell>
          <cell r="E27882" t="e">
            <v>#N/A</v>
          </cell>
          <cell r="F27882" t="e">
            <v>#N/A</v>
          </cell>
        </row>
        <row r="27883">
          <cell r="A27883" t="str">
            <v>WY7098</v>
          </cell>
          <cell r="B27883" t="str">
            <v>WY</v>
          </cell>
          <cell r="C27883">
            <v>7098</v>
          </cell>
          <cell r="D27883" t="e">
            <v>#N/A</v>
          </cell>
          <cell r="E27883" t="e">
            <v>#N/A</v>
          </cell>
          <cell r="F27883" t="e">
            <v>#N/A</v>
          </cell>
        </row>
        <row r="27884">
          <cell r="A27884" t="str">
            <v>WY7099</v>
          </cell>
          <cell r="B27884" t="str">
            <v>WY</v>
          </cell>
          <cell r="C27884">
            <v>7099</v>
          </cell>
          <cell r="D27884" t="e">
            <v>#N/A</v>
          </cell>
          <cell r="E27884" t="e">
            <v>#N/A</v>
          </cell>
          <cell r="F27884" t="e">
            <v>#N/A</v>
          </cell>
        </row>
        <row r="27885">
          <cell r="A27885" t="str">
            <v>WY7133</v>
          </cell>
          <cell r="B27885" t="str">
            <v>WY</v>
          </cell>
          <cell r="C27885">
            <v>7133</v>
          </cell>
          <cell r="D27885" t="e">
            <v>#N/A</v>
          </cell>
          <cell r="E27885" t="e">
            <v>#N/A</v>
          </cell>
          <cell r="F27885" t="e">
            <v>#N/A</v>
          </cell>
        </row>
        <row r="27886">
          <cell r="A27886" t="str">
            <v>WY7151</v>
          </cell>
          <cell r="B27886" t="str">
            <v>WY</v>
          </cell>
          <cell r="C27886">
            <v>7151</v>
          </cell>
          <cell r="D27886" t="e">
            <v>#N/A</v>
          </cell>
          <cell r="E27886" t="e">
            <v>#N/A</v>
          </cell>
          <cell r="F27886" t="e">
            <v>#N/A</v>
          </cell>
        </row>
        <row r="27887">
          <cell r="A27887" t="str">
            <v>WY7152</v>
          </cell>
          <cell r="B27887" t="str">
            <v>WY</v>
          </cell>
          <cell r="C27887">
            <v>7152</v>
          </cell>
          <cell r="D27887" t="e">
            <v>#N/A</v>
          </cell>
          <cell r="E27887" t="e">
            <v>#N/A</v>
          </cell>
          <cell r="F27887" t="e">
            <v>#N/A</v>
          </cell>
        </row>
        <row r="27888">
          <cell r="A27888" t="str">
            <v>WY7153</v>
          </cell>
          <cell r="B27888" t="str">
            <v>WY</v>
          </cell>
          <cell r="C27888">
            <v>7153</v>
          </cell>
          <cell r="D27888" t="e">
            <v>#N/A</v>
          </cell>
          <cell r="E27888" t="e">
            <v>#N/A</v>
          </cell>
          <cell r="F27888" t="e">
            <v>#N/A</v>
          </cell>
        </row>
        <row r="27889">
          <cell r="A27889" t="str">
            <v>WY7222</v>
          </cell>
          <cell r="B27889" t="str">
            <v>WY</v>
          </cell>
          <cell r="C27889">
            <v>7222</v>
          </cell>
          <cell r="D27889" t="e">
            <v>#N/A</v>
          </cell>
          <cell r="E27889" t="e">
            <v>#N/A</v>
          </cell>
          <cell r="F27889" t="e">
            <v>#N/A</v>
          </cell>
        </row>
        <row r="27890">
          <cell r="A27890" t="str">
            <v>WY7228</v>
          </cell>
          <cell r="B27890" t="str">
            <v>WY</v>
          </cell>
          <cell r="C27890">
            <v>7228</v>
          </cell>
          <cell r="D27890" t="e">
            <v>#N/A</v>
          </cell>
          <cell r="E27890" t="e">
            <v>#N/A</v>
          </cell>
          <cell r="F27890" t="e">
            <v>#N/A</v>
          </cell>
        </row>
        <row r="27891">
          <cell r="A27891" t="str">
            <v>WY7229</v>
          </cell>
          <cell r="B27891" t="str">
            <v>WY</v>
          </cell>
          <cell r="C27891">
            <v>7229</v>
          </cell>
          <cell r="D27891" t="e">
            <v>#N/A</v>
          </cell>
          <cell r="E27891" t="e">
            <v>#N/A</v>
          </cell>
          <cell r="F27891" t="e">
            <v>#N/A</v>
          </cell>
        </row>
        <row r="27892">
          <cell r="A27892" t="str">
            <v>WY7230</v>
          </cell>
          <cell r="B27892" t="str">
            <v>WY</v>
          </cell>
          <cell r="C27892">
            <v>7230</v>
          </cell>
          <cell r="D27892" t="e">
            <v>#N/A</v>
          </cell>
          <cell r="E27892" t="e">
            <v>#N/A</v>
          </cell>
          <cell r="F27892" t="e">
            <v>#N/A</v>
          </cell>
        </row>
        <row r="27893">
          <cell r="A27893" t="str">
            <v>WY7231</v>
          </cell>
          <cell r="B27893" t="str">
            <v>WY</v>
          </cell>
          <cell r="C27893">
            <v>7231</v>
          </cell>
          <cell r="D27893" t="e">
            <v>#N/A</v>
          </cell>
          <cell r="E27893" t="e">
            <v>#N/A</v>
          </cell>
          <cell r="F27893" t="e">
            <v>#N/A</v>
          </cell>
        </row>
        <row r="27894">
          <cell r="A27894" t="str">
            <v>WY7232</v>
          </cell>
          <cell r="B27894" t="str">
            <v>WY</v>
          </cell>
          <cell r="C27894">
            <v>7232</v>
          </cell>
          <cell r="D27894" t="e">
            <v>#N/A</v>
          </cell>
          <cell r="E27894" t="e">
            <v>#N/A</v>
          </cell>
          <cell r="F27894" t="e">
            <v>#N/A</v>
          </cell>
        </row>
        <row r="27895">
          <cell r="A27895" t="str">
            <v>WY7309</v>
          </cell>
          <cell r="B27895" t="str">
            <v>WY</v>
          </cell>
          <cell r="C27895">
            <v>7309</v>
          </cell>
          <cell r="D27895" t="e">
            <v>#N/A</v>
          </cell>
          <cell r="E27895" t="e">
            <v>#N/A</v>
          </cell>
          <cell r="F27895" t="e">
            <v>#N/A</v>
          </cell>
        </row>
        <row r="27896">
          <cell r="A27896" t="str">
            <v>WY7313</v>
          </cell>
          <cell r="B27896" t="str">
            <v>WY</v>
          </cell>
          <cell r="C27896">
            <v>7313</v>
          </cell>
          <cell r="D27896" t="e">
            <v>#N/A</v>
          </cell>
          <cell r="E27896" t="e">
            <v>#N/A</v>
          </cell>
          <cell r="F27896" t="e">
            <v>#N/A</v>
          </cell>
        </row>
        <row r="27897">
          <cell r="A27897" t="str">
            <v>WY7317</v>
          </cell>
          <cell r="B27897" t="str">
            <v>WY</v>
          </cell>
          <cell r="C27897">
            <v>7317</v>
          </cell>
          <cell r="D27897" t="e">
            <v>#N/A</v>
          </cell>
          <cell r="E27897" t="e">
            <v>#N/A</v>
          </cell>
          <cell r="F27897" t="e">
            <v>#N/A</v>
          </cell>
        </row>
        <row r="27898">
          <cell r="A27898" t="str">
            <v>WY7327</v>
          </cell>
          <cell r="B27898" t="str">
            <v>WY</v>
          </cell>
          <cell r="C27898">
            <v>7327</v>
          </cell>
          <cell r="D27898" t="e">
            <v>#N/A</v>
          </cell>
          <cell r="E27898" t="e">
            <v>#N/A</v>
          </cell>
          <cell r="F27898" t="e">
            <v>#N/A</v>
          </cell>
        </row>
        <row r="27899">
          <cell r="A27899" t="str">
            <v>WY7333</v>
          </cell>
          <cell r="B27899" t="str">
            <v>WY</v>
          </cell>
          <cell r="C27899">
            <v>7333</v>
          </cell>
          <cell r="D27899" t="e">
            <v>#N/A</v>
          </cell>
          <cell r="E27899" t="e">
            <v>#N/A</v>
          </cell>
          <cell r="F27899" t="e">
            <v>#N/A</v>
          </cell>
        </row>
        <row r="27900">
          <cell r="A27900" t="str">
            <v>WY7335</v>
          </cell>
          <cell r="B27900" t="str">
            <v>WY</v>
          </cell>
          <cell r="C27900">
            <v>7335</v>
          </cell>
          <cell r="D27900" t="e">
            <v>#N/A</v>
          </cell>
          <cell r="E27900" t="e">
            <v>#N/A</v>
          </cell>
          <cell r="F27900" t="e">
            <v>#N/A</v>
          </cell>
        </row>
        <row r="27901">
          <cell r="A27901" t="str">
            <v>WY7337</v>
          </cell>
          <cell r="B27901" t="str">
            <v>WY</v>
          </cell>
          <cell r="C27901">
            <v>7337</v>
          </cell>
          <cell r="D27901" t="e">
            <v>#N/A</v>
          </cell>
          <cell r="E27901" t="e">
            <v>#N/A</v>
          </cell>
          <cell r="F27901" t="e">
            <v>#N/A</v>
          </cell>
        </row>
        <row r="27902">
          <cell r="A27902" t="str">
            <v>WY7350</v>
          </cell>
          <cell r="B27902" t="str">
            <v>WY</v>
          </cell>
          <cell r="C27902">
            <v>7350</v>
          </cell>
          <cell r="D27902" t="e">
            <v>#N/A</v>
          </cell>
          <cell r="E27902" t="e">
            <v>#N/A</v>
          </cell>
          <cell r="F27902" t="e">
            <v>#N/A</v>
          </cell>
        </row>
        <row r="27903">
          <cell r="A27903" t="str">
            <v>WY7360</v>
          </cell>
          <cell r="B27903" t="str">
            <v>WY</v>
          </cell>
          <cell r="C27903">
            <v>7360</v>
          </cell>
          <cell r="D27903" t="e">
            <v>#N/A</v>
          </cell>
          <cell r="E27903" t="e">
            <v>#N/A</v>
          </cell>
          <cell r="F27903" t="e">
            <v>#N/A</v>
          </cell>
        </row>
        <row r="27904">
          <cell r="A27904" t="str">
            <v>WY7370</v>
          </cell>
          <cell r="B27904" t="str">
            <v>WY</v>
          </cell>
          <cell r="C27904">
            <v>7370</v>
          </cell>
          <cell r="D27904" t="e">
            <v>#N/A</v>
          </cell>
          <cell r="E27904" t="e">
            <v>#N/A</v>
          </cell>
          <cell r="F27904" t="e">
            <v>#N/A</v>
          </cell>
        </row>
        <row r="27905">
          <cell r="A27905" t="str">
            <v>WY7380</v>
          </cell>
          <cell r="B27905" t="str">
            <v>WY</v>
          </cell>
          <cell r="C27905">
            <v>7380</v>
          </cell>
          <cell r="D27905" t="e">
            <v>#N/A</v>
          </cell>
          <cell r="E27905" t="e">
            <v>#N/A</v>
          </cell>
          <cell r="F27905" t="e">
            <v>#N/A</v>
          </cell>
        </row>
        <row r="27906">
          <cell r="A27906" t="str">
            <v>WY7382</v>
          </cell>
          <cell r="B27906" t="str">
            <v>WY</v>
          </cell>
          <cell r="C27906">
            <v>7382</v>
          </cell>
          <cell r="D27906" t="e">
            <v>#N/A</v>
          </cell>
          <cell r="E27906" t="e">
            <v>#N/A</v>
          </cell>
          <cell r="F27906" t="e">
            <v>#N/A</v>
          </cell>
        </row>
        <row r="27907">
          <cell r="A27907" t="str">
            <v>WY7390</v>
          </cell>
          <cell r="B27907" t="str">
            <v>WY</v>
          </cell>
          <cell r="C27907">
            <v>7390</v>
          </cell>
          <cell r="D27907" t="e">
            <v>#N/A</v>
          </cell>
          <cell r="E27907" t="e">
            <v>#N/A</v>
          </cell>
          <cell r="F27907" t="e">
            <v>#N/A</v>
          </cell>
        </row>
        <row r="27908">
          <cell r="A27908" t="str">
            <v>WY7392</v>
          </cell>
          <cell r="B27908" t="str">
            <v>WY</v>
          </cell>
          <cell r="C27908">
            <v>7392</v>
          </cell>
          <cell r="D27908" t="e">
            <v>#N/A</v>
          </cell>
          <cell r="E27908" t="e">
            <v>#N/A</v>
          </cell>
          <cell r="F27908" t="e">
            <v>#N/A</v>
          </cell>
        </row>
        <row r="27909">
          <cell r="A27909" t="str">
            <v>WY7394</v>
          </cell>
          <cell r="B27909" t="str">
            <v>WY</v>
          </cell>
          <cell r="C27909">
            <v>7394</v>
          </cell>
          <cell r="D27909" t="e">
            <v>#N/A</v>
          </cell>
          <cell r="E27909" t="e">
            <v>#N/A</v>
          </cell>
          <cell r="F27909" t="e">
            <v>#N/A</v>
          </cell>
        </row>
        <row r="27910">
          <cell r="A27910" t="str">
            <v>WY7395</v>
          </cell>
          <cell r="B27910" t="str">
            <v>WY</v>
          </cell>
          <cell r="C27910">
            <v>7395</v>
          </cell>
          <cell r="D27910" t="e">
            <v>#N/A</v>
          </cell>
          <cell r="E27910" t="e">
            <v>#N/A</v>
          </cell>
          <cell r="F27910" t="e">
            <v>#N/A</v>
          </cell>
        </row>
        <row r="27911">
          <cell r="A27911" t="str">
            <v>WY7398</v>
          </cell>
          <cell r="B27911" t="str">
            <v>WY</v>
          </cell>
          <cell r="C27911">
            <v>7398</v>
          </cell>
          <cell r="D27911" t="e">
            <v>#N/A</v>
          </cell>
          <cell r="E27911" t="e">
            <v>#N/A</v>
          </cell>
          <cell r="F27911" t="e">
            <v>#N/A</v>
          </cell>
        </row>
        <row r="27912">
          <cell r="A27912" t="str">
            <v>WY7402</v>
          </cell>
          <cell r="B27912" t="str">
            <v>WY</v>
          </cell>
          <cell r="C27912">
            <v>7402</v>
          </cell>
          <cell r="D27912" t="e">
            <v>#N/A</v>
          </cell>
          <cell r="E27912" t="e">
            <v>#N/A</v>
          </cell>
          <cell r="F27912" t="e">
            <v>#N/A</v>
          </cell>
        </row>
        <row r="27913">
          <cell r="A27913" t="str">
            <v>WY7403</v>
          </cell>
          <cell r="B27913" t="str">
            <v>WY</v>
          </cell>
          <cell r="C27913">
            <v>7403</v>
          </cell>
          <cell r="D27913" t="e">
            <v>#N/A</v>
          </cell>
          <cell r="E27913" t="e">
            <v>#N/A</v>
          </cell>
          <cell r="F27913" t="e">
            <v>#N/A</v>
          </cell>
        </row>
        <row r="27914">
          <cell r="A27914" t="str">
            <v>WY7405</v>
          </cell>
          <cell r="B27914" t="str">
            <v>WY</v>
          </cell>
          <cell r="C27914">
            <v>7405</v>
          </cell>
          <cell r="D27914" t="e">
            <v>#N/A</v>
          </cell>
          <cell r="E27914" t="e">
            <v>#N/A</v>
          </cell>
          <cell r="F27914" t="e">
            <v>#N/A</v>
          </cell>
        </row>
        <row r="27915">
          <cell r="A27915" t="str">
            <v>WY7420</v>
          </cell>
          <cell r="B27915" t="str">
            <v>WY</v>
          </cell>
          <cell r="C27915">
            <v>7420</v>
          </cell>
          <cell r="D27915" t="e">
            <v>#N/A</v>
          </cell>
          <cell r="E27915" t="e">
            <v>#N/A</v>
          </cell>
          <cell r="F27915" t="e">
            <v>#N/A</v>
          </cell>
        </row>
        <row r="27916">
          <cell r="A27916" t="str">
            <v>WY7421</v>
          </cell>
          <cell r="B27916" t="str">
            <v>WY</v>
          </cell>
          <cell r="C27916">
            <v>7421</v>
          </cell>
          <cell r="D27916" t="e">
            <v>#N/A</v>
          </cell>
          <cell r="E27916" t="e">
            <v>#N/A</v>
          </cell>
          <cell r="F27916" t="e">
            <v>#N/A</v>
          </cell>
        </row>
        <row r="27917">
          <cell r="A27917" t="str">
            <v>WY7422</v>
          </cell>
          <cell r="B27917" t="str">
            <v>WY</v>
          </cell>
          <cell r="C27917">
            <v>7422</v>
          </cell>
          <cell r="D27917" t="e">
            <v>#N/A</v>
          </cell>
          <cell r="E27917" t="e">
            <v>#N/A</v>
          </cell>
          <cell r="F27917" t="e">
            <v>#N/A</v>
          </cell>
        </row>
        <row r="27918">
          <cell r="A27918" t="str">
            <v>WY7425</v>
          </cell>
          <cell r="B27918" t="str">
            <v>WY</v>
          </cell>
          <cell r="C27918">
            <v>7425</v>
          </cell>
          <cell r="D27918" t="e">
            <v>#N/A</v>
          </cell>
          <cell r="E27918" t="e">
            <v>#N/A</v>
          </cell>
          <cell r="F27918" t="e">
            <v>#N/A</v>
          </cell>
        </row>
        <row r="27919">
          <cell r="A27919" t="str">
            <v>WY7431</v>
          </cell>
          <cell r="B27919" t="str">
            <v>WY</v>
          </cell>
          <cell r="C27919">
            <v>7431</v>
          </cell>
          <cell r="D27919" t="e">
            <v>#N/A</v>
          </cell>
          <cell r="E27919" t="e">
            <v>#N/A</v>
          </cell>
          <cell r="F27919" t="e">
            <v>#N/A</v>
          </cell>
        </row>
        <row r="27920">
          <cell r="A27920" t="str">
            <v>WY7502</v>
          </cell>
          <cell r="B27920" t="str">
            <v>WY</v>
          </cell>
          <cell r="C27920">
            <v>7502</v>
          </cell>
          <cell r="D27920" t="e">
            <v>#N/A</v>
          </cell>
          <cell r="E27920" t="e">
            <v>#N/A</v>
          </cell>
          <cell r="F27920" t="e">
            <v>#N/A</v>
          </cell>
        </row>
        <row r="27921">
          <cell r="A27921" t="str">
            <v>WY7515</v>
          </cell>
          <cell r="B27921" t="str">
            <v>WY</v>
          </cell>
          <cell r="C27921">
            <v>7515</v>
          </cell>
          <cell r="D27921" t="e">
            <v>#N/A</v>
          </cell>
          <cell r="E27921" t="e">
            <v>#N/A</v>
          </cell>
          <cell r="F27921" t="e">
            <v>#N/A</v>
          </cell>
        </row>
        <row r="27922">
          <cell r="A27922" t="str">
            <v>WY7520</v>
          </cell>
          <cell r="B27922" t="str">
            <v>WY</v>
          </cell>
          <cell r="C27922">
            <v>7520</v>
          </cell>
          <cell r="D27922" t="e">
            <v>#N/A</v>
          </cell>
          <cell r="E27922" t="e">
            <v>#N/A</v>
          </cell>
          <cell r="F27922" t="e">
            <v>#N/A</v>
          </cell>
        </row>
        <row r="27923">
          <cell r="A27923" t="str">
            <v>WY7538</v>
          </cell>
          <cell r="B27923" t="str">
            <v>WY</v>
          </cell>
          <cell r="C27923">
            <v>7538</v>
          </cell>
          <cell r="D27923" t="e">
            <v>#N/A</v>
          </cell>
          <cell r="E27923" t="e">
            <v>#N/A</v>
          </cell>
          <cell r="F27923" t="e">
            <v>#N/A</v>
          </cell>
        </row>
        <row r="27924">
          <cell r="A27924" t="str">
            <v>WY7539</v>
          </cell>
          <cell r="B27924" t="str">
            <v>WY</v>
          </cell>
          <cell r="C27924">
            <v>7539</v>
          </cell>
          <cell r="D27924" t="e">
            <v>#N/A</v>
          </cell>
          <cell r="E27924" t="e">
            <v>#N/A</v>
          </cell>
          <cell r="F27924" t="e">
            <v>#N/A</v>
          </cell>
        </row>
        <row r="27925">
          <cell r="A27925" t="str">
            <v>WY7540</v>
          </cell>
          <cell r="B27925" t="str">
            <v>WY</v>
          </cell>
          <cell r="C27925">
            <v>7540</v>
          </cell>
          <cell r="D27925" t="e">
            <v>#N/A</v>
          </cell>
          <cell r="E27925" t="e">
            <v>#N/A</v>
          </cell>
          <cell r="F27925" t="e">
            <v>#N/A</v>
          </cell>
        </row>
        <row r="27926">
          <cell r="A27926" t="str">
            <v>WY7580</v>
          </cell>
          <cell r="B27926" t="str">
            <v>WY</v>
          </cell>
          <cell r="C27926">
            <v>7580</v>
          </cell>
          <cell r="D27926" t="e">
            <v>#N/A</v>
          </cell>
          <cell r="E27926" t="e">
            <v>#N/A</v>
          </cell>
          <cell r="F27926" t="e">
            <v>#N/A</v>
          </cell>
        </row>
        <row r="27927">
          <cell r="A27927" t="str">
            <v>WY7590</v>
          </cell>
          <cell r="B27927" t="str">
            <v>WY</v>
          </cell>
          <cell r="C27927">
            <v>7590</v>
          </cell>
          <cell r="D27927" t="e">
            <v>#N/A</v>
          </cell>
          <cell r="E27927" t="e">
            <v>#N/A</v>
          </cell>
          <cell r="F27927" t="e">
            <v>#N/A</v>
          </cell>
        </row>
        <row r="27928">
          <cell r="A27928" t="str">
            <v>WY7600</v>
          </cell>
          <cell r="B27928" t="str">
            <v>WY</v>
          </cell>
          <cell r="C27928">
            <v>7600</v>
          </cell>
          <cell r="D27928" t="e">
            <v>#N/A</v>
          </cell>
          <cell r="E27928" t="e">
            <v>#N/A</v>
          </cell>
          <cell r="F27928" t="e">
            <v>#N/A</v>
          </cell>
        </row>
        <row r="27929">
          <cell r="A27929" t="str">
            <v>WY7605</v>
          </cell>
          <cell r="B27929" t="str">
            <v>WY</v>
          </cell>
          <cell r="C27929">
            <v>7605</v>
          </cell>
          <cell r="D27929" t="e">
            <v>#N/A</v>
          </cell>
          <cell r="E27929" t="e">
            <v>#N/A</v>
          </cell>
          <cell r="F27929" t="e">
            <v>#N/A</v>
          </cell>
        </row>
        <row r="27930">
          <cell r="A27930" t="str">
            <v>WY7610</v>
          </cell>
          <cell r="B27930" t="str">
            <v>WY</v>
          </cell>
          <cell r="C27930">
            <v>7610</v>
          </cell>
          <cell r="D27930" t="e">
            <v>#N/A</v>
          </cell>
          <cell r="E27930" t="e">
            <v>#N/A</v>
          </cell>
          <cell r="F27930" t="e">
            <v>#N/A</v>
          </cell>
        </row>
        <row r="27931">
          <cell r="A27931" t="str">
            <v>WY7705</v>
          </cell>
          <cell r="B27931" t="str">
            <v>WY</v>
          </cell>
          <cell r="C27931">
            <v>7705</v>
          </cell>
          <cell r="D27931" t="e">
            <v>#N/A</v>
          </cell>
          <cell r="E27931" t="e">
            <v>#N/A</v>
          </cell>
          <cell r="F27931" t="e">
            <v>#N/A</v>
          </cell>
        </row>
        <row r="27932">
          <cell r="A27932" t="str">
            <v>WY7710</v>
          </cell>
          <cell r="B27932" t="str">
            <v>WY</v>
          </cell>
          <cell r="C27932">
            <v>7710</v>
          </cell>
          <cell r="D27932" t="e">
            <v>#N/A</v>
          </cell>
          <cell r="E27932" t="e">
            <v>#N/A</v>
          </cell>
          <cell r="F27932" t="e">
            <v>#N/A</v>
          </cell>
        </row>
        <row r="27933">
          <cell r="A27933" t="str">
            <v>WY7711</v>
          </cell>
          <cell r="B27933" t="str">
            <v>WY</v>
          </cell>
          <cell r="C27933">
            <v>7711</v>
          </cell>
          <cell r="D27933" t="e">
            <v>#N/A</v>
          </cell>
          <cell r="E27933" t="e">
            <v>#N/A</v>
          </cell>
          <cell r="F27933" t="e">
            <v>#N/A</v>
          </cell>
        </row>
        <row r="27934">
          <cell r="A27934" t="str">
            <v>WY7720</v>
          </cell>
          <cell r="B27934" t="str">
            <v>WY</v>
          </cell>
          <cell r="C27934">
            <v>7720</v>
          </cell>
          <cell r="D27934" t="e">
            <v>#N/A</v>
          </cell>
          <cell r="E27934" t="e">
            <v>#N/A</v>
          </cell>
          <cell r="F27934" t="e">
            <v>#N/A</v>
          </cell>
        </row>
        <row r="27935">
          <cell r="A27935" t="str">
            <v>WY7855</v>
          </cell>
          <cell r="B27935" t="str">
            <v>WY</v>
          </cell>
          <cell r="C27935">
            <v>7855</v>
          </cell>
          <cell r="D27935" t="e">
            <v>#N/A</v>
          </cell>
          <cell r="E27935" t="e">
            <v>#N/A</v>
          </cell>
          <cell r="F27935" t="e">
            <v>#N/A</v>
          </cell>
        </row>
        <row r="27936">
          <cell r="A27936" t="str">
            <v>WY8001</v>
          </cell>
          <cell r="B27936" t="str">
            <v>WY</v>
          </cell>
          <cell r="C27936">
            <v>8001</v>
          </cell>
          <cell r="D27936" t="e">
            <v>#N/A</v>
          </cell>
          <cell r="E27936" t="e">
            <v>#N/A</v>
          </cell>
          <cell r="F27936" t="e">
            <v>#N/A</v>
          </cell>
        </row>
        <row r="27937">
          <cell r="A27937" t="str">
            <v>WY8002</v>
          </cell>
          <cell r="B27937" t="str">
            <v>WY</v>
          </cell>
          <cell r="C27937">
            <v>8002</v>
          </cell>
          <cell r="D27937" t="e">
            <v>#N/A</v>
          </cell>
          <cell r="E27937" t="e">
            <v>#N/A</v>
          </cell>
          <cell r="F27937" t="e">
            <v>#N/A</v>
          </cell>
        </row>
        <row r="27938">
          <cell r="A27938" t="str">
            <v>WY8006</v>
          </cell>
          <cell r="B27938" t="str">
            <v>WY</v>
          </cell>
          <cell r="C27938">
            <v>8006</v>
          </cell>
          <cell r="D27938" t="e">
            <v>#N/A</v>
          </cell>
          <cell r="E27938" t="e">
            <v>#N/A</v>
          </cell>
          <cell r="F27938" t="e">
            <v>#N/A</v>
          </cell>
        </row>
        <row r="27939">
          <cell r="A27939" t="str">
            <v>WY8008</v>
          </cell>
          <cell r="B27939" t="str">
            <v>WY</v>
          </cell>
          <cell r="C27939">
            <v>8008</v>
          </cell>
          <cell r="D27939" t="e">
            <v>#N/A</v>
          </cell>
          <cell r="E27939" t="e">
            <v>#N/A</v>
          </cell>
          <cell r="F27939" t="e">
            <v>#N/A</v>
          </cell>
        </row>
        <row r="27940">
          <cell r="A27940" t="str">
            <v>WY8010</v>
          </cell>
          <cell r="B27940" t="str">
            <v>WY</v>
          </cell>
          <cell r="C27940">
            <v>8010</v>
          </cell>
          <cell r="D27940" t="e">
            <v>#N/A</v>
          </cell>
          <cell r="E27940" t="e">
            <v>#N/A</v>
          </cell>
          <cell r="F27940" t="e">
            <v>#N/A</v>
          </cell>
        </row>
        <row r="27941">
          <cell r="A27941" t="str">
            <v>WY8013</v>
          </cell>
          <cell r="B27941" t="str">
            <v>WY</v>
          </cell>
          <cell r="C27941">
            <v>8013</v>
          </cell>
          <cell r="D27941" t="e">
            <v>#N/A</v>
          </cell>
          <cell r="E27941" t="e">
            <v>#N/A</v>
          </cell>
          <cell r="F27941" t="e">
            <v>#N/A</v>
          </cell>
        </row>
        <row r="27942">
          <cell r="A27942" t="str">
            <v>WY8015</v>
          </cell>
          <cell r="B27942" t="str">
            <v>WY</v>
          </cell>
          <cell r="C27942">
            <v>8015</v>
          </cell>
          <cell r="D27942" t="e">
            <v>#N/A</v>
          </cell>
          <cell r="E27942" t="e">
            <v>#N/A</v>
          </cell>
          <cell r="F27942" t="e">
            <v>#N/A</v>
          </cell>
        </row>
        <row r="27943">
          <cell r="A27943" t="str">
            <v>WY8017</v>
          </cell>
          <cell r="B27943" t="str">
            <v>WY</v>
          </cell>
          <cell r="C27943">
            <v>8017</v>
          </cell>
          <cell r="D27943" t="e">
            <v>#N/A</v>
          </cell>
          <cell r="E27943" t="e">
            <v>#N/A</v>
          </cell>
          <cell r="F27943" t="e">
            <v>#N/A</v>
          </cell>
        </row>
        <row r="27944">
          <cell r="A27944" t="str">
            <v>WY8018</v>
          </cell>
          <cell r="B27944" t="str">
            <v>WY</v>
          </cell>
          <cell r="C27944">
            <v>8018</v>
          </cell>
          <cell r="D27944" t="e">
            <v>#N/A</v>
          </cell>
          <cell r="E27944" t="e">
            <v>#N/A</v>
          </cell>
          <cell r="F27944" t="e">
            <v>#N/A</v>
          </cell>
        </row>
        <row r="27945">
          <cell r="A27945" t="str">
            <v>WY8021</v>
          </cell>
          <cell r="B27945" t="str">
            <v>WY</v>
          </cell>
          <cell r="C27945">
            <v>8021</v>
          </cell>
          <cell r="D27945" t="e">
            <v>#N/A</v>
          </cell>
          <cell r="E27945" t="e">
            <v>#N/A</v>
          </cell>
          <cell r="F27945" t="e">
            <v>#N/A</v>
          </cell>
        </row>
        <row r="27946">
          <cell r="A27946" t="str">
            <v>WY8031</v>
          </cell>
          <cell r="B27946" t="str">
            <v>WY</v>
          </cell>
          <cell r="C27946">
            <v>8031</v>
          </cell>
          <cell r="D27946" t="e">
            <v>#N/A</v>
          </cell>
          <cell r="E27946" t="e">
            <v>#N/A</v>
          </cell>
          <cell r="F27946" t="e">
            <v>#N/A</v>
          </cell>
        </row>
        <row r="27947">
          <cell r="A27947" t="str">
            <v>WY8032</v>
          </cell>
          <cell r="B27947" t="str">
            <v>WY</v>
          </cell>
          <cell r="C27947">
            <v>8032</v>
          </cell>
          <cell r="D27947" t="e">
            <v>#N/A</v>
          </cell>
          <cell r="E27947" t="e">
            <v>#N/A</v>
          </cell>
          <cell r="F27947" t="e">
            <v>#N/A</v>
          </cell>
        </row>
        <row r="27948">
          <cell r="A27948" t="str">
            <v>WY8033</v>
          </cell>
          <cell r="B27948" t="str">
            <v>WY</v>
          </cell>
          <cell r="C27948">
            <v>8033</v>
          </cell>
          <cell r="D27948" t="e">
            <v>#N/A</v>
          </cell>
          <cell r="E27948" t="e">
            <v>#N/A</v>
          </cell>
          <cell r="F27948" t="e">
            <v>#N/A</v>
          </cell>
        </row>
        <row r="27949">
          <cell r="A27949" t="str">
            <v>WY8037</v>
          </cell>
          <cell r="B27949" t="str">
            <v>WY</v>
          </cell>
          <cell r="C27949">
            <v>8037</v>
          </cell>
          <cell r="D27949" t="e">
            <v>#N/A</v>
          </cell>
          <cell r="E27949" t="e">
            <v>#N/A</v>
          </cell>
          <cell r="F27949" t="e">
            <v>#N/A</v>
          </cell>
        </row>
        <row r="27950">
          <cell r="A27950" t="str">
            <v>WY8039</v>
          </cell>
          <cell r="B27950" t="str">
            <v>WY</v>
          </cell>
          <cell r="C27950">
            <v>8039</v>
          </cell>
          <cell r="D27950" t="e">
            <v>#N/A</v>
          </cell>
          <cell r="E27950" t="e">
            <v>#N/A</v>
          </cell>
          <cell r="F27950" t="e">
            <v>#N/A</v>
          </cell>
        </row>
        <row r="27951">
          <cell r="A27951" t="str">
            <v>WY8044</v>
          </cell>
          <cell r="B27951" t="str">
            <v>WY</v>
          </cell>
          <cell r="C27951">
            <v>8044</v>
          </cell>
          <cell r="D27951" t="e">
            <v>#N/A</v>
          </cell>
          <cell r="E27951" t="e">
            <v>#N/A</v>
          </cell>
          <cell r="F27951" t="e">
            <v>#N/A</v>
          </cell>
        </row>
        <row r="27952">
          <cell r="A27952" t="str">
            <v>WY8045</v>
          </cell>
          <cell r="B27952" t="str">
            <v>WY</v>
          </cell>
          <cell r="C27952">
            <v>8045</v>
          </cell>
          <cell r="D27952" t="e">
            <v>#N/A</v>
          </cell>
          <cell r="E27952" t="e">
            <v>#N/A</v>
          </cell>
          <cell r="F27952" t="e">
            <v>#N/A</v>
          </cell>
        </row>
        <row r="27953">
          <cell r="A27953" t="str">
            <v>WY8046</v>
          </cell>
          <cell r="B27953" t="str">
            <v>WY</v>
          </cell>
          <cell r="C27953">
            <v>8046</v>
          </cell>
          <cell r="D27953" t="e">
            <v>#N/A</v>
          </cell>
          <cell r="E27953" t="e">
            <v>#N/A</v>
          </cell>
          <cell r="F27953" t="e">
            <v>#N/A</v>
          </cell>
        </row>
        <row r="27954">
          <cell r="A27954" t="str">
            <v>WY8047</v>
          </cell>
          <cell r="B27954" t="str">
            <v>WY</v>
          </cell>
          <cell r="C27954">
            <v>8047</v>
          </cell>
          <cell r="D27954" t="e">
            <v>#N/A</v>
          </cell>
          <cell r="E27954" t="e">
            <v>#N/A</v>
          </cell>
          <cell r="F27954" t="e">
            <v>#N/A</v>
          </cell>
        </row>
        <row r="27955">
          <cell r="A27955" t="str">
            <v>WY8058</v>
          </cell>
          <cell r="B27955" t="str">
            <v>WY</v>
          </cell>
          <cell r="C27955">
            <v>8058</v>
          </cell>
          <cell r="D27955" t="e">
            <v>#N/A</v>
          </cell>
          <cell r="E27955" t="e">
            <v>#N/A</v>
          </cell>
          <cell r="F27955" t="e">
            <v>#N/A</v>
          </cell>
        </row>
        <row r="27956">
          <cell r="A27956" t="str">
            <v>WY8072</v>
          </cell>
          <cell r="B27956" t="str">
            <v>WY</v>
          </cell>
          <cell r="C27956">
            <v>8072</v>
          </cell>
          <cell r="D27956" t="e">
            <v>#N/A</v>
          </cell>
          <cell r="E27956" t="e">
            <v>#N/A</v>
          </cell>
          <cell r="F27956" t="e">
            <v>#N/A</v>
          </cell>
        </row>
        <row r="27957">
          <cell r="A27957" t="str">
            <v>WY8102</v>
          </cell>
          <cell r="B27957" t="str">
            <v>WY</v>
          </cell>
          <cell r="C27957">
            <v>8102</v>
          </cell>
          <cell r="D27957" t="e">
            <v>#N/A</v>
          </cell>
          <cell r="E27957" t="e">
            <v>#N/A</v>
          </cell>
          <cell r="F27957" t="e">
            <v>#N/A</v>
          </cell>
        </row>
        <row r="27958">
          <cell r="A27958" t="str">
            <v>WY8103</v>
          </cell>
          <cell r="B27958" t="str">
            <v>WY</v>
          </cell>
          <cell r="C27958">
            <v>8103</v>
          </cell>
          <cell r="D27958" t="e">
            <v>#N/A</v>
          </cell>
          <cell r="E27958" t="e">
            <v>#N/A</v>
          </cell>
          <cell r="F27958" t="e">
            <v>#N/A</v>
          </cell>
        </row>
        <row r="27959">
          <cell r="A27959" t="str">
            <v>WY8105</v>
          </cell>
          <cell r="B27959" t="str">
            <v>WY</v>
          </cell>
          <cell r="C27959">
            <v>8105</v>
          </cell>
          <cell r="D27959" t="e">
            <v>#N/A</v>
          </cell>
          <cell r="E27959" t="e">
            <v>#N/A</v>
          </cell>
          <cell r="F27959" t="e">
            <v>#N/A</v>
          </cell>
        </row>
        <row r="27960">
          <cell r="A27960" t="str">
            <v>WY8106</v>
          </cell>
          <cell r="B27960" t="str">
            <v>WY</v>
          </cell>
          <cell r="C27960">
            <v>8106</v>
          </cell>
          <cell r="D27960" t="e">
            <v>#N/A</v>
          </cell>
          <cell r="E27960" t="e">
            <v>#N/A</v>
          </cell>
          <cell r="F27960" t="e">
            <v>#N/A</v>
          </cell>
        </row>
        <row r="27961">
          <cell r="A27961" t="str">
            <v>WY8107</v>
          </cell>
          <cell r="B27961" t="str">
            <v>WY</v>
          </cell>
          <cell r="C27961">
            <v>8107</v>
          </cell>
          <cell r="D27961" t="e">
            <v>#N/A</v>
          </cell>
          <cell r="E27961" t="e">
            <v>#N/A</v>
          </cell>
          <cell r="F27961" t="e">
            <v>#N/A</v>
          </cell>
        </row>
        <row r="27962">
          <cell r="A27962" t="str">
            <v>WY8111</v>
          </cell>
          <cell r="B27962" t="str">
            <v>WY</v>
          </cell>
          <cell r="C27962">
            <v>8111</v>
          </cell>
          <cell r="D27962" t="e">
            <v>#N/A</v>
          </cell>
          <cell r="E27962" t="e">
            <v>#N/A</v>
          </cell>
          <cell r="F27962" t="e">
            <v>#N/A</v>
          </cell>
        </row>
        <row r="27963">
          <cell r="A27963" t="str">
            <v>WY8116</v>
          </cell>
          <cell r="B27963" t="str">
            <v>WY</v>
          </cell>
          <cell r="C27963">
            <v>8116</v>
          </cell>
          <cell r="D27963" t="e">
            <v>#N/A</v>
          </cell>
          <cell r="E27963" t="e">
            <v>#N/A</v>
          </cell>
          <cell r="F27963" t="e">
            <v>#N/A</v>
          </cell>
        </row>
        <row r="27964">
          <cell r="A27964" t="str">
            <v>WY8203</v>
          </cell>
          <cell r="B27964" t="str">
            <v>WY</v>
          </cell>
          <cell r="C27964">
            <v>8203</v>
          </cell>
          <cell r="D27964" t="e">
            <v>#N/A</v>
          </cell>
          <cell r="E27964" t="e">
            <v>#N/A</v>
          </cell>
          <cell r="F27964" t="e">
            <v>#N/A</v>
          </cell>
        </row>
        <row r="27965">
          <cell r="A27965" t="str">
            <v>WY8204</v>
          </cell>
          <cell r="B27965" t="str">
            <v>WY</v>
          </cell>
          <cell r="C27965">
            <v>8204</v>
          </cell>
          <cell r="D27965" t="e">
            <v>#N/A</v>
          </cell>
          <cell r="E27965" t="e">
            <v>#N/A</v>
          </cell>
          <cell r="F27965" t="e">
            <v>#N/A</v>
          </cell>
        </row>
        <row r="27966">
          <cell r="A27966" t="str">
            <v>WY8209</v>
          </cell>
          <cell r="B27966" t="str">
            <v>WY</v>
          </cell>
          <cell r="C27966">
            <v>8209</v>
          </cell>
          <cell r="D27966" t="e">
            <v>#N/A</v>
          </cell>
          <cell r="E27966" t="e">
            <v>#N/A</v>
          </cell>
          <cell r="F27966" t="e">
            <v>#N/A</v>
          </cell>
        </row>
        <row r="27967">
          <cell r="A27967" t="str">
            <v>WY8215</v>
          </cell>
          <cell r="B27967" t="str">
            <v>WY</v>
          </cell>
          <cell r="C27967">
            <v>8215</v>
          </cell>
          <cell r="D27967" t="e">
            <v>#N/A</v>
          </cell>
          <cell r="E27967" t="e">
            <v>#N/A</v>
          </cell>
          <cell r="F27967" t="e">
            <v>#N/A</v>
          </cell>
        </row>
        <row r="27968">
          <cell r="A27968" t="str">
            <v>WY8227</v>
          </cell>
          <cell r="B27968" t="str">
            <v>WY</v>
          </cell>
          <cell r="C27968">
            <v>8227</v>
          </cell>
          <cell r="D27968" t="e">
            <v>#N/A</v>
          </cell>
          <cell r="E27968" t="e">
            <v>#N/A</v>
          </cell>
          <cell r="F27968" t="e">
            <v>#N/A</v>
          </cell>
        </row>
        <row r="27969">
          <cell r="A27969" t="str">
            <v>WY8232</v>
          </cell>
          <cell r="B27969" t="str">
            <v>WY</v>
          </cell>
          <cell r="C27969">
            <v>8232</v>
          </cell>
          <cell r="D27969" t="e">
            <v>#N/A</v>
          </cell>
          <cell r="E27969" t="e">
            <v>#N/A</v>
          </cell>
          <cell r="F27969" t="e">
            <v>#N/A</v>
          </cell>
        </row>
        <row r="27970">
          <cell r="A27970" t="str">
            <v>WY8233</v>
          </cell>
          <cell r="B27970" t="str">
            <v>WY</v>
          </cell>
          <cell r="C27970">
            <v>8233</v>
          </cell>
          <cell r="D27970" t="e">
            <v>#N/A</v>
          </cell>
          <cell r="E27970" t="e">
            <v>#N/A</v>
          </cell>
          <cell r="F27970" t="e">
            <v>#N/A</v>
          </cell>
        </row>
        <row r="27971">
          <cell r="A27971" t="str">
            <v>WY8235</v>
          </cell>
          <cell r="B27971" t="str">
            <v>WY</v>
          </cell>
          <cell r="C27971">
            <v>8235</v>
          </cell>
          <cell r="D27971" t="e">
            <v>#N/A</v>
          </cell>
          <cell r="E27971" t="e">
            <v>#N/A</v>
          </cell>
          <cell r="F27971" t="e">
            <v>#N/A</v>
          </cell>
        </row>
        <row r="27972">
          <cell r="A27972" t="str">
            <v>WY8263</v>
          </cell>
          <cell r="B27972" t="str">
            <v>WY</v>
          </cell>
          <cell r="C27972">
            <v>8263</v>
          </cell>
          <cell r="D27972" t="e">
            <v>#N/A</v>
          </cell>
          <cell r="E27972" t="e">
            <v>#N/A</v>
          </cell>
          <cell r="F27972" t="e">
            <v>#N/A</v>
          </cell>
        </row>
        <row r="27973">
          <cell r="A27973" t="str">
            <v>WY8264</v>
          </cell>
          <cell r="B27973" t="str">
            <v>WY</v>
          </cell>
          <cell r="C27973">
            <v>8264</v>
          </cell>
          <cell r="D27973" t="e">
            <v>#N/A</v>
          </cell>
          <cell r="E27973" t="e">
            <v>#N/A</v>
          </cell>
          <cell r="F27973" t="e">
            <v>#N/A</v>
          </cell>
        </row>
        <row r="27974">
          <cell r="A27974" t="str">
            <v>WY8265</v>
          </cell>
          <cell r="B27974" t="str">
            <v>WY</v>
          </cell>
          <cell r="C27974">
            <v>8265</v>
          </cell>
          <cell r="D27974" t="e">
            <v>#N/A</v>
          </cell>
          <cell r="E27974" t="e">
            <v>#N/A</v>
          </cell>
          <cell r="F27974" t="e">
            <v>#N/A</v>
          </cell>
        </row>
        <row r="27975">
          <cell r="A27975" t="str">
            <v>WY8279</v>
          </cell>
          <cell r="B27975" t="str">
            <v>WY</v>
          </cell>
          <cell r="C27975">
            <v>8279</v>
          </cell>
          <cell r="D27975" t="e">
            <v>#N/A</v>
          </cell>
          <cell r="E27975" t="e">
            <v>#N/A</v>
          </cell>
          <cell r="F27975" t="e">
            <v>#N/A</v>
          </cell>
        </row>
        <row r="27976">
          <cell r="A27976" t="str">
            <v>WY8288</v>
          </cell>
          <cell r="B27976" t="str">
            <v>WY</v>
          </cell>
          <cell r="C27976">
            <v>8288</v>
          </cell>
          <cell r="D27976" t="e">
            <v>#N/A</v>
          </cell>
          <cell r="E27976" t="e">
            <v>#N/A</v>
          </cell>
          <cell r="F27976" t="e">
            <v>#N/A</v>
          </cell>
        </row>
        <row r="27977">
          <cell r="A27977" t="str">
            <v>WY8291</v>
          </cell>
          <cell r="B27977" t="str">
            <v>WY</v>
          </cell>
          <cell r="C27977">
            <v>8291</v>
          </cell>
          <cell r="D27977" t="e">
            <v>#N/A</v>
          </cell>
          <cell r="E27977" t="e">
            <v>#N/A</v>
          </cell>
          <cell r="F27977" t="e">
            <v>#N/A</v>
          </cell>
        </row>
        <row r="27978">
          <cell r="A27978" t="str">
            <v>WY8292</v>
          </cell>
          <cell r="B27978" t="str">
            <v>WY</v>
          </cell>
          <cell r="C27978">
            <v>8292</v>
          </cell>
          <cell r="D27978" t="e">
            <v>#N/A</v>
          </cell>
          <cell r="E27978" t="e">
            <v>#N/A</v>
          </cell>
          <cell r="F27978" t="e">
            <v>#N/A</v>
          </cell>
        </row>
        <row r="27979">
          <cell r="A27979" t="str">
            <v>WY8293</v>
          </cell>
          <cell r="B27979" t="str">
            <v>WY</v>
          </cell>
          <cell r="C27979">
            <v>8293</v>
          </cell>
          <cell r="D27979" t="e">
            <v>#N/A</v>
          </cell>
          <cell r="E27979" t="e">
            <v>#N/A</v>
          </cell>
          <cell r="F27979" t="e">
            <v>#N/A</v>
          </cell>
        </row>
        <row r="27980">
          <cell r="A27980" t="str">
            <v>WY8304</v>
          </cell>
          <cell r="B27980" t="str">
            <v>WY</v>
          </cell>
          <cell r="C27980">
            <v>8304</v>
          </cell>
          <cell r="D27980" t="e">
            <v>#N/A</v>
          </cell>
          <cell r="E27980" t="e">
            <v>#N/A</v>
          </cell>
          <cell r="F27980" t="e">
            <v>#N/A</v>
          </cell>
        </row>
        <row r="27981">
          <cell r="A27981" t="str">
            <v>WY8350</v>
          </cell>
          <cell r="B27981" t="str">
            <v>WY</v>
          </cell>
          <cell r="C27981">
            <v>8350</v>
          </cell>
          <cell r="D27981" t="e">
            <v>#N/A</v>
          </cell>
          <cell r="E27981" t="e">
            <v>#N/A</v>
          </cell>
          <cell r="F27981" t="e">
            <v>#N/A</v>
          </cell>
        </row>
        <row r="27982">
          <cell r="A27982" t="str">
            <v>WY8380</v>
          </cell>
          <cell r="B27982" t="str">
            <v>WY</v>
          </cell>
          <cell r="C27982">
            <v>8380</v>
          </cell>
          <cell r="D27982" t="e">
            <v>#N/A</v>
          </cell>
          <cell r="E27982" t="e">
            <v>#N/A</v>
          </cell>
          <cell r="F27982" t="e">
            <v>#N/A</v>
          </cell>
        </row>
        <row r="27983">
          <cell r="A27983" t="str">
            <v>WY8381</v>
          </cell>
          <cell r="B27983" t="str">
            <v>WY</v>
          </cell>
          <cell r="C27983">
            <v>8381</v>
          </cell>
          <cell r="D27983" t="e">
            <v>#N/A</v>
          </cell>
          <cell r="E27983" t="e">
            <v>#N/A</v>
          </cell>
          <cell r="F27983" t="e">
            <v>#N/A</v>
          </cell>
        </row>
        <row r="27984">
          <cell r="A27984" t="str">
            <v>WY8385</v>
          </cell>
          <cell r="B27984" t="str">
            <v>WY</v>
          </cell>
          <cell r="C27984">
            <v>8385</v>
          </cell>
          <cell r="D27984" t="e">
            <v>#N/A</v>
          </cell>
          <cell r="E27984" t="e">
            <v>#N/A</v>
          </cell>
          <cell r="F27984" t="e">
            <v>#N/A</v>
          </cell>
        </row>
        <row r="27985">
          <cell r="A27985" t="str">
            <v>WY8392</v>
          </cell>
          <cell r="B27985" t="str">
            <v>WY</v>
          </cell>
          <cell r="C27985">
            <v>8392</v>
          </cell>
          <cell r="D27985" t="e">
            <v>#N/A</v>
          </cell>
          <cell r="E27985" t="e">
            <v>#N/A</v>
          </cell>
          <cell r="F27985" t="e">
            <v>#N/A</v>
          </cell>
        </row>
        <row r="27986">
          <cell r="A27986" t="str">
            <v>WY8393</v>
          </cell>
          <cell r="B27986" t="str">
            <v>WY</v>
          </cell>
          <cell r="C27986">
            <v>8393</v>
          </cell>
          <cell r="D27986" t="e">
            <v>#N/A</v>
          </cell>
          <cell r="E27986" t="e">
            <v>#N/A</v>
          </cell>
          <cell r="F27986" t="e">
            <v>#N/A</v>
          </cell>
        </row>
        <row r="27987">
          <cell r="A27987" t="str">
            <v>WY8500</v>
          </cell>
          <cell r="B27987" t="str">
            <v>WY</v>
          </cell>
          <cell r="C27987">
            <v>8500</v>
          </cell>
          <cell r="D27987" t="e">
            <v>#N/A</v>
          </cell>
          <cell r="E27987" t="e">
            <v>#N/A</v>
          </cell>
          <cell r="F27987" t="e">
            <v>#N/A</v>
          </cell>
        </row>
        <row r="27988">
          <cell r="A27988" t="str">
            <v>WY8601</v>
          </cell>
          <cell r="B27988" t="str">
            <v>WY</v>
          </cell>
          <cell r="C27988">
            <v>8601</v>
          </cell>
          <cell r="D27988" t="e">
            <v>#N/A</v>
          </cell>
          <cell r="E27988" t="e">
            <v>#N/A</v>
          </cell>
          <cell r="F27988" t="e">
            <v>#N/A</v>
          </cell>
        </row>
        <row r="27989">
          <cell r="A27989" t="str">
            <v>WY8602</v>
          </cell>
          <cell r="B27989" t="str">
            <v>WY</v>
          </cell>
          <cell r="C27989">
            <v>8602</v>
          </cell>
          <cell r="D27989" t="e">
            <v>#N/A</v>
          </cell>
          <cell r="E27989" t="e">
            <v>#N/A</v>
          </cell>
          <cell r="F27989" t="e">
            <v>#N/A</v>
          </cell>
        </row>
        <row r="27990">
          <cell r="A27990" t="str">
            <v>WY8603</v>
          </cell>
          <cell r="B27990" t="str">
            <v>WY</v>
          </cell>
          <cell r="C27990">
            <v>8603</v>
          </cell>
          <cell r="D27990" t="e">
            <v>#N/A</v>
          </cell>
          <cell r="E27990" t="e">
            <v>#N/A</v>
          </cell>
          <cell r="F27990" t="e">
            <v>#N/A</v>
          </cell>
        </row>
        <row r="27991">
          <cell r="A27991" t="str">
            <v>WY8606</v>
          </cell>
          <cell r="B27991" t="str">
            <v>WY</v>
          </cell>
          <cell r="C27991">
            <v>8606</v>
          </cell>
          <cell r="D27991" t="e">
            <v>#N/A</v>
          </cell>
          <cell r="E27991" t="e">
            <v>#N/A</v>
          </cell>
          <cell r="F27991" t="e">
            <v>#N/A</v>
          </cell>
        </row>
        <row r="27992">
          <cell r="A27992" t="str">
            <v>WY8709</v>
          </cell>
          <cell r="B27992" t="str">
            <v>WY</v>
          </cell>
          <cell r="C27992">
            <v>8709</v>
          </cell>
          <cell r="D27992" t="e">
            <v>#N/A</v>
          </cell>
          <cell r="E27992" t="e">
            <v>#N/A</v>
          </cell>
          <cell r="F27992" t="e">
            <v>#N/A</v>
          </cell>
        </row>
        <row r="27993">
          <cell r="A27993" t="str">
            <v>WY8719</v>
          </cell>
          <cell r="B27993" t="str">
            <v>WY</v>
          </cell>
          <cell r="C27993">
            <v>8719</v>
          </cell>
          <cell r="D27993" t="e">
            <v>#N/A</v>
          </cell>
          <cell r="E27993" t="e">
            <v>#N/A</v>
          </cell>
          <cell r="F27993" t="e">
            <v>#N/A</v>
          </cell>
        </row>
        <row r="27994">
          <cell r="A27994" t="str">
            <v>WY8720</v>
          </cell>
          <cell r="B27994" t="str">
            <v>WY</v>
          </cell>
          <cell r="C27994">
            <v>8720</v>
          </cell>
          <cell r="D27994" t="e">
            <v>#N/A</v>
          </cell>
          <cell r="E27994" t="e">
            <v>#N/A</v>
          </cell>
          <cell r="F27994" t="e">
            <v>#N/A</v>
          </cell>
        </row>
        <row r="27995">
          <cell r="A27995" t="str">
            <v>WY8721</v>
          </cell>
          <cell r="B27995" t="str">
            <v>WY</v>
          </cell>
          <cell r="C27995">
            <v>8721</v>
          </cell>
          <cell r="D27995" t="e">
            <v>#N/A</v>
          </cell>
          <cell r="E27995" t="e">
            <v>#N/A</v>
          </cell>
          <cell r="F27995" t="e">
            <v>#N/A</v>
          </cell>
        </row>
        <row r="27996">
          <cell r="A27996" t="str">
            <v>WY8723</v>
          </cell>
          <cell r="B27996" t="str">
            <v>WY</v>
          </cell>
          <cell r="C27996">
            <v>8723</v>
          </cell>
          <cell r="D27996" t="e">
            <v>#N/A</v>
          </cell>
          <cell r="E27996" t="e">
            <v>#N/A</v>
          </cell>
          <cell r="F27996" t="e">
            <v>#N/A</v>
          </cell>
        </row>
        <row r="27997">
          <cell r="A27997" t="str">
            <v>WY8725</v>
          </cell>
          <cell r="B27997" t="str">
            <v>WY</v>
          </cell>
          <cell r="C27997">
            <v>8725</v>
          </cell>
          <cell r="D27997" t="e">
            <v>#N/A</v>
          </cell>
          <cell r="E27997" t="e">
            <v>#N/A</v>
          </cell>
          <cell r="F27997" t="e">
            <v>#N/A</v>
          </cell>
        </row>
        <row r="27998">
          <cell r="A27998" t="str">
            <v>WY8726</v>
          </cell>
          <cell r="B27998" t="str">
            <v>WY</v>
          </cell>
          <cell r="C27998">
            <v>8726</v>
          </cell>
          <cell r="D27998" t="e">
            <v>#N/A</v>
          </cell>
          <cell r="E27998" t="e">
            <v>#N/A</v>
          </cell>
          <cell r="F27998" t="e">
            <v>#N/A</v>
          </cell>
        </row>
        <row r="27999">
          <cell r="A27999" t="str">
            <v>WY8734</v>
          </cell>
          <cell r="B27999" t="str">
            <v>WY</v>
          </cell>
          <cell r="C27999">
            <v>8734</v>
          </cell>
          <cell r="D27999" t="e">
            <v>#N/A</v>
          </cell>
          <cell r="E27999" t="e">
            <v>#N/A</v>
          </cell>
          <cell r="F27999" t="e">
            <v>#N/A</v>
          </cell>
        </row>
        <row r="28000">
          <cell r="A28000" t="str">
            <v>WY8737</v>
          </cell>
          <cell r="B28000" t="str">
            <v>WY</v>
          </cell>
          <cell r="C28000">
            <v>8737</v>
          </cell>
          <cell r="D28000" t="e">
            <v>#N/A</v>
          </cell>
          <cell r="E28000" t="e">
            <v>#N/A</v>
          </cell>
          <cell r="F28000" t="e">
            <v>#N/A</v>
          </cell>
        </row>
        <row r="28001">
          <cell r="A28001" t="str">
            <v>WY8738</v>
          </cell>
          <cell r="B28001" t="str">
            <v>WY</v>
          </cell>
          <cell r="C28001">
            <v>8738</v>
          </cell>
          <cell r="D28001" t="e">
            <v>#N/A</v>
          </cell>
          <cell r="E28001" t="e">
            <v>#N/A</v>
          </cell>
          <cell r="F28001" t="e">
            <v>#N/A</v>
          </cell>
        </row>
        <row r="28002">
          <cell r="A28002" t="str">
            <v>WY8742</v>
          </cell>
          <cell r="B28002" t="str">
            <v>WY</v>
          </cell>
          <cell r="C28002">
            <v>8742</v>
          </cell>
          <cell r="D28002" t="e">
            <v>#N/A</v>
          </cell>
          <cell r="E28002" t="e">
            <v>#N/A</v>
          </cell>
          <cell r="F28002" t="e">
            <v>#N/A</v>
          </cell>
        </row>
        <row r="28003">
          <cell r="A28003" t="str">
            <v>WY8745</v>
          </cell>
          <cell r="B28003" t="str">
            <v>WY</v>
          </cell>
          <cell r="C28003">
            <v>8745</v>
          </cell>
          <cell r="D28003" t="e">
            <v>#N/A</v>
          </cell>
          <cell r="E28003" t="e">
            <v>#N/A</v>
          </cell>
          <cell r="F28003" t="e">
            <v>#N/A</v>
          </cell>
        </row>
        <row r="28004">
          <cell r="A28004" t="str">
            <v>WY8748</v>
          </cell>
          <cell r="B28004" t="str">
            <v>WY</v>
          </cell>
          <cell r="C28004">
            <v>8748</v>
          </cell>
          <cell r="D28004" t="e">
            <v>#N/A</v>
          </cell>
          <cell r="E28004" t="e">
            <v>#N/A</v>
          </cell>
          <cell r="F28004" t="e">
            <v>#N/A</v>
          </cell>
        </row>
        <row r="28005">
          <cell r="A28005" t="str">
            <v>WY8755</v>
          </cell>
          <cell r="B28005" t="str">
            <v>WY</v>
          </cell>
          <cell r="C28005">
            <v>8755</v>
          </cell>
          <cell r="D28005" t="e">
            <v>#N/A</v>
          </cell>
          <cell r="E28005" t="e">
            <v>#N/A</v>
          </cell>
          <cell r="F28005" t="e">
            <v>#N/A</v>
          </cell>
        </row>
        <row r="28006">
          <cell r="A28006" t="str">
            <v>WY8799</v>
          </cell>
          <cell r="B28006" t="str">
            <v>WY</v>
          </cell>
          <cell r="C28006">
            <v>8799</v>
          </cell>
          <cell r="D28006" t="e">
            <v>#N/A</v>
          </cell>
          <cell r="E28006" t="e">
            <v>#N/A</v>
          </cell>
          <cell r="F28006" t="e">
            <v>#N/A</v>
          </cell>
        </row>
        <row r="28007">
          <cell r="A28007" t="str">
            <v>WY8800</v>
          </cell>
          <cell r="B28007" t="str">
            <v>WY</v>
          </cell>
          <cell r="C28007">
            <v>8800</v>
          </cell>
          <cell r="D28007" t="e">
            <v>#N/A</v>
          </cell>
          <cell r="E28007" t="e">
            <v>#N/A</v>
          </cell>
          <cell r="F28007" t="e">
            <v>#N/A</v>
          </cell>
        </row>
        <row r="28008">
          <cell r="A28008" t="str">
            <v>WY8803</v>
          </cell>
          <cell r="B28008" t="str">
            <v>WY</v>
          </cell>
          <cell r="C28008">
            <v>8803</v>
          </cell>
          <cell r="D28008" t="e">
            <v>#N/A</v>
          </cell>
          <cell r="E28008" t="e">
            <v>#N/A</v>
          </cell>
          <cell r="F28008" t="e">
            <v>#N/A</v>
          </cell>
        </row>
        <row r="28009">
          <cell r="A28009" t="str">
            <v>WY8805</v>
          </cell>
          <cell r="B28009" t="str">
            <v>WY</v>
          </cell>
          <cell r="C28009">
            <v>8805</v>
          </cell>
          <cell r="D28009" t="e">
            <v>#N/A</v>
          </cell>
          <cell r="E28009" t="e">
            <v>#N/A</v>
          </cell>
          <cell r="F28009" t="e">
            <v>#N/A</v>
          </cell>
        </row>
        <row r="28010">
          <cell r="A28010" t="str">
            <v>WY8810</v>
          </cell>
          <cell r="B28010" t="str">
            <v>WY</v>
          </cell>
          <cell r="C28010">
            <v>8810</v>
          </cell>
          <cell r="D28010" t="e">
            <v>#N/A</v>
          </cell>
          <cell r="E28010" t="e">
            <v>#N/A</v>
          </cell>
          <cell r="F28010" t="e">
            <v>#N/A</v>
          </cell>
        </row>
        <row r="28011">
          <cell r="A28011" t="str">
            <v>WY8814</v>
          </cell>
          <cell r="B28011" t="str">
            <v>WY</v>
          </cell>
          <cell r="C28011">
            <v>8814</v>
          </cell>
          <cell r="D28011" t="e">
            <v>#N/A</v>
          </cell>
          <cell r="E28011" t="e">
            <v>#N/A</v>
          </cell>
          <cell r="F28011" t="e">
            <v>#N/A</v>
          </cell>
        </row>
        <row r="28012">
          <cell r="A28012" t="str">
            <v>WY8815</v>
          </cell>
          <cell r="B28012" t="str">
            <v>WY</v>
          </cell>
          <cell r="C28012">
            <v>8815</v>
          </cell>
          <cell r="D28012" t="e">
            <v>#N/A</v>
          </cell>
          <cell r="E28012" t="e">
            <v>#N/A</v>
          </cell>
          <cell r="F28012" t="e">
            <v>#N/A</v>
          </cell>
        </row>
        <row r="28013">
          <cell r="A28013" t="str">
            <v>WY8820</v>
          </cell>
          <cell r="B28013" t="str">
            <v>WY</v>
          </cell>
          <cell r="C28013">
            <v>8820</v>
          </cell>
          <cell r="D28013" t="e">
            <v>#N/A</v>
          </cell>
          <cell r="E28013" t="e">
            <v>#N/A</v>
          </cell>
          <cell r="F28013" t="e">
            <v>#N/A</v>
          </cell>
        </row>
        <row r="28014">
          <cell r="A28014" t="str">
            <v>WY8824</v>
          </cell>
          <cell r="B28014" t="str">
            <v>WY</v>
          </cell>
          <cell r="C28014">
            <v>8824</v>
          </cell>
          <cell r="D28014" t="e">
            <v>#N/A</v>
          </cell>
          <cell r="E28014" t="e">
            <v>#N/A</v>
          </cell>
          <cell r="F28014" t="e">
            <v>#N/A</v>
          </cell>
        </row>
        <row r="28015">
          <cell r="A28015" t="str">
            <v>WY8825</v>
          </cell>
          <cell r="B28015" t="str">
            <v>WY</v>
          </cell>
          <cell r="C28015">
            <v>8825</v>
          </cell>
          <cell r="D28015" t="e">
            <v>#N/A</v>
          </cell>
          <cell r="E28015" t="e">
            <v>#N/A</v>
          </cell>
          <cell r="F28015" t="e">
            <v>#N/A</v>
          </cell>
        </row>
        <row r="28016">
          <cell r="A28016" t="str">
            <v>WY8826</v>
          </cell>
          <cell r="B28016" t="str">
            <v>WY</v>
          </cell>
          <cell r="C28016">
            <v>8826</v>
          </cell>
          <cell r="D28016" t="e">
            <v>#N/A</v>
          </cell>
          <cell r="E28016" t="e">
            <v>#N/A</v>
          </cell>
          <cell r="F28016" t="e">
            <v>#N/A</v>
          </cell>
        </row>
        <row r="28017">
          <cell r="A28017" t="str">
            <v>WY8829</v>
          </cell>
          <cell r="B28017" t="str">
            <v>WY</v>
          </cell>
          <cell r="C28017">
            <v>8829</v>
          </cell>
          <cell r="D28017" t="e">
            <v>#N/A</v>
          </cell>
          <cell r="E28017" t="e">
            <v>#N/A</v>
          </cell>
          <cell r="F28017" t="e">
            <v>#N/A</v>
          </cell>
        </row>
        <row r="28018">
          <cell r="A28018" t="str">
            <v>WY8831</v>
          </cell>
          <cell r="B28018" t="str">
            <v>WY</v>
          </cell>
          <cell r="C28018">
            <v>8831</v>
          </cell>
          <cell r="D28018" t="e">
            <v>#N/A</v>
          </cell>
          <cell r="E28018" t="e">
            <v>#N/A</v>
          </cell>
          <cell r="F28018" t="e">
            <v>#N/A</v>
          </cell>
        </row>
        <row r="28019">
          <cell r="A28019" t="str">
            <v>WY8832</v>
          </cell>
          <cell r="B28019" t="str">
            <v>WY</v>
          </cell>
          <cell r="C28019">
            <v>8832</v>
          </cell>
          <cell r="D28019" t="e">
            <v>#N/A</v>
          </cell>
          <cell r="E28019" t="e">
            <v>#N/A</v>
          </cell>
          <cell r="F28019" t="e">
            <v>#N/A</v>
          </cell>
        </row>
        <row r="28020">
          <cell r="A28020" t="str">
            <v>WY8833</v>
          </cell>
          <cell r="B28020" t="str">
            <v>WY</v>
          </cell>
          <cell r="C28020">
            <v>8833</v>
          </cell>
          <cell r="D28020" t="e">
            <v>#N/A</v>
          </cell>
          <cell r="E28020" t="e">
            <v>#N/A</v>
          </cell>
          <cell r="F28020" t="e">
            <v>#N/A</v>
          </cell>
        </row>
        <row r="28021">
          <cell r="A28021" t="str">
            <v>WY8835</v>
          </cell>
          <cell r="B28021" t="str">
            <v>WY</v>
          </cell>
          <cell r="C28021">
            <v>8835</v>
          </cell>
          <cell r="D28021" t="e">
            <v>#N/A</v>
          </cell>
          <cell r="E28021" t="e">
            <v>#N/A</v>
          </cell>
          <cell r="F28021" t="e">
            <v>#N/A</v>
          </cell>
        </row>
        <row r="28022">
          <cell r="A28022" t="str">
            <v>WY8842</v>
          </cell>
          <cell r="B28022" t="str">
            <v>WY</v>
          </cell>
          <cell r="C28022">
            <v>8842</v>
          </cell>
          <cell r="D28022" t="e">
            <v>#N/A</v>
          </cell>
          <cell r="E28022" t="e">
            <v>#N/A</v>
          </cell>
          <cell r="F28022" t="e">
            <v>#N/A</v>
          </cell>
        </row>
        <row r="28023">
          <cell r="A28023" t="str">
            <v>WY8855</v>
          </cell>
          <cell r="B28023" t="str">
            <v>WY</v>
          </cell>
          <cell r="C28023">
            <v>8855</v>
          </cell>
          <cell r="D28023" t="e">
            <v>#N/A</v>
          </cell>
          <cell r="E28023" t="e">
            <v>#N/A</v>
          </cell>
          <cell r="F28023" t="e">
            <v>#N/A</v>
          </cell>
        </row>
        <row r="28024">
          <cell r="A28024" t="str">
            <v>WY8856</v>
          </cell>
          <cell r="B28024" t="str">
            <v>WY</v>
          </cell>
          <cell r="C28024">
            <v>8856</v>
          </cell>
          <cell r="D28024" t="e">
            <v>#N/A</v>
          </cell>
          <cell r="E28024" t="e">
            <v>#N/A</v>
          </cell>
          <cell r="F28024" t="e">
            <v>#N/A</v>
          </cell>
        </row>
        <row r="28025">
          <cell r="A28025" t="str">
            <v>WY8864</v>
          </cell>
          <cell r="B28025" t="str">
            <v>WY</v>
          </cell>
          <cell r="C28025">
            <v>8864</v>
          </cell>
          <cell r="D28025" t="e">
            <v>#N/A</v>
          </cell>
          <cell r="E28025" t="e">
            <v>#N/A</v>
          </cell>
          <cell r="F28025" t="e">
            <v>#N/A</v>
          </cell>
        </row>
        <row r="28026">
          <cell r="A28026" t="str">
            <v>WY8868</v>
          </cell>
          <cell r="B28026" t="str">
            <v>WY</v>
          </cell>
          <cell r="C28026">
            <v>8868</v>
          </cell>
          <cell r="D28026" t="e">
            <v>#N/A</v>
          </cell>
          <cell r="E28026" t="e">
            <v>#N/A</v>
          </cell>
          <cell r="F28026" t="e">
            <v>#N/A</v>
          </cell>
        </row>
        <row r="28027">
          <cell r="A28027" t="str">
            <v>WY8869</v>
          </cell>
          <cell r="B28027" t="str">
            <v>WY</v>
          </cell>
          <cell r="C28027">
            <v>8869</v>
          </cell>
          <cell r="D28027" t="e">
            <v>#N/A</v>
          </cell>
          <cell r="E28027" t="e">
            <v>#N/A</v>
          </cell>
          <cell r="F28027" t="e">
            <v>#N/A</v>
          </cell>
        </row>
        <row r="28028">
          <cell r="A28028" t="str">
            <v>WY8871</v>
          </cell>
          <cell r="B28028" t="str">
            <v>WY</v>
          </cell>
          <cell r="C28028">
            <v>8871</v>
          </cell>
          <cell r="D28028" t="e">
            <v>#N/A</v>
          </cell>
          <cell r="E28028" t="e">
            <v>#N/A</v>
          </cell>
          <cell r="F28028" t="e">
            <v>#N/A</v>
          </cell>
        </row>
        <row r="28029">
          <cell r="A28029" t="str">
            <v>WY8901</v>
          </cell>
          <cell r="B28029" t="str">
            <v>WY</v>
          </cell>
          <cell r="C28029">
            <v>8901</v>
          </cell>
          <cell r="D28029" t="e">
            <v>#N/A</v>
          </cell>
          <cell r="E28029" t="e">
            <v>#N/A</v>
          </cell>
          <cell r="F28029" t="e">
            <v>#N/A</v>
          </cell>
        </row>
        <row r="28030">
          <cell r="A28030" t="str">
            <v>WY9012</v>
          </cell>
          <cell r="B28030" t="str">
            <v>WY</v>
          </cell>
          <cell r="C28030">
            <v>9012</v>
          </cell>
          <cell r="D28030" t="e">
            <v>#N/A</v>
          </cell>
          <cell r="E28030" t="e">
            <v>#N/A</v>
          </cell>
          <cell r="F28030" t="e">
            <v>#N/A</v>
          </cell>
        </row>
        <row r="28031">
          <cell r="A28031" t="str">
            <v>WY9014</v>
          </cell>
          <cell r="B28031" t="str">
            <v>WY</v>
          </cell>
          <cell r="C28031">
            <v>9014</v>
          </cell>
          <cell r="D28031" t="e">
            <v>#N/A</v>
          </cell>
          <cell r="E28031" t="e">
            <v>#N/A</v>
          </cell>
          <cell r="F28031" t="e">
            <v>#N/A</v>
          </cell>
        </row>
        <row r="28032">
          <cell r="A28032" t="str">
            <v>WY9015</v>
          </cell>
          <cell r="B28032" t="str">
            <v>WY</v>
          </cell>
          <cell r="C28032">
            <v>9015</v>
          </cell>
          <cell r="D28032" t="e">
            <v>#N/A</v>
          </cell>
          <cell r="E28032" t="e">
            <v>#N/A</v>
          </cell>
          <cell r="F28032" t="e">
            <v>#N/A</v>
          </cell>
        </row>
        <row r="28033">
          <cell r="A28033" t="str">
            <v>WY9016</v>
          </cell>
          <cell r="B28033" t="str">
            <v>WY</v>
          </cell>
          <cell r="C28033">
            <v>9016</v>
          </cell>
          <cell r="D28033" t="e">
            <v>#N/A</v>
          </cell>
          <cell r="E28033" t="e">
            <v>#N/A</v>
          </cell>
          <cell r="F28033" t="e">
            <v>#N/A</v>
          </cell>
        </row>
        <row r="28034">
          <cell r="A28034" t="str">
            <v>WY9019</v>
          </cell>
          <cell r="B28034" t="str">
            <v>WY</v>
          </cell>
          <cell r="C28034">
            <v>9019</v>
          </cell>
          <cell r="D28034" t="e">
            <v>#N/A</v>
          </cell>
          <cell r="E28034" t="e">
            <v>#N/A</v>
          </cell>
          <cell r="F28034" t="e">
            <v>#N/A</v>
          </cell>
        </row>
        <row r="28035">
          <cell r="A28035" t="str">
            <v>WY9033</v>
          </cell>
          <cell r="B28035" t="str">
            <v>WY</v>
          </cell>
          <cell r="C28035">
            <v>9033</v>
          </cell>
          <cell r="D28035" t="e">
            <v>#N/A</v>
          </cell>
          <cell r="E28035" t="e">
            <v>#N/A</v>
          </cell>
          <cell r="F28035" t="e">
            <v>#N/A</v>
          </cell>
        </row>
        <row r="28036">
          <cell r="A28036" t="str">
            <v>WY9040</v>
          </cell>
          <cell r="B28036" t="str">
            <v>WY</v>
          </cell>
          <cell r="C28036">
            <v>9040</v>
          </cell>
          <cell r="D28036" t="e">
            <v>#N/A</v>
          </cell>
          <cell r="E28036" t="e">
            <v>#N/A</v>
          </cell>
          <cell r="F28036" t="e">
            <v>#N/A</v>
          </cell>
        </row>
        <row r="28037">
          <cell r="A28037" t="str">
            <v>WY9044</v>
          </cell>
          <cell r="B28037" t="str">
            <v>WY</v>
          </cell>
          <cell r="C28037">
            <v>9044</v>
          </cell>
          <cell r="D28037" t="e">
            <v>#N/A</v>
          </cell>
          <cell r="E28037" t="e">
            <v>#N/A</v>
          </cell>
          <cell r="F28037" t="e">
            <v>#N/A</v>
          </cell>
        </row>
        <row r="28038">
          <cell r="A28038" t="str">
            <v>WY9052</v>
          </cell>
          <cell r="B28038" t="str">
            <v>WY</v>
          </cell>
          <cell r="C28038">
            <v>9052</v>
          </cell>
          <cell r="D28038" t="e">
            <v>#N/A</v>
          </cell>
          <cell r="E28038" t="e">
            <v>#N/A</v>
          </cell>
          <cell r="F28038" t="e">
            <v>#N/A</v>
          </cell>
        </row>
        <row r="28039">
          <cell r="A28039" t="str">
            <v>WY9058</v>
          </cell>
          <cell r="B28039" t="str">
            <v>WY</v>
          </cell>
          <cell r="C28039">
            <v>9058</v>
          </cell>
          <cell r="D28039" t="e">
            <v>#N/A</v>
          </cell>
          <cell r="E28039" t="e">
            <v>#N/A</v>
          </cell>
          <cell r="F28039" t="e">
            <v>#N/A</v>
          </cell>
        </row>
        <row r="28040">
          <cell r="A28040" t="str">
            <v>WY9060</v>
          </cell>
          <cell r="B28040" t="str">
            <v>WY</v>
          </cell>
          <cell r="C28040">
            <v>9060</v>
          </cell>
          <cell r="D28040" t="e">
            <v>#N/A</v>
          </cell>
          <cell r="E28040" t="e">
            <v>#N/A</v>
          </cell>
          <cell r="F28040" t="e">
            <v>#N/A</v>
          </cell>
        </row>
        <row r="28041">
          <cell r="A28041" t="str">
            <v>WY9061</v>
          </cell>
          <cell r="B28041" t="str">
            <v>WY</v>
          </cell>
          <cell r="C28041">
            <v>9061</v>
          </cell>
          <cell r="D28041" t="e">
            <v>#N/A</v>
          </cell>
          <cell r="E28041" t="e">
            <v>#N/A</v>
          </cell>
          <cell r="F28041" t="e">
            <v>#N/A</v>
          </cell>
        </row>
        <row r="28042">
          <cell r="A28042" t="str">
            <v>WY9062</v>
          </cell>
          <cell r="B28042" t="str">
            <v>WY</v>
          </cell>
          <cell r="C28042">
            <v>9062</v>
          </cell>
          <cell r="D28042" t="e">
            <v>#N/A</v>
          </cell>
          <cell r="E28042" t="e">
            <v>#N/A</v>
          </cell>
          <cell r="F28042" t="e">
            <v>#N/A</v>
          </cell>
        </row>
        <row r="28043">
          <cell r="A28043" t="str">
            <v>WY9063</v>
          </cell>
          <cell r="B28043" t="str">
            <v>WY</v>
          </cell>
          <cell r="C28043">
            <v>9063</v>
          </cell>
          <cell r="D28043" t="e">
            <v>#N/A</v>
          </cell>
          <cell r="E28043" t="e">
            <v>#N/A</v>
          </cell>
          <cell r="F28043" t="e">
            <v>#N/A</v>
          </cell>
        </row>
        <row r="28044">
          <cell r="A28044" t="str">
            <v>WY9077</v>
          </cell>
          <cell r="B28044" t="str">
            <v>WY</v>
          </cell>
          <cell r="C28044">
            <v>9077</v>
          </cell>
          <cell r="D28044" t="e">
            <v>#N/A</v>
          </cell>
          <cell r="E28044" t="e">
            <v>#N/A</v>
          </cell>
          <cell r="F28044" t="e">
            <v>#N/A</v>
          </cell>
        </row>
        <row r="28045">
          <cell r="A28045" t="str">
            <v>WY9082</v>
          </cell>
          <cell r="B28045" t="str">
            <v>WY</v>
          </cell>
          <cell r="C28045">
            <v>9082</v>
          </cell>
          <cell r="D28045" t="e">
            <v>#N/A</v>
          </cell>
          <cell r="E28045" t="e">
            <v>#N/A</v>
          </cell>
          <cell r="F28045" t="e">
            <v>#N/A</v>
          </cell>
        </row>
        <row r="28046">
          <cell r="A28046" t="str">
            <v>WY9083</v>
          </cell>
          <cell r="B28046" t="str">
            <v>WY</v>
          </cell>
          <cell r="C28046">
            <v>9083</v>
          </cell>
          <cell r="D28046" t="e">
            <v>#N/A</v>
          </cell>
          <cell r="E28046" t="e">
            <v>#N/A</v>
          </cell>
          <cell r="F28046" t="e">
            <v>#N/A</v>
          </cell>
        </row>
        <row r="28047">
          <cell r="A28047" t="str">
            <v>WY9084</v>
          </cell>
          <cell r="B28047" t="str">
            <v>WY</v>
          </cell>
          <cell r="C28047">
            <v>9084</v>
          </cell>
          <cell r="D28047" t="e">
            <v>#N/A</v>
          </cell>
          <cell r="E28047" t="e">
            <v>#N/A</v>
          </cell>
          <cell r="F28047" t="e">
            <v>#N/A</v>
          </cell>
        </row>
        <row r="28048">
          <cell r="A28048" t="str">
            <v>WY9088</v>
          </cell>
          <cell r="B28048" t="str">
            <v>WY</v>
          </cell>
          <cell r="C28048">
            <v>9088</v>
          </cell>
          <cell r="D28048" t="e">
            <v>#N/A</v>
          </cell>
          <cell r="E28048" t="e">
            <v>#N/A</v>
          </cell>
          <cell r="F28048" t="e">
            <v>#N/A</v>
          </cell>
        </row>
        <row r="28049">
          <cell r="A28049" t="str">
            <v>WY9089</v>
          </cell>
          <cell r="B28049" t="str">
            <v>WY</v>
          </cell>
          <cell r="C28049">
            <v>9089</v>
          </cell>
          <cell r="D28049" t="e">
            <v>#N/A</v>
          </cell>
          <cell r="E28049" t="e">
            <v>#N/A</v>
          </cell>
          <cell r="F28049" t="e">
            <v>#N/A</v>
          </cell>
        </row>
        <row r="28050">
          <cell r="A28050" t="str">
            <v>WY9093</v>
          </cell>
          <cell r="B28050" t="str">
            <v>WY</v>
          </cell>
          <cell r="C28050">
            <v>9093</v>
          </cell>
          <cell r="D28050" t="e">
            <v>#N/A</v>
          </cell>
          <cell r="E28050" t="e">
            <v>#N/A</v>
          </cell>
          <cell r="F28050" t="e">
            <v>#N/A</v>
          </cell>
        </row>
        <row r="28051">
          <cell r="A28051" t="str">
            <v>WY9101</v>
          </cell>
          <cell r="B28051" t="str">
            <v>WY</v>
          </cell>
          <cell r="C28051">
            <v>9101</v>
          </cell>
          <cell r="D28051" t="e">
            <v>#N/A</v>
          </cell>
          <cell r="E28051" t="e">
            <v>#N/A</v>
          </cell>
          <cell r="F28051" t="e">
            <v>#N/A</v>
          </cell>
        </row>
        <row r="28052">
          <cell r="A28052" t="str">
            <v>WY9102</v>
          </cell>
          <cell r="B28052" t="str">
            <v>WY</v>
          </cell>
          <cell r="C28052">
            <v>9102</v>
          </cell>
          <cell r="D28052" t="e">
            <v>#N/A</v>
          </cell>
          <cell r="E28052" t="e">
            <v>#N/A</v>
          </cell>
          <cell r="F28052" t="e">
            <v>#N/A</v>
          </cell>
        </row>
        <row r="28053">
          <cell r="A28053" t="str">
            <v>WY9154</v>
          </cell>
          <cell r="B28053" t="str">
            <v>WY</v>
          </cell>
          <cell r="C28053">
            <v>9154</v>
          </cell>
          <cell r="D28053" t="e">
            <v>#N/A</v>
          </cell>
          <cell r="E28053" t="e">
            <v>#N/A</v>
          </cell>
          <cell r="F28053" t="e">
            <v>#N/A</v>
          </cell>
        </row>
        <row r="28054">
          <cell r="A28054" t="str">
            <v>WY9156</v>
          </cell>
          <cell r="B28054" t="str">
            <v>WY</v>
          </cell>
          <cell r="C28054">
            <v>9156</v>
          </cell>
          <cell r="D28054" t="e">
            <v>#N/A</v>
          </cell>
          <cell r="E28054" t="e">
            <v>#N/A</v>
          </cell>
          <cell r="F28054" t="e">
            <v>#N/A</v>
          </cell>
        </row>
        <row r="28055">
          <cell r="A28055" t="str">
            <v>WY9170</v>
          </cell>
          <cell r="B28055" t="str">
            <v>WY</v>
          </cell>
          <cell r="C28055">
            <v>9170</v>
          </cell>
          <cell r="D28055" t="e">
            <v>#N/A</v>
          </cell>
          <cell r="E28055" t="e">
            <v>#N/A</v>
          </cell>
          <cell r="F28055" t="e">
            <v>#N/A</v>
          </cell>
        </row>
        <row r="28056">
          <cell r="A28056" t="str">
            <v>WY9178</v>
          </cell>
          <cell r="B28056" t="str">
            <v>WY</v>
          </cell>
          <cell r="C28056">
            <v>9178</v>
          </cell>
          <cell r="D28056" t="e">
            <v>#N/A</v>
          </cell>
          <cell r="E28056" t="e">
            <v>#N/A</v>
          </cell>
          <cell r="F28056" t="e">
            <v>#N/A</v>
          </cell>
        </row>
        <row r="28057">
          <cell r="A28057" t="str">
            <v>WY9179</v>
          </cell>
          <cell r="B28057" t="str">
            <v>WY</v>
          </cell>
          <cell r="C28057">
            <v>9179</v>
          </cell>
          <cell r="D28057" t="e">
            <v>#N/A</v>
          </cell>
          <cell r="E28057" t="e">
            <v>#N/A</v>
          </cell>
          <cell r="F28057" t="e">
            <v>#N/A</v>
          </cell>
        </row>
        <row r="28058">
          <cell r="A28058" t="str">
            <v>WY9180</v>
          </cell>
          <cell r="B28058" t="str">
            <v>WY</v>
          </cell>
          <cell r="C28058">
            <v>9180</v>
          </cell>
          <cell r="D28058" t="e">
            <v>#N/A</v>
          </cell>
          <cell r="E28058" t="e">
            <v>#N/A</v>
          </cell>
          <cell r="F28058" t="e">
            <v>#N/A</v>
          </cell>
        </row>
        <row r="28059">
          <cell r="A28059" t="str">
            <v>WY9182</v>
          </cell>
          <cell r="B28059" t="str">
            <v>WY</v>
          </cell>
          <cell r="C28059">
            <v>9182</v>
          </cell>
          <cell r="D28059" t="e">
            <v>#N/A</v>
          </cell>
          <cell r="E28059" t="e">
            <v>#N/A</v>
          </cell>
          <cell r="F28059" t="e">
            <v>#N/A</v>
          </cell>
        </row>
        <row r="28060">
          <cell r="A28060" t="str">
            <v>WY9186</v>
          </cell>
          <cell r="B28060" t="str">
            <v>WY</v>
          </cell>
          <cell r="C28060">
            <v>9186</v>
          </cell>
          <cell r="D28060" t="e">
            <v>#N/A</v>
          </cell>
          <cell r="E28060" t="e">
            <v>#N/A</v>
          </cell>
          <cell r="F28060" t="e">
            <v>#N/A</v>
          </cell>
        </row>
        <row r="28061">
          <cell r="A28061" t="str">
            <v>WY9220</v>
          </cell>
          <cell r="B28061" t="str">
            <v>WY</v>
          </cell>
          <cell r="C28061">
            <v>9220</v>
          </cell>
          <cell r="D28061" t="e">
            <v>#N/A</v>
          </cell>
          <cell r="E28061" t="e">
            <v>#N/A</v>
          </cell>
          <cell r="F28061" t="e">
            <v>#N/A</v>
          </cell>
        </row>
        <row r="28062">
          <cell r="A28062" t="str">
            <v>WY9402</v>
          </cell>
          <cell r="B28062" t="str">
            <v>WY</v>
          </cell>
          <cell r="C28062">
            <v>9402</v>
          </cell>
          <cell r="D28062" t="e">
            <v>#N/A</v>
          </cell>
          <cell r="E28062" t="e">
            <v>#N/A</v>
          </cell>
          <cell r="F28062" t="e">
            <v>#N/A</v>
          </cell>
        </row>
        <row r="28063">
          <cell r="A28063" t="str">
            <v>WY9403</v>
          </cell>
          <cell r="B28063" t="str">
            <v>WY</v>
          </cell>
          <cell r="C28063">
            <v>9403</v>
          </cell>
          <cell r="D28063" t="e">
            <v>#N/A</v>
          </cell>
          <cell r="E28063" t="e">
            <v>#N/A</v>
          </cell>
          <cell r="F28063" t="e">
            <v>#N/A</v>
          </cell>
        </row>
        <row r="28064">
          <cell r="A28064" t="str">
            <v>WY9410</v>
          </cell>
          <cell r="B28064" t="str">
            <v>WY</v>
          </cell>
          <cell r="C28064">
            <v>9410</v>
          </cell>
          <cell r="D28064" t="e">
            <v>#N/A</v>
          </cell>
          <cell r="E28064" t="e">
            <v>#N/A</v>
          </cell>
          <cell r="F28064" t="e">
            <v>#N/A</v>
          </cell>
        </row>
        <row r="28065">
          <cell r="A28065" t="str">
            <v>WY9423</v>
          </cell>
          <cell r="B28065" t="str">
            <v>WY</v>
          </cell>
          <cell r="C28065">
            <v>9423</v>
          </cell>
          <cell r="D28065" t="e">
            <v>#N/A</v>
          </cell>
          <cell r="E28065" t="e">
            <v>#N/A</v>
          </cell>
          <cell r="F28065" t="e">
            <v>#N/A</v>
          </cell>
        </row>
        <row r="28066">
          <cell r="A28066" t="str">
            <v>WY9501</v>
          </cell>
          <cell r="B28066" t="str">
            <v>WY</v>
          </cell>
          <cell r="C28066">
            <v>9501</v>
          </cell>
          <cell r="D28066" t="e">
            <v>#N/A</v>
          </cell>
          <cell r="E28066" t="e">
            <v>#N/A</v>
          </cell>
          <cell r="F28066" t="e">
            <v>#N/A</v>
          </cell>
        </row>
        <row r="28067">
          <cell r="A28067" t="str">
            <v>WY9505</v>
          </cell>
          <cell r="B28067" t="str">
            <v>WY</v>
          </cell>
          <cell r="C28067">
            <v>9505</v>
          </cell>
          <cell r="D28067" t="e">
            <v>#N/A</v>
          </cell>
          <cell r="E28067" t="e">
            <v>#N/A</v>
          </cell>
          <cell r="F28067" t="e">
            <v>#N/A</v>
          </cell>
        </row>
        <row r="28068">
          <cell r="A28068" t="str">
            <v>WY9516</v>
          </cell>
          <cell r="B28068" t="str">
            <v>WY</v>
          </cell>
          <cell r="C28068">
            <v>9516</v>
          </cell>
          <cell r="D28068" t="e">
            <v>#N/A</v>
          </cell>
          <cell r="E28068" t="e">
            <v>#N/A</v>
          </cell>
          <cell r="F28068" t="e">
            <v>#N/A</v>
          </cell>
        </row>
        <row r="28069">
          <cell r="A28069" t="str">
            <v>WY9519</v>
          </cell>
          <cell r="B28069" t="str">
            <v>WY</v>
          </cell>
          <cell r="C28069">
            <v>9519</v>
          </cell>
          <cell r="D28069" t="e">
            <v>#N/A</v>
          </cell>
          <cell r="E28069" t="e">
            <v>#N/A</v>
          </cell>
          <cell r="F28069" t="e">
            <v>#N/A</v>
          </cell>
        </row>
        <row r="28070">
          <cell r="A28070" t="str">
            <v>WY9521</v>
          </cell>
          <cell r="B28070" t="str">
            <v>WY</v>
          </cell>
          <cell r="C28070">
            <v>9521</v>
          </cell>
          <cell r="D28070" t="e">
            <v>#N/A</v>
          </cell>
          <cell r="E28070" t="e">
            <v>#N/A</v>
          </cell>
          <cell r="F28070" t="e">
            <v>#N/A</v>
          </cell>
        </row>
        <row r="28071">
          <cell r="A28071" t="str">
            <v>WY9522</v>
          </cell>
          <cell r="B28071" t="str">
            <v>WY</v>
          </cell>
          <cell r="C28071">
            <v>9522</v>
          </cell>
          <cell r="D28071" t="e">
            <v>#N/A</v>
          </cell>
          <cell r="E28071" t="e">
            <v>#N/A</v>
          </cell>
          <cell r="F28071" t="e">
            <v>#N/A</v>
          </cell>
        </row>
        <row r="28072">
          <cell r="A28072" t="str">
            <v>WY9534</v>
          </cell>
          <cell r="B28072" t="str">
            <v>WY</v>
          </cell>
          <cell r="C28072">
            <v>9534</v>
          </cell>
          <cell r="D28072" t="e">
            <v>#N/A</v>
          </cell>
          <cell r="E28072" t="e">
            <v>#N/A</v>
          </cell>
          <cell r="F28072" t="e">
            <v>#N/A</v>
          </cell>
        </row>
        <row r="28073">
          <cell r="A28073" t="str">
            <v>WY9539</v>
          </cell>
          <cell r="B28073" t="str">
            <v>WY</v>
          </cell>
          <cell r="C28073">
            <v>9539</v>
          </cell>
          <cell r="D28073" t="e">
            <v>#N/A</v>
          </cell>
          <cell r="E28073" t="e">
            <v>#N/A</v>
          </cell>
          <cell r="F28073" t="e">
            <v>#N/A</v>
          </cell>
        </row>
        <row r="28074">
          <cell r="A28074" t="str">
            <v>WY9554</v>
          </cell>
          <cell r="B28074" t="str">
            <v>WY</v>
          </cell>
          <cell r="C28074">
            <v>9554</v>
          </cell>
          <cell r="D28074" t="e">
            <v>#N/A</v>
          </cell>
          <cell r="E28074" t="e">
            <v>#N/A</v>
          </cell>
          <cell r="F28074" t="e">
            <v>#N/A</v>
          </cell>
        </row>
        <row r="28075">
          <cell r="A28075" t="str">
            <v>WY9586</v>
          </cell>
          <cell r="B28075" t="str">
            <v>WY</v>
          </cell>
          <cell r="C28075">
            <v>9586</v>
          </cell>
          <cell r="D28075" t="e">
            <v>#N/A</v>
          </cell>
          <cell r="E28075" t="e">
            <v>#N/A</v>
          </cell>
          <cell r="F28075" t="e">
            <v>#N/A</v>
          </cell>
        </row>
        <row r="28076">
          <cell r="A28076" t="str">
            <v>WY9600</v>
          </cell>
          <cell r="B28076" t="str">
            <v>WY</v>
          </cell>
          <cell r="C28076">
            <v>9600</v>
          </cell>
          <cell r="D28076" t="e">
            <v>#N/A</v>
          </cell>
          <cell r="E28076" t="e">
            <v>#N/A</v>
          </cell>
          <cell r="F28076" t="e">
            <v>#N/A</v>
          </cell>
        </row>
        <row r="28077">
          <cell r="A28077" t="str">
            <v>WY9620</v>
          </cell>
          <cell r="B28077" t="str">
            <v>WY</v>
          </cell>
          <cell r="C28077">
            <v>9620</v>
          </cell>
          <cell r="D28077" t="e">
            <v>#N/A</v>
          </cell>
          <cell r="E28077" t="e">
            <v>#N/A</v>
          </cell>
          <cell r="F28077" t="e">
            <v>#N/A</v>
          </cell>
        </row>
        <row r="28078">
          <cell r="A28078" t="str">
            <v>WY9800</v>
          </cell>
          <cell r="B28078" t="str">
            <v>WY</v>
          </cell>
          <cell r="C28078">
            <v>9800</v>
          </cell>
          <cell r="D28078" t="e">
            <v>#N/A</v>
          </cell>
          <cell r="E28078" t="e">
            <v>#N/A</v>
          </cell>
          <cell r="F28078" t="e">
            <v>#N/A</v>
          </cell>
        </row>
        <row r="28079">
          <cell r="A28079" t="str">
            <v>WY9984</v>
          </cell>
          <cell r="B28079" t="str">
            <v>WY</v>
          </cell>
          <cell r="C28079">
            <v>9984</v>
          </cell>
          <cell r="D28079" t="e">
            <v>#N/A</v>
          </cell>
          <cell r="E28079" t="e">
            <v>#N/A</v>
          </cell>
          <cell r="F28079" t="e">
            <v>#N/A</v>
          </cell>
        </row>
        <row r="28080">
          <cell r="A28080" t="str">
            <v>MI0005</v>
          </cell>
          <cell r="B28080" t="str">
            <v>MI</v>
          </cell>
          <cell r="C28080">
            <v>5</v>
          </cell>
          <cell r="D28080">
            <v>46452</v>
          </cell>
          <cell r="E28080">
            <v>42736</v>
          </cell>
          <cell r="F28080">
            <v>0.15346520333293243</v>
          </cell>
        </row>
        <row r="28081">
          <cell r="A28081" t="str">
            <v>MI0011</v>
          </cell>
          <cell r="B28081" t="str">
            <v>MI</v>
          </cell>
          <cell r="C28081">
            <v>11</v>
          </cell>
          <cell r="D28081">
            <v>55262</v>
          </cell>
          <cell r="E28081">
            <v>42736</v>
          </cell>
          <cell r="F28081">
            <v>0.16283266610357527</v>
          </cell>
        </row>
        <row r="28082">
          <cell r="A28082" t="str">
            <v>MI0034</v>
          </cell>
          <cell r="B28082" t="str">
            <v>MI</v>
          </cell>
          <cell r="C28082">
            <v>34</v>
          </cell>
          <cell r="D28082">
            <v>46452</v>
          </cell>
          <cell r="E28082">
            <v>42736</v>
          </cell>
          <cell r="F28082">
            <v>0.14727071092531901</v>
          </cell>
        </row>
        <row r="28083">
          <cell r="A28083" t="str">
            <v>MI0035</v>
          </cell>
          <cell r="B28083" t="str">
            <v>MI</v>
          </cell>
          <cell r="C28083">
            <v>35</v>
          </cell>
          <cell r="D28083">
            <v>43022</v>
          </cell>
          <cell r="E28083">
            <v>42736</v>
          </cell>
          <cell r="F28083">
            <v>0.12758452965877179</v>
          </cell>
        </row>
        <row r="28084">
          <cell r="A28084" t="str">
            <v>MI0042</v>
          </cell>
          <cell r="B28084" t="str">
            <v>MI</v>
          </cell>
          <cell r="C28084">
            <v>42</v>
          </cell>
          <cell r="D28084">
            <v>55262</v>
          </cell>
          <cell r="E28084">
            <v>42736</v>
          </cell>
          <cell r="F28084">
            <v>0.21607000079992486</v>
          </cell>
        </row>
        <row r="28085">
          <cell r="A28085" t="str">
            <v>MI0106</v>
          </cell>
          <cell r="B28085" t="str">
            <v>MI</v>
          </cell>
          <cell r="C28085">
            <v>106</v>
          </cell>
          <cell r="D28085">
            <v>76314</v>
          </cell>
          <cell r="E28085">
            <v>42736</v>
          </cell>
          <cell r="F28085">
            <v>0.3265791415505187</v>
          </cell>
        </row>
        <row r="28086">
          <cell r="A28086" t="str">
            <v>MI0128</v>
          </cell>
          <cell r="B28086" t="str">
            <v>MI</v>
          </cell>
          <cell r="C28086">
            <v>128</v>
          </cell>
          <cell r="D28086">
            <v>46452</v>
          </cell>
          <cell r="E28086">
            <v>42736</v>
          </cell>
          <cell r="F28086">
            <v>0.20385650594277085</v>
          </cell>
        </row>
        <row r="28087">
          <cell r="A28087" t="str">
            <v>MI0129</v>
          </cell>
          <cell r="B28087" t="str">
            <v>MI</v>
          </cell>
          <cell r="C28087">
            <v>129</v>
          </cell>
          <cell r="D28087">
            <v>46452</v>
          </cell>
          <cell r="E28087">
            <v>42736</v>
          </cell>
          <cell r="F28087">
            <v>0.18786430601026002</v>
          </cell>
        </row>
        <row r="28088">
          <cell r="A28088" t="str">
            <v>MI0130</v>
          </cell>
          <cell r="B28088" t="str">
            <v>MI</v>
          </cell>
          <cell r="C28088">
            <v>130</v>
          </cell>
          <cell r="D28088">
            <v>64103</v>
          </cell>
          <cell r="E28088">
            <v>42736</v>
          </cell>
          <cell r="F28088">
            <v>0.18559867158715498</v>
          </cell>
        </row>
        <row r="28089">
          <cell r="A28089" t="str">
            <v>MI0141</v>
          </cell>
          <cell r="B28089" t="str">
            <v>MI</v>
          </cell>
          <cell r="C28089">
            <v>141</v>
          </cell>
          <cell r="D28089">
            <v>43022</v>
          </cell>
          <cell r="E28089">
            <v>42736</v>
          </cell>
          <cell r="F28089">
            <v>0.13594776614068127</v>
          </cell>
        </row>
        <row r="28090">
          <cell r="A28090" t="str">
            <v>MI0908</v>
          </cell>
          <cell r="B28090" t="str">
            <v>MI</v>
          </cell>
          <cell r="C28090">
            <v>908</v>
          </cell>
          <cell r="D28090">
            <v>46452</v>
          </cell>
          <cell r="E28090">
            <v>42736</v>
          </cell>
          <cell r="F28090">
            <v>0.16036564070626014</v>
          </cell>
        </row>
        <row r="28091">
          <cell r="A28091" t="str">
            <v>MI0909</v>
          </cell>
          <cell r="B28091" t="str">
            <v>MI</v>
          </cell>
          <cell r="C28091">
            <v>909</v>
          </cell>
          <cell r="D28091">
            <v>43022</v>
          </cell>
          <cell r="E28091">
            <v>42736</v>
          </cell>
          <cell r="F28091">
            <v>0.16036564070626014</v>
          </cell>
        </row>
        <row r="28092">
          <cell r="A28092" t="str">
            <v>MI0912</v>
          </cell>
          <cell r="B28092" t="str">
            <v>MI</v>
          </cell>
          <cell r="C28092">
            <v>912</v>
          </cell>
          <cell r="D28092">
            <v>43022</v>
          </cell>
          <cell r="E28092">
            <v>42736</v>
          </cell>
          <cell r="F28092">
            <v>0.19761095318210234</v>
          </cell>
        </row>
        <row r="28093">
          <cell r="A28093" t="str">
            <v>MI0913</v>
          </cell>
          <cell r="B28093" t="str">
            <v>MI</v>
          </cell>
          <cell r="C28093">
            <v>913</v>
          </cell>
          <cell r="D28093">
            <v>55262</v>
          </cell>
          <cell r="E28093">
            <v>42736</v>
          </cell>
          <cell r="F28093">
            <v>0.19761095318210234</v>
          </cell>
        </row>
        <row r="28094">
          <cell r="A28094" t="str">
            <v>MI1164</v>
          </cell>
          <cell r="B28094" t="str">
            <v>MI</v>
          </cell>
          <cell r="C28094">
            <v>1164</v>
          </cell>
          <cell r="D28094">
            <v>87813</v>
          </cell>
          <cell r="E28094">
            <v>42736</v>
          </cell>
          <cell r="F28094">
            <v>0.1651728287054145</v>
          </cell>
        </row>
        <row r="28095">
          <cell r="A28095" t="str">
            <v>MI1320</v>
          </cell>
          <cell r="B28095" t="str">
            <v>MI</v>
          </cell>
          <cell r="C28095">
            <v>1320</v>
          </cell>
          <cell r="D28095">
            <v>76314</v>
          </cell>
          <cell r="E28095">
            <v>42736</v>
          </cell>
          <cell r="F28095">
            <v>0.23996592286451099</v>
          </cell>
        </row>
        <row r="28096">
          <cell r="A28096" t="str">
            <v>MI1322</v>
          </cell>
          <cell r="B28096" t="str">
            <v>MI</v>
          </cell>
          <cell r="C28096">
            <v>1322</v>
          </cell>
          <cell r="D28096">
            <v>76314</v>
          </cell>
          <cell r="E28096">
            <v>42736</v>
          </cell>
          <cell r="F28096">
            <v>0.36362629940346902</v>
          </cell>
        </row>
        <row r="28097">
          <cell r="A28097" t="str">
            <v>MI1438</v>
          </cell>
          <cell r="B28097" t="str">
            <v>MI</v>
          </cell>
          <cell r="C28097">
            <v>1438</v>
          </cell>
          <cell r="D28097">
            <v>76314</v>
          </cell>
          <cell r="E28097">
            <v>42736</v>
          </cell>
          <cell r="F28097">
            <v>0.11235305083063002</v>
          </cell>
        </row>
        <row r="28098">
          <cell r="A28098" t="str">
            <v>MI1463</v>
          </cell>
          <cell r="B28098" t="str">
            <v>MI</v>
          </cell>
          <cell r="C28098">
            <v>1463</v>
          </cell>
          <cell r="D28098">
            <v>76314</v>
          </cell>
          <cell r="E28098">
            <v>42736</v>
          </cell>
          <cell r="F28098">
            <v>0.20511486015530772</v>
          </cell>
        </row>
        <row r="28099">
          <cell r="A28099" t="str">
            <v>MI1624</v>
          </cell>
          <cell r="B28099" t="str">
            <v>MI</v>
          </cell>
          <cell r="C28099">
            <v>1624</v>
          </cell>
          <cell r="D28099">
            <v>76314</v>
          </cell>
          <cell r="E28099">
            <v>42736</v>
          </cell>
          <cell r="F28099">
            <v>0.19227483093003539</v>
          </cell>
        </row>
        <row r="28100">
          <cell r="A28100" t="str">
            <v>MI1701</v>
          </cell>
          <cell r="B28100" t="str">
            <v>MI</v>
          </cell>
          <cell r="C28100">
            <v>1701</v>
          </cell>
          <cell r="D28100">
            <v>64103</v>
          </cell>
          <cell r="E28100">
            <v>42736</v>
          </cell>
          <cell r="F28100">
            <v>0.12322473810914744</v>
          </cell>
        </row>
        <row r="28101">
          <cell r="A28101" t="str">
            <v>MI1748</v>
          </cell>
          <cell r="B28101" t="str">
            <v>MI</v>
          </cell>
          <cell r="C28101">
            <v>1748</v>
          </cell>
          <cell r="D28101">
            <v>64103</v>
          </cell>
          <cell r="E28101">
            <v>42736</v>
          </cell>
          <cell r="F28101">
            <v>0.12599581047597944</v>
          </cell>
        </row>
        <row r="28102">
          <cell r="A28102" t="str">
            <v>MI1925</v>
          </cell>
          <cell r="B28102" t="str">
            <v>MI</v>
          </cell>
          <cell r="C28102">
            <v>1925</v>
          </cell>
          <cell r="D28102">
            <v>55262</v>
          </cell>
          <cell r="E28102">
            <v>42736</v>
          </cell>
          <cell r="F28102">
            <v>0.11336797594277707</v>
          </cell>
        </row>
        <row r="28103">
          <cell r="A28103" t="str">
            <v>MI2003</v>
          </cell>
          <cell r="B28103" t="str">
            <v>MI</v>
          </cell>
          <cell r="C28103">
            <v>2003</v>
          </cell>
          <cell r="D28103">
            <v>46452</v>
          </cell>
          <cell r="E28103">
            <v>42736</v>
          </cell>
          <cell r="F28103">
            <v>0.18691598230209228</v>
          </cell>
        </row>
        <row r="28104">
          <cell r="A28104" t="str">
            <v>MI2014</v>
          </cell>
          <cell r="B28104" t="str">
            <v>MI</v>
          </cell>
          <cell r="C28104">
            <v>2014</v>
          </cell>
          <cell r="D28104">
            <v>64103</v>
          </cell>
          <cell r="E28104">
            <v>42736</v>
          </cell>
          <cell r="F28104">
            <v>0.13554794194932709</v>
          </cell>
        </row>
        <row r="28105">
          <cell r="A28105" t="str">
            <v>MI2016</v>
          </cell>
          <cell r="B28105" t="str">
            <v>MI</v>
          </cell>
          <cell r="C28105">
            <v>2016</v>
          </cell>
          <cell r="D28105">
            <v>43022</v>
          </cell>
          <cell r="E28105">
            <v>42736</v>
          </cell>
          <cell r="F28105">
            <v>0.10992912525074136</v>
          </cell>
        </row>
        <row r="28106">
          <cell r="A28106" t="str">
            <v>MI2021</v>
          </cell>
          <cell r="B28106" t="str">
            <v>MI</v>
          </cell>
          <cell r="C28106">
            <v>2021</v>
          </cell>
          <cell r="D28106">
            <v>55262</v>
          </cell>
          <cell r="E28106">
            <v>42736</v>
          </cell>
          <cell r="F28106">
            <v>0.1263484623648066</v>
          </cell>
        </row>
        <row r="28107">
          <cell r="A28107" t="str">
            <v>MI2041</v>
          </cell>
          <cell r="B28107" t="str">
            <v>MI</v>
          </cell>
          <cell r="C28107">
            <v>2041</v>
          </cell>
          <cell r="D28107">
            <v>43022</v>
          </cell>
          <cell r="E28107">
            <v>42736</v>
          </cell>
          <cell r="F28107">
            <v>0.1182094519785029</v>
          </cell>
        </row>
        <row r="28108">
          <cell r="A28108" t="str">
            <v>MI2065</v>
          </cell>
          <cell r="B28108" t="str">
            <v>MI</v>
          </cell>
          <cell r="C28108">
            <v>2065</v>
          </cell>
          <cell r="D28108">
            <v>46452</v>
          </cell>
          <cell r="E28108">
            <v>42736</v>
          </cell>
          <cell r="F28108">
            <v>0.10999037530070624</v>
          </cell>
        </row>
        <row r="28109">
          <cell r="A28109" t="str">
            <v>MI2070</v>
          </cell>
          <cell r="B28109" t="str">
            <v>MI</v>
          </cell>
          <cell r="C28109">
            <v>2070</v>
          </cell>
          <cell r="D28109">
            <v>46452</v>
          </cell>
          <cell r="E28109">
            <v>42736</v>
          </cell>
          <cell r="F28109">
            <v>0.14377631942766372</v>
          </cell>
        </row>
        <row r="28110">
          <cell r="A28110" t="str">
            <v>MI2081</v>
          </cell>
          <cell r="B28110" t="str">
            <v>MI</v>
          </cell>
          <cell r="C28110">
            <v>2081</v>
          </cell>
          <cell r="D28110">
            <v>46452</v>
          </cell>
          <cell r="E28110">
            <v>42736</v>
          </cell>
          <cell r="F28110">
            <v>0.10442555996682587</v>
          </cell>
        </row>
        <row r="28111">
          <cell r="A28111" t="str">
            <v>MI2095</v>
          </cell>
          <cell r="B28111" t="str">
            <v>MI</v>
          </cell>
          <cell r="C28111">
            <v>2095</v>
          </cell>
          <cell r="D28111">
            <v>46452</v>
          </cell>
          <cell r="E28111">
            <v>42736</v>
          </cell>
          <cell r="F28111">
            <v>0.1676777751658334</v>
          </cell>
        </row>
        <row r="28112">
          <cell r="A28112" t="str">
            <v>MI2105</v>
          </cell>
          <cell r="B28112" t="str">
            <v>MI</v>
          </cell>
          <cell r="C28112">
            <v>2105</v>
          </cell>
          <cell r="D28112">
            <v>43022</v>
          </cell>
          <cell r="E28112">
            <v>42736</v>
          </cell>
          <cell r="F28112">
            <v>0.13594776614068127</v>
          </cell>
        </row>
        <row r="28113">
          <cell r="A28113" t="str">
            <v>MI2110</v>
          </cell>
          <cell r="B28113" t="str">
            <v>MI</v>
          </cell>
          <cell r="C28113">
            <v>2110</v>
          </cell>
          <cell r="D28113">
            <v>43022</v>
          </cell>
          <cell r="E28113">
            <v>42736</v>
          </cell>
          <cell r="F28113">
            <v>0.13224508932171483</v>
          </cell>
        </row>
        <row r="28114">
          <cell r="A28114" t="str">
            <v>MI2111</v>
          </cell>
          <cell r="B28114" t="str">
            <v>MI</v>
          </cell>
          <cell r="C28114">
            <v>2111</v>
          </cell>
          <cell r="D28114">
            <v>43022</v>
          </cell>
          <cell r="E28114">
            <v>42736</v>
          </cell>
          <cell r="F28114">
            <v>0.11759674933284607</v>
          </cell>
        </row>
        <row r="28115">
          <cell r="A28115" t="str">
            <v>MI2121</v>
          </cell>
          <cell r="B28115" t="str">
            <v>MI</v>
          </cell>
          <cell r="C28115">
            <v>2121</v>
          </cell>
          <cell r="D28115">
            <v>46452</v>
          </cell>
          <cell r="E28115">
            <v>42736</v>
          </cell>
          <cell r="F28115">
            <v>0.11885127016633734</v>
          </cell>
        </row>
        <row r="28116">
          <cell r="A28116" t="str">
            <v>MI2131</v>
          </cell>
          <cell r="B28116" t="str">
            <v>MI</v>
          </cell>
          <cell r="C28116">
            <v>2131</v>
          </cell>
          <cell r="D28116">
            <v>46452</v>
          </cell>
          <cell r="E28116">
            <v>42736</v>
          </cell>
          <cell r="F28116">
            <v>0.14857632750190977</v>
          </cell>
        </row>
        <row r="28117">
          <cell r="A28117" t="str">
            <v>MI2143</v>
          </cell>
          <cell r="B28117" t="str">
            <v>MI</v>
          </cell>
          <cell r="C28117">
            <v>2143</v>
          </cell>
          <cell r="D28117">
            <v>43022</v>
          </cell>
          <cell r="E28117">
            <v>42736</v>
          </cell>
          <cell r="F28117">
            <v>0.11631427222401111</v>
          </cell>
        </row>
        <row r="28118">
          <cell r="A28118" t="str">
            <v>MI2157</v>
          </cell>
          <cell r="B28118" t="str">
            <v>MI</v>
          </cell>
          <cell r="C28118">
            <v>2157</v>
          </cell>
          <cell r="D28118">
            <v>46452</v>
          </cell>
          <cell r="E28118">
            <v>42736</v>
          </cell>
          <cell r="F28118">
            <v>0.12241860710034375</v>
          </cell>
        </row>
        <row r="28119">
          <cell r="A28119" t="str">
            <v>MI2380</v>
          </cell>
          <cell r="B28119" t="str">
            <v>MI</v>
          </cell>
          <cell r="C28119">
            <v>2380</v>
          </cell>
          <cell r="D28119">
            <v>46452</v>
          </cell>
          <cell r="E28119">
            <v>42736</v>
          </cell>
          <cell r="F28119">
            <v>0.12849911175151671</v>
          </cell>
        </row>
        <row r="28120">
          <cell r="A28120" t="str">
            <v>MI2501</v>
          </cell>
          <cell r="B28120" t="str">
            <v>MI</v>
          </cell>
          <cell r="C28120">
            <v>2501</v>
          </cell>
          <cell r="D28120">
            <v>46452</v>
          </cell>
          <cell r="E28120">
            <v>42736</v>
          </cell>
          <cell r="F28120">
            <v>0.14152045315620379</v>
          </cell>
        </row>
        <row r="28121">
          <cell r="A28121" t="str">
            <v>MI2503</v>
          </cell>
          <cell r="B28121" t="str">
            <v>MI</v>
          </cell>
          <cell r="C28121">
            <v>2503</v>
          </cell>
          <cell r="D28121">
            <v>43022</v>
          </cell>
          <cell r="E28121">
            <v>42736</v>
          </cell>
          <cell r="F28121">
            <v>0.1345751601940009</v>
          </cell>
        </row>
        <row r="28122">
          <cell r="A28122" t="str">
            <v>MI2576</v>
          </cell>
          <cell r="B28122" t="str">
            <v>MI</v>
          </cell>
          <cell r="C28122">
            <v>2576</v>
          </cell>
          <cell r="D28122">
            <v>43022</v>
          </cell>
          <cell r="E28122">
            <v>42736</v>
          </cell>
          <cell r="F28122">
            <v>0.12777763412227891</v>
          </cell>
        </row>
        <row r="28123">
          <cell r="A28123" t="str">
            <v>MI2585</v>
          </cell>
          <cell r="B28123" t="str">
            <v>MI</v>
          </cell>
          <cell r="C28123">
            <v>2585</v>
          </cell>
          <cell r="D28123">
            <v>43022</v>
          </cell>
          <cell r="E28123">
            <v>42736</v>
          </cell>
          <cell r="F28123">
            <v>0.18568025925165729</v>
          </cell>
        </row>
        <row r="28124">
          <cell r="A28124" t="str">
            <v>MI2586</v>
          </cell>
          <cell r="B28124" t="str">
            <v>MI</v>
          </cell>
          <cell r="C28124">
            <v>2586</v>
          </cell>
          <cell r="D28124">
            <v>46452</v>
          </cell>
          <cell r="E28124">
            <v>42736</v>
          </cell>
          <cell r="F28124">
            <v>0.13194156867701273</v>
          </cell>
        </row>
        <row r="28125">
          <cell r="A28125" t="str">
            <v>MI2587</v>
          </cell>
          <cell r="B28125" t="str">
            <v>MI</v>
          </cell>
          <cell r="C28125">
            <v>2587</v>
          </cell>
          <cell r="D28125">
            <v>43022</v>
          </cell>
          <cell r="E28125">
            <v>42736</v>
          </cell>
          <cell r="F28125" t="e">
            <v>#N/A</v>
          </cell>
        </row>
        <row r="28126">
          <cell r="A28126" t="str">
            <v>MI2623</v>
          </cell>
          <cell r="B28126" t="str">
            <v>MI</v>
          </cell>
          <cell r="C28126">
            <v>2623</v>
          </cell>
          <cell r="D28126">
            <v>55262</v>
          </cell>
          <cell r="E28126">
            <v>42736</v>
          </cell>
          <cell r="F28126">
            <v>0.13066407589361517</v>
          </cell>
        </row>
        <row r="28127">
          <cell r="A28127" t="str">
            <v>MI2660</v>
          </cell>
          <cell r="B28127" t="str">
            <v>MI</v>
          </cell>
          <cell r="C28127">
            <v>2660</v>
          </cell>
          <cell r="D28127">
            <v>43022</v>
          </cell>
          <cell r="E28127">
            <v>42736</v>
          </cell>
          <cell r="F28127">
            <v>0.11851799414664235</v>
          </cell>
        </row>
        <row r="28128">
          <cell r="A28128" t="str">
            <v>MI2683</v>
          </cell>
          <cell r="B28128" t="str">
            <v>MI</v>
          </cell>
          <cell r="C28128">
            <v>2683</v>
          </cell>
          <cell r="D28128">
            <v>43022</v>
          </cell>
          <cell r="E28128">
            <v>42736</v>
          </cell>
          <cell r="F28128">
            <v>0.11084662542851181</v>
          </cell>
        </row>
        <row r="28129">
          <cell r="A28129" t="str">
            <v>MI2688</v>
          </cell>
          <cell r="B28129" t="str">
            <v>MI</v>
          </cell>
          <cell r="C28129">
            <v>2688</v>
          </cell>
          <cell r="D28129">
            <v>43022</v>
          </cell>
          <cell r="E28129">
            <v>42736</v>
          </cell>
          <cell r="F28129">
            <v>0.12430843429362699</v>
          </cell>
        </row>
        <row r="28130">
          <cell r="A28130" t="str">
            <v>MI2702</v>
          </cell>
          <cell r="B28130" t="str">
            <v>MI</v>
          </cell>
          <cell r="C28130">
            <v>2702</v>
          </cell>
          <cell r="D28130">
            <v>87813</v>
          </cell>
          <cell r="E28130">
            <v>42736</v>
          </cell>
          <cell r="F28130">
            <v>0.38535970932522623</v>
          </cell>
        </row>
        <row r="28131">
          <cell r="A28131" t="str">
            <v>MI2709</v>
          </cell>
          <cell r="B28131" t="str">
            <v>MI</v>
          </cell>
          <cell r="C28131">
            <v>2709</v>
          </cell>
          <cell r="D28131">
            <v>64103</v>
          </cell>
          <cell r="E28131">
            <v>42736</v>
          </cell>
          <cell r="F28131">
            <v>0.32908322720531985</v>
          </cell>
        </row>
        <row r="28132">
          <cell r="A28132" t="str">
            <v>MI2731</v>
          </cell>
          <cell r="B28132" t="str">
            <v>MI</v>
          </cell>
          <cell r="C28132">
            <v>2731</v>
          </cell>
          <cell r="D28132">
            <v>64103</v>
          </cell>
          <cell r="E28132">
            <v>42736</v>
          </cell>
          <cell r="F28132">
            <v>0.13404542099697231</v>
          </cell>
        </row>
        <row r="28133">
          <cell r="A28133" t="str">
            <v>MI2759</v>
          </cell>
          <cell r="B28133" t="str">
            <v>MI</v>
          </cell>
          <cell r="C28133">
            <v>2759</v>
          </cell>
          <cell r="D28133">
            <v>43022</v>
          </cell>
          <cell r="E28133">
            <v>42736</v>
          </cell>
          <cell r="F28133">
            <v>0.17677098283066719</v>
          </cell>
        </row>
        <row r="28134">
          <cell r="A28134" t="str">
            <v>MI2790</v>
          </cell>
          <cell r="B28134" t="str">
            <v>MI</v>
          </cell>
          <cell r="C28134">
            <v>2790</v>
          </cell>
          <cell r="D28134">
            <v>43022</v>
          </cell>
          <cell r="E28134">
            <v>42736</v>
          </cell>
          <cell r="F28134">
            <v>0.1280360362799676</v>
          </cell>
        </row>
        <row r="28135">
          <cell r="A28135" t="str">
            <v>MI2797</v>
          </cell>
          <cell r="B28135" t="str">
            <v>MI</v>
          </cell>
          <cell r="C28135">
            <v>2797</v>
          </cell>
          <cell r="D28135">
            <v>46452</v>
          </cell>
          <cell r="E28135">
            <v>42736</v>
          </cell>
          <cell r="F28135">
            <v>7.5866882860160606E-2</v>
          </cell>
        </row>
        <row r="28136">
          <cell r="A28136" t="str">
            <v>MI2802</v>
          </cell>
          <cell r="B28136" t="str">
            <v>MI</v>
          </cell>
          <cell r="C28136">
            <v>2802</v>
          </cell>
          <cell r="D28136">
            <v>55262</v>
          </cell>
          <cell r="E28136">
            <v>42736</v>
          </cell>
          <cell r="F28136">
            <v>0.15379476169068726</v>
          </cell>
        </row>
        <row r="28137">
          <cell r="A28137" t="str">
            <v>MI2812</v>
          </cell>
          <cell r="B28137" t="str">
            <v>MI</v>
          </cell>
          <cell r="C28137">
            <v>2812</v>
          </cell>
          <cell r="D28137">
            <v>46452</v>
          </cell>
          <cell r="E28137">
            <v>42736</v>
          </cell>
          <cell r="F28137">
            <v>0.12146450890782941</v>
          </cell>
        </row>
        <row r="28138">
          <cell r="A28138" t="str">
            <v>MI2841</v>
          </cell>
          <cell r="B28138" t="str">
            <v>MI</v>
          </cell>
          <cell r="C28138">
            <v>2841</v>
          </cell>
          <cell r="D28138">
            <v>43022</v>
          </cell>
          <cell r="E28138">
            <v>42736</v>
          </cell>
          <cell r="F28138">
            <v>0.12901502715327801</v>
          </cell>
        </row>
        <row r="28139">
          <cell r="A28139" t="str">
            <v>MI2881</v>
          </cell>
          <cell r="B28139" t="str">
            <v>MI</v>
          </cell>
          <cell r="C28139">
            <v>2881</v>
          </cell>
          <cell r="D28139">
            <v>34098</v>
          </cell>
          <cell r="E28139">
            <v>42736</v>
          </cell>
          <cell r="F28139">
            <v>0.1147711801241363</v>
          </cell>
        </row>
        <row r="28140">
          <cell r="A28140" t="str">
            <v>MI2915</v>
          </cell>
          <cell r="B28140" t="str">
            <v>MI</v>
          </cell>
          <cell r="C28140">
            <v>2915</v>
          </cell>
          <cell r="D28140">
            <v>55262</v>
          </cell>
          <cell r="E28140">
            <v>42736</v>
          </cell>
          <cell r="F28140">
            <v>0.13328336335890645</v>
          </cell>
        </row>
        <row r="28141">
          <cell r="A28141" t="str">
            <v>MI3004</v>
          </cell>
          <cell r="B28141" t="str">
            <v>MI</v>
          </cell>
          <cell r="C28141">
            <v>3004</v>
          </cell>
          <cell r="D28141">
            <v>64103</v>
          </cell>
          <cell r="E28141">
            <v>42736</v>
          </cell>
          <cell r="F28141">
            <v>0.13268421354404411</v>
          </cell>
        </row>
        <row r="28142">
          <cell r="A28142" t="str">
            <v>MI3018</v>
          </cell>
          <cell r="B28142" t="str">
            <v>MI</v>
          </cell>
          <cell r="C28142">
            <v>3018</v>
          </cell>
          <cell r="D28142">
            <v>64103</v>
          </cell>
          <cell r="E28142">
            <v>42736</v>
          </cell>
          <cell r="F28142">
            <v>0.11909401883445279</v>
          </cell>
        </row>
        <row r="28143">
          <cell r="A28143" t="str">
            <v>MI3022</v>
          </cell>
          <cell r="B28143" t="str">
            <v>MI</v>
          </cell>
          <cell r="C28143">
            <v>3022</v>
          </cell>
          <cell r="D28143">
            <v>43022</v>
          </cell>
          <cell r="E28143">
            <v>42736</v>
          </cell>
          <cell r="F28143">
            <v>0.11972837061369061</v>
          </cell>
        </row>
        <row r="28144">
          <cell r="A28144" t="str">
            <v>MI3027</v>
          </cell>
          <cell r="B28144" t="str">
            <v>MI</v>
          </cell>
          <cell r="C28144">
            <v>3027</v>
          </cell>
          <cell r="D28144">
            <v>64103</v>
          </cell>
          <cell r="E28144">
            <v>42736</v>
          </cell>
          <cell r="F28144">
            <v>0.13791128249878112</v>
          </cell>
        </row>
        <row r="28145">
          <cell r="A28145" t="str">
            <v>MI3028</v>
          </cell>
          <cell r="B28145" t="str">
            <v>MI</v>
          </cell>
          <cell r="C28145">
            <v>3028</v>
          </cell>
          <cell r="D28145">
            <v>46452</v>
          </cell>
          <cell r="E28145">
            <v>42736</v>
          </cell>
          <cell r="F28145">
            <v>0.12983950592990612</v>
          </cell>
        </row>
        <row r="28146">
          <cell r="A28146" t="str">
            <v>MI3030</v>
          </cell>
          <cell r="B28146" t="str">
            <v>MI</v>
          </cell>
          <cell r="C28146">
            <v>3030</v>
          </cell>
          <cell r="D28146">
            <v>64103</v>
          </cell>
          <cell r="E28146">
            <v>42736</v>
          </cell>
          <cell r="F28146">
            <v>0.13321261451591954</v>
          </cell>
        </row>
        <row r="28147">
          <cell r="A28147" t="str">
            <v>MI3040</v>
          </cell>
          <cell r="B28147" t="str">
            <v>MI</v>
          </cell>
          <cell r="C28147">
            <v>3040</v>
          </cell>
          <cell r="D28147">
            <v>64103</v>
          </cell>
          <cell r="E28147">
            <v>42736</v>
          </cell>
          <cell r="F28147">
            <v>0.13514797969137299</v>
          </cell>
        </row>
        <row r="28148">
          <cell r="A28148" t="str">
            <v>MI3064</v>
          </cell>
          <cell r="B28148" t="str">
            <v>MI</v>
          </cell>
          <cell r="C28148">
            <v>3064</v>
          </cell>
          <cell r="D28148">
            <v>46452</v>
          </cell>
          <cell r="E28148">
            <v>42736</v>
          </cell>
          <cell r="F28148">
            <v>0.11045861929837783</v>
          </cell>
        </row>
        <row r="28149">
          <cell r="A28149" t="str">
            <v>MI3066</v>
          </cell>
          <cell r="B28149" t="str">
            <v>MI</v>
          </cell>
          <cell r="C28149">
            <v>3066</v>
          </cell>
          <cell r="D28149">
            <v>46452</v>
          </cell>
          <cell r="E28149">
            <v>42736</v>
          </cell>
          <cell r="F28149">
            <v>0.13526347442012013</v>
          </cell>
        </row>
        <row r="28150">
          <cell r="A28150" t="str">
            <v>MI3076</v>
          </cell>
          <cell r="B28150" t="str">
            <v>MI</v>
          </cell>
          <cell r="C28150">
            <v>3076</v>
          </cell>
          <cell r="D28150">
            <v>43022</v>
          </cell>
          <cell r="E28150">
            <v>42736</v>
          </cell>
          <cell r="F28150">
            <v>0.13526347442012013</v>
          </cell>
        </row>
        <row r="28151">
          <cell r="A28151" t="str">
            <v>MI3081</v>
          </cell>
          <cell r="B28151" t="str">
            <v>MI</v>
          </cell>
          <cell r="C28151">
            <v>3081</v>
          </cell>
          <cell r="D28151">
            <v>64103</v>
          </cell>
          <cell r="E28151">
            <v>42736</v>
          </cell>
          <cell r="F28151">
            <v>0.10862749610546053</v>
          </cell>
        </row>
        <row r="28152">
          <cell r="A28152" t="str">
            <v>MI3082</v>
          </cell>
          <cell r="B28152" t="str">
            <v>MI</v>
          </cell>
          <cell r="C28152">
            <v>3082</v>
          </cell>
          <cell r="D28152">
            <v>64103</v>
          </cell>
          <cell r="E28152">
            <v>42736</v>
          </cell>
          <cell r="F28152">
            <v>0.14924763206715627</v>
          </cell>
        </row>
        <row r="28153">
          <cell r="A28153" t="str">
            <v>MI3085</v>
          </cell>
          <cell r="B28153" t="str">
            <v>MI</v>
          </cell>
          <cell r="C28153">
            <v>3085</v>
          </cell>
          <cell r="D28153">
            <v>64103</v>
          </cell>
          <cell r="E28153">
            <v>42736</v>
          </cell>
          <cell r="F28153">
            <v>0.13911798109189613</v>
          </cell>
        </row>
        <row r="28154">
          <cell r="A28154" t="str">
            <v>MI3095</v>
          </cell>
          <cell r="B28154" t="str">
            <v>MI</v>
          </cell>
          <cell r="C28154">
            <v>3095</v>
          </cell>
          <cell r="D28154">
            <v>46452</v>
          </cell>
          <cell r="E28154">
            <v>42736</v>
          </cell>
          <cell r="F28154">
            <v>0.10711425825443449</v>
          </cell>
        </row>
        <row r="28155">
          <cell r="A28155" t="str">
            <v>MI3096</v>
          </cell>
          <cell r="B28155" t="str">
            <v>MI</v>
          </cell>
          <cell r="C28155">
            <v>3096</v>
          </cell>
          <cell r="D28155">
            <v>46452</v>
          </cell>
          <cell r="E28155">
            <v>42736</v>
          </cell>
          <cell r="F28155">
            <v>0.10711425825443449</v>
          </cell>
        </row>
        <row r="28156">
          <cell r="A28156" t="str">
            <v>MI3110</v>
          </cell>
          <cell r="B28156" t="str">
            <v>MI</v>
          </cell>
          <cell r="C28156">
            <v>3110</v>
          </cell>
          <cell r="D28156">
            <v>46452</v>
          </cell>
          <cell r="E28156">
            <v>42736</v>
          </cell>
          <cell r="F28156">
            <v>0.133447162396304</v>
          </cell>
        </row>
        <row r="28157">
          <cell r="A28157" t="str">
            <v>MI3111</v>
          </cell>
          <cell r="B28157" t="str">
            <v>MI</v>
          </cell>
          <cell r="C28157">
            <v>3111</v>
          </cell>
          <cell r="D28157">
            <v>46452</v>
          </cell>
          <cell r="E28157">
            <v>42736</v>
          </cell>
          <cell r="F28157">
            <v>0.11310038808153079</v>
          </cell>
        </row>
        <row r="28158">
          <cell r="A28158" t="str">
            <v>MI3113</v>
          </cell>
          <cell r="B28158" t="str">
            <v>MI</v>
          </cell>
          <cell r="C28158">
            <v>3113</v>
          </cell>
          <cell r="D28158">
            <v>46452</v>
          </cell>
          <cell r="E28158">
            <v>42736</v>
          </cell>
          <cell r="F28158">
            <v>0.12979203230912068</v>
          </cell>
        </row>
        <row r="28159">
          <cell r="A28159" t="str">
            <v>MI3114</v>
          </cell>
          <cell r="B28159" t="str">
            <v>MI</v>
          </cell>
          <cell r="C28159">
            <v>3114</v>
          </cell>
          <cell r="D28159">
            <v>46452</v>
          </cell>
          <cell r="E28159">
            <v>42736</v>
          </cell>
          <cell r="F28159">
            <v>0.10711425825443449</v>
          </cell>
        </row>
        <row r="28160">
          <cell r="A28160" t="str">
            <v>MI3116</v>
          </cell>
          <cell r="B28160" t="str">
            <v>MI</v>
          </cell>
          <cell r="C28160">
            <v>3116</v>
          </cell>
          <cell r="D28160">
            <v>46452</v>
          </cell>
          <cell r="E28160">
            <v>42736</v>
          </cell>
          <cell r="F28160">
            <v>0.10711425825443449</v>
          </cell>
        </row>
        <row r="28161">
          <cell r="A28161" t="str">
            <v>MI3131</v>
          </cell>
          <cell r="B28161" t="str">
            <v>MI</v>
          </cell>
          <cell r="C28161">
            <v>3131</v>
          </cell>
          <cell r="D28161">
            <v>46452</v>
          </cell>
          <cell r="E28161">
            <v>42736</v>
          </cell>
          <cell r="F28161">
            <v>0.13316103636044002</v>
          </cell>
        </row>
        <row r="28162">
          <cell r="A28162" t="str">
            <v>MI3132</v>
          </cell>
          <cell r="B28162" t="str">
            <v>MI</v>
          </cell>
          <cell r="C28162">
            <v>3132</v>
          </cell>
          <cell r="D28162">
            <v>46452</v>
          </cell>
          <cell r="E28162">
            <v>42736</v>
          </cell>
          <cell r="F28162">
            <v>0.11505756519954866</v>
          </cell>
        </row>
        <row r="28163">
          <cell r="A28163" t="str">
            <v>MI3145</v>
          </cell>
          <cell r="B28163" t="str">
            <v>MI</v>
          </cell>
          <cell r="C28163">
            <v>3145</v>
          </cell>
          <cell r="D28163">
            <v>46452</v>
          </cell>
          <cell r="E28163">
            <v>42736</v>
          </cell>
          <cell r="F28163">
            <v>0.1316431475384707</v>
          </cell>
        </row>
        <row r="28164">
          <cell r="A28164" t="str">
            <v>MI3146</v>
          </cell>
          <cell r="B28164" t="str">
            <v>MI</v>
          </cell>
          <cell r="C28164">
            <v>3146</v>
          </cell>
          <cell r="D28164">
            <v>46452</v>
          </cell>
          <cell r="E28164">
            <v>42736</v>
          </cell>
          <cell r="F28164">
            <v>0.10428050953908463</v>
          </cell>
        </row>
        <row r="28165">
          <cell r="A28165" t="str">
            <v>MI3169</v>
          </cell>
          <cell r="B28165" t="str">
            <v>MI</v>
          </cell>
          <cell r="C28165">
            <v>3169</v>
          </cell>
          <cell r="D28165">
            <v>46452</v>
          </cell>
          <cell r="E28165">
            <v>42736</v>
          </cell>
          <cell r="F28165">
            <v>0.11620672682484795</v>
          </cell>
        </row>
        <row r="28166">
          <cell r="A28166" t="str">
            <v>MI3179</v>
          </cell>
          <cell r="B28166" t="str">
            <v>MI</v>
          </cell>
          <cell r="C28166">
            <v>3179</v>
          </cell>
          <cell r="D28166">
            <v>43022</v>
          </cell>
          <cell r="E28166">
            <v>42736</v>
          </cell>
          <cell r="F28166">
            <v>0.1194291816456593</v>
          </cell>
        </row>
        <row r="28167">
          <cell r="A28167" t="str">
            <v>MI3188</v>
          </cell>
          <cell r="B28167" t="str">
            <v>MI</v>
          </cell>
          <cell r="C28167">
            <v>3188</v>
          </cell>
          <cell r="D28167">
            <v>43022</v>
          </cell>
          <cell r="E28167">
            <v>42736</v>
          </cell>
          <cell r="F28167">
            <v>0.11858258952954494</v>
          </cell>
        </row>
        <row r="28168">
          <cell r="A28168" t="str">
            <v>MI3241</v>
          </cell>
          <cell r="B28168" t="str">
            <v>MI</v>
          </cell>
          <cell r="C28168">
            <v>3241</v>
          </cell>
          <cell r="D28168">
            <v>46452</v>
          </cell>
          <cell r="E28168">
            <v>42736</v>
          </cell>
          <cell r="F28168">
            <v>0.11275446141145508</v>
          </cell>
        </row>
        <row r="28169">
          <cell r="A28169" t="str">
            <v>MI3257</v>
          </cell>
          <cell r="B28169" t="str">
            <v>MI</v>
          </cell>
          <cell r="C28169">
            <v>3257</v>
          </cell>
          <cell r="D28169">
            <v>46452</v>
          </cell>
          <cell r="E28169">
            <v>42736</v>
          </cell>
          <cell r="F28169">
            <v>0.12798043126724337</v>
          </cell>
        </row>
        <row r="28170">
          <cell r="A28170" t="str">
            <v>MI3303</v>
          </cell>
          <cell r="B28170" t="str">
            <v>MI</v>
          </cell>
          <cell r="C28170">
            <v>3303</v>
          </cell>
          <cell r="D28170">
            <v>43022</v>
          </cell>
          <cell r="E28170">
            <v>42736</v>
          </cell>
          <cell r="F28170">
            <v>0.13702437743674259</v>
          </cell>
        </row>
        <row r="28171">
          <cell r="A28171" t="str">
            <v>MI3306</v>
          </cell>
          <cell r="B28171" t="str">
            <v>MI</v>
          </cell>
          <cell r="C28171">
            <v>3306</v>
          </cell>
          <cell r="D28171">
            <v>46452</v>
          </cell>
          <cell r="E28171">
            <v>42736</v>
          </cell>
          <cell r="F28171">
            <v>0.13480710263932766</v>
          </cell>
        </row>
        <row r="28172">
          <cell r="A28172" t="str">
            <v>MI3307</v>
          </cell>
          <cell r="B28172" t="str">
            <v>MI</v>
          </cell>
          <cell r="C28172">
            <v>3307</v>
          </cell>
          <cell r="D28172">
            <v>46452</v>
          </cell>
          <cell r="E28172">
            <v>42736</v>
          </cell>
          <cell r="F28172">
            <v>0.13480710263932766</v>
          </cell>
        </row>
        <row r="28173">
          <cell r="A28173" t="str">
            <v>MI3315</v>
          </cell>
          <cell r="B28173" t="str">
            <v>MI</v>
          </cell>
          <cell r="C28173">
            <v>3315</v>
          </cell>
          <cell r="D28173">
            <v>43022</v>
          </cell>
          <cell r="E28173">
            <v>42736</v>
          </cell>
          <cell r="F28173">
            <v>0.11713851757022671</v>
          </cell>
        </row>
        <row r="28174">
          <cell r="A28174" t="str">
            <v>MI3341</v>
          </cell>
          <cell r="B28174" t="str">
            <v>MI</v>
          </cell>
          <cell r="C28174">
            <v>3341</v>
          </cell>
          <cell r="D28174">
            <v>64103</v>
          </cell>
          <cell r="E28174">
            <v>42736</v>
          </cell>
          <cell r="F28174">
            <v>0.12946250092936226</v>
          </cell>
        </row>
        <row r="28175">
          <cell r="A28175" t="str">
            <v>MI3365</v>
          </cell>
          <cell r="B28175" t="str">
            <v>MI</v>
          </cell>
          <cell r="C28175">
            <v>3365</v>
          </cell>
          <cell r="D28175">
            <v>64103</v>
          </cell>
          <cell r="E28175">
            <v>42736</v>
          </cell>
          <cell r="F28175">
            <v>0.16678117183751531</v>
          </cell>
        </row>
        <row r="28176">
          <cell r="A28176" t="str">
            <v>MI3372</v>
          </cell>
          <cell r="B28176" t="str">
            <v>MI</v>
          </cell>
          <cell r="C28176">
            <v>3372</v>
          </cell>
          <cell r="D28176">
            <v>55262</v>
          </cell>
          <cell r="E28176">
            <v>42736</v>
          </cell>
          <cell r="F28176">
            <v>0.13674427825651853</v>
          </cell>
        </row>
        <row r="28177">
          <cell r="A28177" t="str">
            <v>MI3383</v>
          </cell>
          <cell r="B28177" t="str">
            <v>MI</v>
          </cell>
          <cell r="C28177">
            <v>3383</v>
          </cell>
          <cell r="D28177">
            <v>43022</v>
          </cell>
          <cell r="E28177">
            <v>42736</v>
          </cell>
          <cell r="F28177">
            <v>0.16092374015607699</v>
          </cell>
        </row>
        <row r="28178">
          <cell r="A28178" t="str">
            <v>MI3400</v>
          </cell>
          <cell r="B28178" t="str">
            <v>MI</v>
          </cell>
          <cell r="C28178">
            <v>3400</v>
          </cell>
          <cell r="D28178">
            <v>55262</v>
          </cell>
          <cell r="E28178">
            <v>42736</v>
          </cell>
          <cell r="F28178">
            <v>0.1329838958980063</v>
          </cell>
        </row>
        <row r="28179">
          <cell r="A28179" t="str">
            <v>MI3507</v>
          </cell>
          <cell r="B28179" t="str">
            <v>MI</v>
          </cell>
          <cell r="C28179">
            <v>3507</v>
          </cell>
          <cell r="D28179">
            <v>46452</v>
          </cell>
          <cell r="E28179">
            <v>42736</v>
          </cell>
          <cell r="F28179">
            <v>0.13239723231354755</v>
          </cell>
        </row>
        <row r="28180">
          <cell r="A28180" t="str">
            <v>MI3548</v>
          </cell>
          <cell r="B28180" t="str">
            <v>MI</v>
          </cell>
          <cell r="C28180">
            <v>3548</v>
          </cell>
          <cell r="D28180">
            <v>46452</v>
          </cell>
          <cell r="E28180">
            <v>42736</v>
          </cell>
          <cell r="F28180">
            <v>0.14062257703331979</v>
          </cell>
        </row>
        <row r="28181">
          <cell r="A28181" t="str">
            <v>MI3559</v>
          </cell>
          <cell r="B28181" t="str">
            <v>MI</v>
          </cell>
          <cell r="C28181">
            <v>3559</v>
          </cell>
          <cell r="D28181">
            <v>46452</v>
          </cell>
          <cell r="E28181">
            <v>42736</v>
          </cell>
          <cell r="F28181">
            <v>0.11637331784624319</v>
          </cell>
        </row>
        <row r="28182">
          <cell r="A28182" t="str">
            <v>MI3574</v>
          </cell>
          <cell r="B28182" t="str">
            <v>MI</v>
          </cell>
          <cell r="C28182">
            <v>3574</v>
          </cell>
          <cell r="D28182">
            <v>43022</v>
          </cell>
          <cell r="E28182">
            <v>42736</v>
          </cell>
          <cell r="F28182">
            <v>9.7837269910527783E-2</v>
          </cell>
        </row>
        <row r="28183">
          <cell r="A28183" t="str">
            <v>MI3581</v>
          </cell>
          <cell r="B28183" t="str">
            <v>MI</v>
          </cell>
          <cell r="C28183">
            <v>3581</v>
          </cell>
          <cell r="D28183">
            <v>43022</v>
          </cell>
          <cell r="E28183">
            <v>42736</v>
          </cell>
          <cell r="F28183">
            <v>0.1078298358108921</v>
          </cell>
        </row>
        <row r="28184">
          <cell r="A28184" t="str">
            <v>MI3612</v>
          </cell>
          <cell r="B28184" t="str">
            <v>MI</v>
          </cell>
          <cell r="C28184">
            <v>3612</v>
          </cell>
          <cell r="D28184">
            <v>55262</v>
          </cell>
          <cell r="E28184">
            <v>42736</v>
          </cell>
          <cell r="F28184">
            <v>0.10132880335607358</v>
          </cell>
        </row>
        <row r="28185">
          <cell r="A28185" t="str">
            <v>MI3620</v>
          </cell>
          <cell r="B28185" t="str">
            <v>MI</v>
          </cell>
          <cell r="C28185">
            <v>3620</v>
          </cell>
          <cell r="D28185">
            <v>64103</v>
          </cell>
          <cell r="E28185">
            <v>42736</v>
          </cell>
          <cell r="F28185">
            <v>0.12313019660476536</v>
          </cell>
        </row>
        <row r="28186">
          <cell r="A28186" t="str">
            <v>MI3628</v>
          </cell>
          <cell r="B28186" t="str">
            <v>MI</v>
          </cell>
          <cell r="C28186">
            <v>3628</v>
          </cell>
          <cell r="D28186">
            <v>55262</v>
          </cell>
          <cell r="E28186">
            <v>42736</v>
          </cell>
          <cell r="F28186">
            <v>9.7837269910527783E-2</v>
          </cell>
        </row>
        <row r="28187">
          <cell r="A28187" t="str">
            <v>MI3629</v>
          </cell>
          <cell r="B28187" t="str">
            <v>MI</v>
          </cell>
          <cell r="C28187">
            <v>3629</v>
          </cell>
          <cell r="D28187">
            <v>43022</v>
          </cell>
          <cell r="E28187">
            <v>42736</v>
          </cell>
          <cell r="F28187">
            <v>0.14217523507059474</v>
          </cell>
        </row>
        <row r="28188">
          <cell r="A28188" t="str">
            <v>MI3632</v>
          </cell>
          <cell r="B28188" t="str">
            <v>MI</v>
          </cell>
          <cell r="C28188">
            <v>3632</v>
          </cell>
          <cell r="D28188">
            <v>55262</v>
          </cell>
          <cell r="E28188">
            <v>42736</v>
          </cell>
          <cell r="F28188">
            <v>0.1510752496029458</v>
          </cell>
        </row>
        <row r="28189">
          <cell r="A28189" t="str">
            <v>MI3634</v>
          </cell>
          <cell r="B28189" t="str">
            <v>MI</v>
          </cell>
          <cell r="C28189">
            <v>3634</v>
          </cell>
          <cell r="D28189">
            <v>43022</v>
          </cell>
          <cell r="E28189">
            <v>42736</v>
          </cell>
          <cell r="F28189">
            <v>0.11120751925091676</v>
          </cell>
        </row>
        <row r="28190">
          <cell r="A28190" t="str">
            <v>MI3635</v>
          </cell>
          <cell r="B28190" t="str">
            <v>MI</v>
          </cell>
          <cell r="C28190">
            <v>3635</v>
          </cell>
          <cell r="D28190">
            <v>46452</v>
          </cell>
          <cell r="E28190">
            <v>42736</v>
          </cell>
          <cell r="F28190">
            <v>0.1252821705720964</v>
          </cell>
        </row>
        <row r="28191">
          <cell r="A28191" t="str">
            <v>MI3638</v>
          </cell>
          <cell r="B28191" t="str">
            <v>MI</v>
          </cell>
          <cell r="C28191">
            <v>3638</v>
          </cell>
          <cell r="D28191">
            <v>43022</v>
          </cell>
          <cell r="E28191">
            <v>42736</v>
          </cell>
          <cell r="F28191">
            <v>0.11245840106329982</v>
          </cell>
        </row>
        <row r="28192">
          <cell r="A28192" t="str">
            <v>MI3643</v>
          </cell>
          <cell r="B28192" t="str">
            <v>MI</v>
          </cell>
          <cell r="C28192">
            <v>3643</v>
          </cell>
          <cell r="D28192">
            <v>46452</v>
          </cell>
          <cell r="E28192">
            <v>42736</v>
          </cell>
          <cell r="F28192">
            <v>0.12148913389976322</v>
          </cell>
        </row>
        <row r="28193">
          <cell r="A28193" t="str">
            <v>MI3648</v>
          </cell>
          <cell r="B28193" t="str">
            <v>MI</v>
          </cell>
          <cell r="C28193">
            <v>3648</v>
          </cell>
          <cell r="D28193">
            <v>43022</v>
          </cell>
          <cell r="E28193">
            <v>42736</v>
          </cell>
          <cell r="F28193">
            <v>0.11728786720026513</v>
          </cell>
        </row>
        <row r="28194">
          <cell r="A28194" t="str">
            <v>MI3681</v>
          </cell>
          <cell r="B28194" t="str">
            <v>MI</v>
          </cell>
          <cell r="C28194">
            <v>3681</v>
          </cell>
          <cell r="D28194">
            <v>43022</v>
          </cell>
          <cell r="E28194">
            <v>42736</v>
          </cell>
          <cell r="F28194">
            <v>0.12611818802126132</v>
          </cell>
        </row>
        <row r="28195">
          <cell r="A28195" t="str">
            <v>MI3685</v>
          </cell>
          <cell r="B28195" t="str">
            <v>MI</v>
          </cell>
          <cell r="C28195">
            <v>3685</v>
          </cell>
          <cell r="D28195">
            <v>43022</v>
          </cell>
          <cell r="E28195">
            <v>42736</v>
          </cell>
          <cell r="F28195">
            <v>0.10802413033621848</v>
          </cell>
        </row>
        <row r="28196">
          <cell r="A28196" t="str">
            <v>MI3724</v>
          </cell>
          <cell r="B28196" t="str">
            <v>MI</v>
          </cell>
          <cell r="C28196">
            <v>3724</v>
          </cell>
          <cell r="D28196">
            <v>76314</v>
          </cell>
          <cell r="E28196">
            <v>42736</v>
          </cell>
          <cell r="F28196">
            <v>0.21864388531733286</v>
          </cell>
        </row>
        <row r="28197">
          <cell r="A28197" t="str">
            <v>MI3726</v>
          </cell>
          <cell r="B28197" t="str">
            <v>MI</v>
          </cell>
          <cell r="C28197">
            <v>3726</v>
          </cell>
          <cell r="D28197">
            <v>87813</v>
          </cell>
          <cell r="E28197">
            <v>42736</v>
          </cell>
          <cell r="F28197">
            <v>0.28944117365144367</v>
          </cell>
        </row>
        <row r="28198">
          <cell r="A28198" t="str">
            <v>MI3807</v>
          </cell>
          <cell r="B28198" t="str">
            <v>MI</v>
          </cell>
          <cell r="C28198">
            <v>3807</v>
          </cell>
          <cell r="D28198">
            <v>43022</v>
          </cell>
          <cell r="E28198">
            <v>42736</v>
          </cell>
          <cell r="F28198">
            <v>0.11139256465294572</v>
          </cell>
        </row>
        <row r="28199">
          <cell r="A28199" t="str">
            <v>MI3808</v>
          </cell>
          <cell r="B28199" t="str">
            <v>MI</v>
          </cell>
          <cell r="C28199">
            <v>3808</v>
          </cell>
          <cell r="D28199">
            <v>55262</v>
          </cell>
          <cell r="E28199">
            <v>42736</v>
          </cell>
          <cell r="F28199">
            <v>0.11237645854430273</v>
          </cell>
        </row>
        <row r="28200">
          <cell r="A28200" t="str">
            <v>MI3821</v>
          </cell>
          <cell r="B28200" t="str">
            <v>MI</v>
          </cell>
          <cell r="C28200">
            <v>3821</v>
          </cell>
          <cell r="D28200">
            <v>55262</v>
          </cell>
          <cell r="E28200">
            <v>42736</v>
          </cell>
          <cell r="F28200">
            <v>0.17674375639989279</v>
          </cell>
        </row>
        <row r="28201">
          <cell r="A28201" t="str">
            <v>MI3824</v>
          </cell>
          <cell r="B28201" t="str">
            <v>MI</v>
          </cell>
          <cell r="C28201">
            <v>3824</v>
          </cell>
          <cell r="D28201">
            <v>55262</v>
          </cell>
          <cell r="E28201">
            <v>42736</v>
          </cell>
          <cell r="F28201">
            <v>0.10686619834071892</v>
          </cell>
        </row>
        <row r="28202">
          <cell r="A28202" t="str">
            <v>MI3827</v>
          </cell>
          <cell r="B28202" t="str">
            <v>MI</v>
          </cell>
          <cell r="C28202">
            <v>3827</v>
          </cell>
          <cell r="D28202">
            <v>55262</v>
          </cell>
          <cell r="E28202">
            <v>42736</v>
          </cell>
          <cell r="F28202">
            <v>0.11932912181334512</v>
          </cell>
        </row>
        <row r="28203">
          <cell r="A28203" t="str">
            <v>MI4000</v>
          </cell>
          <cell r="B28203" t="str">
            <v>MI</v>
          </cell>
          <cell r="C28203">
            <v>4000</v>
          </cell>
          <cell r="D28203">
            <v>76314</v>
          </cell>
          <cell r="E28203">
            <v>42736</v>
          </cell>
          <cell r="F28203">
            <v>0.20598061186453542</v>
          </cell>
        </row>
        <row r="28204">
          <cell r="A28204" t="str">
            <v>MI4024</v>
          </cell>
          <cell r="B28204" t="str">
            <v>MI</v>
          </cell>
          <cell r="C28204">
            <v>4024</v>
          </cell>
          <cell r="D28204">
            <v>64103</v>
          </cell>
          <cell r="E28204">
            <v>42736</v>
          </cell>
          <cell r="F28204">
            <v>0.13233021908391845</v>
          </cell>
        </row>
        <row r="28205">
          <cell r="A28205" t="str">
            <v>MI4034</v>
          </cell>
          <cell r="B28205" t="str">
            <v>MI</v>
          </cell>
          <cell r="C28205">
            <v>4034</v>
          </cell>
          <cell r="D28205">
            <v>64103</v>
          </cell>
          <cell r="E28205">
            <v>42736</v>
          </cell>
          <cell r="F28205">
            <v>0.1774459684126973</v>
          </cell>
        </row>
        <row r="28206">
          <cell r="A28206" t="str">
            <v>MI4036</v>
          </cell>
          <cell r="B28206" t="str">
            <v>MI</v>
          </cell>
          <cell r="C28206">
            <v>4036</v>
          </cell>
          <cell r="D28206">
            <v>64103</v>
          </cell>
          <cell r="E28206">
            <v>42736</v>
          </cell>
          <cell r="F28206">
            <v>0.1374307801462924</v>
          </cell>
        </row>
        <row r="28207">
          <cell r="A28207" t="str">
            <v>MI4130</v>
          </cell>
          <cell r="B28207" t="str">
            <v>MI</v>
          </cell>
          <cell r="C28207">
            <v>4130</v>
          </cell>
          <cell r="D28207">
            <v>46452</v>
          </cell>
          <cell r="E28207">
            <v>42736</v>
          </cell>
          <cell r="F28207">
            <v>0.10900241442008757</v>
          </cell>
        </row>
        <row r="28208">
          <cell r="A28208" t="str">
            <v>MI4131</v>
          </cell>
          <cell r="B28208" t="str">
            <v>MI</v>
          </cell>
          <cell r="C28208">
            <v>4131</v>
          </cell>
          <cell r="D28208">
            <v>43022</v>
          </cell>
          <cell r="E28208">
            <v>42736</v>
          </cell>
          <cell r="F28208">
            <v>0.12739279342467291</v>
          </cell>
        </row>
        <row r="28209">
          <cell r="A28209" t="str">
            <v>MI4150</v>
          </cell>
          <cell r="B28209" t="str">
            <v>MI</v>
          </cell>
          <cell r="C28209">
            <v>4150</v>
          </cell>
          <cell r="D28209">
            <v>34098</v>
          </cell>
          <cell r="E28209">
            <v>42736</v>
          </cell>
          <cell r="F28209">
            <v>0.11354843546337147</v>
          </cell>
        </row>
        <row r="28210">
          <cell r="A28210" t="str">
            <v>MI4207</v>
          </cell>
          <cell r="B28210" t="str">
            <v>MI</v>
          </cell>
          <cell r="C28210">
            <v>4207</v>
          </cell>
          <cell r="D28210">
            <v>64103</v>
          </cell>
          <cell r="E28210">
            <v>42736</v>
          </cell>
          <cell r="F28210" t="e">
            <v>#N/A</v>
          </cell>
        </row>
        <row r="28211">
          <cell r="A28211" t="str">
            <v>MI4239</v>
          </cell>
          <cell r="B28211" t="str">
            <v>MI</v>
          </cell>
          <cell r="C28211">
            <v>4239</v>
          </cell>
          <cell r="D28211">
            <v>64103</v>
          </cell>
          <cell r="E28211">
            <v>42736</v>
          </cell>
          <cell r="F28211">
            <v>0.13987804730819683</v>
          </cell>
        </row>
        <row r="28212">
          <cell r="A28212" t="str">
            <v>MI4240</v>
          </cell>
          <cell r="B28212" t="str">
            <v>MI</v>
          </cell>
          <cell r="C28212">
            <v>4240</v>
          </cell>
          <cell r="D28212">
            <v>43022</v>
          </cell>
          <cell r="E28212">
            <v>42736</v>
          </cell>
          <cell r="F28212">
            <v>0.11752684130026216</v>
          </cell>
        </row>
        <row r="28213">
          <cell r="A28213" t="str">
            <v>MI4243</v>
          </cell>
          <cell r="B28213" t="str">
            <v>MI</v>
          </cell>
          <cell r="C28213">
            <v>4243</v>
          </cell>
          <cell r="D28213">
            <v>46452</v>
          </cell>
          <cell r="E28213">
            <v>42736</v>
          </cell>
          <cell r="F28213">
            <v>0.13757587171853841</v>
          </cell>
        </row>
        <row r="28214">
          <cell r="A28214" t="str">
            <v>MI4244</v>
          </cell>
          <cell r="B28214" t="str">
            <v>MI</v>
          </cell>
          <cell r="C28214">
            <v>4244</v>
          </cell>
          <cell r="D28214">
            <v>46452</v>
          </cell>
          <cell r="E28214">
            <v>42736</v>
          </cell>
          <cell r="F28214">
            <v>0.12753499803240889</v>
          </cell>
        </row>
        <row r="28215">
          <cell r="A28215" t="str">
            <v>MI4250</v>
          </cell>
          <cell r="B28215" t="str">
            <v>MI</v>
          </cell>
          <cell r="C28215">
            <v>4250</v>
          </cell>
          <cell r="D28215">
            <v>46452</v>
          </cell>
          <cell r="E28215">
            <v>42736</v>
          </cell>
          <cell r="F28215">
            <v>0.13073795874623137</v>
          </cell>
        </row>
        <row r="28216">
          <cell r="A28216" t="str">
            <v>MI4251</v>
          </cell>
          <cell r="B28216" t="str">
            <v>MI</v>
          </cell>
          <cell r="C28216">
            <v>4251</v>
          </cell>
          <cell r="D28216">
            <v>46452</v>
          </cell>
          <cell r="E28216">
            <v>42736</v>
          </cell>
          <cell r="F28216">
            <v>0.12615576633014355</v>
          </cell>
        </row>
        <row r="28217">
          <cell r="A28217" t="str">
            <v>MI4253</v>
          </cell>
          <cell r="B28217" t="str">
            <v>MI</v>
          </cell>
          <cell r="C28217">
            <v>4253</v>
          </cell>
          <cell r="D28217">
            <v>46452</v>
          </cell>
          <cell r="E28217">
            <v>42736</v>
          </cell>
          <cell r="F28217">
            <v>0.13073795874623137</v>
          </cell>
        </row>
        <row r="28218">
          <cell r="A28218" t="str">
            <v>MI4273</v>
          </cell>
          <cell r="B28218" t="str">
            <v>MI</v>
          </cell>
          <cell r="C28218">
            <v>4273</v>
          </cell>
          <cell r="D28218">
            <v>46452</v>
          </cell>
          <cell r="E28218">
            <v>42736</v>
          </cell>
          <cell r="F28218">
            <v>0.14807958750957415</v>
          </cell>
        </row>
        <row r="28219">
          <cell r="A28219" t="str">
            <v>MI4279</v>
          </cell>
          <cell r="B28219" t="str">
            <v>MI</v>
          </cell>
          <cell r="C28219">
            <v>4279</v>
          </cell>
          <cell r="D28219">
            <v>46452</v>
          </cell>
          <cell r="E28219">
            <v>42736</v>
          </cell>
          <cell r="F28219">
            <v>0.13614571479200585</v>
          </cell>
        </row>
        <row r="28220">
          <cell r="A28220" t="str">
            <v>MI4299</v>
          </cell>
          <cell r="B28220" t="str">
            <v>MI</v>
          </cell>
          <cell r="C28220">
            <v>4299</v>
          </cell>
          <cell r="D28220">
            <v>43022</v>
          </cell>
          <cell r="E28220">
            <v>42736</v>
          </cell>
          <cell r="F28220">
            <v>0.17121607519207063</v>
          </cell>
        </row>
        <row r="28221">
          <cell r="A28221" t="str">
            <v>MI4304</v>
          </cell>
          <cell r="B28221" t="str">
            <v>MI</v>
          </cell>
          <cell r="C28221">
            <v>4304</v>
          </cell>
          <cell r="D28221">
            <v>55262</v>
          </cell>
          <cell r="E28221">
            <v>42736</v>
          </cell>
          <cell r="F28221">
            <v>9.9746921389723353E-2</v>
          </cell>
        </row>
        <row r="28222">
          <cell r="A28222" t="str">
            <v>MI4307</v>
          </cell>
          <cell r="B28222" t="str">
            <v>MI</v>
          </cell>
          <cell r="C28222">
            <v>4307</v>
          </cell>
          <cell r="D28222">
            <v>34098</v>
          </cell>
          <cell r="E28222">
            <v>42736</v>
          </cell>
          <cell r="F28222">
            <v>0.13814618162848694</v>
          </cell>
        </row>
        <row r="28223">
          <cell r="A28223" t="str">
            <v>MI4351</v>
          </cell>
          <cell r="B28223" t="str">
            <v>MI</v>
          </cell>
          <cell r="C28223">
            <v>4351</v>
          </cell>
          <cell r="D28223">
            <v>46452</v>
          </cell>
          <cell r="E28223">
            <v>42736</v>
          </cell>
          <cell r="F28223">
            <v>0.13290691695312326</v>
          </cell>
        </row>
        <row r="28224">
          <cell r="A28224" t="str">
            <v>MI4360</v>
          </cell>
          <cell r="B28224" t="str">
            <v>MI</v>
          </cell>
          <cell r="C28224">
            <v>4360</v>
          </cell>
          <cell r="D28224">
            <v>43022</v>
          </cell>
          <cell r="E28224">
            <v>42736</v>
          </cell>
          <cell r="F28224">
            <v>0.12507974524078777</v>
          </cell>
        </row>
        <row r="28225">
          <cell r="A28225" t="str">
            <v>MI4361</v>
          </cell>
          <cell r="B28225" t="str">
            <v>MI</v>
          </cell>
          <cell r="C28225">
            <v>4361</v>
          </cell>
          <cell r="D28225">
            <v>43022</v>
          </cell>
          <cell r="E28225">
            <v>42736</v>
          </cell>
          <cell r="F28225">
            <v>0.12074906963576502</v>
          </cell>
        </row>
        <row r="28226">
          <cell r="A28226" t="str">
            <v>MI4410</v>
          </cell>
          <cell r="B28226" t="str">
            <v>MI</v>
          </cell>
          <cell r="C28226">
            <v>4410</v>
          </cell>
          <cell r="D28226">
            <v>46452</v>
          </cell>
          <cell r="E28226">
            <v>42736</v>
          </cell>
          <cell r="F28226">
            <v>0.14269970724426173</v>
          </cell>
        </row>
        <row r="28227">
          <cell r="A28227" t="str">
            <v>MI4452</v>
          </cell>
          <cell r="B28227" t="str">
            <v>MI</v>
          </cell>
          <cell r="C28227">
            <v>4452</v>
          </cell>
          <cell r="D28227">
            <v>46452</v>
          </cell>
          <cell r="E28227">
            <v>42736</v>
          </cell>
          <cell r="F28227">
            <v>0.12939103740747887</v>
          </cell>
        </row>
        <row r="28228">
          <cell r="A28228" t="str">
            <v>MI4459</v>
          </cell>
          <cell r="B28228" t="str">
            <v>MI</v>
          </cell>
          <cell r="C28228">
            <v>4459</v>
          </cell>
          <cell r="D28228">
            <v>46452</v>
          </cell>
          <cell r="E28228">
            <v>42736</v>
          </cell>
          <cell r="F28228">
            <v>0.1418484862439521</v>
          </cell>
        </row>
        <row r="28229">
          <cell r="A28229" t="str">
            <v>MI4470</v>
          </cell>
          <cell r="B28229" t="str">
            <v>MI</v>
          </cell>
          <cell r="C28229">
            <v>4470</v>
          </cell>
          <cell r="D28229">
            <v>46452</v>
          </cell>
          <cell r="E28229">
            <v>42736</v>
          </cell>
          <cell r="F28229">
            <v>0.11682059115100771</v>
          </cell>
        </row>
        <row r="28230">
          <cell r="A28230" t="str">
            <v>MI4484</v>
          </cell>
          <cell r="B28230" t="str">
            <v>MI</v>
          </cell>
          <cell r="C28230">
            <v>4484</v>
          </cell>
          <cell r="D28230">
            <v>46452</v>
          </cell>
          <cell r="E28230">
            <v>42736</v>
          </cell>
          <cell r="F28230">
            <v>0.13775437905760302</v>
          </cell>
        </row>
        <row r="28231">
          <cell r="A28231" t="str">
            <v>MI4511</v>
          </cell>
          <cell r="B28231" t="str">
            <v>MI</v>
          </cell>
          <cell r="C28231">
            <v>4511</v>
          </cell>
          <cell r="D28231">
            <v>55262</v>
          </cell>
          <cell r="E28231">
            <v>42736</v>
          </cell>
          <cell r="F28231">
            <v>7.0365115016700799E-2</v>
          </cell>
        </row>
        <row r="28232">
          <cell r="A28232" t="str">
            <v>MI4557</v>
          </cell>
          <cell r="B28232" t="str">
            <v>MI</v>
          </cell>
          <cell r="C28232">
            <v>4557</v>
          </cell>
          <cell r="D28232">
            <v>43022</v>
          </cell>
          <cell r="E28232">
            <v>42736</v>
          </cell>
          <cell r="F28232">
            <v>0.12435511888533943</v>
          </cell>
        </row>
        <row r="28233">
          <cell r="A28233" t="str">
            <v>MI4558</v>
          </cell>
          <cell r="B28233" t="str">
            <v>MI</v>
          </cell>
          <cell r="C28233">
            <v>4558</v>
          </cell>
          <cell r="D28233">
            <v>46452</v>
          </cell>
          <cell r="E28233">
            <v>42736</v>
          </cell>
          <cell r="F28233">
            <v>0.1327108201710368</v>
          </cell>
        </row>
        <row r="28234">
          <cell r="A28234" t="str">
            <v>MI4568</v>
          </cell>
          <cell r="B28234" t="str">
            <v>MI</v>
          </cell>
          <cell r="C28234">
            <v>4568</v>
          </cell>
          <cell r="D28234">
            <v>64103</v>
          </cell>
          <cell r="E28234">
            <v>42736</v>
          </cell>
          <cell r="F28234">
            <v>0.12603334606227867</v>
          </cell>
        </row>
        <row r="28235">
          <cell r="A28235" t="str">
            <v>MI4583</v>
          </cell>
          <cell r="B28235" t="str">
            <v>MI</v>
          </cell>
          <cell r="C28235">
            <v>4583</v>
          </cell>
          <cell r="D28235">
            <v>76314</v>
          </cell>
          <cell r="E28235">
            <v>42736</v>
          </cell>
          <cell r="F28235">
            <v>0.12091101980059117</v>
          </cell>
        </row>
        <row r="28236">
          <cell r="A28236" t="str">
            <v>MI4611</v>
          </cell>
          <cell r="B28236" t="str">
            <v>MI</v>
          </cell>
          <cell r="C28236">
            <v>4611</v>
          </cell>
          <cell r="D28236">
            <v>43022</v>
          </cell>
          <cell r="E28236">
            <v>42736</v>
          </cell>
          <cell r="F28236">
            <v>0.11080759240295908</v>
          </cell>
        </row>
        <row r="28237">
          <cell r="A28237" t="str">
            <v>MI4692</v>
          </cell>
          <cell r="B28237" t="str">
            <v>MI</v>
          </cell>
          <cell r="C28237">
            <v>4692</v>
          </cell>
          <cell r="D28237">
            <v>43022</v>
          </cell>
          <cell r="E28237">
            <v>42736</v>
          </cell>
          <cell r="F28237">
            <v>9.4735278613648902E-2</v>
          </cell>
        </row>
        <row r="28238">
          <cell r="A28238" t="str">
            <v>MI4693</v>
          </cell>
          <cell r="B28238" t="str">
            <v>MI</v>
          </cell>
          <cell r="C28238">
            <v>4693</v>
          </cell>
          <cell r="D28238">
            <v>46452</v>
          </cell>
          <cell r="E28238">
            <v>42736</v>
          </cell>
          <cell r="F28238">
            <v>9.3685019796817232E-2</v>
          </cell>
        </row>
        <row r="28239">
          <cell r="A28239" t="str">
            <v>MI4712</v>
          </cell>
          <cell r="B28239" t="str">
            <v>MI</v>
          </cell>
          <cell r="C28239">
            <v>4712</v>
          </cell>
          <cell r="D28239">
            <v>46452</v>
          </cell>
          <cell r="E28239">
            <v>42736</v>
          </cell>
          <cell r="F28239">
            <v>0.13061710132087842</v>
          </cell>
        </row>
        <row r="28240">
          <cell r="A28240" t="str">
            <v>MI4720</v>
          </cell>
          <cell r="B28240" t="str">
            <v>MI</v>
          </cell>
          <cell r="C28240">
            <v>4720</v>
          </cell>
          <cell r="D28240">
            <v>46452</v>
          </cell>
          <cell r="E28240">
            <v>42736</v>
          </cell>
          <cell r="F28240">
            <v>0.11502571381125465</v>
          </cell>
        </row>
        <row r="28241">
          <cell r="A28241" t="str">
            <v>MI4825</v>
          </cell>
          <cell r="B28241" t="str">
            <v>MI</v>
          </cell>
          <cell r="C28241">
            <v>4825</v>
          </cell>
          <cell r="D28241">
            <v>64103</v>
          </cell>
          <cell r="E28241">
            <v>42736</v>
          </cell>
          <cell r="F28241">
            <v>0.10995543143654973</v>
          </cell>
        </row>
        <row r="28242">
          <cell r="A28242" t="str">
            <v>MI4828</v>
          </cell>
          <cell r="B28242" t="str">
            <v>MI</v>
          </cell>
          <cell r="C28242">
            <v>4828</v>
          </cell>
          <cell r="D28242">
            <v>55262</v>
          </cell>
          <cell r="E28242">
            <v>42736</v>
          </cell>
          <cell r="F28242">
            <v>0.12869077974286</v>
          </cell>
        </row>
        <row r="28243">
          <cell r="A28243" t="str">
            <v>MI4829</v>
          </cell>
          <cell r="B28243" t="str">
            <v>MI</v>
          </cell>
          <cell r="C28243">
            <v>4829</v>
          </cell>
          <cell r="D28243">
            <v>76314</v>
          </cell>
          <cell r="E28243">
            <v>42736</v>
          </cell>
          <cell r="F28243">
            <v>0.12520113671107697</v>
          </cell>
        </row>
        <row r="28244">
          <cell r="A28244" t="str">
            <v>MI4902</v>
          </cell>
          <cell r="B28244" t="str">
            <v>MI</v>
          </cell>
          <cell r="C28244">
            <v>4902</v>
          </cell>
          <cell r="D28244">
            <v>43022</v>
          </cell>
          <cell r="E28244">
            <v>42736</v>
          </cell>
          <cell r="F28244">
            <v>0.10350259143858349</v>
          </cell>
        </row>
        <row r="28245">
          <cell r="A28245" t="str">
            <v>MI4923</v>
          </cell>
          <cell r="B28245" t="str">
            <v>MI</v>
          </cell>
          <cell r="C28245">
            <v>4923</v>
          </cell>
          <cell r="D28245">
            <v>46452</v>
          </cell>
          <cell r="E28245">
            <v>42736</v>
          </cell>
          <cell r="F28245">
            <v>0.11330251195034093</v>
          </cell>
        </row>
        <row r="28246">
          <cell r="A28246" t="str">
            <v>MI5020</v>
          </cell>
          <cell r="B28246" t="str">
            <v>MI</v>
          </cell>
          <cell r="C28246">
            <v>5020</v>
          </cell>
          <cell r="D28246">
            <v>64103</v>
          </cell>
          <cell r="E28246">
            <v>42736</v>
          </cell>
          <cell r="F28246">
            <v>0.24632216421421277</v>
          </cell>
        </row>
        <row r="28247">
          <cell r="A28247" t="str">
            <v>MI5022</v>
          </cell>
          <cell r="B28247" t="str">
            <v>MI</v>
          </cell>
          <cell r="C28247">
            <v>5022</v>
          </cell>
          <cell r="D28247">
            <v>76314</v>
          </cell>
          <cell r="E28247">
            <v>42736</v>
          </cell>
          <cell r="F28247">
            <v>0.33407681425877789</v>
          </cell>
        </row>
        <row r="28248">
          <cell r="A28248" t="str">
            <v>MI5040</v>
          </cell>
          <cell r="B28248" t="str">
            <v>MI</v>
          </cell>
          <cell r="C28248">
            <v>5040</v>
          </cell>
          <cell r="D28248">
            <v>87813</v>
          </cell>
          <cell r="E28248">
            <v>42736</v>
          </cell>
          <cell r="F28248">
            <v>0.22136645051160747</v>
          </cell>
        </row>
        <row r="28249">
          <cell r="A28249" t="str">
            <v>MI5057</v>
          </cell>
          <cell r="B28249" t="str">
            <v>MI</v>
          </cell>
          <cell r="C28249">
            <v>5057</v>
          </cell>
          <cell r="D28249">
            <v>87813</v>
          </cell>
          <cell r="E28249">
            <v>42736</v>
          </cell>
          <cell r="F28249">
            <v>0.24102627880299846</v>
          </cell>
        </row>
        <row r="28250">
          <cell r="A28250" t="str">
            <v>MI5059</v>
          </cell>
          <cell r="B28250" t="str">
            <v>MI</v>
          </cell>
          <cell r="C28250">
            <v>5059</v>
          </cell>
          <cell r="D28250">
            <v>87813</v>
          </cell>
          <cell r="E28250">
            <v>42736</v>
          </cell>
          <cell r="F28250">
            <v>0.20896483583681874</v>
          </cell>
        </row>
        <row r="28251">
          <cell r="A28251" t="str">
            <v>MI5102</v>
          </cell>
          <cell r="B28251" t="str">
            <v>MI</v>
          </cell>
          <cell r="C28251">
            <v>5102</v>
          </cell>
          <cell r="D28251">
            <v>76314</v>
          </cell>
          <cell r="E28251">
            <v>42736</v>
          </cell>
          <cell r="F28251">
            <v>0.21179760366557474</v>
          </cell>
        </row>
        <row r="28252">
          <cell r="A28252" t="str">
            <v>MI5146</v>
          </cell>
          <cell r="B28252" t="str">
            <v>MI</v>
          </cell>
          <cell r="C28252">
            <v>5146</v>
          </cell>
          <cell r="D28252">
            <v>64103</v>
          </cell>
          <cell r="E28252">
            <v>42736</v>
          </cell>
          <cell r="F28252">
            <v>0.25266360221538314</v>
          </cell>
        </row>
        <row r="28253">
          <cell r="A28253" t="str">
            <v>MI5160</v>
          </cell>
          <cell r="B28253" t="str">
            <v>MI</v>
          </cell>
          <cell r="C28253">
            <v>5160</v>
          </cell>
          <cell r="D28253">
            <v>76314</v>
          </cell>
          <cell r="E28253">
            <v>42736</v>
          </cell>
          <cell r="F28253">
            <v>0.24312973237286056</v>
          </cell>
        </row>
        <row r="28254">
          <cell r="A28254" t="str">
            <v>MI5183</v>
          </cell>
          <cell r="B28254" t="str">
            <v>MI</v>
          </cell>
          <cell r="C28254">
            <v>5183</v>
          </cell>
          <cell r="D28254">
            <v>64103</v>
          </cell>
          <cell r="E28254">
            <v>42736</v>
          </cell>
          <cell r="F28254">
            <v>0.2321176682454715</v>
          </cell>
        </row>
        <row r="28255">
          <cell r="A28255" t="str">
            <v>MI5188</v>
          </cell>
          <cell r="B28255" t="str">
            <v>MI</v>
          </cell>
          <cell r="C28255">
            <v>5188</v>
          </cell>
          <cell r="D28255">
            <v>64103</v>
          </cell>
          <cell r="E28255">
            <v>42736</v>
          </cell>
          <cell r="F28255">
            <v>0.20294590790913086</v>
          </cell>
        </row>
        <row r="28256">
          <cell r="A28256" t="str">
            <v>MI5190</v>
          </cell>
          <cell r="B28256" t="str">
            <v>MI</v>
          </cell>
          <cell r="C28256">
            <v>5190</v>
          </cell>
          <cell r="D28256">
            <v>64103</v>
          </cell>
          <cell r="E28256">
            <v>42736</v>
          </cell>
          <cell r="F28256">
            <v>0.21934764927887257</v>
          </cell>
        </row>
        <row r="28257">
          <cell r="A28257" t="str">
            <v>MI5191</v>
          </cell>
          <cell r="B28257" t="str">
            <v>MI</v>
          </cell>
          <cell r="C28257">
            <v>5191</v>
          </cell>
          <cell r="D28257">
            <v>46452</v>
          </cell>
          <cell r="E28257">
            <v>42736</v>
          </cell>
          <cell r="F28257">
            <v>0.17516056050474757</v>
          </cell>
        </row>
        <row r="28258">
          <cell r="A28258" t="str">
            <v>MI5192</v>
          </cell>
          <cell r="B28258" t="str">
            <v>MI</v>
          </cell>
          <cell r="C28258">
            <v>5192</v>
          </cell>
          <cell r="D28258">
            <v>46452</v>
          </cell>
          <cell r="E28258">
            <v>42736</v>
          </cell>
          <cell r="F28258">
            <v>0.18442575656709928</v>
          </cell>
        </row>
        <row r="28259">
          <cell r="A28259" t="str">
            <v>MI5213</v>
          </cell>
          <cell r="B28259" t="str">
            <v>MI</v>
          </cell>
          <cell r="C28259">
            <v>5213</v>
          </cell>
          <cell r="D28259">
            <v>76314</v>
          </cell>
          <cell r="E28259">
            <v>42736</v>
          </cell>
          <cell r="F28259">
            <v>0.21395233196983371</v>
          </cell>
        </row>
        <row r="28260">
          <cell r="A28260" t="str">
            <v>MI5215</v>
          </cell>
          <cell r="B28260" t="str">
            <v>MI</v>
          </cell>
          <cell r="C28260">
            <v>5215</v>
          </cell>
          <cell r="D28260">
            <v>55262</v>
          </cell>
          <cell r="E28260">
            <v>42736</v>
          </cell>
          <cell r="F28260">
            <v>0.24703313442130764</v>
          </cell>
        </row>
        <row r="28261">
          <cell r="A28261" t="str">
            <v>MI5221</v>
          </cell>
          <cell r="B28261" t="str">
            <v>MI</v>
          </cell>
          <cell r="C28261">
            <v>5221</v>
          </cell>
          <cell r="D28261">
            <v>64103</v>
          </cell>
          <cell r="E28261">
            <v>42736</v>
          </cell>
          <cell r="F28261">
            <v>0.28907010590259202</v>
          </cell>
        </row>
        <row r="28262">
          <cell r="A28262" t="str">
            <v>MI5222</v>
          </cell>
          <cell r="B28262" t="str">
            <v>MI</v>
          </cell>
          <cell r="C28262">
            <v>5222</v>
          </cell>
          <cell r="D28262">
            <v>76314</v>
          </cell>
          <cell r="E28262">
            <v>42736</v>
          </cell>
          <cell r="F28262">
            <v>0.23951226847289064</v>
          </cell>
        </row>
        <row r="28263">
          <cell r="A28263" t="str">
            <v>MI5223</v>
          </cell>
          <cell r="B28263" t="str">
            <v>MI</v>
          </cell>
          <cell r="C28263">
            <v>5223</v>
          </cell>
          <cell r="D28263">
            <v>64103</v>
          </cell>
          <cell r="E28263">
            <v>42736</v>
          </cell>
          <cell r="F28263">
            <v>0.22540220995930002</v>
          </cell>
        </row>
        <row r="28264">
          <cell r="A28264" t="str">
            <v>MI5348</v>
          </cell>
          <cell r="B28264" t="str">
            <v>MI</v>
          </cell>
          <cell r="C28264">
            <v>5348</v>
          </cell>
          <cell r="D28264">
            <v>64103</v>
          </cell>
          <cell r="E28264">
            <v>42736</v>
          </cell>
          <cell r="F28264">
            <v>0.24812629300812464</v>
          </cell>
        </row>
        <row r="28265">
          <cell r="A28265" t="str">
            <v>MI5403</v>
          </cell>
          <cell r="B28265" t="str">
            <v>MI</v>
          </cell>
          <cell r="C28265">
            <v>5403</v>
          </cell>
          <cell r="D28265">
            <v>76314</v>
          </cell>
          <cell r="E28265">
            <v>42736</v>
          </cell>
          <cell r="F28265">
            <v>0.2182299369863617</v>
          </cell>
        </row>
        <row r="28266">
          <cell r="A28266" t="str">
            <v>MI5437</v>
          </cell>
          <cell r="B28266" t="str">
            <v>MI</v>
          </cell>
          <cell r="C28266">
            <v>5437</v>
          </cell>
          <cell r="D28266">
            <v>64103</v>
          </cell>
          <cell r="E28266">
            <v>42736</v>
          </cell>
          <cell r="F28266">
            <v>0.28939053197740872</v>
          </cell>
        </row>
        <row r="28267">
          <cell r="A28267" t="str">
            <v>MI5445</v>
          </cell>
          <cell r="B28267" t="str">
            <v>MI</v>
          </cell>
          <cell r="C28267">
            <v>5445</v>
          </cell>
          <cell r="D28267">
            <v>76314</v>
          </cell>
          <cell r="E28267">
            <v>42736</v>
          </cell>
          <cell r="F28267">
            <v>0.27512217202480316</v>
          </cell>
        </row>
        <row r="28268">
          <cell r="A28268" t="str">
            <v>MI5462</v>
          </cell>
          <cell r="B28268" t="str">
            <v>MI</v>
          </cell>
          <cell r="C28268">
            <v>5462</v>
          </cell>
          <cell r="D28268">
            <v>64103</v>
          </cell>
          <cell r="E28268">
            <v>42736</v>
          </cell>
          <cell r="F28268">
            <v>0.17481949882128786</v>
          </cell>
        </row>
        <row r="28269">
          <cell r="A28269" t="str">
            <v>MI5476</v>
          </cell>
          <cell r="B28269" t="str">
            <v>MI</v>
          </cell>
          <cell r="C28269">
            <v>5476</v>
          </cell>
          <cell r="D28269">
            <v>76314</v>
          </cell>
          <cell r="E28269">
            <v>42736</v>
          </cell>
          <cell r="F28269">
            <v>0.35106545416119445</v>
          </cell>
        </row>
        <row r="28270">
          <cell r="A28270" t="str">
            <v>MI5479</v>
          </cell>
          <cell r="B28270" t="str">
            <v>MI</v>
          </cell>
          <cell r="C28270">
            <v>5479</v>
          </cell>
          <cell r="D28270">
            <v>55262</v>
          </cell>
          <cell r="E28270">
            <v>42736</v>
          </cell>
          <cell r="F28270">
            <v>0.23325943576899763</v>
          </cell>
        </row>
        <row r="28271">
          <cell r="A28271" t="str">
            <v>MI5480</v>
          </cell>
          <cell r="B28271" t="str">
            <v>MI</v>
          </cell>
          <cell r="C28271">
            <v>5480</v>
          </cell>
          <cell r="D28271">
            <v>76314</v>
          </cell>
          <cell r="E28271">
            <v>42736</v>
          </cell>
          <cell r="F28271">
            <v>0.26395958365348698</v>
          </cell>
        </row>
        <row r="28272">
          <cell r="A28272" t="str">
            <v>MI5506</v>
          </cell>
          <cell r="B28272" t="str">
            <v>MI</v>
          </cell>
          <cell r="C28272">
            <v>5506</v>
          </cell>
          <cell r="D28272">
            <v>87813</v>
          </cell>
          <cell r="E28272">
            <v>42736</v>
          </cell>
          <cell r="F28272">
            <v>0.19304630840500187</v>
          </cell>
        </row>
        <row r="28273">
          <cell r="A28273" t="str">
            <v>MI5507</v>
          </cell>
          <cell r="B28273" t="str">
            <v>MI</v>
          </cell>
          <cell r="C28273">
            <v>5507</v>
          </cell>
          <cell r="D28273">
            <v>76314</v>
          </cell>
          <cell r="E28273">
            <v>42736</v>
          </cell>
          <cell r="F28273">
            <v>0.22245127502585035</v>
          </cell>
        </row>
        <row r="28274">
          <cell r="A28274" t="str">
            <v>MI5509</v>
          </cell>
          <cell r="B28274" t="str">
            <v>MI</v>
          </cell>
          <cell r="C28274">
            <v>5509</v>
          </cell>
          <cell r="D28274">
            <v>87813</v>
          </cell>
          <cell r="E28274">
            <v>42736</v>
          </cell>
          <cell r="F28274">
            <v>0.22234749866927997</v>
          </cell>
        </row>
        <row r="28275">
          <cell r="A28275" t="str">
            <v>MI5538</v>
          </cell>
          <cell r="B28275" t="str">
            <v>MI</v>
          </cell>
          <cell r="C28275">
            <v>5538</v>
          </cell>
          <cell r="D28275">
            <v>64103</v>
          </cell>
          <cell r="E28275">
            <v>42736</v>
          </cell>
          <cell r="F28275">
            <v>0.24964607344099332</v>
          </cell>
        </row>
        <row r="28276">
          <cell r="A28276" t="str">
            <v>MI5550</v>
          </cell>
          <cell r="B28276" t="str">
            <v>MI</v>
          </cell>
          <cell r="C28276">
            <v>5550</v>
          </cell>
          <cell r="D28276">
            <v>64103</v>
          </cell>
          <cell r="E28276">
            <v>42736</v>
          </cell>
          <cell r="F28276">
            <v>0.21217517755336746</v>
          </cell>
        </row>
        <row r="28277">
          <cell r="A28277" t="str">
            <v>MI5551</v>
          </cell>
          <cell r="B28277" t="str">
            <v>MI</v>
          </cell>
          <cell r="C28277">
            <v>5551</v>
          </cell>
          <cell r="D28277">
            <v>87813</v>
          </cell>
          <cell r="E28277">
            <v>42736</v>
          </cell>
          <cell r="F28277">
            <v>0.31504928293779633</v>
          </cell>
        </row>
        <row r="28278">
          <cell r="A28278" t="str">
            <v>MI5552</v>
          </cell>
          <cell r="B28278" t="str">
            <v>MI</v>
          </cell>
          <cell r="C28278">
            <v>5552</v>
          </cell>
          <cell r="D28278">
            <v>87813</v>
          </cell>
          <cell r="E28278">
            <v>42736</v>
          </cell>
          <cell r="F28278">
            <v>0.31504928293779633</v>
          </cell>
        </row>
        <row r="28279">
          <cell r="A28279" t="str">
            <v>MI5606</v>
          </cell>
          <cell r="B28279" t="str">
            <v>MI</v>
          </cell>
          <cell r="C28279">
            <v>5606</v>
          </cell>
          <cell r="D28279">
            <v>76314</v>
          </cell>
          <cell r="E28279">
            <v>42736</v>
          </cell>
          <cell r="F28279">
            <v>0.21396702991280328</v>
          </cell>
        </row>
        <row r="28280">
          <cell r="A28280" t="str">
            <v>MI5610</v>
          </cell>
          <cell r="B28280" t="str">
            <v>MI</v>
          </cell>
          <cell r="C28280">
            <v>5610</v>
          </cell>
          <cell r="D28280">
            <v>46452</v>
          </cell>
          <cell r="E28280">
            <v>42736</v>
          </cell>
          <cell r="F28280">
            <v>0.23157212486690115</v>
          </cell>
        </row>
        <row r="28281">
          <cell r="A28281" t="str">
            <v>MI5645</v>
          </cell>
          <cell r="B28281" t="str">
            <v>MI</v>
          </cell>
          <cell r="C28281">
            <v>5645</v>
          </cell>
          <cell r="D28281">
            <v>76314</v>
          </cell>
          <cell r="E28281">
            <v>42736</v>
          </cell>
          <cell r="F28281">
            <v>0.29688277832445231</v>
          </cell>
        </row>
        <row r="28282">
          <cell r="A28282" t="str">
            <v>MI6204</v>
          </cell>
          <cell r="B28282" t="str">
            <v>MI</v>
          </cell>
          <cell r="C28282">
            <v>6204</v>
          </cell>
          <cell r="D28282">
            <v>76314</v>
          </cell>
          <cell r="E28282">
            <v>42736</v>
          </cell>
          <cell r="F28282">
            <v>0.2256601168911497</v>
          </cell>
        </row>
        <row r="28283">
          <cell r="A28283" t="str">
            <v>MI6216</v>
          </cell>
          <cell r="B28283" t="str">
            <v>MI</v>
          </cell>
          <cell r="C28283">
            <v>6216</v>
          </cell>
          <cell r="D28283">
            <v>87813</v>
          </cell>
          <cell r="E28283">
            <v>42736</v>
          </cell>
          <cell r="F28283">
            <v>0.34709589753548503</v>
          </cell>
        </row>
        <row r="28284">
          <cell r="A28284" t="str">
            <v>MI6217</v>
          </cell>
          <cell r="B28284" t="str">
            <v>MI</v>
          </cell>
          <cell r="C28284">
            <v>6217</v>
          </cell>
          <cell r="D28284">
            <v>76314</v>
          </cell>
          <cell r="E28284">
            <v>42736</v>
          </cell>
          <cell r="F28284">
            <v>0.27472486662155332</v>
          </cell>
        </row>
        <row r="28285">
          <cell r="A28285" t="str">
            <v>MI6229</v>
          </cell>
          <cell r="B28285" t="str">
            <v>MI</v>
          </cell>
          <cell r="C28285">
            <v>6229</v>
          </cell>
          <cell r="D28285">
            <v>76314</v>
          </cell>
          <cell r="E28285">
            <v>42736</v>
          </cell>
          <cell r="F28285">
            <v>0.23251197292602957</v>
          </cell>
        </row>
        <row r="28286">
          <cell r="A28286" t="str">
            <v>MI6235</v>
          </cell>
          <cell r="B28286" t="str">
            <v>MI</v>
          </cell>
          <cell r="C28286">
            <v>6235</v>
          </cell>
          <cell r="D28286">
            <v>76314</v>
          </cell>
          <cell r="E28286">
            <v>42736</v>
          </cell>
          <cell r="F28286">
            <v>0.33446964241091648</v>
          </cell>
        </row>
        <row r="28287">
          <cell r="A28287" t="str">
            <v>MI6306</v>
          </cell>
          <cell r="B28287" t="str">
            <v>MI</v>
          </cell>
          <cell r="C28287">
            <v>6306</v>
          </cell>
          <cell r="D28287">
            <v>76314</v>
          </cell>
          <cell r="E28287">
            <v>42736</v>
          </cell>
          <cell r="F28287">
            <v>0.22617673770634172</v>
          </cell>
        </row>
        <row r="28288">
          <cell r="A28288" t="str">
            <v>MI6319</v>
          </cell>
          <cell r="B28288" t="str">
            <v>MI</v>
          </cell>
          <cell r="C28288">
            <v>6319</v>
          </cell>
          <cell r="D28288">
            <v>76314</v>
          </cell>
          <cell r="E28288">
            <v>42736</v>
          </cell>
          <cell r="F28288">
            <v>0.22019517435978458</v>
          </cell>
        </row>
        <row r="28289">
          <cell r="A28289" t="str">
            <v>MI6325</v>
          </cell>
          <cell r="B28289" t="str">
            <v>MI</v>
          </cell>
          <cell r="C28289">
            <v>6325</v>
          </cell>
          <cell r="D28289">
            <v>76314</v>
          </cell>
          <cell r="E28289">
            <v>42736</v>
          </cell>
          <cell r="F28289">
            <v>0.21970113939909056</v>
          </cell>
        </row>
        <row r="28290">
          <cell r="A28290" t="str">
            <v>MI6400</v>
          </cell>
          <cell r="B28290" t="str">
            <v>MI</v>
          </cell>
          <cell r="C28290">
            <v>6400</v>
          </cell>
          <cell r="D28290">
            <v>55262</v>
          </cell>
          <cell r="E28290">
            <v>42736</v>
          </cell>
          <cell r="F28290">
            <v>0.183567109977753</v>
          </cell>
        </row>
        <row r="28291">
          <cell r="A28291" t="str">
            <v>MI6504</v>
          </cell>
          <cell r="B28291" t="str">
            <v>MI</v>
          </cell>
          <cell r="C28291">
            <v>6504</v>
          </cell>
          <cell r="D28291">
            <v>43022</v>
          </cell>
          <cell r="E28291">
            <v>42736</v>
          </cell>
          <cell r="F28291">
            <v>0.15601007049462851</v>
          </cell>
        </row>
        <row r="28292">
          <cell r="A28292" t="str">
            <v>MI6801</v>
          </cell>
          <cell r="B28292" t="str">
            <v>MI</v>
          </cell>
          <cell r="C28292">
            <v>6801</v>
          </cell>
          <cell r="D28292">
            <v>64103</v>
          </cell>
          <cell r="E28292">
            <v>42736</v>
          </cell>
          <cell r="F28292" t="e">
            <v>#N/A</v>
          </cell>
        </row>
        <row r="28293">
          <cell r="A28293" t="str">
            <v>MI6824</v>
          </cell>
          <cell r="B28293" t="str">
            <v>MI</v>
          </cell>
          <cell r="C28293">
            <v>6824</v>
          </cell>
          <cell r="D28293">
            <v>76314</v>
          </cell>
          <cell r="E28293">
            <v>42736</v>
          </cell>
          <cell r="F28293">
            <v>0.22962443035504654</v>
          </cell>
        </row>
        <row r="28294">
          <cell r="A28294" t="str">
            <v>MI6826</v>
          </cell>
          <cell r="B28294" t="str">
            <v>MI</v>
          </cell>
          <cell r="C28294">
            <v>6826</v>
          </cell>
          <cell r="D28294">
            <v>64103</v>
          </cell>
          <cell r="E28294">
            <v>42736</v>
          </cell>
          <cell r="F28294" t="e">
            <v>#N/A</v>
          </cell>
        </row>
        <row r="28295">
          <cell r="A28295" t="str">
            <v>MI6834</v>
          </cell>
          <cell r="B28295" t="str">
            <v>MI</v>
          </cell>
          <cell r="C28295">
            <v>6834</v>
          </cell>
          <cell r="D28295">
            <v>55262</v>
          </cell>
          <cell r="E28295">
            <v>42736</v>
          </cell>
          <cell r="F28295">
            <v>0.13655840360510779</v>
          </cell>
        </row>
        <row r="28296">
          <cell r="A28296" t="str">
            <v>MI6836</v>
          </cell>
          <cell r="B28296" t="str">
            <v>MI</v>
          </cell>
          <cell r="C28296">
            <v>6836</v>
          </cell>
          <cell r="D28296">
            <v>64103</v>
          </cell>
          <cell r="E28296">
            <v>42736</v>
          </cell>
          <cell r="F28296">
            <v>0.16897987263115655</v>
          </cell>
        </row>
        <row r="28297">
          <cell r="A28297" t="str">
            <v>MI6843</v>
          </cell>
          <cell r="B28297" t="str">
            <v>MI</v>
          </cell>
          <cell r="C28297">
            <v>6843</v>
          </cell>
          <cell r="D28297">
            <v>87813</v>
          </cell>
          <cell r="E28297">
            <v>42736</v>
          </cell>
          <cell r="F28297">
            <v>0.2460507345944514</v>
          </cell>
        </row>
        <row r="28298">
          <cell r="A28298" t="str">
            <v>MI6845</v>
          </cell>
          <cell r="B28298" t="str">
            <v>MI</v>
          </cell>
          <cell r="C28298">
            <v>6845</v>
          </cell>
          <cell r="D28298">
            <v>87813</v>
          </cell>
          <cell r="E28298">
            <v>42736</v>
          </cell>
          <cell r="F28298" t="e">
            <v>#N/A</v>
          </cell>
        </row>
        <row r="28299">
          <cell r="A28299" t="str">
            <v>MI6872</v>
          </cell>
          <cell r="B28299" t="str">
            <v>MI</v>
          </cell>
          <cell r="C28299">
            <v>6872</v>
          </cell>
          <cell r="D28299">
            <v>87813</v>
          </cell>
          <cell r="E28299">
            <v>42736</v>
          </cell>
          <cell r="F28299">
            <v>0.26308531902731852</v>
          </cell>
        </row>
        <row r="28300">
          <cell r="A28300" t="str">
            <v>MI6874</v>
          </cell>
          <cell r="B28300" t="str">
            <v>MI</v>
          </cell>
          <cell r="C28300">
            <v>6874</v>
          </cell>
          <cell r="D28300">
            <v>87813</v>
          </cell>
          <cell r="E28300">
            <v>42736</v>
          </cell>
          <cell r="F28300">
            <v>0.26874534429077523</v>
          </cell>
        </row>
        <row r="28301">
          <cell r="A28301" t="str">
            <v>MI7202</v>
          </cell>
          <cell r="B28301" t="str">
            <v>MI</v>
          </cell>
          <cell r="C28301">
            <v>7202</v>
          </cell>
          <cell r="D28301">
            <v>64103</v>
          </cell>
          <cell r="E28301">
            <v>42736</v>
          </cell>
          <cell r="F28301">
            <v>0.24182466162758473</v>
          </cell>
        </row>
        <row r="28302">
          <cell r="A28302" t="str">
            <v>MI7206</v>
          </cell>
          <cell r="B28302" t="str">
            <v>MI</v>
          </cell>
          <cell r="C28302">
            <v>7206</v>
          </cell>
          <cell r="D28302">
            <v>64103</v>
          </cell>
          <cell r="E28302">
            <v>42736</v>
          </cell>
          <cell r="F28302">
            <v>0.24182466162758473</v>
          </cell>
        </row>
        <row r="28303">
          <cell r="A28303" t="str">
            <v>MI7208</v>
          </cell>
          <cell r="B28303" t="str">
            <v>MI</v>
          </cell>
          <cell r="C28303">
            <v>7208</v>
          </cell>
          <cell r="D28303">
            <v>64103</v>
          </cell>
          <cell r="E28303">
            <v>42736</v>
          </cell>
          <cell r="F28303">
            <v>0.30601596622387967</v>
          </cell>
        </row>
        <row r="28304">
          <cell r="A28304" t="str">
            <v>MI7210</v>
          </cell>
          <cell r="B28304" t="str">
            <v>MI</v>
          </cell>
          <cell r="C28304">
            <v>7210</v>
          </cell>
          <cell r="D28304">
            <v>64103</v>
          </cell>
          <cell r="E28304">
            <v>42736</v>
          </cell>
          <cell r="F28304">
            <v>0.19245955723017716</v>
          </cell>
        </row>
        <row r="28305">
          <cell r="A28305" t="str">
            <v>MI7212</v>
          </cell>
          <cell r="B28305" t="str">
            <v>MI</v>
          </cell>
          <cell r="C28305">
            <v>7212</v>
          </cell>
          <cell r="D28305">
            <v>46452</v>
          </cell>
          <cell r="E28305">
            <v>42736</v>
          </cell>
          <cell r="F28305">
            <v>0.27670656756797812</v>
          </cell>
        </row>
        <row r="28306">
          <cell r="A28306" t="str">
            <v>MI7213</v>
          </cell>
          <cell r="B28306" t="str">
            <v>MI</v>
          </cell>
          <cell r="C28306">
            <v>7213</v>
          </cell>
          <cell r="D28306">
            <v>76314</v>
          </cell>
          <cell r="E28306">
            <v>42736</v>
          </cell>
          <cell r="F28306">
            <v>0.23794476360670938</v>
          </cell>
        </row>
        <row r="28307">
          <cell r="A28307" t="str">
            <v>MI7214</v>
          </cell>
          <cell r="B28307" t="str">
            <v>MI</v>
          </cell>
          <cell r="C28307">
            <v>7214</v>
          </cell>
          <cell r="D28307">
            <v>64103</v>
          </cell>
          <cell r="E28307">
            <v>42736</v>
          </cell>
          <cell r="F28307">
            <v>0.29943313197124838</v>
          </cell>
        </row>
        <row r="28308">
          <cell r="A28308" t="str">
            <v>MI7215</v>
          </cell>
          <cell r="B28308" t="str">
            <v>MI</v>
          </cell>
          <cell r="C28308">
            <v>7215</v>
          </cell>
          <cell r="D28308">
            <v>64103</v>
          </cell>
          <cell r="E28308">
            <v>42736</v>
          </cell>
          <cell r="F28308">
            <v>0.16797310001689034</v>
          </cell>
        </row>
        <row r="28309">
          <cell r="A28309" t="str">
            <v>MI7216</v>
          </cell>
          <cell r="B28309" t="str">
            <v>MI</v>
          </cell>
          <cell r="C28309">
            <v>7216</v>
          </cell>
          <cell r="D28309">
            <v>76314</v>
          </cell>
          <cell r="E28309">
            <v>42736</v>
          </cell>
          <cell r="F28309">
            <v>0.18160485903089912</v>
          </cell>
        </row>
        <row r="28310">
          <cell r="A28310" t="str">
            <v>MI7218</v>
          </cell>
          <cell r="B28310" t="str">
            <v>MI</v>
          </cell>
          <cell r="C28310">
            <v>7218</v>
          </cell>
          <cell r="D28310">
            <v>64103</v>
          </cell>
          <cell r="E28310">
            <v>42736</v>
          </cell>
          <cell r="F28310">
            <v>0.13188798669516447</v>
          </cell>
        </row>
        <row r="28311">
          <cell r="A28311" t="str">
            <v>MI7219</v>
          </cell>
          <cell r="B28311" t="str">
            <v>MI</v>
          </cell>
          <cell r="C28311">
            <v>7219</v>
          </cell>
          <cell r="D28311">
            <v>76314</v>
          </cell>
          <cell r="E28311">
            <v>42736</v>
          </cell>
          <cell r="F28311">
            <v>0.3594753145274161</v>
          </cell>
        </row>
        <row r="28312">
          <cell r="A28312" t="str">
            <v>MI7220</v>
          </cell>
          <cell r="B28312" t="str">
            <v>MI</v>
          </cell>
          <cell r="C28312">
            <v>7220</v>
          </cell>
          <cell r="D28312">
            <v>64103</v>
          </cell>
          <cell r="E28312">
            <v>42736</v>
          </cell>
          <cell r="F28312">
            <v>0.241509801934743</v>
          </cell>
        </row>
        <row r="28313">
          <cell r="A28313" t="str">
            <v>MI7230</v>
          </cell>
          <cell r="B28313" t="str">
            <v>MI</v>
          </cell>
          <cell r="C28313">
            <v>7230</v>
          </cell>
          <cell r="D28313">
            <v>55262</v>
          </cell>
          <cell r="E28313">
            <v>42736</v>
          </cell>
          <cell r="F28313">
            <v>0.24182466162758473</v>
          </cell>
        </row>
        <row r="28314">
          <cell r="A28314" t="str">
            <v>MI7231</v>
          </cell>
          <cell r="B28314" t="str">
            <v>MI</v>
          </cell>
          <cell r="C28314">
            <v>7231</v>
          </cell>
          <cell r="D28314">
            <v>55262</v>
          </cell>
          <cell r="E28314">
            <v>42736</v>
          </cell>
          <cell r="F28314">
            <v>0.31346186037022949</v>
          </cell>
        </row>
        <row r="28315">
          <cell r="A28315" t="str">
            <v>MI7309</v>
          </cell>
          <cell r="B28315" t="str">
            <v>MI</v>
          </cell>
          <cell r="C28315">
            <v>7309</v>
          </cell>
          <cell r="D28315">
            <v>87813</v>
          </cell>
          <cell r="E28315">
            <v>42736</v>
          </cell>
          <cell r="F28315">
            <v>0.230867097579045</v>
          </cell>
        </row>
        <row r="28316">
          <cell r="A28316" t="str">
            <v>MI7313</v>
          </cell>
          <cell r="B28316" t="str">
            <v>MI</v>
          </cell>
          <cell r="C28316">
            <v>7313</v>
          </cell>
          <cell r="D28316">
            <v>87813</v>
          </cell>
          <cell r="E28316">
            <v>42736</v>
          </cell>
          <cell r="F28316">
            <v>0.23354459813454734</v>
          </cell>
        </row>
        <row r="28317">
          <cell r="A28317" t="str">
            <v>MI7317</v>
          </cell>
          <cell r="B28317" t="str">
            <v>MI</v>
          </cell>
          <cell r="C28317">
            <v>7317</v>
          </cell>
          <cell r="D28317">
            <v>87813</v>
          </cell>
          <cell r="E28317">
            <v>42736</v>
          </cell>
          <cell r="F28317">
            <v>0.28715502085794853</v>
          </cell>
        </row>
        <row r="28318">
          <cell r="A28318" t="str">
            <v>MI7350</v>
          </cell>
          <cell r="B28318" t="str">
            <v>MI</v>
          </cell>
          <cell r="C28318">
            <v>7350</v>
          </cell>
          <cell r="D28318">
            <v>76314</v>
          </cell>
          <cell r="E28318">
            <v>42736</v>
          </cell>
          <cell r="F28318">
            <v>0.26874534429077523</v>
          </cell>
        </row>
        <row r="28319">
          <cell r="A28319" t="str">
            <v>MI7360</v>
          </cell>
          <cell r="B28319" t="str">
            <v>MI</v>
          </cell>
          <cell r="C28319">
            <v>7360</v>
          </cell>
          <cell r="D28319">
            <v>64103</v>
          </cell>
          <cell r="E28319">
            <v>42736</v>
          </cell>
          <cell r="F28319">
            <v>0.19573931903083824</v>
          </cell>
        </row>
        <row r="28320">
          <cell r="A28320" t="str">
            <v>MI7380</v>
          </cell>
          <cell r="B28320" t="str">
            <v>MI</v>
          </cell>
          <cell r="C28320">
            <v>7380</v>
          </cell>
          <cell r="D28320">
            <v>55262</v>
          </cell>
          <cell r="E28320">
            <v>42736</v>
          </cell>
          <cell r="F28320">
            <v>0.21945846227772037</v>
          </cell>
        </row>
        <row r="28321">
          <cell r="A28321" t="str">
            <v>MI7382</v>
          </cell>
          <cell r="B28321" t="str">
            <v>MI</v>
          </cell>
          <cell r="C28321">
            <v>7382</v>
          </cell>
          <cell r="D28321">
            <v>46452</v>
          </cell>
          <cell r="E28321">
            <v>42736</v>
          </cell>
          <cell r="F28321">
            <v>0.27670656756797812</v>
          </cell>
        </row>
        <row r="28322">
          <cell r="A28322" t="str">
            <v>MI7390</v>
          </cell>
          <cell r="B28322" t="str">
            <v>MI</v>
          </cell>
          <cell r="C28322">
            <v>7390</v>
          </cell>
          <cell r="D28322">
            <v>46452</v>
          </cell>
          <cell r="E28322">
            <v>42736</v>
          </cell>
          <cell r="F28322">
            <v>0.19245955723017716</v>
          </cell>
        </row>
        <row r="28323">
          <cell r="A28323" t="str">
            <v>MI7403</v>
          </cell>
          <cell r="B28323" t="str">
            <v>MI</v>
          </cell>
          <cell r="C28323">
            <v>7403</v>
          </cell>
          <cell r="D28323">
            <v>64103</v>
          </cell>
          <cell r="E28323">
            <v>42736</v>
          </cell>
          <cell r="F28323">
            <v>0.17124400987894117</v>
          </cell>
        </row>
        <row r="28324">
          <cell r="A28324" t="str">
            <v>MI7421</v>
          </cell>
          <cell r="B28324" t="str">
            <v>MI</v>
          </cell>
          <cell r="C28324">
            <v>7421</v>
          </cell>
          <cell r="D28324">
            <v>76314</v>
          </cell>
          <cell r="E28324">
            <v>42736</v>
          </cell>
          <cell r="F28324">
            <v>0.22156546873144969</v>
          </cell>
        </row>
        <row r="28325">
          <cell r="A28325" t="str">
            <v>MI7422</v>
          </cell>
          <cell r="B28325" t="str">
            <v>MI</v>
          </cell>
          <cell r="C28325">
            <v>7422</v>
          </cell>
          <cell r="D28325">
            <v>87813</v>
          </cell>
          <cell r="E28325">
            <v>42736</v>
          </cell>
          <cell r="F28325">
            <v>0.2068429617687805</v>
          </cell>
        </row>
        <row r="28326">
          <cell r="A28326" t="str">
            <v>MI7423</v>
          </cell>
          <cell r="B28326" t="str">
            <v>MI</v>
          </cell>
          <cell r="C28326">
            <v>7423</v>
          </cell>
          <cell r="D28326">
            <v>64103</v>
          </cell>
          <cell r="E28326">
            <v>42736</v>
          </cell>
          <cell r="F28326">
            <v>0.17124400987894117</v>
          </cell>
        </row>
        <row r="28327">
          <cell r="A28327" t="str">
            <v>MI7502</v>
          </cell>
          <cell r="B28327" t="str">
            <v>MI</v>
          </cell>
          <cell r="C28327">
            <v>7502</v>
          </cell>
          <cell r="D28327">
            <v>64103</v>
          </cell>
          <cell r="E28327">
            <v>42736</v>
          </cell>
          <cell r="F28327">
            <v>0.17215978119498854</v>
          </cell>
        </row>
        <row r="28328">
          <cell r="A28328" t="str">
            <v>MI7515</v>
          </cell>
          <cell r="B28328" t="str">
            <v>MI</v>
          </cell>
          <cell r="C28328">
            <v>7515</v>
          </cell>
          <cell r="D28328">
            <v>87813</v>
          </cell>
          <cell r="E28328">
            <v>42736</v>
          </cell>
          <cell r="F28328">
            <v>0.23543908040580663</v>
          </cell>
        </row>
        <row r="28329">
          <cell r="A28329" t="str">
            <v>MI7520</v>
          </cell>
          <cell r="B28329" t="str">
            <v>MI</v>
          </cell>
          <cell r="C28329">
            <v>7520</v>
          </cell>
          <cell r="D28329">
            <v>46452</v>
          </cell>
          <cell r="E28329">
            <v>42736</v>
          </cell>
          <cell r="F28329">
            <v>0.11304718178152449</v>
          </cell>
        </row>
        <row r="28330">
          <cell r="A28330" t="str">
            <v>MI7538</v>
          </cell>
          <cell r="B28330" t="str">
            <v>MI</v>
          </cell>
          <cell r="C28330">
            <v>7538</v>
          </cell>
          <cell r="D28330">
            <v>87813</v>
          </cell>
          <cell r="E28330">
            <v>42736</v>
          </cell>
          <cell r="F28330">
            <v>0.27543873743362302</v>
          </cell>
        </row>
        <row r="28331">
          <cell r="A28331" t="str">
            <v>MI7539</v>
          </cell>
          <cell r="B28331" t="str">
            <v>MI</v>
          </cell>
          <cell r="C28331">
            <v>7539</v>
          </cell>
          <cell r="D28331">
            <v>76314</v>
          </cell>
          <cell r="E28331">
            <v>42736</v>
          </cell>
          <cell r="F28331">
            <v>0.11721694061479651</v>
          </cell>
        </row>
        <row r="28332">
          <cell r="A28332" t="str">
            <v>MI7540</v>
          </cell>
          <cell r="B28332" t="str">
            <v>MI</v>
          </cell>
          <cell r="C28332">
            <v>7540</v>
          </cell>
          <cell r="D28332">
            <v>87813</v>
          </cell>
          <cell r="E28332">
            <v>42736</v>
          </cell>
          <cell r="F28332">
            <v>0.11751705403092205</v>
          </cell>
        </row>
        <row r="28333">
          <cell r="A28333" t="str">
            <v>MI7580</v>
          </cell>
          <cell r="B28333" t="str">
            <v>MI</v>
          </cell>
          <cell r="C28333">
            <v>7580</v>
          </cell>
          <cell r="D28333">
            <v>64103</v>
          </cell>
          <cell r="E28333">
            <v>42736</v>
          </cell>
          <cell r="F28333">
            <v>0.15603295739014217</v>
          </cell>
        </row>
        <row r="28334">
          <cell r="A28334" t="str">
            <v>MI7600</v>
          </cell>
          <cell r="B28334" t="str">
            <v>MI</v>
          </cell>
          <cell r="C28334">
            <v>7600</v>
          </cell>
          <cell r="D28334">
            <v>64103</v>
          </cell>
          <cell r="E28334">
            <v>42736</v>
          </cell>
          <cell r="F28334">
            <v>0.23795232198749786</v>
          </cell>
        </row>
        <row r="28335">
          <cell r="A28335" t="str">
            <v>MI7610</v>
          </cell>
          <cell r="B28335" t="str">
            <v>MI</v>
          </cell>
          <cell r="C28335">
            <v>7610</v>
          </cell>
          <cell r="D28335">
            <v>55262</v>
          </cell>
          <cell r="E28335">
            <v>42736</v>
          </cell>
          <cell r="F28335">
            <v>9.1313002946771527E-2</v>
          </cell>
        </row>
        <row r="28336">
          <cell r="A28336" t="str">
            <v>MI7704</v>
          </cell>
          <cell r="B28336" t="str">
            <v>MI</v>
          </cell>
          <cell r="C28336">
            <v>7704</v>
          </cell>
          <cell r="D28336">
            <v>76314</v>
          </cell>
          <cell r="E28336">
            <v>42736</v>
          </cell>
          <cell r="F28336">
            <v>0.11692444377662969</v>
          </cell>
        </row>
        <row r="28337">
          <cell r="A28337" t="str">
            <v>MI7720</v>
          </cell>
          <cell r="B28337" t="str">
            <v>MI</v>
          </cell>
          <cell r="C28337">
            <v>7720</v>
          </cell>
          <cell r="D28337">
            <v>64103</v>
          </cell>
          <cell r="E28337">
            <v>42736</v>
          </cell>
          <cell r="F28337">
            <v>0.15947943885298668</v>
          </cell>
        </row>
        <row r="28338">
          <cell r="A28338" t="str">
            <v>MI7904</v>
          </cell>
          <cell r="B28338" t="str">
            <v>MI</v>
          </cell>
          <cell r="C28338">
            <v>7904</v>
          </cell>
          <cell r="D28338">
            <v>76314</v>
          </cell>
          <cell r="E28338">
            <v>42736</v>
          </cell>
          <cell r="F28338" t="e">
            <v>#N/A</v>
          </cell>
        </row>
        <row r="28339">
          <cell r="A28339" t="str">
            <v>MI7920</v>
          </cell>
          <cell r="B28339" t="str">
            <v>MI</v>
          </cell>
          <cell r="C28339">
            <v>7920</v>
          </cell>
          <cell r="D28339">
            <v>43022</v>
          </cell>
          <cell r="E28339">
            <v>42736</v>
          </cell>
          <cell r="F28339" t="e">
            <v>#N/A</v>
          </cell>
        </row>
        <row r="28340">
          <cell r="A28340" t="str">
            <v>MI7979</v>
          </cell>
          <cell r="B28340" t="str">
            <v>MI</v>
          </cell>
          <cell r="C28340">
            <v>7979</v>
          </cell>
          <cell r="D28340">
            <v>43022</v>
          </cell>
          <cell r="E28340">
            <v>42736</v>
          </cell>
          <cell r="F28340" t="e">
            <v>#N/A</v>
          </cell>
        </row>
        <row r="28341">
          <cell r="A28341" t="str">
            <v>MI7980</v>
          </cell>
          <cell r="B28341" t="str">
            <v>MI</v>
          </cell>
          <cell r="C28341">
            <v>7980</v>
          </cell>
          <cell r="D28341">
            <v>55262</v>
          </cell>
          <cell r="E28341">
            <v>42736</v>
          </cell>
          <cell r="F28341" t="e">
            <v>#N/A</v>
          </cell>
        </row>
        <row r="28342">
          <cell r="A28342" t="str">
            <v>MI8001</v>
          </cell>
          <cell r="B28342" t="str">
            <v>MI</v>
          </cell>
          <cell r="C28342">
            <v>8001</v>
          </cell>
          <cell r="D28342">
            <v>43022</v>
          </cell>
          <cell r="E28342">
            <v>42736</v>
          </cell>
          <cell r="F28342">
            <v>0.16160506123877669</v>
          </cell>
        </row>
        <row r="28343">
          <cell r="A28343" t="str">
            <v>MI8006</v>
          </cell>
          <cell r="B28343" t="str">
            <v>MI</v>
          </cell>
          <cell r="C28343">
            <v>8006</v>
          </cell>
          <cell r="D28343">
            <v>46452</v>
          </cell>
          <cell r="E28343">
            <v>42736</v>
          </cell>
          <cell r="F28343">
            <v>0.1930734352149546</v>
          </cell>
        </row>
        <row r="28344">
          <cell r="A28344" t="str">
            <v>MI8008</v>
          </cell>
          <cell r="B28344" t="str">
            <v>MI</v>
          </cell>
          <cell r="C28344">
            <v>8008</v>
          </cell>
          <cell r="D28344">
            <v>43022</v>
          </cell>
          <cell r="E28344">
            <v>42736</v>
          </cell>
          <cell r="F28344">
            <v>0.1389289946674995</v>
          </cell>
        </row>
        <row r="28345">
          <cell r="A28345" t="str">
            <v>MI8010</v>
          </cell>
          <cell r="B28345" t="str">
            <v>MI</v>
          </cell>
          <cell r="C28345">
            <v>8010</v>
          </cell>
          <cell r="D28345">
            <v>43022</v>
          </cell>
          <cell r="E28345">
            <v>42736</v>
          </cell>
          <cell r="F28345">
            <v>0.140320056553388</v>
          </cell>
        </row>
        <row r="28346">
          <cell r="A28346" t="str">
            <v>MI8013</v>
          </cell>
          <cell r="B28346" t="str">
            <v>MI</v>
          </cell>
          <cell r="C28346">
            <v>8013</v>
          </cell>
          <cell r="D28346">
            <v>46452</v>
          </cell>
          <cell r="E28346">
            <v>42736</v>
          </cell>
          <cell r="F28346">
            <v>0.1302003392769521</v>
          </cell>
        </row>
        <row r="28347">
          <cell r="A28347" t="str">
            <v>MI8015</v>
          </cell>
          <cell r="B28347" t="str">
            <v>MI</v>
          </cell>
          <cell r="C28347">
            <v>8015</v>
          </cell>
          <cell r="D28347">
            <v>46452</v>
          </cell>
          <cell r="E28347">
            <v>42736</v>
          </cell>
          <cell r="F28347">
            <v>0.14771333353008345</v>
          </cell>
        </row>
        <row r="28348">
          <cell r="A28348" t="str">
            <v>MI8017</v>
          </cell>
          <cell r="B28348" t="str">
            <v>MI</v>
          </cell>
          <cell r="C28348">
            <v>8017</v>
          </cell>
          <cell r="D28348">
            <v>43022</v>
          </cell>
          <cell r="E28348">
            <v>42736</v>
          </cell>
          <cell r="F28348">
            <v>0.15885526973894967</v>
          </cell>
        </row>
        <row r="28349">
          <cell r="A28349" t="str">
            <v>MI8018</v>
          </cell>
          <cell r="B28349" t="str">
            <v>MI</v>
          </cell>
          <cell r="C28349">
            <v>8018</v>
          </cell>
          <cell r="D28349">
            <v>43022</v>
          </cell>
          <cell r="E28349">
            <v>42736</v>
          </cell>
          <cell r="F28349">
            <v>0.17000372614084239</v>
          </cell>
        </row>
        <row r="28350">
          <cell r="A28350" t="str">
            <v>MI8021</v>
          </cell>
          <cell r="B28350" t="str">
            <v>MI</v>
          </cell>
          <cell r="C28350">
            <v>8021</v>
          </cell>
          <cell r="D28350">
            <v>46452</v>
          </cell>
          <cell r="E28350">
            <v>42736</v>
          </cell>
          <cell r="F28350">
            <v>0.14958363937992342</v>
          </cell>
        </row>
        <row r="28351">
          <cell r="A28351" t="str">
            <v>MI8031</v>
          </cell>
          <cell r="B28351" t="str">
            <v>MI</v>
          </cell>
          <cell r="C28351">
            <v>8031</v>
          </cell>
          <cell r="D28351">
            <v>46452</v>
          </cell>
          <cell r="E28351">
            <v>42736</v>
          </cell>
          <cell r="F28351">
            <v>0.15978165407458472</v>
          </cell>
        </row>
        <row r="28352">
          <cell r="A28352" t="str">
            <v>MI8032</v>
          </cell>
          <cell r="B28352" t="str">
            <v>MI</v>
          </cell>
          <cell r="C28352">
            <v>8032</v>
          </cell>
          <cell r="D28352">
            <v>43022</v>
          </cell>
          <cell r="E28352">
            <v>42736</v>
          </cell>
          <cell r="F28352">
            <v>0.1170678194367256</v>
          </cell>
        </row>
        <row r="28353">
          <cell r="A28353" t="str">
            <v>MI8033</v>
          </cell>
          <cell r="B28353" t="str">
            <v>MI</v>
          </cell>
          <cell r="C28353">
            <v>8033</v>
          </cell>
          <cell r="D28353">
            <v>46452</v>
          </cell>
          <cell r="E28353">
            <v>42736</v>
          </cell>
          <cell r="F28353">
            <v>0.19120601043324853</v>
          </cell>
        </row>
        <row r="28354">
          <cell r="A28354" t="str">
            <v>MI8039</v>
          </cell>
          <cell r="B28354" t="str">
            <v>MI</v>
          </cell>
          <cell r="C28354">
            <v>8039</v>
          </cell>
          <cell r="D28354">
            <v>43022</v>
          </cell>
          <cell r="E28354">
            <v>42736</v>
          </cell>
          <cell r="F28354">
            <v>0.13852062743462051</v>
          </cell>
        </row>
        <row r="28355">
          <cell r="A28355" t="str">
            <v>MI8044</v>
          </cell>
          <cell r="B28355" t="str">
            <v>MI</v>
          </cell>
          <cell r="C28355">
            <v>8044</v>
          </cell>
          <cell r="D28355">
            <v>55262</v>
          </cell>
          <cell r="E28355">
            <v>42736</v>
          </cell>
          <cell r="F28355">
            <v>0.20332240168294621</v>
          </cell>
        </row>
        <row r="28356">
          <cell r="A28356" t="str">
            <v>MI8045</v>
          </cell>
          <cell r="B28356" t="str">
            <v>MI</v>
          </cell>
          <cell r="C28356">
            <v>8045</v>
          </cell>
          <cell r="D28356">
            <v>43022</v>
          </cell>
          <cell r="E28356">
            <v>42736</v>
          </cell>
          <cell r="F28356">
            <v>0.13807123625417875</v>
          </cell>
        </row>
        <row r="28357">
          <cell r="A28357" t="str">
            <v>MI8046</v>
          </cell>
          <cell r="B28357" t="str">
            <v>MI</v>
          </cell>
          <cell r="C28357">
            <v>8046</v>
          </cell>
          <cell r="D28357">
            <v>46452</v>
          </cell>
          <cell r="E28357">
            <v>42736</v>
          </cell>
          <cell r="F28357">
            <v>0.16712365336802829</v>
          </cell>
        </row>
        <row r="28358">
          <cell r="A28358" t="str">
            <v>MI8047</v>
          </cell>
          <cell r="B28358" t="str">
            <v>MI</v>
          </cell>
          <cell r="C28358">
            <v>8047</v>
          </cell>
          <cell r="D28358">
            <v>43022</v>
          </cell>
          <cell r="E28358">
            <v>42736</v>
          </cell>
          <cell r="F28358">
            <v>0.12642684735235402</v>
          </cell>
        </row>
        <row r="28359">
          <cell r="A28359" t="str">
            <v>MI8050</v>
          </cell>
          <cell r="B28359" t="str">
            <v>MI</v>
          </cell>
          <cell r="C28359">
            <v>8050</v>
          </cell>
          <cell r="D28359">
            <v>43022</v>
          </cell>
          <cell r="E28359">
            <v>42736</v>
          </cell>
          <cell r="F28359">
            <v>0.15885526973894967</v>
          </cell>
        </row>
        <row r="28360">
          <cell r="A28360" t="str">
            <v>MI8058</v>
          </cell>
          <cell r="B28360" t="str">
            <v>MI</v>
          </cell>
          <cell r="C28360">
            <v>8058</v>
          </cell>
          <cell r="D28360">
            <v>46452</v>
          </cell>
          <cell r="E28360">
            <v>42736</v>
          </cell>
          <cell r="F28360">
            <v>0.1184329716929572</v>
          </cell>
        </row>
        <row r="28361">
          <cell r="A28361" t="str">
            <v>MI8059</v>
          </cell>
          <cell r="B28361" t="str">
            <v>MI</v>
          </cell>
          <cell r="C28361">
            <v>8059</v>
          </cell>
          <cell r="D28361">
            <v>43022</v>
          </cell>
          <cell r="E28361">
            <v>42736</v>
          </cell>
          <cell r="F28361">
            <v>0.17000372614084239</v>
          </cell>
        </row>
        <row r="28362">
          <cell r="A28362" t="str">
            <v>MI8102</v>
          </cell>
          <cell r="B28362" t="str">
            <v>MI</v>
          </cell>
          <cell r="C28362">
            <v>8102</v>
          </cell>
          <cell r="D28362">
            <v>43022</v>
          </cell>
          <cell r="E28362">
            <v>42736</v>
          </cell>
          <cell r="F28362">
            <v>0.13442313769134465</v>
          </cell>
        </row>
        <row r="28363">
          <cell r="A28363" t="str">
            <v>MI8106</v>
          </cell>
          <cell r="B28363" t="str">
            <v>MI</v>
          </cell>
          <cell r="C28363">
            <v>8106</v>
          </cell>
          <cell r="D28363">
            <v>64103</v>
          </cell>
          <cell r="E28363">
            <v>42736</v>
          </cell>
          <cell r="F28363">
            <v>0.16797310001689034</v>
          </cell>
        </row>
        <row r="28364">
          <cell r="A28364" t="str">
            <v>MI8107</v>
          </cell>
          <cell r="B28364" t="str">
            <v>MI</v>
          </cell>
          <cell r="C28364">
            <v>8107</v>
          </cell>
          <cell r="D28364">
            <v>64103</v>
          </cell>
          <cell r="E28364">
            <v>42736</v>
          </cell>
          <cell r="F28364">
            <v>0.16848000407283253</v>
          </cell>
        </row>
        <row r="28365">
          <cell r="A28365" t="str">
            <v>MI8111</v>
          </cell>
          <cell r="B28365" t="str">
            <v>MI</v>
          </cell>
          <cell r="C28365">
            <v>8111</v>
          </cell>
          <cell r="D28365">
            <v>46452</v>
          </cell>
          <cell r="E28365">
            <v>42736</v>
          </cell>
          <cell r="F28365">
            <v>0.12180778774899678</v>
          </cell>
        </row>
        <row r="28366">
          <cell r="A28366" t="str">
            <v>MI8116</v>
          </cell>
          <cell r="B28366" t="str">
            <v>MI</v>
          </cell>
          <cell r="C28366">
            <v>8116</v>
          </cell>
          <cell r="D28366">
            <v>46452</v>
          </cell>
          <cell r="E28366">
            <v>42736</v>
          </cell>
          <cell r="F28366">
            <v>0.15243515053538417</v>
          </cell>
        </row>
        <row r="28367">
          <cell r="A28367" t="str">
            <v>MI8209</v>
          </cell>
          <cell r="B28367" t="str">
            <v>MI</v>
          </cell>
          <cell r="C28367">
            <v>8209</v>
          </cell>
          <cell r="D28367">
            <v>46452</v>
          </cell>
          <cell r="E28367">
            <v>42736</v>
          </cell>
          <cell r="F28367">
            <v>0.15205141549486062</v>
          </cell>
        </row>
        <row r="28368">
          <cell r="A28368" t="str">
            <v>MI8215</v>
          </cell>
          <cell r="B28368" t="str">
            <v>MI</v>
          </cell>
          <cell r="C28368">
            <v>8215</v>
          </cell>
          <cell r="D28368">
            <v>64103</v>
          </cell>
          <cell r="E28368">
            <v>42736</v>
          </cell>
          <cell r="F28368">
            <v>0.19287074896652304</v>
          </cell>
        </row>
        <row r="28369">
          <cell r="A28369" t="str">
            <v>MI8227</v>
          </cell>
          <cell r="B28369" t="str">
            <v>MI</v>
          </cell>
          <cell r="C28369">
            <v>8227</v>
          </cell>
          <cell r="D28369">
            <v>87813</v>
          </cell>
          <cell r="E28369">
            <v>42736</v>
          </cell>
          <cell r="F28369">
            <v>0.22174444679646529</v>
          </cell>
        </row>
        <row r="28370">
          <cell r="A28370" t="str">
            <v>MI8232</v>
          </cell>
          <cell r="B28370" t="str">
            <v>MI</v>
          </cell>
          <cell r="C28370">
            <v>8232</v>
          </cell>
          <cell r="D28370">
            <v>64103</v>
          </cell>
          <cell r="E28370">
            <v>42736</v>
          </cell>
          <cell r="F28370">
            <v>0.22566474680831117</v>
          </cell>
        </row>
        <row r="28371">
          <cell r="A28371" t="str">
            <v>MI8235</v>
          </cell>
          <cell r="B28371" t="str">
            <v>MI</v>
          </cell>
          <cell r="C28371">
            <v>8235</v>
          </cell>
          <cell r="D28371">
            <v>46452</v>
          </cell>
          <cell r="E28371">
            <v>42736</v>
          </cell>
          <cell r="F28371">
            <v>0.14309210237828229</v>
          </cell>
        </row>
        <row r="28372">
          <cell r="A28372" t="str">
            <v>MI8264</v>
          </cell>
          <cell r="B28372" t="str">
            <v>MI</v>
          </cell>
          <cell r="C28372">
            <v>8264</v>
          </cell>
          <cell r="D28372">
            <v>64103</v>
          </cell>
          <cell r="E28372">
            <v>42736</v>
          </cell>
          <cell r="F28372">
            <v>0.17316116533330364</v>
          </cell>
        </row>
        <row r="28373">
          <cell r="A28373" t="str">
            <v>MI8265</v>
          </cell>
          <cell r="B28373" t="str">
            <v>MI</v>
          </cell>
          <cell r="C28373">
            <v>8265</v>
          </cell>
          <cell r="D28373">
            <v>76314</v>
          </cell>
          <cell r="E28373">
            <v>42736</v>
          </cell>
          <cell r="F28373">
            <v>0.18160485903089912</v>
          </cell>
        </row>
        <row r="28374">
          <cell r="A28374" t="str">
            <v>MI8279</v>
          </cell>
          <cell r="B28374" t="str">
            <v>MI</v>
          </cell>
          <cell r="C28374">
            <v>8279</v>
          </cell>
          <cell r="D28374">
            <v>76314</v>
          </cell>
          <cell r="E28374">
            <v>42736</v>
          </cell>
          <cell r="F28374">
            <v>0.17487459335866415</v>
          </cell>
        </row>
        <row r="28375">
          <cell r="A28375" t="str">
            <v>MI8291</v>
          </cell>
          <cell r="B28375" t="str">
            <v>MI</v>
          </cell>
          <cell r="C28375">
            <v>8291</v>
          </cell>
          <cell r="D28375">
            <v>55262</v>
          </cell>
          <cell r="E28375">
            <v>42736</v>
          </cell>
          <cell r="F28375">
            <v>0.12693995936736416</v>
          </cell>
        </row>
        <row r="28376">
          <cell r="A28376" t="str">
            <v>MI8292</v>
          </cell>
          <cell r="B28376" t="str">
            <v>MI</v>
          </cell>
          <cell r="C28376">
            <v>8292</v>
          </cell>
          <cell r="D28376">
            <v>46452</v>
          </cell>
          <cell r="E28376">
            <v>42736</v>
          </cell>
          <cell r="F28376">
            <v>0.17122512733995873</v>
          </cell>
        </row>
        <row r="28377">
          <cell r="A28377" t="str">
            <v>MI8293</v>
          </cell>
          <cell r="B28377" t="str">
            <v>MI</v>
          </cell>
          <cell r="C28377">
            <v>8293</v>
          </cell>
          <cell r="D28377">
            <v>64103</v>
          </cell>
          <cell r="E28377">
            <v>42736</v>
          </cell>
          <cell r="F28377">
            <v>0.29943313197124838</v>
          </cell>
        </row>
        <row r="28378">
          <cell r="A28378" t="str">
            <v>MI8304</v>
          </cell>
          <cell r="B28378" t="str">
            <v>MI</v>
          </cell>
          <cell r="C28378">
            <v>8304</v>
          </cell>
          <cell r="D28378">
            <v>64103</v>
          </cell>
          <cell r="E28378">
            <v>42736</v>
          </cell>
          <cell r="F28378">
            <v>0.17734254376640127</v>
          </cell>
        </row>
        <row r="28379">
          <cell r="A28379" t="str">
            <v>MI8350</v>
          </cell>
          <cell r="B28379" t="str">
            <v>MI</v>
          </cell>
          <cell r="C28379">
            <v>8350</v>
          </cell>
          <cell r="D28379">
            <v>76314</v>
          </cell>
          <cell r="E28379">
            <v>42736</v>
          </cell>
          <cell r="F28379">
            <v>0.2295675254885032</v>
          </cell>
        </row>
        <row r="28380">
          <cell r="A28380" t="str">
            <v>MI8381</v>
          </cell>
          <cell r="B28380" t="str">
            <v>MI</v>
          </cell>
          <cell r="C28380">
            <v>8381</v>
          </cell>
          <cell r="D28380">
            <v>55262</v>
          </cell>
          <cell r="E28380">
            <v>42736</v>
          </cell>
          <cell r="F28380">
            <v>0.14318789863639231</v>
          </cell>
        </row>
        <row r="28381">
          <cell r="A28381" t="str">
            <v>MI8387</v>
          </cell>
          <cell r="B28381" t="str">
            <v>MI</v>
          </cell>
          <cell r="C28381">
            <v>8387</v>
          </cell>
          <cell r="D28381">
            <v>55262</v>
          </cell>
          <cell r="E28381">
            <v>42736</v>
          </cell>
          <cell r="F28381">
            <v>0.24564115165651038</v>
          </cell>
        </row>
        <row r="28382">
          <cell r="A28382" t="str">
            <v>MI8392</v>
          </cell>
          <cell r="B28382" t="str">
            <v>MI</v>
          </cell>
          <cell r="C28382">
            <v>8392</v>
          </cell>
          <cell r="D28382">
            <v>46452</v>
          </cell>
          <cell r="E28382">
            <v>42736</v>
          </cell>
          <cell r="F28382">
            <v>0.2030956407618395</v>
          </cell>
        </row>
        <row r="28383">
          <cell r="A28383" t="str">
            <v>MI8393</v>
          </cell>
          <cell r="B28383" t="str">
            <v>MI</v>
          </cell>
          <cell r="C28383">
            <v>8393</v>
          </cell>
          <cell r="D28383">
            <v>46452</v>
          </cell>
          <cell r="E28383">
            <v>42736</v>
          </cell>
          <cell r="F28383">
            <v>0.17852058951026667</v>
          </cell>
        </row>
        <row r="28384">
          <cell r="A28384" t="str">
            <v>MI8395</v>
          </cell>
          <cell r="B28384" t="str">
            <v>MI</v>
          </cell>
          <cell r="C28384">
            <v>8395</v>
          </cell>
          <cell r="D28384">
            <v>55262</v>
          </cell>
          <cell r="E28384">
            <v>42736</v>
          </cell>
          <cell r="F28384">
            <v>0.14318789863639231</v>
          </cell>
        </row>
        <row r="28385">
          <cell r="A28385" t="str">
            <v>MI8401</v>
          </cell>
          <cell r="B28385" t="str">
            <v>MI</v>
          </cell>
          <cell r="C28385">
            <v>8401</v>
          </cell>
          <cell r="D28385">
            <v>55262</v>
          </cell>
          <cell r="E28385">
            <v>42736</v>
          </cell>
          <cell r="F28385" t="e">
            <v>#N/A</v>
          </cell>
        </row>
        <row r="28386">
          <cell r="A28386" t="str">
            <v>MI8601</v>
          </cell>
          <cell r="B28386" t="str">
            <v>MI</v>
          </cell>
          <cell r="C28386">
            <v>8601</v>
          </cell>
          <cell r="D28386">
            <v>55262</v>
          </cell>
          <cell r="E28386">
            <v>42736</v>
          </cell>
          <cell r="F28386">
            <v>0.14914234344214913</v>
          </cell>
        </row>
        <row r="28387">
          <cell r="A28387" t="str">
            <v>MI8709</v>
          </cell>
          <cell r="B28387" t="str">
            <v>MI</v>
          </cell>
          <cell r="C28387">
            <v>8709</v>
          </cell>
          <cell r="D28387">
            <v>87813</v>
          </cell>
          <cell r="E28387">
            <v>42736</v>
          </cell>
          <cell r="F28387" t="e">
            <v>#N/A</v>
          </cell>
        </row>
        <row r="28388">
          <cell r="A28388" t="str">
            <v>MI8720</v>
          </cell>
          <cell r="B28388" t="str">
            <v>MI</v>
          </cell>
          <cell r="C28388">
            <v>8720</v>
          </cell>
          <cell r="D28388">
            <v>64103</v>
          </cell>
          <cell r="E28388">
            <v>42736</v>
          </cell>
          <cell r="F28388">
            <v>0.19473464807445992</v>
          </cell>
        </row>
        <row r="28389">
          <cell r="A28389" t="str">
            <v>MI8726</v>
          </cell>
          <cell r="B28389" t="str">
            <v>MI</v>
          </cell>
          <cell r="C28389">
            <v>8726</v>
          </cell>
          <cell r="D28389">
            <v>64103</v>
          </cell>
          <cell r="E28389">
            <v>42736</v>
          </cell>
          <cell r="F28389">
            <v>0.24203339469622545</v>
          </cell>
        </row>
        <row r="28390">
          <cell r="A28390" t="str">
            <v>MI8742</v>
          </cell>
          <cell r="B28390" t="str">
            <v>MI</v>
          </cell>
          <cell r="C28390">
            <v>8742</v>
          </cell>
          <cell r="D28390">
            <v>64103</v>
          </cell>
          <cell r="E28390">
            <v>42736</v>
          </cell>
          <cell r="F28390">
            <v>0.19077603584646843</v>
          </cell>
        </row>
        <row r="28391">
          <cell r="A28391" t="str">
            <v>MI8745</v>
          </cell>
          <cell r="B28391" t="str">
            <v>MI</v>
          </cell>
          <cell r="C28391">
            <v>8745</v>
          </cell>
          <cell r="D28391">
            <v>55262</v>
          </cell>
          <cell r="E28391">
            <v>42736</v>
          </cell>
          <cell r="F28391">
            <v>0.1626119223143303</v>
          </cell>
        </row>
        <row r="28392">
          <cell r="A28392" t="str">
            <v>MI8748</v>
          </cell>
          <cell r="B28392" t="str">
            <v>MI</v>
          </cell>
          <cell r="C28392">
            <v>8748</v>
          </cell>
          <cell r="D28392">
            <v>55262</v>
          </cell>
          <cell r="E28392">
            <v>42736</v>
          </cell>
          <cell r="F28392">
            <v>0.12615329475612239</v>
          </cell>
        </row>
        <row r="28393">
          <cell r="A28393" t="str">
            <v>MI8755</v>
          </cell>
          <cell r="B28393" t="str">
            <v>MI</v>
          </cell>
          <cell r="C28393">
            <v>8755</v>
          </cell>
          <cell r="D28393">
            <v>64103</v>
          </cell>
          <cell r="E28393">
            <v>42736</v>
          </cell>
          <cell r="F28393">
            <v>0.14525568717293103</v>
          </cell>
        </row>
        <row r="28394">
          <cell r="A28394" t="str">
            <v>MI8800</v>
          </cell>
          <cell r="B28394" t="str">
            <v>MI</v>
          </cell>
          <cell r="C28394">
            <v>8800</v>
          </cell>
          <cell r="D28394">
            <v>34098</v>
          </cell>
          <cell r="E28394">
            <v>42736</v>
          </cell>
          <cell r="F28394">
            <v>0.1435616351939176</v>
          </cell>
        </row>
        <row r="28395">
          <cell r="A28395" t="str">
            <v>MI8803</v>
          </cell>
          <cell r="B28395" t="str">
            <v>MI</v>
          </cell>
          <cell r="C28395">
            <v>8803</v>
          </cell>
          <cell r="D28395">
            <v>64103</v>
          </cell>
          <cell r="E28395">
            <v>42736</v>
          </cell>
          <cell r="F28395">
            <v>0.14200208075796047</v>
          </cell>
        </row>
        <row r="28396">
          <cell r="A28396" t="str">
            <v>MI8810</v>
          </cell>
          <cell r="B28396" t="str">
            <v>MI</v>
          </cell>
          <cell r="C28396">
            <v>8810</v>
          </cell>
          <cell r="D28396">
            <v>46452</v>
          </cell>
          <cell r="E28396">
            <v>42736</v>
          </cell>
          <cell r="F28396">
            <v>0.15474185639501917</v>
          </cell>
        </row>
        <row r="28397">
          <cell r="A28397" t="str">
            <v>MI8820</v>
          </cell>
          <cell r="B28397" t="str">
            <v>MI</v>
          </cell>
          <cell r="C28397">
            <v>8820</v>
          </cell>
          <cell r="D28397">
            <v>55262</v>
          </cell>
          <cell r="E28397">
            <v>42736</v>
          </cell>
          <cell r="F28397">
            <v>0.17850839072788971</v>
          </cell>
        </row>
        <row r="28398">
          <cell r="A28398" t="str">
            <v>MI8829</v>
          </cell>
          <cell r="B28398" t="str">
            <v>MI</v>
          </cell>
          <cell r="C28398">
            <v>8829</v>
          </cell>
          <cell r="D28398">
            <v>46452</v>
          </cell>
          <cell r="E28398">
            <v>42736</v>
          </cell>
          <cell r="F28398">
            <v>0.1450628496223714</v>
          </cell>
        </row>
        <row r="28399">
          <cell r="A28399" t="str">
            <v>MI8831</v>
          </cell>
          <cell r="B28399" t="str">
            <v>MI</v>
          </cell>
          <cell r="C28399">
            <v>8831</v>
          </cell>
          <cell r="D28399">
            <v>46452</v>
          </cell>
          <cell r="E28399">
            <v>42736</v>
          </cell>
          <cell r="F28399">
            <v>6.7029335545450291E-2</v>
          </cell>
        </row>
        <row r="28400">
          <cell r="A28400" t="str">
            <v>MI8832</v>
          </cell>
          <cell r="B28400" t="str">
            <v>MI</v>
          </cell>
          <cell r="C28400">
            <v>8832</v>
          </cell>
          <cell r="D28400">
            <v>46452</v>
          </cell>
          <cell r="E28400">
            <v>42736</v>
          </cell>
          <cell r="F28400">
            <v>0.10589121065154641</v>
          </cell>
        </row>
        <row r="28401">
          <cell r="A28401" t="str">
            <v>MI8833</v>
          </cell>
          <cell r="B28401" t="str">
            <v>MI</v>
          </cell>
          <cell r="C28401">
            <v>8833</v>
          </cell>
          <cell r="D28401">
            <v>46452</v>
          </cell>
          <cell r="E28401">
            <v>42736</v>
          </cell>
          <cell r="F28401">
            <v>0.13341850829242718</v>
          </cell>
        </row>
        <row r="28402">
          <cell r="A28402" t="str">
            <v>MI8835</v>
          </cell>
          <cell r="B28402" t="str">
            <v>MI</v>
          </cell>
          <cell r="C28402">
            <v>8835</v>
          </cell>
          <cell r="D28402">
            <v>46452</v>
          </cell>
          <cell r="E28402">
            <v>42736</v>
          </cell>
          <cell r="F28402">
            <v>0.22408626603546034</v>
          </cell>
        </row>
        <row r="28403">
          <cell r="A28403" t="str">
            <v>MI8837</v>
          </cell>
          <cell r="B28403" t="str">
            <v>MI</v>
          </cell>
          <cell r="C28403">
            <v>8837</v>
          </cell>
          <cell r="D28403">
            <v>46452</v>
          </cell>
          <cell r="E28403">
            <v>42736</v>
          </cell>
          <cell r="F28403">
            <v>0.18081457510796639</v>
          </cell>
        </row>
        <row r="28404">
          <cell r="A28404" t="str">
            <v>MI8868</v>
          </cell>
          <cell r="B28404" t="str">
            <v>MI</v>
          </cell>
          <cell r="C28404">
            <v>8868</v>
          </cell>
          <cell r="D28404">
            <v>43022</v>
          </cell>
          <cell r="E28404">
            <v>42736</v>
          </cell>
          <cell r="F28404">
            <v>0.12477010593967564</v>
          </cell>
        </row>
        <row r="28405">
          <cell r="A28405" t="str">
            <v>MI8869</v>
          </cell>
          <cell r="B28405" t="str">
            <v>MI</v>
          </cell>
          <cell r="C28405">
            <v>8869</v>
          </cell>
          <cell r="D28405">
            <v>43022</v>
          </cell>
          <cell r="E28405">
            <v>42736</v>
          </cell>
          <cell r="F28405">
            <v>0.14994697340655294</v>
          </cell>
        </row>
        <row r="28406">
          <cell r="A28406" t="str">
            <v>MI8901</v>
          </cell>
          <cell r="B28406" t="str">
            <v>MI</v>
          </cell>
          <cell r="C28406">
            <v>8901</v>
          </cell>
          <cell r="D28406">
            <v>55262</v>
          </cell>
          <cell r="E28406">
            <v>42736</v>
          </cell>
          <cell r="F28406">
            <v>0.11565993227146255</v>
          </cell>
        </row>
        <row r="28407">
          <cell r="A28407" t="str">
            <v>MI9015</v>
          </cell>
          <cell r="B28407" t="str">
            <v>MI</v>
          </cell>
          <cell r="C28407">
            <v>9015</v>
          </cell>
          <cell r="D28407">
            <v>46452</v>
          </cell>
          <cell r="E28407">
            <v>42736</v>
          </cell>
          <cell r="F28407">
            <v>0.1857482915882844</v>
          </cell>
        </row>
        <row r="28408">
          <cell r="A28408" t="str">
            <v>MI9040</v>
          </cell>
          <cell r="B28408" t="str">
            <v>MI</v>
          </cell>
          <cell r="C28408">
            <v>9040</v>
          </cell>
          <cell r="D28408">
            <v>43022</v>
          </cell>
          <cell r="E28408">
            <v>42736</v>
          </cell>
          <cell r="F28408">
            <v>0.10536927646408908</v>
          </cell>
        </row>
        <row r="28409">
          <cell r="A28409" t="str">
            <v>MI9052</v>
          </cell>
          <cell r="B28409" t="str">
            <v>MI</v>
          </cell>
          <cell r="C28409">
            <v>9052</v>
          </cell>
          <cell r="D28409">
            <v>43022</v>
          </cell>
          <cell r="E28409">
            <v>42736</v>
          </cell>
          <cell r="F28409">
            <v>0.18140082305846969</v>
          </cell>
        </row>
        <row r="28410">
          <cell r="A28410" t="str">
            <v>MI9053</v>
          </cell>
          <cell r="B28410" t="str">
            <v>MI</v>
          </cell>
          <cell r="C28410">
            <v>9053</v>
          </cell>
          <cell r="D28410">
            <v>43022</v>
          </cell>
          <cell r="E28410">
            <v>42736</v>
          </cell>
          <cell r="F28410">
            <v>0.1450628496223714</v>
          </cell>
        </row>
        <row r="28411">
          <cell r="A28411" t="str">
            <v>MI9058</v>
          </cell>
          <cell r="B28411" t="str">
            <v>MI</v>
          </cell>
          <cell r="C28411">
            <v>9058</v>
          </cell>
          <cell r="D28411">
            <v>34098</v>
          </cell>
          <cell r="E28411">
            <v>42736</v>
          </cell>
          <cell r="F28411">
            <v>0.1137775017013717</v>
          </cell>
        </row>
        <row r="28412">
          <cell r="A28412" t="str">
            <v>MI9060</v>
          </cell>
          <cell r="B28412" t="str">
            <v>MI</v>
          </cell>
          <cell r="C28412">
            <v>9060</v>
          </cell>
          <cell r="D28412">
            <v>43022</v>
          </cell>
          <cell r="E28412">
            <v>42736</v>
          </cell>
          <cell r="F28412">
            <v>0.13846921526159139</v>
          </cell>
        </row>
        <row r="28413">
          <cell r="A28413" t="str">
            <v>MI9061</v>
          </cell>
          <cell r="B28413" t="str">
            <v>MI</v>
          </cell>
          <cell r="C28413">
            <v>9061</v>
          </cell>
          <cell r="D28413">
            <v>34098</v>
          </cell>
          <cell r="E28413">
            <v>42736</v>
          </cell>
          <cell r="F28413">
            <v>0.1581846638183369</v>
          </cell>
        </row>
        <row r="28414">
          <cell r="A28414" t="str">
            <v>MI9063</v>
          </cell>
          <cell r="B28414" t="str">
            <v>MI</v>
          </cell>
          <cell r="C28414">
            <v>9063</v>
          </cell>
          <cell r="D28414">
            <v>43022</v>
          </cell>
          <cell r="E28414">
            <v>42736</v>
          </cell>
          <cell r="F28414">
            <v>0.13168055846859239</v>
          </cell>
        </row>
        <row r="28415">
          <cell r="A28415" t="str">
            <v>MI9065</v>
          </cell>
          <cell r="B28415" t="str">
            <v>MI</v>
          </cell>
          <cell r="C28415">
            <v>9065</v>
          </cell>
          <cell r="D28415">
            <v>43022</v>
          </cell>
          <cell r="E28415">
            <v>42736</v>
          </cell>
          <cell r="F28415">
            <v>0.13168055846859239</v>
          </cell>
        </row>
        <row r="28416">
          <cell r="A28416" t="str">
            <v>MI9093</v>
          </cell>
          <cell r="B28416" t="str">
            <v>MI</v>
          </cell>
          <cell r="C28416">
            <v>9093</v>
          </cell>
          <cell r="D28416">
            <v>43022</v>
          </cell>
          <cell r="E28416">
            <v>42736</v>
          </cell>
          <cell r="F28416">
            <v>0.12310798750446464</v>
          </cell>
        </row>
        <row r="28417">
          <cell r="A28417" t="str">
            <v>MI9101</v>
          </cell>
          <cell r="B28417" t="str">
            <v>MI</v>
          </cell>
          <cell r="C28417">
            <v>9101</v>
          </cell>
          <cell r="D28417">
            <v>43022</v>
          </cell>
          <cell r="E28417">
            <v>42736</v>
          </cell>
          <cell r="F28417">
            <v>0.11281876090364569</v>
          </cell>
        </row>
        <row r="28418">
          <cell r="A28418" t="str">
            <v>MI9102</v>
          </cell>
          <cell r="B28418" t="str">
            <v>MI</v>
          </cell>
          <cell r="C28418">
            <v>9102</v>
          </cell>
          <cell r="D28418">
            <v>46452</v>
          </cell>
          <cell r="E28418">
            <v>42736</v>
          </cell>
          <cell r="F28418">
            <v>0.18847770205765105</v>
          </cell>
        </row>
        <row r="28419">
          <cell r="A28419" t="str">
            <v>MI9154</v>
          </cell>
          <cell r="B28419" t="str">
            <v>MI</v>
          </cell>
          <cell r="C28419">
            <v>9154</v>
          </cell>
          <cell r="D28419">
            <v>46452</v>
          </cell>
          <cell r="E28419">
            <v>42736</v>
          </cell>
          <cell r="F28419">
            <v>9.2484717099938774E-2</v>
          </cell>
        </row>
        <row r="28420">
          <cell r="A28420" t="str">
            <v>MI9156</v>
          </cell>
          <cell r="B28420" t="str">
            <v>MI</v>
          </cell>
          <cell r="C28420">
            <v>9156</v>
          </cell>
          <cell r="D28420">
            <v>55262</v>
          </cell>
          <cell r="E28420">
            <v>42736</v>
          </cell>
          <cell r="F28420">
            <v>0.11284844699463692</v>
          </cell>
        </row>
        <row r="28421">
          <cell r="A28421" t="str">
            <v>MI9220</v>
          </cell>
          <cell r="B28421" t="str">
            <v>MI</v>
          </cell>
          <cell r="C28421">
            <v>9220</v>
          </cell>
          <cell r="D28421">
            <v>55262</v>
          </cell>
          <cell r="E28421">
            <v>42736</v>
          </cell>
          <cell r="F28421">
            <v>0.16165565155372191</v>
          </cell>
        </row>
        <row r="28422">
          <cell r="A28422" t="str">
            <v>MI9402</v>
          </cell>
          <cell r="B28422" t="str">
            <v>MI</v>
          </cell>
          <cell r="C28422">
            <v>9402</v>
          </cell>
          <cell r="D28422">
            <v>64103</v>
          </cell>
          <cell r="E28422">
            <v>42736</v>
          </cell>
          <cell r="F28422">
            <v>0.22504182937160813</v>
          </cell>
        </row>
        <row r="28423">
          <cell r="A28423" t="str">
            <v>MI9403</v>
          </cell>
          <cell r="B28423" t="str">
            <v>MI</v>
          </cell>
          <cell r="C28423">
            <v>9403</v>
          </cell>
          <cell r="D28423">
            <v>76314</v>
          </cell>
          <cell r="E28423">
            <v>42736</v>
          </cell>
          <cell r="F28423">
            <v>0.23794476360670938</v>
          </cell>
        </row>
        <row r="28424">
          <cell r="A28424" t="str">
            <v>MI9410</v>
          </cell>
          <cell r="B28424" t="str">
            <v>MI</v>
          </cell>
          <cell r="C28424">
            <v>9410</v>
          </cell>
          <cell r="D28424">
            <v>46452</v>
          </cell>
          <cell r="E28424">
            <v>42736</v>
          </cell>
          <cell r="F28424">
            <v>0.14622467796352517</v>
          </cell>
        </row>
        <row r="28425">
          <cell r="A28425" t="str">
            <v>MI9501</v>
          </cell>
          <cell r="B28425" t="str">
            <v>MI</v>
          </cell>
          <cell r="C28425">
            <v>9501</v>
          </cell>
          <cell r="D28425">
            <v>55262</v>
          </cell>
          <cell r="E28425">
            <v>42736</v>
          </cell>
          <cell r="F28425">
            <v>0.12474046554369395</v>
          </cell>
        </row>
        <row r="28426">
          <cell r="A28426" t="str">
            <v>MI9519</v>
          </cell>
          <cell r="B28426" t="str">
            <v>MI</v>
          </cell>
          <cell r="C28426">
            <v>9519</v>
          </cell>
          <cell r="D28426">
            <v>64103</v>
          </cell>
          <cell r="E28426">
            <v>42736</v>
          </cell>
          <cell r="F28426">
            <v>0.19957696573571707</v>
          </cell>
        </row>
        <row r="28427">
          <cell r="A28427" t="str">
            <v>MI9521</v>
          </cell>
          <cell r="B28427" t="str">
            <v>MI</v>
          </cell>
          <cell r="C28427">
            <v>9521</v>
          </cell>
          <cell r="D28427">
            <v>64103</v>
          </cell>
          <cell r="E28427">
            <v>42736</v>
          </cell>
          <cell r="F28427">
            <v>0.16078540546754727</v>
          </cell>
        </row>
        <row r="28428">
          <cell r="A28428" t="str">
            <v>MI9522</v>
          </cell>
          <cell r="B28428" t="str">
            <v>MI</v>
          </cell>
          <cell r="C28428">
            <v>9522</v>
          </cell>
          <cell r="D28428">
            <v>46452</v>
          </cell>
          <cell r="E28428">
            <v>42736</v>
          </cell>
          <cell r="F28428">
            <v>0.14002179417083796</v>
          </cell>
        </row>
        <row r="28429">
          <cell r="A28429" t="str">
            <v>MI9530</v>
          </cell>
          <cell r="B28429" t="str">
            <v>MI</v>
          </cell>
          <cell r="C28429">
            <v>9530</v>
          </cell>
          <cell r="D28429">
            <v>87813</v>
          </cell>
          <cell r="E28429">
            <v>42736</v>
          </cell>
          <cell r="F28429">
            <v>0.27143207809485548</v>
          </cell>
        </row>
        <row r="28430">
          <cell r="A28430" t="str">
            <v>MI9558</v>
          </cell>
          <cell r="B28430" t="str">
            <v>MI</v>
          </cell>
          <cell r="C28430">
            <v>9558</v>
          </cell>
          <cell r="D28430">
            <v>64103</v>
          </cell>
          <cell r="E28430">
            <v>42736</v>
          </cell>
          <cell r="F28430">
            <v>0.19955677650415435</v>
          </cell>
        </row>
        <row r="28431">
          <cell r="A28431" t="str">
            <v>MI9559</v>
          </cell>
          <cell r="B28431" t="str">
            <v>MI</v>
          </cell>
          <cell r="C28431">
            <v>9559</v>
          </cell>
          <cell r="D28431">
            <v>76314</v>
          </cell>
          <cell r="E28431">
            <v>42736</v>
          </cell>
          <cell r="F28431">
            <v>0.19955677650415435</v>
          </cell>
        </row>
        <row r="28432">
          <cell r="A28432" t="str">
            <v>MI9586</v>
          </cell>
          <cell r="B28432" t="str">
            <v>MI</v>
          </cell>
          <cell r="C28432">
            <v>9586</v>
          </cell>
          <cell r="D28432">
            <v>34098</v>
          </cell>
          <cell r="E28432">
            <v>42736</v>
          </cell>
          <cell r="F28432">
            <v>0.19674656860392667</v>
          </cell>
        </row>
        <row r="28433">
          <cell r="A28433" t="str">
            <v>MI9620</v>
          </cell>
          <cell r="B28433" t="str">
            <v>MI</v>
          </cell>
          <cell r="C28433">
            <v>9620</v>
          </cell>
          <cell r="D28433">
            <v>55262</v>
          </cell>
          <cell r="E28433">
            <v>42736</v>
          </cell>
          <cell r="F28433">
            <v>0.16338941695110851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osha.gov/pls/imis/establishment.html" TargetMode="External"/><Relationship Id="rId1" Type="http://schemas.openxmlformats.org/officeDocument/2006/relationships/hyperlink" Target="http://safer.fmcsa.dot.gov/CompanySnapshot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V1214"/>
  <sheetViews>
    <sheetView tabSelected="1" topLeftCell="A24" workbookViewId="0">
      <selection activeCell="B27" sqref="B27"/>
    </sheetView>
  </sheetViews>
  <sheetFormatPr defaultColWidth="9.1328125" defaultRowHeight="12.75" zeroHeight="1" x14ac:dyDescent="0.35"/>
  <cols>
    <col min="1" max="1" width="7.86328125" style="73" customWidth="1"/>
    <col min="2" max="2" width="9.3984375" style="73" customWidth="1"/>
    <col min="3" max="3" width="14.3984375" style="73" customWidth="1"/>
    <col min="4" max="4" width="12.265625" style="73" customWidth="1"/>
    <col min="5" max="6" width="11" style="73" customWidth="1"/>
    <col min="7" max="7" width="12.3984375" style="73" customWidth="1"/>
    <col min="8" max="8" width="11.59765625" style="73" customWidth="1"/>
    <col min="9" max="9" width="11" style="73" customWidth="1"/>
    <col min="10" max="10" width="13.59765625" style="73" customWidth="1"/>
    <col min="11" max="11" width="12.86328125" style="73" customWidth="1"/>
    <col min="12" max="12" width="14.1328125" style="84" customWidth="1"/>
    <col min="13" max="13" width="16.265625" style="84" hidden="1" customWidth="1"/>
    <col min="14" max="14" width="13.265625" style="90" hidden="1" customWidth="1"/>
    <col min="15" max="15" width="13.1328125" style="86" hidden="1" customWidth="1"/>
    <col min="16" max="16" width="14.59765625" style="86" hidden="1" customWidth="1"/>
    <col min="17" max="17" width="18.73046875" style="73" customWidth="1"/>
    <col min="18" max="18" width="14.73046875" style="73" customWidth="1"/>
    <col min="19" max="19" width="15.1328125" style="73" customWidth="1"/>
    <col min="20" max="16384" width="9.1328125" style="73"/>
  </cols>
  <sheetData>
    <row r="1" spans="1:20" ht="84" customHeight="1" x14ac:dyDescent="0.35">
      <c r="A1" s="83" t="s">
        <v>33</v>
      </c>
      <c r="C1" s="195" t="s">
        <v>177</v>
      </c>
      <c r="D1" s="195"/>
      <c r="M1" s="85"/>
      <c r="N1" s="85"/>
    </row>
    <row r="2" spans="1:20" x14ac:dyDescent="0.35">
      <c r="A2" s="87" t="s">
        <v>35</v>
      </c>
      <c r="B2" s="88"/>
      <c r="C2" s="498"/>
      <c r="D2" s="499"/>
      <c r="E2" s="499"/>
      <c r="F2" s="500"/>
      <c r="G2" s="89" t="s">
        <v>36</v>
      </c>
      <c r="H2" s="516"/>
      <c r="I2" s="517"/>
      <c r="J2" s="517"/>
      <c r="K2" s="518"/>
      <c r="Q2" s="86"/>
      <c r="R2" s="466" t="s">
        <v>590</v>
      </c>
      <c r="S2" s="473"/>
    </row>
    <row r="3" spans="1:20" ht="13.5" x14ac:dyDescent="0.35">
      <c r="A3" s="87" t="s">
        <v>437</v>
      </c>
      <c r="B3" s="91"/>
      <c r="C3" s="506"/>
      <c r="D3" s="507"/>
      <c r="E3" s="507"/>
      <c r="F3" s="507"/>
      <c r="G3" s="507"/>
      <c r="H3" s="507"/>
      <c r="I3" s="507"/>
      <c r="J3" s="507"/>
      <c r="K3" s="508"/>
      <c r="L3" s="336" t="s">
        <v>435</v>
      </c>
      <c r="R3" s="467"/>
      <c r="S3" s="468"/>
    </row>
    <row r="4" spans="1:20" ht="36.75" customHeight="1" x14ac:dyDescent="0.35">
      <c r="A4" s="87"/>
      <c r="B4" s="91"/>
      <c r="C4" s="509"/>
      <c r="D4" s="510"/>
      <c r="E4" s="510"/>
      <c r="F4" s="510"/>
      <c r="G4" s="510"/>
      <c r="H4" s="510"/>
      <c r="I4" s="510"/>
      <c r="J4" s="510"/>
      <c r="K4" s="511"/>
      <c r="L4" s="549" t="s">
        <v>441</v>
      </c>
      <c r="M4" s="550"/>
      <c r="N4" s="550"/>
      <c r="O4" s="550"/>
      <c r="P4" s="550"/>
      <c r="Q4" s="550"/>
      <c r="R4" s="467"/>
      <c r="S4" s="468"/>
    </row>
    <row r="5" spans="1:20" ht="12" customHeight="1" x14ac:dyDescent="0.35">
      <c r="A5" s="87"/>
      <c r="B5" s="91"/>
      <c r="C5" s="512"/>
      <c r="D5" s="513"/>
      <c r="E5" s="513"/>
      <c r="F5" s="513"/>
      <c r="G5" s="513"/>
      <c r="H5" s="513"/>
      <c r="I5" s="513"/>
      <c r="J5" s="513"/>
      <c r="K5" s="514"/>
      <c r="R5" s="467"/>
      <c r="S5" s="468"/>
    </row>
    <row r="6" spans="1:20" x14ac:dyDescent="0.35">
      <c r="A6" s="87" t="s">
        <v>38</v>
      </c>
      <c r="B6" s="335"/>
      <c r="C6" s="329" t="s">
        <v>418</v>
      </c>
      <c r="D6" s="335" t="s">
        <v>429</v>
      </c>
      <c r="E6" s="92" t="s">
        <v>39</v>
      </c>
      <c r="F6" s="172" t="s">
        <v>190</v>
      </c>
      <c r="H6" s="92" t="s">
        <v>381</v>
      </c>
      <c r="I6" s="501"/>
      <c r="J6" s="502"/>
      <c r="K6" s="503"/>
      <c r="R6" s="467"/>
      <c r="S6" s="468"/>
    </row>
    <row r="7" spans="1:20" x14ac:dyDescent="0.35">
      <c r="A7" s="1" t="s">
        <v>40</v>
      </c>
      <c r="B7" s="173">
        <v>44562</v>
      </c>
      <c r="C7" s="329" t="s">
        <v>439</v>
      </c>
      <c r="D7" s="335"/>
      <c r="H7" s="92" t="s">
        <v>285</v>
      </c>
      <c r="I7" s="337"/>
      <c r="J7" s="93" t="s">
        <v>286</v>
      </c>
      <c r="K7" s="337"/>
      <c r="R7" s="467"/>
      <c r="S7" s="468"/>
    </row>
    <row r="8" spans="1:20" x14ac:dyDescent="0.35">
      <c r="A8" s="1" t="s">
        <v>41</v>
      </c>
      <c r="B8" s="82"/>
      <c r="C8" s="91"/>
      <c r="D8" s="93" t="s">
        <v>42</v>
      </c>
      <c r="E8" s="174"/>
      <c r="F8" s="285"/>
      <c r="G8" s="380"/>
      <c r="J8" s="329" t="s">
        <v>438</v>
      </c>
      <c r="K8" s="378"/>
      <c r="R8" s="467"/>
      <c r="S8" s="468"/>
    </row>
    <row r="9" spans="1:20" x14ac:dyDescent="0.35">
      <c r="A9" s="87" t="s">
        <v>44</v>
      </c>
      <c r="B9" s="96"/>
      <c r="C9" s="91"/>
      <c r="E9" s="178"/>
      <c r="F9" s="181" t="s">
        <v>385</v>
      </c>
      <c r="H9" s="94"/>
      <c r="I9" s="95" t="s">
        <v>43</v>
      </c>
      <c r="J9" s="91"/>
      <c r="R9" s="467"/>
      <c r="S9" s="468"/>
    </row>
    <row r="10" spans="1:20" x14ac:dyDescent="0.35">
      <c r="A10" s="87" t="s">
        <v>46</v>
      </c>
      <c r="E10" s="178">
        <v>0</v>
      </c>
      <c r="F10" s="73" t="s">
        <v>283</v>
      </c>
      <c r="H10" s="97" t="s">
        <v>45</v>
      </c>
      <c r="I10" s="94"/>
      <c r="J10" s="515">
        <f>Output!L21</f>
        <v>0</v>
      </c>
      <c r="K10" s="515"/>
      <c r="R10" s="467"/>
      <c r="S10" s="468"/>
      <c r="T10" s="73" t="s">
        <v>80</v>
      </c>
    </row>
    <row r="11" spans="1:20" x14ac:dyDescent="0.35">
      <c r="A11" s="87" t="s">
        <v>373</v>
      </c>
      <c r="B11" s="96"/>
      <c r="C11" s="91"/>
      <c r="E11" s="178">
        <v>0</v>
      </c>
      <c r="H11" s="97" t="s">
        <v>47</v>
      </c>
      <c r="I11" s="94"/>
      <c r="J11" s="515">
        <f>Output!N21</f>
        <v>0</v>
      </c>
      <c r="K11" s="515"/>
      <c r="R11" s="467"/>
      <c r="S11" s="468"/>
      <c r="T11" s="73" t="s">
        <v>80</v>
      </c>
    </row>
    <row r="12" spans="1:20" x14ac:dyDescent="0.35">
      <c r="A12" s="87" t="s">
        <v>386</v>
      </c>
      <c r="B12" s="96"/>
      <c r="C12" s="91"/>
      <c r="E12" s="174"/>
      <c r="H12" s="97" t="s">
        <v>48</v>
      </c>
      <c r="I12" s="94"/>
      <c r="J12" s="515">
        <f>Output!O21</f>
        <v>0</v>
      </c>
      <c r="K12" s="515"/>
      <c r="R12" s="467"/>
      <c r="S12" s="468"/>
      <c r="T12" s="73" t="s">
        <v>80</v>
      </c>
    </row>
    <row r="13" spans="1:20" ht="9.75" customHeight="1" x14ac:dyDescent="0.35">
      <c r="A13" s="87"/>
      <c r="B13" s="96"/>
      <c r="C13" s="91"/>
      <c r="H13" s="97"/>
      <c r="I13" s="94"/>
      <c r="J13" s="379"/>
      <c r="K13" s="379"/>
      <c r="Q13" s="86"/>
      <c r="R13" s="467"/>
      <c r="S13" s="468"/>
      <c r="T13" s="73" t="s">
        <v>80</v>
      </c>
    </row>
    <row r="14" spans="1:20" x14ac:dyDescent="0.35">
      <c r="A14" s="83" t="s">
        <v>50</v>
      </c>
      <c r="R14" s="467"/>
      <c r="S14" s="468"/>
      <c r="T14" s="73" t="s">
        <v>80</v>
      </c>
    </row>
    <row r="15" spans="1:20" ht="51" customHeight="1" thickBot="1" x14ac:dyDescent="0.4">
      <c r="A15" s="98" t="s">
        <v>51</v>
      </c>
      <c r="B15" s="98" t="s">
        <v>52</v>
      </c>
      <c r="C15" s="98" t="s">
        <v>53</v>
      </c>
      <c r="D15" s="98" t="s">
        <v>54</v>
      </c>
      <c r="E15" s="99" t="s">
        <v>55</v>
      </c>
      <c r="F15" s="100" t="s">
        <v>56</v>
      </c>
      <c r="G15" s="100" t="s">
        <v>57</v>
      </c>
      <c r="H15" s="100" t="s">
        <v>172</v>
      </c>
      <c r="I15" s="100" t="s">
        <v>173</v>
      </c>
      <c r="J15" s="100" t="s">
        <v>1</v>
      </c>
      <c r="K15" s="98" t="s">
        <v>2</v>
      </c>
      <c r="R15" s="467"/>
      <c r="S15" s="468"/>
    </row>
    <row r="16" spans="1:20" x14ac:dyDescent="0.35">
      <c r="A16" s="101">
        <f>IF(B16&lt;&gt;"",1,"")</f>
        <v>1</v>
      </c>
      <c r="B16" s="409">
        <f>DATE(YEAR(B7) - 1, MONTH(B7), DAY(B7))</f>
        <v>44197</v>
      </c>
      <c r="C16" s="409">
        <f>B7</f>
        <v>44562</v>
      </c>
      <c r="D16" s="175"/>
      <c r="E16" s="176"/>
      <c r="F16" s="175"/>
      <c r="G16" s="177"/>
      <c r="H16" s="177">
        <v>0</v>
      </c>
      <c r="I16" s="177">
        <v>0</v>
      </c>
      <c r="J16" s="177">
        <v>0</v>
      </c>
      <c r="K16" s="102" t="str">
        <f t="shared" ref="K16:K22" si="0">IF(D16&lt;&gt;"",E16/D16,"")</f>
        <v/>
      </c>
      <c r="L16" s="305" t="str">
        <f>IF(AND(D16=0,Output!F26&lt;1),"Appropriate premium must be entered or the weight to experience set to 100% in order for ultimate losses to be calculated correctly.","")</f>
        <v>Appropriate premium must be entered or the weight to experience set to 100% in order for ultimate losses to be calculated correctly.</v>
      </c>
      <c r="R16" s="467"/>
      <c r="S16" s="468"/>
    </row>
    <row r="17" spans="1:22" x14ac:dyDescent="0.35">
      <c r="A17" s="103">
        <f>IF(B17&lt;&gt;"",2,"")</f>
        <v>2</v>
      </c>
      <c r="B17" s="409">
        <f>DATE(YEAR(C17) - 1, MONTH(C17), DAY(C17))</f>
        <v>43831</v>
      </c>
      <c r="C17" s="409">
        <f>B16</f>
        <v>44197</v>
      </c>
      <c r="D17" s="175"/>
      <c r="E17" s="176"/>
      <c r="F17" s="175"/>
      <c r="G17" s="179"/>
      <c r="H17" s="179">
        <v>0</v>
      </c>
      <c r="I17" s="179">
        <v>0</v>
      </c>
      <c r="J17" s="179">
        <v>0</v>
      </c>
      <c r="K17" s="104" t="str">
        <f t="shared" si="0"/>
        <v/>
      </c>
      <c r="L17" s="305" t="str">
        <f>IF(AND(D17=0,Output!F27&lt;1),"Appropriate premium must be entered or the weight to experience set to 100% in order for ultimate losses to be calculated correctly.","")</f>
        <v/>
      </c>
      <c r="Q17" s="202"/>
      <c r="R17" s="467"/>
      <c r="S17" s="468"/>
    </row>
    <row r="18" spans="1:22" x14ac:dyDescent="0.35">
      <c r="A18" s="103">
        <f>IF(B18&lt;&gt;"",3,"")</f>
        <v>3</v>
      </c>
      <c r="B18" s="409">
        <f>DATE(YEAR(C18) - 1, MONTH(C18), DAY(C18))</f>
        <v>43466</v>
      </c>
      <c r="C18" s="409">
        <f>B17</f>
        <v>43831</v>
      </c>
      <c r="D18" s="175"/>
      <c r="E18" s="176"/>
      <c r="F18" s="175"/>
      <c r="G18" s="179"/>
      <c r="H18" s="179">
        <v>0</v>
      </c>
      <c r="I18" s="179">
        <v>0</v>
      </c>
      <c r="J18" s="179">
        <v>0</v>
      </c>
      <c r="K18" s="104" t="str">
        <f t="shared" si="0"/>
        <v/>
      </c>
      <c r="L18" s="305" t="str">
        <f>IF(AND(D18=0,Output!F28&lt;1),"Appropriate premium must be entered or the weight to experience set to 100% in order for ultimate losses to be calculated correctly.","")</f>
        <v/>
      </c>
      <c r="Q18" s="202"/>
      <c r="R18" s="467"/>
      <c r="S18" s="468"/>
    </row>
    <row r="19" spans="1:22" x14ac:dyDescent="0.35">
      <c r="A19" s="103">
        <f>IF(B19&lt;&gt;"",4,"")</f>
        <v>4</v>
      </c>
      <c r="B19" s="409">
        <f>DATE(YEAR(C19) - 1, MONTH(C19), DAY(C19))</f>
        <v>43101</v>
      </c>
      <c r="C19" s="409">
        <f>B18</f>
        <v>43466</v>
      </c>
      <c r="D19" s="175"/>
      <c r="E19" s="176"/>
      <c r="F19" s="175"/>
      <c r="G19" s="179"/>
      <c r="H19" s="179">
        <v>0</v>
      </c>
      <c r="I19" s="179">
        <v>0</v>
      </c>
      <c r="J19" s="179">
        <v>0</v>
      </c>
      <c r="K19" s="104" t="str">
        <f t="shared" si="0"/>
        <v/>
      </c>
      <c r="L19" s="305" t="str">
        <f>IF(AND(D19=0,Output!F29&lt;1),"Appropriate premium must be entered or the weight to experience set to 100% in order for ultimate losses to be calculated correctly.","")</f>
        <v/>
      </c>
      <c r="Q19" s="202"/>
      <c r="R19" s="467"/>
      <c r="S19" s="468"/>
    </row>
    <row r="20" spans="1:22" x14ac:dyDescent="0.35">
      <c r="A20" s="103">
        <f>IF(B20&lt;&gt;"",5,"")</f>
        <v>5</v>
      </c>
      <c r="B20" s="409">
        <f>DATE(YEAR(C20) - 1, MONTH(C20), DAY(C20))</f>
        <v>42736</v>
      </c>
      <c r="C20" s="409">
        <f>B19</f>
        <v>43101</v>
      </c>
      <c r="D20" s="175"/>
      <c r="E20" s="176"/>
      <c r="F20" s="175"/>
      <c r="G20" s="179"/>
      <c r="H20" s="179">
        <v>0</v>
      </c>
      <c r="I20" s="179">
        <v>0</v>
      </c>
      <c r="J20" s="179">
        <v>0</v>
      </c>
      <c r="K20" s="104" t="str">
        <f t="shared" si="0"/>
        <v/>
      </c>
      <c r="L20" s="305" t="str">
        <f>IF(AND(D20=0,Output!F30&lt;1),"Appropriate premium must be entered or the weight to experience set to 100% in order for ultimate losses to be calculated correctly.","")</f>
        <v/>
      </c>
      <c r="Q20" s="202"/>
      <c r="R20" s="467"/>
      <c r="S20" s="468"/>
    </row>
    <row r="21" spans="1:22" x14ac:dyDescent="0.35">
      <c r="A21" s="105" t="s">
        <v>3</v>
      </c>
      <c r="B21" s="106"/>
      <c r="C21" s="106"/>
      <c r="D21" s="107" t="str">
        <f t="shared" ref="D21:J21" si="1">IF(D16&lt;&gt;"",SUM(D16:D20),"")</f>
        <v/>
      </c>
      <c r="E21" s="108" t="str">
        <f t="shared" si="1"/>
        <v/>
      </c>
      <c r="F21" s="108" t="str">
        <f t="shared" si="1"/>
        <v/>
      </c>
      <c r="G21" s="109" t="str">
        <f t="shared" si="1"/>
        <v/>
      </c>
      <c r="H21" s="109">
        <f t="shared" si="1"/>
        <v>0</v>
      </c>
      <c r="I21" s="109">
        <f t="shared" si="1"/>
        <v>0</v>
      </c>
      <c r="J21" s="109">
        <f t="shared" si="1"/>
        <v>0</v>
      </c>
      <c r="K21" s="102" t="str">
        <f t="shared" si="0"/>
        <v/>
      </c>
      <c r="L21" s="110"/>
      <c r="R21" s="467"/>
      <c r="S21" s="468"/>
    </row>
    <row r="22" spans="1:22" x14ac:dyDescent="0.35">
      <c r="A22" s="111" t="s">
        <v>4</v>
      </c>
      <c r="B22" s="112" t="s">
        <v>5</v>
      </c>
      <c r="C22" s="113"/>
      <c r="D22" s="114" t="str">
        <f>IF(D16&lt;&gt;"",(SUM(D16:D20)/(COUNTIF(A16:A20,"&gt;0"))),"")</f>
        <v/>
      </c>
      <c r="E22" s="114" t="str">
        <f>IF(E16&lt;&gt;"",(SUM(E16:E20)/(COUNTIF(D16:D20,"&gt;0"))),"")</f>
        <v/>
      </c>
      <c r="F22" s="114" t="str">
        <f>IF(F16&lt;&gt;"",(SUM(F16:F20)/(COUNTIF(E16:E20,"&gt;0"))),"")</f>
        <v/>
      </c>
      <c r="G22" s="115" t="str">
        <f>IF(G16&lt;&gt;"",(SUM(G16:G20)/(COUNTIF(F16:F20,"&gt;0"))),"")</f>
        <v/>
      </c>
      <c r="H22" s="115" t="e">
        <f>IF(H16&lt;&gt;"",(SUM(H16:H20)/(COUNTIF(G16:G20,"&gt;0"))),"")</f>
        <v>#DIV/0!</v>
      </c>
      <c r="I22" s="115" t="e">
        <f>IF(I16&lt;&gt;"",(SUM(I16:I20)/(COUNTIF(H16:H20,"&gt;0"))),"")</f>
        <v>#DIV/0!</v>
      </c>
      <c r="J22" s="115" t="e">
        <f>IF(J16&lt;&gt;"",(SUM(J16:J20)/(COUNTIF(H16:H20,"&gt;0"))),"")</f>
        <v>#DIV/0!</v>
      </c>
      <c r="K22" s="104" t="str">
        <f t="shared" si="0"/>
        <v/>
      </c>
      <c r="L22" s="116"/>
      <c r="R22" s="467"/>
      <c r="S22" s="468"/>
    </row>
    <row r="23" spans="1:22" ht="15" customHeight="1" x14ac:dyDescent="0.35">
      <c r="A23" s="91"/>
      <c r="B23" s="94"/>
      <c r="C23" s="94"/>
      <c r="D23" s="117"/>
      <c r="E23" s="118" t="str">
        <f>IF(C26&gt;11,"","(Policy Period 1 has less than 12 months maturity; losses have been annualized to match exposure.)")</f>
        <v>(Policy Period 1 has less than 12 months maturity; losses have been annualized to match exposure.)</v>
      </c>
      <c r="R23" s="467"/>
      <c r="S23" s="468"/>
    </row>
    <row r="24" spans="1:22" ht="15" customHeight="1" x14ac:dyDescent="0.35">
      <c r="A24" s="91"/>
      <c r="B24" s="94"/>
      <c r="C24" s="94"/>
      <c r="D24" s="117"/>
      <c r="E24" s="338" t="s">
        <v>440</v>
      </c>
      <c r="F24" s="338"/>
      <c r="G24" s="339"/>
      <c r="H24" s="339"/>
      <c r="I24" s="339"/>
      <c r="R24" s="467"/>
      <c r="S24" s="468"/>
    </row>
    <row r="25" spans="1:22" ht="39.75" customHeight="1" thickBot="1" x14ac:dyDescent="0.4">
      <c r="A25" s="98" t="s">
        <v>51</v>
      </c>
      <c r="B25" s="98" t="s">
        <v>6</v>
      </c>
      <c r="C25" s="119" t="s">
        <v>25</v>
      </c>
      <c r="D25" s="119" t="s">
        <v>7</v>
      </c>
      <c r="E25" s="119" t="s">
        <v>130</v>
      </c>
      <c r="F25" s="120" t="s">
        <v>129</v>
      </c>
      <c r="G25" s="120" t="s">
        <v>8</v>
      </c>
      <c r="H25" s="119" t="s">
        <v>24</v>
      </c>
      <c r="I25" s="121" t="s">
        <v>81</v>
      </c>
      <c r="J25" s="98" t="s">
        <v>9</v>
      </c>
      <c r="K25" s="98" t="s">
        <v>10</v>
      </c>
      <c r="L25" s="122"/>
      <c r="M25" s="90"/>
      <c r="N25" s="86"/>
      <c r="R25" s="467"/>
      <c r="S25" s="468"/>
    </row>
    <row r="26" spans="1:22" x14ac:dyDescent="0.35">
      <c r="A26" s="101">
        <f>IF(B26&lt;&gt;"",1,"")</f>
        <v>1</v>
      </c>
      <c r="B26" s="410">
        <v>44501</v>
      </c>
      <c r="C26" s="411">
        <f>_xlfn.FLOOR.PRECISE(YEARFRAC(B16, B26)*12, 1)</f>
        <v>10</v>
      </c>
      <c r="D26" s="123">
        <f ca="1">IF($A16&lt;&gt;"",Output!E26,"")</f>
        <v>0</v>
      </c>
      <c r="E26" s="124">
        <f ca="1">IF($A16&lt;&gt;"",Output!H26,"")</f>
        <v>0</v>
      </c>
      <c r="F26" s="125">
        <f ca="1">IF(A16&lt;&gt;"",Output!J26,"")</f>
        <v>0</v>
      </c>
      <c r="G26" s="126">
        <f>Output!B37</f>
        <v>1.002</v>
      </c>
      <c r="H26" s="127">
        <f ca="1">IF(A16&lt;&gt;"",Output!$C37,"")</f>
        <v>0</v>
      </c>
      <c r="I26" s="5"/>
      <c r="J26" s="180"/>
      <c r="K26" s="102" t="str">
        <f t="shared" ref="K26:K31" si="2">IF($D16&lt;&gt;"",H26/$D16,"")</f>
        <v/>
      </c>
      <c r="L26" s="122"/>
      <c r="M26" s="90"/>
      <c r="N26" s="86"/>
      <c r="R26" s="467"/>
      <c r="S26" s="468"/>
    </row>
    <row r="27" spans="1:22" x14ac:dyDescent="0.35">
      <c r="A27" s="103">
        <f>IF(B27&lt;&gt;"",2,"")</f>
        <v>2</v>
      </c>
      <c r="B27" s="410">
        <v>44501</v>
      </c>
      <c r="C27" s="412">
        <f>_xlfn.FLOOR.PRECISE(YEARFRAC(B17, B27)*12, 1)</f>
        <v>22</v>
      </c>
      <c r="D27" s="128">
        <f ca="1">IF($A17&lt;&gt;"",Output!E27,"")</f>
        <v>0</v>
      </c>
      <c r="E27" s="124">
        <f ca="1">IF($A17&lt;&gt;"",Output!H27,"")</f>
        <v>0</v>
      </c>
      <c r="F27" s="125">
        <f ca="1">IF(A17&lt;&gt;"",Output!J27,"")</f>
        <v>0</v>
      </c>
      <c r="G27" s="126">
        <f>Output!B38</f>
        <v>1.008</v>
      </c>
      <c r="H27" s="127">
        <f ca="1">IF(A17&lt;&gt;"",Output!$C38,"")</f>
        <v>0</v>
      </c>
      <c r="I27" s="5"/>
      <c r="J27" s="180"/>
      <c r="K27" s="102" t="str">
        <f t="shared" si="2"/>
        <v/>
      </c>
      <c r="L27" s="122"/>
      <c r="M27" s="90"/>
      <c r="N27" s="86"/>
      <c r="R27" s="467"/>
      <c r="S27" s="468"/>
    </row>
    <row r="28" spans="1:22" x14ac:dyDescent="0.35">
      <c r="A28" s="103">
        <f>IF(B28&lt;&gt;"",3,"")</f>
        <v>3</v>
      </c>
      <c r="B28" s="410">
        <v>44501</v>
      </c>
      <c r="C28" s="412">
        <f>_xlfn.FLOOR.PRECISE(YEARFRAC(B18, B28)*12, 1)</f>
        <v>34</v>
      </c>
      <c r="D28" s="128">
        <f ca="1">IF($A18&lt;&gt;"",Output!E28,"")</f>
        <v>0</v>
      </c>
      <c r="E28" s="124">
        <f ca="1">IF($A18&lt;&gt;"",Output!H28,"")</f>
        <v>0</v>
      </c>
      <c r="F28" s="125">
        <f ca="1">IF(A18&lt;&gt;"",Output!J28,"")</f>
        <v>0</v>
      </c>
      <c r="G28" s="126">
        <f>Output!B39</f>
        <v>1.014</v>
      </c>
      <c r="H28" s="127">
        <f ca="1">IF(A18&lt;&gt;"",Output!$C39,"")</f>
        <v>0</v>
      </c>
      <c r="I28" s="5"/>
      <c r="J28" s="180"/>
      <c r="K28" s="102" t="str">
        <f t="shared" si="2"/>
        <v/>
      </c>
      <c r="L28" s="122"/>
      <c r="M28" s="90"/>
      <c r="N28" s="86"/>
      <c r="R28" s="467"/>
      <c r="S28" s="468"/>
    </row>
    <row r="29" spans="1:22" x14ac:dyDescent="0.35">
      <c r="A29" s="103">
        <f>IF(B29&lt;&gt;"",4,"")</f>
        <v>4</v>
      </c>
      <c r="B29" s="410">
        <v>44501</v>
      </c>
      <c r="C29" s="412">
        <f>_xlfn.FLOOR.PRECISE(YEARFRAC(B19, B29)*12, 1)</f>
        <v>46</v>
      </c>
      <c r="D29" s="128">
        <f ca="1">IF($A19&lt;&gt;"",Output!E29,"")</f>
        <v>0</v>
      </c>
      <c r="E29" s="124">
        <f ca="1">IF($A19&lt;&gt;"",Output!H29,"")</f>
        <v>0</v>
      </c>
      <c r="F29" s="125">
        <f ca="1">IF(A19&lt;&gt;"",Output!J29,"")</f>
        <v>0</v>
      </c>
      <c r="G29" s="126">
        <f>Output!B40</f>
        <v>1.0189999999999999</v>
      </c>
      <c r="H29" s="127">
        <f ca="1">IF(A19&lt;&gt;"",Output!$C40,"")</f>
        <v>0</v>
      </c>
      <c r="I29" s="5"/>
      <c r="J29" s="180"/>
      <c r="K29" s="102" t="str">
        <f t="shared" si="2"/>
        <v/>
      </c>
      <c r="L29" s="122"/>
      <c r="M29" s="90"/>
      <c r="N29" s="86"/>
      <c r="R29" s="467"/>
      <c r="S29" s="468"/>
    </row>
    <row r="30" spans="1:22" x14ac:dyDescent="0.35">
      <c r="A30" s="103">
        <f>IF(B30&lt;&gt;"",5,"")</f>
        <v>5</v>
      </c>
      <c r="B30" s="410">
        <v>44501</v>
      </c>
      <c r="C30" s="412">
        <f>_xlfn.FLOOR.PRECISE(YEARFRAC(B20, B30)*12, 1)</f>
        <v>58</v>
      </c>
      <c r="D30" s="128">
        <f ca="1">IF($A20&lt;&gt;"",Output!E30,"")</f>
        <v>0</v>
      </c>
      <c r="E30" s="124">
        <f ca="1">IF($A20&lt;&gt;"",Output!H30,"")</f>
        <v>0</v>
      </c>
      <c r="F30" s="125">
        <f ca="1">IF(A20&lt;&gt;"",Output!J30,"")</f>
        <v>0</v>
      </c>
      <c r="G30" s="126">
        <f>Output!B41</f>
        <v>1.0269999999999999</v>
      </c>
      <c r="H30" s="127">
        <f ca="1">IF(A20&lt;&gt;"",Output!$C41,"")</f>
        <v>0</v>
      </c>
      <c r="I30" s="5"/>
      <c r="J30" s="180"/>
      <c r="K30" s="102" t="str">
        <f t="shared" si="2"/>
        <v/>
      </c>
      <c r="L30" s="122"/>
      <c r="M30" s="90"/>
      <c r="N30" s="86" t="s">
        <v>382</v>
      </c>
      <c r="R30" s="467"/>
      <c r="S30" s="468"/>
      <c r="V30" s="73" t="s">
        <v>80</v>
      </c>
    </row>
    <row r="31" spans="1:22" x14ac:dyDescent="0.35">
      <c r="A31" s="129" t="s">
        <v>3</v>
      </c>
      <c r="B31" s="130"/>
      <c r="C31" s="129"/>
      <c r="D31" s="131">
        <f ca="1">IF(D26&lt;&gt;"",SUM(D26:D30),"")</f>
        <v>0</v>
      </c>
      <c r="E31" s="131">
        <f ca="1">IF(E26&lt;&gt;"",SUM(E26:E30),"")</f>
        <v>0</v>
      </c>
      <c r="F31" s="131">
        <f ca="1">IF(F26&lt;&gt;"",SUM(F26:F30),"")</f>
        <v>0</v>
      </c>
      <c r="G31" s="132"/>
      <c r="H31" s="131">
        <f ca="1">IF(H26&lt;&gt;"",SUM(H26:H30),"")</f>
        <v>0</v>
      </c>
      <c r="I31" s="131" t="str">
        <f>IF(I26&lt;&gt;"",SUM(I26:I30),"")</f>
        <v/>
      </c>
      <c r="K31" s="102" t="str">
        <f t="shared" si="2"/>
        <v/>
      </c>
      <c r="N31" s="90" t="s">
        <v>383</v>
      </c>
      <c r="R31" s="467"/>
      <c r="S31" s="468"/>
    </row>
    <row r="32" spans="1:22" x14ac:dyDescent="0.35">
      <c r="A32" s="317" t="s">
        <v>4</v>
      </c>
      <c r="B32" s="318" t="s">
        <v>5</v>
      </c>
      <c r="C32" s="306"/>
      <c r="D32" s="307"/>
      <c r="E32" s="308"/>
      <c r="F32" s="309"/>
      <c r="G32" s="308"/>
      <c r="H32" s="310" t="e">
        <f ca="1">IF(H26&lt;&gt;"",(SUM(H26:H30)/(COUNTIF(D16:D20,"&gt;0"))),"")</f>
        <v>#DIV/0!</v>
      </c>
      <c r="I32" s="311" t="str">
        <f>IF(I26&lt;&gt;"",(SUM(I26:I30)/(COUNTIF(A16:A20,"&gt;0"))),"")</f>
        <v/>
      </c>
      <c r="J32" s="322" t="s">
        <v>400</v>
      </c>
      <c r="K32" s="321" t="str">
        <f>IF($D21&lt;&gt;"",D31/$D21,"")</f>
        <v/>
      </c>
      <c r="N32" s="90" t="s">
        <v>384</v>
      </c>
      <c r="R32" s="467"/>
      <c r="S32" s="468"/>
    </row>
    <row r="33" spans="1:19" x14ac:dyDescent="0.35">
      <c r="A33" s="319" t="s">
        <v>398</v>
      </c>
      <c r="B33" s="320"/>
      <c r="C33" s="312"/>
      <c r="D33" s="313"/>
      <c r="E33" s="314"/>
      <c r="F33" s="290"/>
      <c r="G33" s="314"/>
      <c r="H33" s="315">
        <f ca="1">SUM(H27:H29)</f>
        <v>0</v>
      </c>
      <c r="I33" s="316"/>
      <c r="J33" s="322" t="s">
        <v>399</v>
      </c>
      <c r="K33" s="321" t="str">
        <f>IF(SUM(D17:D19)&gt;0,SUM(D27:D29)/SUM(D17:D19),"")</f>
        <v/>
      </c>
      <c r="N33" s="90" t="s">
        <v>415</v>
      </c>
      <c r="R33" s="467"/>
      <c r="S33" s="468"/>
    </row>
    <row r="34" spans="1:19" x14ac:dyDescent="0.35">
      <c r="A34" s="91"/>
      <c r="B34" s="94"/>
      <c r="C34" s="94"/>
      <c r="D34" s="117"/>
      <c r="E34" s="133"/>
      <c r="N34" s="90" t="s">
        <v>385</v>
      </c>
      <c r="R34" s="467"/>
      <c r="S34" s="468"/>
    </row>
    <row r="35" spans="1:19" ht="14.25" x14ac:dyDescent="0.45">
      <c r="A35" s="203" t="s">
        <v>11</v>
      </c>
      <c r="B35" s="204"/>
      <c r="C35" s="205"/>
      <c r="D35" s="206" t="e">
        <f ca="1">IF(A16&lt;&gt;"",Output!$I39,"")</f>
        <v>#DIV/0!</v>
      </c>
      <c r="E35" s="198" t="s">
        <v>284</v>
      </c>
      <c r="R35" s="467"/>
      <c r="S35" s="468"/>
    </row>
    <row r="36" spans="1:19" x14ac:dyDescent="0.35">
      <c r="A36" s="91"/>
      <c r="B36" s="94"/>
      <c r="C36" s="94"/>
      <c r="D36" s="134"/>
      <c r="E36" s="1"/>
      <c r="R36" s="467"/>
      <c r="S36" s="468"/>
    </row>
    <row r="37" spans="1:19" ht="13.15" thickBot="1" x14ac:dyDescent="0.4">
      <c r="A37" s="83" t="s">
        <v>58</v>
      </c>
      <c r="B37" s="87"/>
      <c r="C37" s="135"/>
      <c r="D37" s="87"/>
      <c r="E37" s="87"/>
      <c r="G37" s="481" t="s">
        <v>276</v>
      </c>
      <c r="H37" s="482"/>
      <c r="I37" s="91"/>
      <c r="J37" s="199" t="s">
        <v>135</v>
      </c>
      <c r="K37" s="136"/>
      <c r="R37" s="467"/>
      <c r="S37" s="468"/>
    </row>
    <row r="38" spans="1:19" x14ac:dyDescent="0.35">
      <c r="A38" s="77" t="s">
        <v>101</v>
      </c>
      <c r="B38" s="87"/>
      <c r="C38" s="87"/>
      <c r="D38" s="87"/>
      <c r="E38" s="181"/>
      <c r="G38" s="475" t="s">
        <v>277</v>
      </c>
      <c r="H38" s="287"/>
      <c r="I38" s="389"/>
      <c r="J38" s="381">
        <f>Calculations!F23</f>
        <v>2022</v>
      </c>
      <c r="K38" s="182"/>
      <c r="N38" s="137" t="s">
        <v>107</v>
      </c>
      <c r="R38" s="467"/>
      <c r="S38" s="468"/>
    </row>
    <row r="39" spans="1:19" x14ac:dyDescent="0.35">
      <c r="A39" s="77" t="s">
        <v>102</v>
      </c>
      <c r="B39" s="87"/>
      <c r="C39" s="87"/>
      <c r="D39" s="87"/>
      <c r="E39" s="181"/>
      <c r="G39" s="476" t="s">
        <v>81</v>
      </c>
      <c r="H39" s="390">
        <f>+I26</f>
        <v>0</v>
      </c>
      <c r="I39" s="76"/>
      <c r="J39" s="200">
        <f t="shared" ref="J39:J40" si="3">J38-1</f>
        <v>2021</v>
      </c>
      <c r="K39" s="183"/>
      <c r="N39" s="138" t="s">
        <v>106</v>
      </c>
      <c r="P39" s="139" t="s">
        <v>34</v>
      </c>
      <c r="R39" s="467"/>
      <c r="S39" s="468"/>
    </row>
    <row r="40" spans="1:19" x14ac:dyDescent="0.35">
      <c r="A40" s="77" t="s">
        <v>103</v>
      </c>
      <c r="B40" s="87"/>
      <c r="C40" s="87"/>
      <c r="D40" s="87"/>
      <c r="E40" s="181"/>
      <c r="G40" s="477" t="s">
        <v>143</v>
      </c>
      <c r="H40" s="124">
        <f>+D16</f>
        <v>0</v>
      </c>
      <c r="I40" s="76"/>
      <c r="J40" s="200">
        <f t="shared" si="3"/>
        <v>2020</v>
      </c>
      <c r="K40" s="183"/>
      <c r="N40" s="140" t="s">
        <v>108</v>
      </c>
      <c r="P40" s="139" t="s">
        <v>82</v>
      </c>
      <c r="R40" s="467"/>
      <c r="S40" s="468"/>
    </row>
    <row r="41" spans="1:19" x14ac:dyDescent="0.35">
      <c r="A41" s="77" t="s">
        <v>104</v>
      </c>
      <c r="B41" s="87"/>
      <c r="C41" s="87"/>
      <c r="D41" s="87"/>
      <c r="E41" s="181"/>
      <c r="G41" s="478" t="s">
        <v>278</v>
      </c>
      <c r="H41" s="479"/>
      <c r="I41" s="80"/>
      <c r="J41" s="200">
        <f>J40-1</f>
        <v>2019</v>
      </c>
      <c r="K41" s="182"/>
      <c r="P41" s="139" t="s">
        <v>30</v>
      </c>
      <c r="R41" s="467"/>
      <c r="S41" s="468"/>
    </row>
    <row r="42" spans="1:19" x14ac:dyDescent="0.35">
      <c r="A42" s="77" t="s">
        <v>105</v>
      </c>
      <c r="B42" s="87"/>
      <c r="C42" s="87"/>
      <c r="D42" s="87"/>
      <c r="E42" s="181"/>
      <c r="G42" s="477" t="s">
        <v>81</v>
      </c>
      <c r="H42" s="390">
        <f>+E9</f>
        <v>0</v>
      </c>
      <c r="I42" s="188"/>
      <c r="J42" s="200">
        <f>J41-1</f>
        <v>2018</v>
      </c>
      <c r="K42" s="183"/>
      <c r="N42" s="137" t="s">
        <v>109</v>
      </c>
      <c r="P42" s="139" t="s">
        <v>37</v>
      </c>
      <c r="R42" s="467"/>
      <c r="S42" s="468"/>
    </row>
    <row r="43" spans="1:19" ht="12.75" customHeight="1" x14ac:dyDescent="0.35">
      <c r="G43" s="477" t="s">
        <v>143</v>
      </c>
      <c r="H43" s="124">
        <f>E11</f>
        <v>0</v>
      </c>
      <c r="I43" s="189"/>
      <c r="J43" s="200">
        <f>J42-1</f>
        <v>2017</v>
      </c>
      <c r="K43" s="183"/>
      <c r="N43" s="138" t="s">
        <v>32</v>
      </c>
      <c r="P43" s="139" t="s">
        <v>83</v>
      </c>
      <c r="R43" s="467"/>
      <c r="S43" s="468"/>
    </row>
    <row r="44" spans="1:19" x14ac:dyDescent="0.35">
      <c r="A44" s="87" t="s">
        <v>92</v>
      </c>
      <c r="B44" s="87"/>
      <c r="C44" s="87"/>
      <c r="D44" s="87"/>
      <c r="E44" s="87"/>
      <c r="F44" s="87"/>
      <c r="G44" s="504"/>
      <c r="H44" s="505"/>
      <c r="I44" s="189"/>
      <c r="J44" s="201" t="s">
        <v>93</v>
      </c>
      <c r="K44" s="142" t="str">
        <f>IF(K38&lt;&gt;"",(AVERAGE(K38:K43)),"")</f>
        <v/>
      </c>
      <c r="N44" s="143" t="s">
        <v>106</v>
      </c>
      <c r="P44" s="139" t="s">
        <v>49</v>
      </c>
      <c r="R44" s="467"/>
      <c r="S44" s="468"/>
    </row>
    <row r="45" spans="1:19" x14ac:dyDescent="0.35">
      <c r="A45" s="532"/>
      <c r="B45" s="533"/>
      <c r="C45" s="329" t="s">
        <v>321</v>
      </c>
      <c r="D45" s="330"/>
      <c r="E45" s="87"/>
      <c r="F45" s="87"/>
      <c r="G45" s="483" t="s">
        <v>279</v>
      </c>
      <c r="H45" s="480" t="e">
        <f>+(H43/H40)/(H42/H39)-1</f>
        <v>#DIV/0!</v>
      </c>
      <c r="I45" s="87"/>
      <c r="N45" s="140" t="s">
        <v>108</v>
      </c>
      <c r="P45" s="139" t="s">
        <v>31</v>
      </c>
      <c r="R45" s="467"/>
      <c r="S45" s="468"/>
    </row>
    <row r="46" spans="1:19" x14ac:dyDescent="0.35">
      <c r="G46" s="484" t="s">
        <v>607</v>
      </c>
      <c r="H46" s="486"/>
      <c r="J46" s="141" t="s">
        <v>94</v>
      </c>
      <c r="K46" s="145"/>
      <c r="P46" s="139" t="s">
        <v>84</v>
      </c>
      <c r="R46" s="467"/>
      <c r="S46" s="468"/>
    </row>
    <row r="47" spans="1:19" x14ac:dyDescent="0.35">
      <c r="A47" s="87" t="s">
        <v>95</v>
      </c>
      <c r="B47" s="87"/>
      <c r="C47" s="87"/>
      <c r="D47" s="87"/>
      <c r="E47" s="87"/>
      <c r="F47" s="87"/>
      <c r="G47" s="485"/>
      <c r="H47" s="487"/>
      <c r="J47" s="146">
        <v>1</v>
      </c>
      <c r="K47" s="147" t="e">
        <f>IF(A26&lt;&gt;"",E16/I26*100,"")</f>
        <v>#DIV/0!</v>
      </c>
      <c r="N47" s="79" t="s">
        <v>110</v>
      </c>
      <c r="P47" s="139">
        <v>1747</v>
      </c>
      <c r="R47" s="467"/>
      <c r="S47" s="468"/>
    </row>
    <row r="48" spans="1:19" x14ac:dyDescent="0.35">
      <c r="A48" s="532"/>
      <c r="B48" s="540"/>
      <c r="C48" s="541"/>
      <c r="D48" s="144" t="s">
        <v>127</v>
      </c>
      <c r="E48" s="87"/>
      <c r="F48" s="87"/>
      <c r="G48" s="87"/>
      <c r="H48" s="87"/>
      <c r="J48" s="146">
        <v>2</v>
      </c>
      <c r="K48" s="147" t="e">
        <f>IF(A27&lt;&gt;"",E17/I27*100,"")</f>
        <v>#DIV/0!</v>
      </c>
      <c r="M48" s="84" t="s">
        <v>116</v>
      </c>
      <c r="N48" s="148" t="s">
        <v>111</v>
      </c>
      <c r="P48" s="139">
        <v>1924</v>
      </c>
      <c r="R48" s="467"/>
      <c r="S48" s="468"/>
    </row>
    <row r="49" spans="1:19" ht="12.75" customHeight="1" x14ac:dyDescent="0.35">
      <c r="A49" s="87"/>
      <c r="B49" s="87"/>
      <c r="C49" s="87"/>
      <c r="D49" s="87"/>
      <c r="E49" s="87"/>
      <c r="F49" s="87"/>
      <c r="G49" s="87"/>
      <c r="H49" s="87"/>
      <c r="J49" s="146">
        <v>3</v>
      </c>
      <c r="K49" s="147" t="e">
        <f>IF(A28&lt;&gt;"",E18/I28*100,"")</f>
        <v>#DIV/0!</v>
      </c>
      <c r="M49" s="84" t="s">
        <v>126</v>
      </c>
      <c r="N49" s="149" t="s">
        <v>112</v>
      </c>
      <c r="P49" s="139">
        <v>2003</v>
      </c>
      <c r="R49" s="467"/>
      <c r="S49" s="468"/>
    </row>
    <row r="50" spans="1:19" x14ac:dyDescent="0.35">
      <c r="A50" s="87" t="s">
        <v>85</v>
      </c>
      <c r="B50" s="87"/>
      <c r="C50" s="87"/>
      <c r="D50" s="87"/>
      <c r="E50" s="87"/>
      <c r="F50" s="87"/>
      <c r="G50" s="87"/>
      <c r="H50" s="87"/>
      <c r="I50" s="87"/>
      <c r="J50" s="150">
        <v>4</v>
      </c>
      <c r="K50" s="147" t="e">
        <f>IF(A29&lt;&gt;"",E19/I29*100,"")</f>
        <v>#DIV/0!</v>
      </c>
      <c r="M50" s="84" t="s">
        <v>127</v>
      </c>
      <c r="N50" s="151" t="s">
        <v>113</v>
      </c>
      <c r="P50" s="139">
        <v>2040</v>
      </c>
      <c r="R50" s="467"/>
      <c r="S50" s="468"/>
    </row>
    <row r="51" spans="1:19" x14ac:dyDescent="0.35">
      <c r="A51" s="519"/>
      <c r="B51" s="520"/>
      <c r="C51" s="520"/>
      <c r="D51" s="520"/>
      <c r="E51" s="521"/>
      <c r="F51" s="144" t="s">
        <v>123</v>
      </c>
      <c r="G51" s="87"/>
      <c r="H51" s="87"/>
      <c r="I51" s="87"/>
      <c r="J51" s="150">
        <v>5</v>
      </c>
      <c r="K51" s="147" t="e">
        <f>IF(A30&lt;&gt;"",E20/I30*100,"")</f>
        <v>#DIV/0!</v>
      </c>
      <c r="P51" s="139">
        <v>2041</v>
      </c>
      <c r="R51" s="467"/>
      <c r="S51" s="468"/>
    </row>
    <row r="52" spans="1:19" x14ac:dyDescent="0.35">
      <c r="A52" s="522"/>
      <c r="B52" s="523"/>
      <c r="C52" s="523"/>
      <c r="D52" s="523"/>
      <c r="E52" s="524"/>
      <c r="F52" s="87"/>
      <c r="G52" s="87"/>
      <c r="H52" s="87"/>
      <c r="I52" s="87"/>
      <c r="J52" s="87"/>
      <c r="K52" s="87"/>
      <c r="N52" s="79" t="s">
        <v>114</v>
      </c>
      <c r="P52" s="139">
        <v>2068</v>
      </c>
      <c r="R52" s="467"/>
      <c r="S52" s="468"/>
    </row>
    <row r="53" spans="1:19" ht="15.75" customHeight="1" x14ac:dyDescent="0.35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M53" s="84" t="s">
        <v>123</v>
      </c>
      <c r="N53" s="152" t="s">
        <v>115</v>
      </c>
      <c r="P53" s="139">
        <v>2081</v>
      </c>
      <c r="R53" s="467"/>
      <c r="S53" s="468"/>
    </row>
    <row r="54" spans="1:19" ht="14.25" customHeight="1" x14ac:dyDescent="0.35">
      <c r="A54" s="87"/>
      <c r="B54" s="87"/>
      <c r="C54" s="87"/>
      <c r="D54" s="87"/>
      <c r="E54" s="87"/>
      <c r="F54" s="87"/>
      <c r="G54" s="87"/>
      <c r="H54" s="87"/>
      <c r="I54" s="87"/>
      <c r="J54" s="87"/>
      <c r="K54" s="87"/>
      <c r="M54" s="84" t="s">
        <v>124</v>
      </c>
      <c r="N54" s="153" t="s">
        <v>131</v>
      </c>
      <c r="P54" s="139">
        <v>2095</v>
      </c>
      <c r="R54" s="467"/>
      <c r="S54" s="468"/>
    </row>
    <row r="55" spans="1:19" x14ac:dyDescent="0.35">
      <c r="A55" s="83" t="s">
        <v>26</v>
      </c>
      <c r="B55" s="87"/>
      <c r="C55" s="87"/>
      <c r="D55" s="87"/>
      <c r="E55" s="87"/>
      <c r="F55" s="87"/>
      <c r="G55" s="87"/>
      <c r="H55" s="87"/>
      <c r="I55" s="87"/>
      <c r="J55" s="87"/>
      <c r="K55" s="87"/>
      <c r="M55" s="84" t="s">
        <v>116</v>
      </c>
      <c r="N55" s="153" t="s">
        <v>132</v>
      </c>
      <c r="P55" s="139">
        <v>2105</v>
      </c>
      <c r="R55" s="467"/>
      <c r="S55" s="468"/>
    </row>
    <row r="56" spans="1:19" x14ac:dyDescent="0.35">
      <c r="A56" s="1" t="s">
        <v>391</v>
      </c>
      <c r="B56" s="87"/>
      <c r="C56" s="87"/>
      <c r="D56" s="297"/>
      <c r="E56" s="87"/>
      <c r="G56" s="1" t="s">
        <v>392</v>
      </c>
      <c r="H56" s="87"/>
      <c r="I56" s="181"/>
      <c r="J56" s="323" t="s">
        <v>404</v>
      </c>
      <c r="K56" s="297"/>
      <c r="N56" s="295"/>
      <c r="P56" s="139"/>
      <c r="R56" s="467"/>
      <c r="S56" s="468"/>
    </row>
    <row r="57" spans="1:19" x14ac:dyDescent="0.35">
      <c r="A57" s="1" t="s">
        <v>86</v>
      </c>
      <c r="B57" s="87"/>
      <c r="C57" s="87"/>
      <c r="D57" s="181"/>
      <c r="E57" s="324"/>
      <c r="G57" s="1" t="s">
        <v>87</v>
      </c>
      <c r="H57" s="87"/>
      <c r="I57" s="181"/>
      <c r="J57" s="92"/>
      <c r="K57" s="87"/>
      <c r="M57" s="84" t="s">
        <v>125</v>
      </c>
      <c r="N57" s="154" t="s">
        <v>133</v>
      </c>
      <c r="P57" s="139">
        <v>2111</v>
      </c>
      <c r="R57" s="467"/>
      <c r="S57" s="468"/>
    </row>
    <row r="58" spans="1:19" x14ac:dyDescent="0.35">
      <c r="A58" s="1" t="s">
        <v>88</v>
      </c>
      <c r="B58" s="87"/>
      <c r="C58" s="87"/>
      <c r="D58" s="181"/>
      <c r="E58" s="87"/>
      <c r="G58" s="1" t="s">
        <v>89</v>
      </c>
      <c r="H58" s="87"/>
      <c r="I58" s="181"/>
      <c r="J58" s="92"/>
      <c r="K58" s="92"/>
      <c r="P58" s="139">
        <v>2121</v>
      </c>
      <c r="R58" s="467"/>
      <c r="S58" s="468" t="s">
        <v>80</v>
      </c>
    </row>
    <row r="59" spans="1:19" x14ac:dyDescent="0.35">
      <c r="A59" s="1" t="s">
        <v>90</v>
      </c>
      <c r="B59" s="87"/>
      <c r="C59" s="87"/>
      <c r="D59" s="181"/>
      <c r="E59" s="87"/>
      <c r="G59" s="1" t="s">
        <v>91</v>
      </c>
      <c r="H59" s="87"/>
      <c r="I59" s="181"/>
      <c r="J59" s="92"/>
      <c r="K59" s="87"/>
      <c r="N59" s="74" t="s">
        <v>134</v>
      </c>
      <c r="P59" s="139">
        <v>2157</v>
      </c>
      <c r="R59" s="467"/>
      <c r="S59" s="468" t="s">
        <v>80</v>
      </c>
    </row>
    <row r="60" spans="1:19" x14ac:dyDescent="0.35">
      <c r="A60" s="1" t="s">
        <v>287</v>
      </c>
      <c r="B60" s="87"/>
      <c r="C60" s="87"/>
      <c r="D60" s="181"/>
      <c r="E60" s="87"/>
      <c r="G60" s="1" t="s">
        <v>288</v>
      </c>
      <c r="H60" s="87"/>
      <c r="I60" s="181"/>
      <c r="J60" s="92"/>
      <c r="K60" s="87"/>
      <c r="N60" s="74"/>
      <c r="P60" s="139"/>
      <c r="R60" s="467"/>
      <c r="S60" s="468" t="s">
        <v>80</v>
      </c>
    </row>
    <row r="61" spans="1:19" x14ac:dyDescent="0.35">
      <c r="A61" s="1" t="s">
        <v>388</v>
      </c>
      <c r="B61" s="87"/>
      <c r="C61" s="87"/>
      <c r="D61" s="181"/>
      <c r="E61" s="87"/>
      <c r="G61" s="1" t="s">
        <v>389</v>
      </c>
      <c r="H61" s="87"/>
      <c r="I61" s="181"/>
      <c r="J61" s="92"/>
      <c r="K61" s="87"/>
      <c r="N61" s="74"/>
      <c r="P61" s="139"/>
      <c r="R61" s="467"/>
      <c r="S61" s="468"/>
    </row>
    <row r="62" spans="1:19" ht="8.25" customHeight="1" x14ac:dyDescent="0.35">
      <c r="A62" s="92"/>
      <c r="B62" s="92"/>
      <c r="C62" s="92"/>
      <c r="D62" s="92"/>
      <c r="E62" s="92"/>
      <c r="F62" s="92"/>
      <c r="G62" s="92"/>
      <c r="H62" s="92"/>
      <c r="I62" s="87" t="s">
        <v>80</v>
      </c>
      <c r="J62" s="92"/>
      <c r="K62" s="87"/>
      <c r="N62" s="148" t="s">
        <v>407</v>
      </c>
      <c r="P62" s="139"/>
      <c r="R62" s="467"/>
      <c r="S62" s="468"/>
    </row>
    <row r="63" spans="1:19" ht="8.25" customHeight="1" x14ac:dyDescent="0.35">
      <c r="A63" s="87"/>
      <c r="B63" s="87"/>
      <c r="C63" s="87"/>
      <c r="D63" s="87"/>
      <c r="E63" s="87"/>
      <c r="F63" s="87"/>
      <c r="G63" s="87"/>
      <c r="H63" s="87"/>
      <c r="I63" s="87"/>
      <c r="J63" s="92"/>
      <c r="K63" s="87"/>
      <c r="M63" s="84" t="s">
        <v>117</v>
      </c>
      <c r="N63" s="328" t="s">
        <v>32</v>
      </c>
      <c r="P63" s="139">
        <v>2220</v>
      </c>
      <c r="R63" s="467"/>
      <c r="S63" s="468"/>
    </row>
    <row r="64" spans="1:19" x14ac:dyDescent="0.35">
      <c r="A64" s="525" t="s">
        <v>71</v>
      </c>
      <c r="B64" s="526"/>
      <c r="C64" s="526"/>
      <c r="D64" s="526"/>
      <c r="E64" s="526"/>
      <c r="F64" s="526"/>
      <c r="G64" s="526"/>
      <c r="H64" s="526"/>
      <c r="I64" s="526"/>
      <c r="J64" s="526"/>
      <c r="K64" s="526"/>
      <c r="L64" s="156"/>
      <c r="M64" s="84" t="s">
        <v>118</v>
      </c>
      <c r="N64" s="328" t="s">
        <v>408</v>
      </c>
      <c r="P64" s="139">
        <v>2288</v>
      </c>
      <c r="R64" s="467"/>
      <c r="S64" s="468"/>
    </row>
    <row r="65" spans="1:19" x14ac:dyDescent="0.35">
      <c r="A65" s="527" t="s">
        <v>59</v>
      </c>
      <c r="B65" s="528"/>
      <c r="C65" s="528"/>
      <c r="D65" s="528"/>
      <c r="E65" s="528"/>
      <c r="F65" s="528"/>
      <c r="G65" s="528"/>
      <c r="H65" s="528"/>
      <c r="I65" s="528"/>
      <c r="J65" s="528"/>
      <c r="K65" s="528"/>
      <c r="L65" s="156"/>
      <c r="M65" s="84" t="s">
        <v>119</v>
      </c>
      <c r="N65" s="328" t="s">
        <v>409</v>
      </c>
      <c r="P65" s="139">
        <v>2380</v>
      </c>
      <c r="R65" s="467"/>
      <c r="S65" s="468"/>
    </row>
    <row r="66" spans="1:19" ht="24" customHeight="1" x14ac:dyDescent="0.35">
      <c r="A66" s="529" t="s">
        <v>72</v>
      </c>
      <c r="B66" s="530"/>
      <c r="C66" s="531"/>
      <c r="D66" s="534"/>
      <c r="E66" s="535"/>
      <c r="F66" s="535"/>
      <c r="G66" s="535"/>
      <c r="H66" s="535"/>
      <c r="I66" s="535"/>
      <c r="J66" s="535"/>
      <c r="K66" s="536"/>
      <c r="L66" s="156"/>
      <c r="M66" s="84" t="s">
        <v>120</v>
      </c>
      <c r="N66" s="328" t="s">
        <v>410</v>
      </c>
      <c r="P66" s="139">
        <v>2501</v>
      </c>
      <c r="R66" s="467"/>
      <c r="S66" s="468"/>
    </row>
    <row r="67" spans="1:19" ht="24.75" customHeight="1" x14ac:dyDescent="0.35">
      <c r="A67" s="529" t="s">
        <v>73</v>
      </c>
      <c r="B67" s="530"/>
      <c r="C67" s="531"/>
      <c r="D67" s="534"/>
      <c r="E67" s="535"/>
      <c r="F67" s="535"/>
      <c r="G67" s="535"/>
      <c r="H67" s="535"/>
      <c r="I67" s="535"/>
      <c r="J67" s="535"/>
      <c r="K67" s="536"/>
      <c r="L67" s="156"/>
      <c r="M67" s="84" t="s">
        <v>121</v>
      </c>
      <c r="N67" s="328" t="s">
        <v>411</v>
      </c>
      <c r="P67" s="139">
        <v>2503</v>
      </c>
      <c r="R67" s="467"/>
      <c r="S67" s="468"/>
    </row>
    <row r="68" spans="1:19" x14ac:dyDescent="0.35">
      <c r="A68" s="529" t="s">
        <v>74</v>
      </c>
      <c r="B68" s="530"/>
      <c r="C68" s="531"/>
      <c r="D68" s="534"/>
      <c r="E68" s="535"/>
      <c r="F68" s="535"/>
      <c r="G68" s="535"/>
      <c r="H68" s="535"/>
      <c r="I68" s="535"/>
      <c r="J68" s="535"/>
      <c r="K68" s="536"/>
      <c r="L68" s="156"/>
      <c r="M68" s="84" t="s">
        <v>122</v>
      </c>
      <c r="N68" s="328" t="s">
        <v>412</v>
      </c>
      <c r="P68" s="139">
        <v>2534</v>
      </c>
      <c r="R68" s="467"/>
      <c r="S68" s="468"/>
    </row>
    <row r="69" spans="1:19" x14ac:dyDescent="0.35">
      <c r="A69" s="529" t="s">
        <v>75</v>
      </c>
      <c r="B69" s="530"/>
      <c r="C69" s="531"/>
      <c r="D69" s="534"/>
      <c r="E69" s="535"/>
      <c r="F69" s="535"/>
      <c r="G69" s="535"/>
      <c r="H69" s="535"/>
      <c r="I69" s="535"/>
      <c r="J69" s="535"/>
      <c r="K69" s="536"/>
      <c r="L69" s="156"/>
      <c r="N69" s="151" t="s">
        <v>413</v>
      </c>
      <c r="P69" s="139">
        <v>2576</v>
      </c>
      <c r="R69" s="467"/>
      <c r="S69" s="468"/>
    </row>
    <row r="70" spans="1:19" x14ac:dyDescent="0.35">
      <c r="A70" s="529" t="s">
        <v>76</v>
      </c>
      <c r="B70" s="530"/>
      <c r="C70" s="531"/>
      <c r="D70" s="534"/>
      <c r="E70" s="535"/>
      <c r="F70" s="535"/>
      <c r="G70" s="535"/>
      <c r="H70" s="535"/>
      <c r="I70" s="535"/>
      <c r="J70" s="535"/>
      <c r="K70" s="536"/>
      <c r="L70" s="156"/>
      <c r="P70" s="139">
        <v>2578</v>
      </c>
      <c r="R70" s="467"/>
      <c r="S70" s="468"/>
    </row>
    <row r="71" spans="1:19" ht="13.15" thickBot="1" x14ac:dyDescent="0.4">
      <c r="A71" s="529" t="s">
        <v>77</v>
      </c>
      <c r="B71" s="530"/>
      <c r="C71" s="531"/>
      <c r="D71" s="534"/>
      <c r="E71" s="535"/>
      <c r="F71" s="535"/>
      <c r="G71" s="535"/>
      <c r="H71" s="535"/>
      <c r="I71" s="535"/>
      <c r="J71" s="535"/>
      <c r="K71" s="536"/>
      <c r="L71" s="156"/>
      <c r="N71" s="74" t="s">
        <v>375</v>
      </c>
      <c r="P71" s="139">
        <v>2583</v>
      </c>
      <c r="R71" s="467"/>
      <c r="S71" s="468"/>
    </row>
    <row r="72" spans="1:19" x14ac:dyDescent="0.35">
      <c r="A72" s="529" t="s">
        <v>78</v>
      </c>
      <c r="B72" s="530"/>
      <c r="C72" s="531"/>
      <c r="D72" s="534"/>
      <c r="E72" s="535"/>
      <c r="F72" s="535"/>
      <c r="G72" s="535"/>
      <c r="H72" s="535"/>
      <c r="I72" s="535"/>
      <c r="J72" s="535"/>
      <c r="K72" s="536"/>
      <c r="L72" s="156"/>
      <c r="N72" s="155" t="s">
        <v>80</v>
      </c>
      <c r="P72" s="139">
        <v>2683</v>
      </c>
      <c r="R72" s="467"/>
      <c r="S72" s="468"/>
    </row>
    <row r="73" spans="1:19" x14ac:dyDescent="0.35">
      <c r="A73" s="529" t="s">
        <v>79</v>
      </c>
      <c r="B73" s="530"/>
      <c r="C73" s="531"/>
      <c r="D73" s="542"/>
      <c r="E73" s="543"/>
      <c r="F73" s="543"/>
      <c r="G73" s="543"/>
      <c r="H73" s="543"/>
      <c r="I73" s="543"/>
      <c r="J73" s="543"/>
      <c r="K73" s="544"/>
      <c r="L73" s="156"/>
      <c r="N73" s="157" t="s">
        <v>374</v>
      </c>
      <c r="P73" s="139">
        <v>2688</v>
      </c>
      <c r="R73" s="467"/>
      <c r="S73" s="468"/>
    </row>
    <row r="74" spans="1:19" x14ac:dyDescent="0.35">
      <c r="A74" s="193" t="s">
        <v>289</v>
      </c>
      <c r="B74" s="193"/>
      <c r="C74" s="193"/>
      <c r="D74" s="545"/>
      <c r="E74" s="546"/>
      <c r="F74" s="547"/>
      <c r="G74" s="391">
        <f>SUM(SCORE!E11)</f>
        <v>3</v>
      </c>
      <c r="H74" s="392" t="s">
        <v>80</v>
      </c>
      <c r="I74" s="393"/>
      <c r="J74" s="387" t="s">
        <v>417</v>
      </c>
      <c r="K74" s="383">
        <v>0</v>
      </c>
      <c r="L74" s="156"/>
      <c r="N74" s="157" t="s">
        <v>376</v>
      </c>
      <c r="P74" s="139"/>
      <c r="R74" s="467"/>
      <c r="S74" s="468"/>
    </row>
    <row r="75" spans="1:19" x14ac:dyDescent="0.35">
      <c r="A75" s="332" t="s">
        <v>174</v>
      </c>
      <c r="B75" s="332"/>
      <c r="C75" s="332"/>
      <c r="D75" s="385" t="s">
        <v>405</v>
      </c>
      <c r="E75" s="382">
        <v>0</v>
      </c>
      <c r="F75" s="386" t="s">
        <v>290</v>
      </c>
      <c r="G75" s="382">
        <v>0</v>
      </c>
      <c r="H75" s="386" t="s">
        <v>291</v>
      </c>
      <c r="I75" s="382">
        <v>0</v>
      </c>
      <c r="J75" s="388" t="s">
        <v>401</v>
      </c>
      <c r="K75" s="384">
        <v>0</v>
      </c>
      <c r="L75" s="156"/>
      <c r="N75" s="157" t="s">
        <v>377</v>
      </c>
      <c r="P75" s="139">
        <v>2790</v>
      </c>
      <c r="R75" s="467"/>
      <c r="S75" s="468"/>
    </row>
    <row r="76" spans="1:19" x14ac:dyDescent="0.35">
      <c r="J76" s="333" t="s">
        <v>402</v>
      </c>
      <c r="K76" s="334" t="e">
        <f>SUM(K75/(K75+K74))</f>
        <v>#DIV/0!</v>
      </c>
      <c r="L76" s="156"/>
      <c r="N76" s="157"/>
      <c r="P76" s="139"/>
      <c r="R76" s="467"/>
      <c r="S76" s="468"/>
    </row>
    <row r="77" spans="1:19" ht="13.15" thickBot="1" x14ac:dyDescent="0.4">
      <c r="J77" s="394"/>
      <c r="K77" s="395"/>
      <c r="L77" s="156"/>
      <c r="N77" s="157"/>
      <c r="P77" s="139"/>
      <c r="R77" s="467"/>
      <c r="S77" s="468"/>
    </row>
    <row r="78" spans="1:19" ht="13.5" thickTop="1" thickBot="1" x14ac:dyDescent="0.4">
      <c r="A78" s="190" t="s">
        <v>175</v>
      </c>
      <c r="B78" s="191"/>
      <c r="C78" s="194"/>
      <c r="D78" s="396" t="s">
        <v>179</v>
      </c>
      <c r="E78" s="397"/>
      <c r="F78" s="397"/>
      <c r="G78" s="397"/>
      <c r="H78" s="397"/>
      <c r="I78" s="398"/>
      <c r="J78" s="331">
        <v>0</v>
      </c>
      <c r="L78" s="156"/>
      <c r="N78" s="157" t="s">
        <v>378</v>
      </c>
      <c r="P78" s="139">
        <v>2802</v>
      </c>
      <c r="R78" s="467"/>
      <c r="S78" s="468"/>
    </row>
    <row r="79" spans="1:19" s="78" customFormat="1" ht="15" customHeight="1" thickTop="1" thickBot="1" x14ac:dyDescent="0.4">
      <c r="A79" s="192" t="s">
        <v>176</v>
      </c>
      <c r="B79" s="192"/>
      <c r="C79" s="192"/>
      <c r="D79" s="192"/>
      <c r="E79" s="192"/>
      <c r="F79" s="192"/>
      <c r="G79" s="192"/>
      <c r="H79" s="192"/>
      <c r="I79" s="159"/>
      <c r="J79" s="159"/>
      <c r="L79" s="156"/>
      <c r="M79" s="84"/>
      <c r="N79" s="158" t="s">
        <v>379</v>
      </c>
      <c r="O79" s="137"/>
      <c r="P79" s="139">
        <v>2835</v>
      </c>
      <c r="R79" s="469"/>
      <c r="S79" s="470"/>
    </row>
    <row r="80" spans="1:19" ht="15" customHeight="1" thickBot="1" x14ac:dyDescent="0.4">
      <c r="A80" s="160" t="s">
        <v>292</v>
      </c>
      <c r="B80" s="161"/>
      <c r="C80" s="161"/>
      <c r="E80" s="162"/>
      <c r="F80" s="161"/>
      <c r="G80" s="161"/>
      <c r="H80" s="161"/>
      <c r="I80" s="161"/>
      <c r="J80" s="161"/>
      <c r="K80" s="161"/>
      <c r="L80" s="156"/>
      <c r="N80" s="158" t="s">
        <v>380</v>
      </c>
      <c r="P80" s="139">
        <v>2881</v>
      </c>
      <c r="R80" s="467"/>
      <c r="S80" s="468"/>
    </row>
    <row r="81" spans="1:19" ht="15" customHeight="1" x14ac:dyDescent="0.35">
      <c r="A81" s="163" t="s">
        <v>12</v>
      </c>
      <c r="B81" s="163" t="s">
        <v>13</v>
      </c>
      <c r="C81" s="78"/>
      <c r="D81" s="164" t="s">
        <v>14</v>
      </c>
      <c r="E81" s="164"/>
      <c r="F81" s="164"/>
      <c r="G81" s="164"/>
      <c r="H81" s="165" t="s">
        <v>15</v>
      </c>
      <c r="I81" s="165" t="s">
        <v>16</v>
      </c>
      <c r="J81" s="163" t="s">
        <v>17</v>
      </c>
      <c r="K81" s="163" t="s">
        <v>18</v>
      </c>
      <c r="L81" s="156"/>
      <c r="N81" s="137"/>
      <c r="P81" s="139">
        <v>2923</v>
      </c>
      <c r="R81" s="467"/>
      <c r="S81" s="468"/>
    </row>
    <row r="82" spans="1:19" ht="15" customHeight="1" x14ac:dyDescent="0.35">
      <c r="A82" s="81"/>
      <c r="B82" s="184" t="s">
        <v>60</v>
      </c>
      <c r="C82" s="537" t="s">
        <v>60</v>
      </c>
      <c r="D82" s="538"/>
      <c r="E82" s="538"/>
      <c r="F82" s="538"/>
      <c r="G82" s="539"/>
      <c r="H82" s="185" t="s">
        <v>60</v>
      </c>
      <c r="I82" s="184" t="s">
        <v>60</v>
      </c>
      <c r="J82" s="186"/>
      <c r="K82" s="186"/>
      <c r="L82" s="156"/>
      <c r="P82" s="139">
        <v>3022</v>
      </c>
      <c r="R82" s="467"/>
      <c r="S82" s="468"/>
    </row>
    <row r="83" spans="1:19" ht="15" customHeight="1" x14ac:dyDescent="0.35">
      <c r="A83" s="81"/>
      <c r="B83" s="184" t="s">
        <v>60</v>
      </c>
      <c r="C83" s="537" t="s">
        <v>60</v>
      </c>
      <c r="D83" s="538"/>
      <c r="E83" s="538"/>
      <c r="F83" s="538"/>
      <c r="G83" s="539"/>
      <c r="H83" s="185" t="s">
        <v>60</v>
      </c>
      <c r="I83" s="184" t="s">
        <v>60</v>
      </c>
      <c r="J83" s="186"/>
      <c r="K83" s="186"/>
      <c r="L83" s="156"/>
      <c r="P83" s="139">
        <v>3028</v>
      </c>
      <c r="R83" s="467"/>
      <c r="S83" s="468"/>
    </row>
    <row r="84" spans="1:19" ht="15" customHeight="1" x14ac:dyDescent="0.35">
      <c r="A84" s="81"/>
      <c r="B84" s="184" t="s">
        <v>60</v>
      </c>
      <c r="C84" s="537" t="s">
        <v>60</v>
      </c>
      <c r="D84" s="538"/>
      <c r="E84" s="538"/>
      <c r="F84" s="538"/>
      <c r="G84" s="539"/>
      <c r="H84" s="185" t="s">
        <v>60</v>
      </c>
      <c r="I84" s="184" t="s">
        <v>60</v>
      </c>
      <c r="J84" s="186"/>
      <c r="K84" s="186"/>
      <c r="L84" s="156"/>
      <c r="P84" s="139">
        <v>3040</v>
      </c>
      <c r="R84" s="467"/>
      <c r="S84" s="468"/>
    </row>
    <row r="85" spans="1:19" ht="15" customHeight="1" x14ac:dyDescent="0.35">
      <c r="A85" s="81"/>
      <c r="B85" s="184"/>
      <c r="C85" s="413"/>
      <c r="D85" s="414"/>
      <c r="E85" s="414"/>
      <c r="F85" s="414"/>
      <c r="G85" s="415"/>
      <c r="H85" s="185"/>
      <c r="I85" s="184"/>
      <c r="J85" s="186"/>
      <c r="K85" s="186"/>
      <c r="L85" s="156"/>
      <c r="P85" s="139"/>
      <c r="R85" s="467"/>
      <c r="S85" s="468"/>
    </row>
    <row r="86" spans="1:19" ht="15" customHeight="1" x14ac:dyDescent="0.35">
      <c r="A86" s="81"/>
      <c r="B86" s="184" t="s">
        <v>60</v>
      </c>
      <c r="C86" s="537" t="s">
        <v>60</v>
      </c>
      <c r="D86" s="538"/>
      <c r="E86" s="538"/>
      <c r="F86" s="538"/>
      <c r="G86" s="539"/>
      <c r="H86" s="185" t="s">
        <v>60</v>
      </c>
      <c r="I86" s="184" t="s">
        <v>60</v>
      </c>
      <c r="J86" s="186"/>
      <c r="K86" s="186"/>
      <c r="L86" s="156"/>
      <c r="P86" s="139">
        <v>3041</v>
      </c>
      <c r="R86" s="467"/>
      <c r="S86" s="468"/>
    </row>
    <row r="87" spans="1:19" ht="15" customHeight="1" x14ac:dyDescent="0.35">
      <c r="A87" s="81"/>
      <c r="B87" s="184" t="s">
        <v>60</v>
      </c>
      <c r="C87" s="537" t="s">
        <v>60</v>
      </c>
      <c r="D87" s="538"/>
      <c r="E87" s="538"/>
      <c r="F87" s="538"/>
      <c r="G87" s="539"/>
      <c r="H87" s="185" t="s">
        <v>60</v>
      </c>
      <c r="I87" s="184" t="s">
        <v>60</v>
      </c>
      <c r="J87" s="186"/>
      <c r="K87" s="186"/>
      <c r="L87" s="156"/>
      <c r="P87" s="139">
        <v>3066</v>
      </c>
      <c r="R87" s="467"/>
      <c r="S87" s="468"/>
    </row>
    <row r="88" spans="1:19" ht="15" customHeight="1" x14ac:dyDescent="0.35">
      <c r="A88" s="81"/>
      <c r="B88" s="184" t="s">
        <v>60</v>
      </c>
      <c r="C88" s="537" t="s">
        <v>60</v>
      </c>
      <c r="D88" s="538"/>
      <c r="E88" s="538"/>
      <c r="F88" s="538"/>
      <c r="G88" s="539"/>
      <c r="H88" s="185" t="s">
        <v>60</v>
      </c>
      <c r="I88" s="184" t="s">
        <v>60</v>
      </c>
      <c r="J88" s="186"/>
      <c r="K88" s="186"/>
      <c r="L88" s="156"/>
      <c r="P88" s="139">
        <v>3113</v>
      </c>
      <c r="R88" s="467"/>
      <c r="S88" s="468"/>
    </row>
    <row r="89" spans="1:19" ht="15" customHeight="1" x14ac:dyDescent="0.35">
      <c r="A89" s="81"/>
      <c r="B89" s="184" t="s">
        <v>60</v>
      </c>
      <c r="C89" s="537" t="s">
        <v>60</v>
      </c>
      <c r="D89" s="538"/>
      <c r="E89" s="538"/>
      <c r="F89" s="538"/>
      <c r="G89" s="539"/>
      <c r="H89" s="185" t="s">
        <v>60</v>
      </c>
      <c r="I89" s="184" t="s">
        <v>60</v>
      </c>
      <c r="J89" s="186"/>
      <c r="K89" s="186"/>
      <c r="L89" s="156"/>
      <c r="P89" s="139">
        <v>3114</v>
      </c>
      <c r="R89" s="467"/>
      <c r="S89" s="468"/>
    </row>
    <row r="90" spans="1:19" x14ac:dyDescent="0.35">
      <c r="A90" s="81"/>
      <c r="B90" s="184" t="s">
        <v>60</v>
      </c>
      <c r="C90" s="537" t="s">
        <v>60</v>
      </c>
      <c r="D90" s="538"/>
      <c r="E90" s="538"/>
      <c r="F90" s="538"/>
      <c r="G90" s="539"/>
      <c r="H90" s="185" t="s">
        <v>60</v>
      </c>
      <c r="I90" s="184" t="s">
        <v>60</v>
      </c>
      <c r="J90" s="186"/>
      <c r="K90" s="186"/>
      <c r="P90" s="139">
        <v>3126</v>
      </c>
      <c r="R90" s="467"/>
      <c r="S90" s="468"/>
    </row>
    <row r="91" spans="1:19" x14ac:dyDescent="0.35">
      <c r="A91" s="81"/>
      <c r="B91" s="184" t="s">
        <v>60</v>
      </c>
      <c r="C91" s="537" t="s">
        <v>60</v>
      </c>
      <c r="D91" s="538"/>
      <c r="E91" s="538"/>
      <c r="F91" s="538"/>
      <c r="G91" s="539"/>
      <c r="H91" s="185" t="s">
        <v>60</v>
      </c>
      <c r="I91" s="184" t="s">
        <v>60</v>
      </c>
      <c r="J91" s="186"/>
      <c r="K91" s="186"/>
      <c r="P91" s="139">
        <v>3132</v>
      </c>
      <c r="R91" s="467"/>
      <c r="S91" s="468"/>
    </row>
    <row r="92" spans="1:19" x14ac:dyDescent="0.35">
      <c r="A92" s="192" t="s">
        <v>403</v>
      </c>
      <c r="B92" s="399"/>
      <c r="C92" s="399"/>
      <c r="D92" s="399"/>
      <c r="E92" s="399"/>
      <c r="F92" s="399"/>
      <c r="G92" s="399"/>
      <c r="H92" s="400"/>
      <c r="I92" s="399"/>
      <c r="J92" s="401"/>
      <c r="K92" s="401"/>
      <c r="P92" s="139"/>
      <c r="R92" s="467"/>
      <c r="S92" s="468"/>
    </row>
    <row r="93" spans="1:19" x14ac:dyDescent="0.35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P93" s="139">
        <v>3146</v>
      </c>
      <c r="R93" s="467"/>
      <c r="S93" s="468"/>
    </row>
    <row r="94" spans="1:19" ht="15" x14ac:dyDescent="0.35">
      <c r="A94" s="166" t="s">
        <v>19</v>
      </c>
      <c r="B94" s="159"/>
      <c r="C94" s="159"/>
      <c r="D94" s="159"/>
      <c r="E94" s="87"/>
      <c r="G94" s="166" t="s">
        <v>20</v>
      </c>
      <c r="H94" s="159"/>
      <c r="I94" s="159"/>
      <c r="J94" s="159"/>
      <c r="K94" s="87"/>
      <c r="P94" s="139">
        <v>3179</v>
      </c>
      <c r="R94" s="467"/>
      <c r="S94" s="468"/>
    </row>
    <row r="95" spans="1:19" x14ac:dyDescent="0.35">
      <c r="A95" s="167" t="s">
        <v>21</v>
      </c>
      <c r="B95" s="168"/>
      <c r="C95" s="169"/>
      <c r="D95" s="170" t="s">
        <v>22</v>
      </c>
      <c r="E95" s="87"/>
      <c r="G95" s="171" t="s">
        <v>23</v>
      </c>
      <c r="H95" s="168"/>
      <c r="I95" s="169"/>
      <c r="J95" s="170" t="s">
        <v>22</v>
      </c>
      <c r="K95" s="87"/>
      <c r="P95" s="139">
        <v>3220</v>
      </c>
      <c r="R95" s="467"/>
      <c r="S95" s="468"/>
    </row>
    <row r="96" spans="1:19" x14ac:dyDescent="0.35">
      <c r="A96" s="548"/>
      <c r="B96" s="548"/>
      <c r="C96" s="548"/>
      <c r="D96" s="187"/>
      <c r="E96" s="87"/>
      <c r="G96" s="548"/>
      <c r="H96" s="548"/>
      <c r="I96" s="548"/>
      <c r="J96" s="187"/>
      <c r="K96" s="87"/>
      <c r="P96" s="139">
        <v>3223</v>
      </c>
      <c r="R96" s="467"/>
      <c r="S96" s="468"/>
    </row>
    <row r="97" spans="1:19" ht="7.5" customHeight="1" x14ac:dyDescent="0.35">
      <c r="P97" s="139">
        <v>3227</v>
      </c>
      <c r="R97" s="467"/>
      <c r="S97" s="468"/>
    </row>
    <row r="98" spans="1:19" x14ac:dyDescent="0.35">
      <c r="A98" s="73" t="s">
        <v>178</v>
      </c>
      <c r="B98" s="196">
        <v>42353</v>
      </c>
      <c r="P98" s="139">
        <v>3255</v>
      </c>
      <c r="R98" s="467"/>
      <c r="S98" s="468"/>
    </row>
    <row r="99" spans="1:19" x14ac:dyDescent="0.35">
      <c r="A99" s="72"/>
      <c r="P99" s="139">
        <v>3257</v>
      </c>
      <c r="R99" s="467"/>
      <c r="S99" s="468"/>
    </row>
    <row r="100" spans="1:19" x14ac:dyDescent="0.35">
      <c r="A100" s="210" t="s">
        <v>293</v>
      </c>
      <c r="B100" s="211"/>
      <c r="C100" s="212"/>
      <c r="D100" s="181"/>
      <c r="P100" s="139">
        <v>3383</v>
      </c>
      <c r="R100" s="467"/>
      <c r="S100" s="468"/>
    </row>
    <row r="101" spans="1:19" x14ac:dyDescent="0.35">
      <c r="A101" s="286" t="s">
        <v>294</v>
      </c>
      <c r="B101" s="94"/>
      <c r="C101" s="287"/>
      <c r="D101" s="561"/>
      <c r="E101" s="562"/>
      <c r="F101" s="562"/>
      <c r="G101" s="562"/>
      <c r="H101" s="562"/>
      <c r="I101" s="562"/>
      <c r="J101" s="562"/>
      <c r="K101" s="563"/>
      <c r="P101" s="139">
        <v>3507</v>
      </c>
      <c r="R101" s="467" t="s">
        <v>80</v>
      </c>
      <c r="S101" s="468"/>
    </row>
    <row r="102" spans="1:19" ht="16.5" customHeight="1" x14ac:dyDescent="0.35">
      <c r="A102" s="288" t="s">
        <v>393</v>
      </c>
      <c r="B102" s="213"/>
      <c r="C102" s="213"/>
      <c r="D102" s="402"/>
      <c r="E102" s="403"/>
      <c r="F102" s="403"/>
      <c r="G102" s="212"/>
      <c r="H102" s="298"/>
      <c r="P102" s="139"/>
      <c r="R102" s="467"/>
      <c r="S102" s="468"/>
    </row>
    <row r="103" spans="1:19" x14ac:dyDescent="0.35">
      <c r="A103" s="289" t="s">
        <v>387</v>
      </c>
      <c r="B103" s="290"/>
      <c r="C103" s="291"/>
      <c r="D103" s="181"/>
      <c r="E103" s="289" t="s">
        <v>394</v>
      </c>
      <c r="F103" s="290"/>
      <c r="G103" s="293"/>
      <c r="H103" s="293"/>
      <c r="I103" s="293"/>
      <c r="J103" s="293"/>
      <c r="K103" s="294"/>
      <c r="P103" s="139"/>
      <c r="R103" s="467"/>
      <c r="S103" s="468"/>
    </row>
    <row r="104" spans="1:19" ht="19.5" x14ac:dyDescent="0.35">
      <c r="A104" s="289" t="s">
        <v>395</v>
      </c>
      <c r="B104" s="290"/>
      <c r="C104" s="290"/>
      <c r="D104" s="404"/>
      <c r="E104" s="299"/>
      <c r="F104" s="290"/>
      <c r="G104" s="181"/>
      <c r="H104" s="405" t="s">
        <v>396</v>
      </c>
      <c r="I104" s="405"/>
      <c r="J104" s="405"/>
      <c r="K104" s="406"/>
      <c r="P104" s="139"/>
      <c r="R104" s="467"/>
      <c r="S104" s="468"/>
    </row>
    <row r="105" spans="1:19" x14ac:dyDescent="0.35">
      <c r="A105" s="73" t="s">
        <v>80</v>
      </c>
      <c r="B105" s="196" t="s">
        <v>80</v>
      </c>
      <c r="P105" s="139">
        <v>3548</v>
      </c>
      <c r="R105" s="467"/>
      <c r="S105" s="468"/>
    </row>
    <row r="106" spans="1:19" ht="16.149999999999999" x14ac:dyDescent="0.4">
      <c r="A106" s="214" t="s">
        <v>295</v>
      </c>
      <c r="P106" s="139">
        <v>3574</v>
      </c>
      <c r="R106" s="467"/>
      <c r="S106" s="468"/>
    </row>
    <row r="107" spans="1:19" ht="18.75" customHeight="1" x14ac:dyDescent="0.35">
      <c r="A107" s="529" t="s">
        <v>296</v>
      </c>
      <c r="B107" s="530"/>
      <c r="C107" s="531"/>
      <c r="D107" s="534"/>
      <c r="E107" s="535"/>
      <c r="F107" s="535"/>
      <c r="G107" s="535"/>
      <c r="H107" s="535"/>
      <c r="I107" s="535"/>
      <c r="J107" s="535"/>
      <c r="K107" s="536"/>
      <c r="P107" s="139">
        <v>3629</v>
      </c>
      <c r="R107" s="467"/>
      <c r="S107" s="468"/>
    </row>
    <row r="108" spans="1:19" ht="18.75" customHeight="1" x14ac:dyDescent="0.35">
      <c r="A108" s="529" t="s">
        <v>297</v>
      </c>
      <c r="B108" s="530"/>
      <c r="C108" s="531"/>
      <c r="D108" s="534"/>
      <c r="E108" s="535"/>
      <c r="F108" s="535"/>
      <c r="G108" s="535"/>
      <c r="H108" s="535"/>
      <c r="I108" s="535"/>
      <c r="J108" s="535"/>
      <c r="K108" s="536"/>
      <c r="P108" s="139">
        <v>3632</v>
      </c>
      <c r="R108" s="467"/>
      <c r="S108" s="468"/>
    </row>
    <row r="109" spans="1:19" ht="18.75" customHeight="1" x14ac:dyDescent="0.35">
      <c r="A109" s="529" t="s">
        <v>298</v>
      </c>
      <c r="B109" s="530"/>
      <c r="C109" s="531"/>
      <c r="D109" s="534"/>
      <c r="E109" s="535"/>
      <c r="F109" s="535"/>
      <c r="G109" s="535"/>
      <c r="H109" s="535"/>
      <c r="I109" s="535"/>
      <c r="J109" s="535"/>
      <c r="K109" s="536"/>
      <c r="P109" s="139">
        <v>3642</v>
      </c>
      <c r="R109" s="467"/>
      <c r="S109" s="468"/>
    </row>
    <row r="110" spans="1:19" ht="18.75" customHeight="1" x14ac:dyDescent="0.35">
      <c r="A110" s="215" t="s">
        <v>299</v>
      </c>
      <c r="B110" s="207"/>
      <c r="C110" s="209"/>
      <c r="D110" s="555"/>
      <c r="E110" s="535"/>
      <c r="F110" s="535"/>
      <c r="G110" s="535"/>
      <c r="H110" s="535"/>
      <c r="I110" s="535"/>
      <c r="J110" s="535"/>
      <c r="K110" s="536"/>
      <c r="P110" s="139">
        <v>3643</v>
      </c>
      <c r="R110" s="467"/>
      <c r="S110" s="468"/>
    </row>
    <row r="111" spans="1:19" ht="18.75" customHeight="1" x14ac:dyDescent="0.35">
      <c r="A111" s="207" t="s">
        <v>300</v>
      </c>
      <c r="B111" s="208"/>
      <c r="C111" s="209"/>
      <c r="D111" s="534"/>
      <c r="E111" s="535"/>
      <c r="F111" s="535"/>
      <c r="G111" s="535"/>
      <c r="H111" s="535"/>
      <c r="I111" s="535"/>
      <c r="J111" s="535"/>
      <c r="K111" s="536"/>
      <c r="P111" s="139">
        <v>3648</v>
      </c>
      <c r="R111" s="467"/>
      <c r="S111" s="468"/>
    </row>
    <row r="112" spans="1:19" ht="18.75" customHeight="1" x14ac:dyDescent="0.35">
      <c r="A112" s="215" t="s">
        <v>406</v>
      </c>
      <c r="B112" s="325"/>
      <c r="C112" s="326"/>
      <c r="D112" s="555"/>
      <c r="E112" s="535"/>
      <c r="F112" s="535"/>
      <c r="G112" s="535"/>
      <c r="H112" s="535"/>
      <c r="I112" s="535"/>
      <c r="J112" s="535"/>
      <c r="K112" s="536"/>
      <c r="P112" s="139"/>
      <c r="R112" s="467"/>
      <c r="S112" s="468"/>
    </row>
    <row r="113" spans="1:19" ht="18.75" customHeight="1" x14ac:dyDescent="0.35">
      <c r="A113" s="327" t="s">
        <v>414</v>
      </c>
      <c r="B113" s="327"/>
      <c r="C113" s="327"/>
      <c r="D113" s="558"/>
      <c r="E113" s="559"/>
      <c r="F113" s="559"/>
      <c r="G113" s="559"/>
      <c r="H113" s="559"/>
      <c r="I113" s="559"/>
      <c r="J113" s="559"/>
      <c r="K113" s="560"/>
      <c r="P113" s="139"/>
      <c r="R113" s="467"/>
      <c r="S113" s="468"/>
    </row>
    <row r="114" spans="1:19" ht="18.75" customHeight="1" x14ac:dyDescent="0.35">
      <c r="A114" s="292" t="s">
        <v>390</v>
      </c>
      <c r="B114" s="292"/>
      <c r="C114" s="292"/>
      <c r="D114" s="297"/>
      <c r="E114" s="534"/>
      <c r="F114" s="556"/>
      <c r="G114" s="556"/>
      <c r="H114" s="556"/>
      <c r="I114" s="556"/>
      <c r="J114" s="556"/>
      <c r="K114" s="557"/>
      <c r="P114" s="139"/>
      <c r="R114" s="467"/>
      <c r="S114" s="468"/>
    </row>
    <row r="115" spans="1:19" ht="11.25" customHeight="1" x14ac:dyDescent="0.35">
      <c r="A115" s="296"/>
      <c r="B115" s="296"/>
      <c r="C115" s="296"/>
      <c r="D115" s="407"/>
      <c r="E115" s="408"/>
      <c r="F115" s="408"/>
      <c r="G115" s="408"/>
      <c r="H115" s="408"/>
      <c r="I115" s="408"/>
      <c r="J115" s="408"/>
      <c r="K115" s="408"/>
      <c r="P115" s="139"/>
      <c r="R115" s="467"/>
      <c r="S115" s="468"/>
    </row>
    <row r="116" spans="1:19" ht="9" customHeight="1" x14ac:dyDescent="0.35">
      <c r="P116" s="139">
        <v>3681</v>
      </c>
      <c r="R116" s="467"/>
      <c r="S116" s="468"/>
    </row>
    <row r="117" spans="1:19" x14ac:dyDescent="0.35">
      <c r="A117" s="74" t="s">
        <v>594</v>
      </c>
      <c r="D117" s="216">
        <f>SUM(D118:D120)</f>
        <v>0</v>
      </c>
      <c r="F117" s="74" t="s">
        <v>596</v>
      </c>
      <c r="I117" s="217" t="e">
        <f>SUM((I120/G120)-1)</f>
        <v>#DIV/0!</v>
      </c>
      <c r="P117" s="139">
        <v>3685</v>
      </c>
      <c r="R117" s="467"/>
      <c r="S117" s="468"/>
    </row>
    <row r="118" spans="1:19" x14ac:dyDescent="0.35">
      <c r="A118" s="87" t="s">
        <v>301</v>
      </c>
      <c r="B118" s="87"/>
      <c r="C118" s="87"/>
      <c r="D118" s="174">
        <v>0</v>
      </c>
      <c r="F118" s="73" t="s">
        <v>302</v>
      </c>
      <c r="G118" s="218">
        <v>0</v>
      </c>
      <c r="H118" s="73" t="s">
        <v>303</v>
      </c>
      <c r="I118" s="218">
        <v>0</v>
      </c>
      <c r="P118" s="139">
        <v>3719</v>
      </c>
      <c r="R118" s="467"/>
      <c r="S118" s="468"/>
    </row>
    <row r="119" spans="1:19" x14ac:dyDescent="0.35">
      <c r="A119" s="87" t="s">
        <v>304</v>
      </c>
      <c r="B119" s="87"/>
      <c r="C119" s="87"/>
      <c r="D119" s="174">
        <v>0</v>
      </c>
      <c r="F119" s="73" t="s">
        <v>305</v>
      </c>
      <c r="G119" s="218">
        <v>0</v>
      </c>
      <c r="H119" s="73" t="s">
        <v>306</v>
      </c>
      <c r="I119" s="218">
        <v>0</v>
      </c>
      <c r="P119" s="139">
        <v>3805</v>
      </c>
      <c r="R119" s="467"/>
      <c r="S119" s="468"/>
    </row>
    <row r="120" spans="1:19" x14ac:dyDescent="0.35">
      <c r="A120" s="87" t="s">
        <v>307</v>
      </c>
      <c r="B120" s="87"/>
      <c r="C120" s="87"/>
      <c r="D120" s="174">
        <v>0</v>
      </c>
      <c r="F120" s="73" t="s">
        <v>308</v>
      </c>
      <c r="G120" s="219">
        <f>SUM(G118*G119)</f>
        <v>0</v>
      </c>
      <c r="I120" s="219">
        <f>SUM(I118*I119)</f>
        <v>0</v>
      </c>
      <c r="P120" s="139">
        <v>3807</v>
      </c>
      <c r="R120" s="467"/>
      <c r="S120" s="468"/>
    </row>
    <row r="121" spans="1:19" ht="8.25" customHeight="1" x14ac:dyDescent="0.35">
      <c r="A121" s="87" t="s">
        <v>80</v>
      </c>
      <c r="B121" s="87"/>
      <c r="C121" s="87"/>
      <c r="D121" s="220" t="s">
        <v>80</v>
      </c>
      <c r="F121" s="73" t="s">
        <v>80</v>
      </c>
      <c r="P121" s="139">
        <v>3808</v>
      </c>
      <c r="R121" s="467"/>
      <c r="S121" s="468"/>
    </row>
    <row r="122" spans="1:19" x14ac:dyDescent="0.35">
      <c r="A122" s="529" t="s">
        <v>595</v>
      </c>
      <c r="B122" s="530"/>
      <c r="C122" s="531"/>
      <c r="D122" s="534" t="s">
        <v>80</v>
      </c>
      <c r="E122" s="535"/>
      <c r="F122" s="535"/>
      <c r="G122" s="535"/>
      <c r="H122" s="535"/>
      <c r="I122" s="535"/>
      <c r="J122" s="535"/>
      <c r="K122" s="536"/>
      <c r="P122" s="139">
        <v>3822</v>
      </c>
      <c r="R122" s="467"/>
      <c r="S122" s="468"/>
    </row>
    <row r="123" spans="1:19" ht="11.25" customHeight="1" x14ac:dyDescent="0.35">
      <c r="I123" s="73" t="s">
        <v>80</v>
      </c>
      <c r="P123" s="139">
        <v>3823</v>
      </c>
      <c r="R123" s="467"/>
      <c r="S123" s="468"/>
    </row>
    <row r="124" spans="1:19" ht="13.15" thickBot="1" x14ac:dyDescent="0.4">
      <c r="P124" s="139">
        <v>3824</v>
      </c>
      <c r="R124" s="467"/>
      <c r="S124" s="468"/>
    </row>
    <row r="125" spans="1:19" ht="13.5" thickTop="1" thickBot="1" x14ac:dyDescent="0.4">
      <c r="A125" s="74" t="s">
        <v>309</v>
      </c>
      <c r="C125" s="221" t="s">
        <v>310</v>
      </c>
      <c r="D125" s="551" t="s">
        <v>311</v>
      </c>
      <c r="E125" s="552"/>
      <c r="F125" s="552"/>
      <c r="G125" s="552"/>
      <c r="H125" s="552"/>
      <c r="I125" s="553"/>
      <c r="P125" s="139">
        <v>4021</v>
      </c>
      <c r="R125" s="467"/>
      <c r="S125" s="468"/>
    </row>
    <row r="126" spans="1:19" ht="13.5" thickTop="1" thickBot="1" x14ac:dyDescent="0.4">
      <c r="A126" s="222" t="s">
        <v>312</v>
      </c>
      <c r="B126" s="223"/>
      <c r="C126" s="94"/>
      <c r="D126" s="94"/>
      <c r="P126" s="139">
        <v>4024</v>
      </c>
      <c r="R126" s="471"/>
      <c r="S126" s="472"/>
    </row>
    <row r="127" spans="1:19" ht="13.5" thickTop="1" thickBot="1" x14ac:dyDescent="0.4">
      <c r="C127" s="221" t="s">
        <v>313</v>
      </c>
      <c r="D127" s="554" t="s">
        <v>314</v>
      </c>
      <c r="E127" s="552"/>
      <c r="F127" s="552"/>
      <c r="G127" s="552"/>
      <c r="H127" s="552"/>
      <c r="I127" s="553"/>
      <c r="P127" s="139">
        <v>4034</v>
      </c>
    </row>
    <row r="128" spans="1:19" ht="13.15" thickTop="1" x14ac:dyDescent="0.35">
      <c r="P128" s="139">
        <v>4036</v>
      </c>
    </row>
    <row r="129" spans="3:16" x14ac:dyDescent="0.35">
      <c r="P129" s="139">
        <v>4038</v>
      </c>
    </row>
    <row r="130" spans="3:16" x14ac:dyDescent="0.35">
      <c r="C130" s="73" t="s">
        <v>80</v>
      </c>
      <c r="D130" s="224" t="s">
        <v>80</v>
      </c>
      <c r="P130" s="139">
        <v>4045</v>
      </c>
    </row>
    <row r="131" spans="3:16" x14ac:dyDescent="0.35">
      <c r="P131" s="139">
        <v>4062</v>
      </c>
    </row>
    <row r="132" spans="3:16" x14ac:dyDescent="0.35">
      <c r="P132" s="139">
        <v>4101</v>
      </c>
    </row>
    <row r="133" spans="3:16" x14ac:dyDescent="0.35">
      <c r="P133" s="139">
        <v>4112</v>
      </c>
    </row>
    <row r="134" spans="3:16" x14ac:dyDescent="0.35">
      <c r="P134" s="139">
        <v>4114</v>
      </c>
    </row>
    <row r="135" spans="3:16" x14ac:dyDescent="0.35">
      <c r="P135" s="139">
        <v>4130</v>
      </c>
    </row>
    <row r="136" spans="3:16" x14ac:dyDescent="0.35">
      <c r="P136" s="139">
        <v>4150</v>
      </c>
    </row>
    <row r="137" spans="3:16" x14ac:dyDescent="0.35">
      <c r="P137" s="139">
        <v>4239</v>
      </c>
    </row>
    <row r="138" spans="3:16" x14ac:dyDescent="0.35">
      <c r="P138" s="139">
        <v>4243</v>
      </c>
    </row>
    <row r="139" spans="3:16" x14ac:dyDescent="0.35">
      <c r="P139" s="139">
        <v>4244</v>
      </c>
    </row>
    <row r="140" spans="3:16" x14ac:dyDescent="0.35">
      <c r="P140" s="139">
        <v>4250</v>
      </c>
    </row>
    <row r="141" spans="3:16" x14ac:dyDescent="0.35">
      <c r="P141" s="139">
        <v>4273</v>
      </c>
    </row>
    <row r="142" spans="3:16" x14ac:dyDescent="0.35">
      <c r="P142" s="139">
        <v>4279</v>
      </c>
    </row>
    <row r="143" spans="3:16" x14ac:dyDescent="0.35">
      <c r="P143" s="139">
        <v>4282</v>
      </c>
    </row>
    <row r="144" spans="3:16" x14ac:dyDescent="0.35">
      <c r="P144" s="139">
        <v>4299</v>
      </c>
    </row>
    <row r="145" spans="16:16" x14ac:dyDescent="0.35">
      <c r="P145" s="139">
        <v>4304</v>
      </c>
    </row>
    <row r="146" spans="16:16" x14ac:dyDescent="0.35">
      <c r="P146" s="139">
        <v>4307</v>
      </c>
    </row>
    <row r="147" spans="16:16" x14ac:dyDescent="0.35">
      <c r="P147" s="139">
        <v>4351</v>
      </c>
    </row>
    <row r="148" spans="16:16" x14ac:dyDescent="0.35">
      <c r="P148" s="139">
        <v>4360</v>
      </c>
    </row>
    <row r="149" spans="16:16" x14ac:dyDescent="0.35">
      <c r="P149" s="139">
        <v>4361</v>
      </c>
    </row>
    <row r="150" spans="16:16" x14ac:dyDescent="0.35">
      <c r="P150" s="139">
        <v>4410</v>
      </c>
    </row>
    <row r="151" spans="16:16" x14ac:dyDescent="0.35">
      <c r="P151" s="139">
        <v>4420</v>
      </c>
    </row>
    <row r="152" spans="16:16" x14ac:dyDescent="0.35">
      <c r="P152" s="139">
        <v>4452</v>
      </c>
    </row>
    <row r="153" spans="16:16" x14ac:dyDescent="0.35">
      <c r="P153" s="139">
        <v>4459</v>
      </c>
    </row>
    <row r="154" spans="16:16" x14ac:dyDescent="0.35">
      <c r="P154" s="139">
        <v>4470</v>
      </c>
    </row>
    <row r="155" spans="16:16" x14ac:dyDescent="0.35">
      <c r="P155" s="139">
        <v>4484</v>
      </c>
    </row>
    <row r="156" spans="16:16" x14ac:dyDescent="0.35">
      <c r="P156" s="139">
        <v>4511</v>
      </c>
    </row>
    <row r="157" spans="16:16" x14ac:dyDescent="0.35">
      <c r="P157" s="139">
        <v>4519</v>
      </c>
    </row>
    <row r="158" spans="16:16" x14ac:dyDescent="0.35">
      <c r="P158" s="139">
        <v>4611</v>
      </c>
    </row>
    <row r="159" spans="16:16" x14ac:dyDescent="0.35">
      <c r="P159" s="139">
        <v>4692</v>
      </c>
    </row>
    <row r="160" spans="16:16" x14ac:dyDescent="0.35">
      <c r="P160" s="139">
        <v>4693</v>
      </c>
    </row>
    <row r="161" spans="16:16" x14ac:dyDescent="0.35">
      <c r="P161" s="139">
        <v>4720</v>
      </c>
    </row>
    <row r="162" spans="16:16" x14ac:dyDescent="0.35">
      <c r="P162" s="139">
        <v>4902</v>
      </c>
    </row>
    <row r="163" spans="16:16" x14ac:dyDescent="0.35">
      <c r="P163" s="139">
        <v>4923</v>
      </c>
    </row>
    <row r="164" spans="16:16" x14ac:dyDescent="0.35">
      <c r="P164" s="139">
        <v>5022</v>
      </c>
    </row>
    <row r="165" spans="16:16" x14ac:dyDescent="0.35">
      <c r="P165" s="139">
        <v>5070</v>
      </c>
    </row>
    <row r="166" spans="16:16" x14ac:dyDescent="0.35">
      <c r="P166" s="139">
        <v>5102</v>
      </c>
    </row>
    <row r="167" spans="16:16" x14ac:dyDescent="0.35">
      <c r="P167" s="139">
        <v>5183</v>
      </c>
    </row>
    <row r="168" spans="16:16" x14ac:dyDescent="0.35">
      <c r="P168" s="139">
        <v>5190</v>
      </c>
    </row>
    <row r="169" spans="16:16" x14ac:dyDescent="0.35">
      <c r="P169" s="139">
        <v>5191</v>
      </c>
    </row>
    <row r="170" spans="16:16" x14ac:dyDescent="0.35">
      <c r="P170" s="139">
        <v>5192</v>
      </c>
    </row>
    <row r="171" spans="16:16" x14ac:dyDescent="0.35">
      <c r="P171" s="139">
        <v>5200</v>
      </c>
    </row>
    <row r="172" spans="16:16" x14ac:dyDescent="0.35">
      <c r="P172" s="139">
        <v>5213</v>
      </c>
    </row>
    <row r="173" spans="16:16" x14ac:dyDescent="0.35">
      <c r="P173" s="139">
        <v>5220</v>
      </c>
    </row>
    <row r="174" spans="16:16" x14ac:dyDescent="0.35">
      <c r="P174" s="139">
        <v>5348</v>
      </c>
    </row>
    <row r="175" spans="16:16" x14ac:dyDescent="0.35">
      <c r="P175" s="139">
        <v>5403</v>
      </c>
    </row>
    <row r="176" spans="16:16" x14ac:dyDescent="0.35">
      <c r="P176" s="139">
        <v>5437</v>
      </c>
    </row>
    <row r="177" spans="16:16" x14ac:dyDescent="0.35">
      <c r="P177" s="139">
        <v>5443</v>
      </c>
    </row>
    <row r="178" spans="16:16" x14ac:dyDescent="0.35">
      <c r="P178" s="139">
        <v>5462</v>
      </c>
    </row>
    <row r="179" spans="16:16" x14ac:dyDescent="0.35">
      <c r="P179" s="139">
        <v>5474</v>
      </c>
    </row>
    <row r="180" spans="16:16" x14ac:dyDescent="0.35">
      <c r="P180" s="139">
        <v>5479</v>
      </c>
    </row>
    <row r="181" spans="16:16" x14ac:dyDescent="0.35">
      <c r="P181" s="139">
        <v>5491</v>
      </c>
    </row>
    <row r="182" spans="16:16" x14ac:dyDescent="0.35">
      <c r="P182" s="139">
        <v>5506</v>
      </c>
    </row>
    <row r="183" spans="16:16" x14ac:dyDescent="0.35">
      <c r="P183" s="139">
        <v>5536</v>
      </c>
    </row>
    <row r="184" spans="16:16" x14ac:dyDescent="0.35">
      <c r="P184" s="139">
        <v>5538</v>
      </c>
    </row>
    <row r="185" spans="16:16" x14ac:dyDescent="0.35">
      <c r="P185" s="139">
        <v>5606</v>
      </c>
    </row>
    <row r="186" spans="16:16" x14ac:dyDescent="0.35">
      <c r="P186" s="139">
        <v>6219</v>
      </c>
    </row>
    <row r="187" spans="16:16" x14ac:dyDescent="0.35">
      <c r="P187" s="139">
        <v>6229</v>
      </c>
    </row>
    <row r="188" spans="16:16" x14ac:dyDescent="0.35">
      <c r="P188" s="139">
        <v>6233</v>
      </c>
    </row>
    <row r="189" spans="16:16" x14ac:dyDescent="0.35">
      <c r="P189" s="139">
        <v>6400</v>
      </c>
    </row>
    <row r="190" spans="16:16" x14ac:dyDescent="0.35">
      <c r="P190" s="139">
        <v>6504</v>
      </c>
    </row>
    <row r="191" spans="16:16" x14ac:dyDescent="0.35">
      <c r="P191" s="139">
        <v>7219</v>
      </c>
    </row>
    <row r="192" spans="16:16" x14ac:dyDescent="0.35">
      <c r="P192" s="139">
        <v>7230</v>
      </c>
    </row>
    <row r="193" spans="16:16" x14ac:dyDescent="0.35">
      <c r="P193" s="139">
        <v>7380</v>
      </c>
    </row>
    <row r="194" spans="16:16" x14ac:dyDescent="0.35">
      <c r="P194" s="139">
        <v>7390</v>
      </c>
    </row>
    <row r="195" spans="16:16" x14ac:dyDescent="0.35">
      <c r="P195" s="139">
        <v>7600</v>
      </c>
    </row>
    <row r="196" spans="16:16" x14ac:dyDescent="0.35">
      <c r="P196" s="139">
        <v>7602</v>
      </c>
    </row>
    <row r="197" spans="16:16" x14ac:dyDescent="0.35">
      <c r="P197" s="139">
        <v>7610</v>
      </c>
    </row>
    <row r="198" spans="16:16" x14ac:dyDescent="0.35">
      <c r="P198" s="139">
        <v>8006</v>
      </c>
    </row>
    <row r="199" spans="16:16" x14ac:dyDescent="0.35">
      <c r="P199" s="139">
        <v>8008</v>
      </c>
    </row>
    <row r="200" spans="16:16" x14ac:dyDescent="0.35">
      <c r="P200" s="139">
        <v>8013</v>
      </c>
    </row>
    <row r="201" spans="16:16" x14ac:dyDescent="0.35">
      <c r="P201" s="139">
        <v>8017</v>
      </c>
    </row>
    <row r="202" spans="16:16" x14ac:dyDescent="0.35">
      <c r="P202" s="139">
        <v>8018</v>
      </c>
    </row>
    <row r="203" spans="16:16" x14ac:dyDescent="0.35">
      <c r="P203" s="139">
        <v>8032</v>
      </c>
    </row>
    <row r="204" spans="16:16" x14ac:dyDescent="0.35">
      <c r="P204" s="139">
        <v>8033</v>
      </c>
    </row>
    <row r="205" spans="16:16" x14ac:dyDescent="0.35">
      <c r="P205" s="139">
        <v>8034</v>
      </c>
    </row>
    <row r="206" spans="16:16" x14ac:dyDescent="0.35">
      <c r="P206" s="139">
        <v>8039</v>
      </c>
    </row>
    <row r="207" spans="16:16" x14ac:dyDescent="0.35">
      <c r="P207" s="139">
        <v>8044</v>
      </c>
    </row>
    <row r="208" spans="16:16" x14ac:dyDescent="0.35">
      <c r="P208" s="139">
        <v>8045</v>
      </c>
    </row>
    <row r="209" spans="16:16" x14ac:dyDescent="0.35">
      <c r="P209" s="139">
        <v>8047</v>
      </c>
    </row>
    <row r="210" spans="16:16" x14ac:dyDescent="0.35">
      <c r="P210" s="139">
        <v>8058</v>
      </c>
    </row>
    <row r="211" spans="16:16" x14ac:dyDescent="0.35">
      <c r="P211" s="139">
        <v>8102</v>
      </c>
    </row>
    <row r="212" spans="16:16" x14ac:dyDescent="0.35">
      <c r="P212" s="139">
        <v>8107</v>
      </c>
    </row>
    <row r="213" spans="16:16" x14ac:dyDescent="0.35">
      <c r="P213" s="139">
        <v>8113</v>
      </c>
    </row>
    <row r="214" spans="16:16" x14ac:dyDescent="0.35">
      <c r="P214" s="139">
        <v>8209</v>
      </c>
    </row>
    <row r="215" spans="16:16" x14ac:dyDescent="0.35">
      <c r="P215" s="139">
        <v>8215</v>
      </c>
    </row>
    <row r="216" spans="16:16" x14ac:dyDescent="0.35">
      <c r="P216" s="139">
        <v>8227</v>
      </c>
    </row>
    <row r="217" spans="16:16" x14ac:dyDescent="0.35">
      <c r="P217" s="139">
        <v>8231</v>
      </c>
    </row>
    <row r="218" spans="16:16" x14ac:dyDescent="0.35">
      <c r="P218" s="139">
        <v>8234</v>
      </c>
    </row>
    <row r="219" spans="16:16" x14ac:dyDescent="0.35">
      <c r="P219" s="139">
        <v>8292</v>
      </c>
    </row>
    <row r="220" spans="16:16" x14ac:dyDescent="0.35">
      <c r="P220" s="139">
        <v>8293</v>
      </c>
    </row>
    <row r="221" spans="16:16" x14ac:dyDescent="0.35">
      <c r="P221" s="139">
        <v>8295</v>
      </c>
    </row>
    <row r="222" spans="16:16" x14ac:dyDescent="0.35">
      <c r="P222" s="139">
        <v>8350</v>
      </c>
    </row>
    <row r="223" spans="16:16" x14ac:dyDescent="0.35">
      <c r="P223" s="139">
        <v>8387</v>
      </c>
    </row>
    <row r="224" spans="16:16" x14ac:dyDescent="0.35">
      <c r="P224" s="139">
        <v>8391</v>
      </c>
    </row>
    <row r="225" spans="16:16" x14ac:dyDescent="0.35">
      <c r="P225" s="139">
        <v>8601</v>
      </c>
    </row>
    <row r="226" spans="16:16" x14ac:dyDescent="0.35">
      <c r="P226" s="139">
        <v>8606</v>
      </c>
    </row>
    <row r="227" spans="16:16" x14ac:dyDescent="0.35">
      <c r="P227" s="139">
        <v>8607</v>
      </c>
    </row>
    <row r="228" spans="16:16" x14ac:dyDescent="0.35">
      <c r="P228" s="139">
        <v>8742</v>
      </c>
    </row>
    <row r="229" spans="16:16" x14ac:dyDescent="0.35">
      <c r="P229" s="139">
        <v>8748</v>
      </c>
    </row>
    <row r="230" spans="16:16" x14ac:dyDescent="0.35">
      <c r="P230" s="139">
        <v>8752</v>
      </c>
    </row>
    <row r="231" spans="16:16" x14ac:dyDescent="0.35">
      <c r="P231" s="139">
        <v>8754</v>
      </c>
    </row>
    <row r="232" spans="16:16" x14ac:dyDescent="0.35">
      <c r="P232" s="139">
        <v>8803</v>
      </c>
    </row>
    <row r="233" spans="16:16" x14ac:dyDescent="0.35">
      <c r="P233" s="139">
        <v>8809</v>
      </c>
    </row>
    <row r="234" spans="16:16" x14ac:dyDescent="0.35">
      <c r="P234" s="139">
        <v>8810</v>
      </c>
    </row>
    <row r="235" spans="16:16" x14ac:dyDescent="0.35">
      <c r="P235" s="139">
        <v>8820</v>
      </c>
    </row>
    <row r="236" spans="16:16" x14ac:dyDescent="0.35">
      <c r="P236" s="139">
        <v>8829</v>
      </c>
    </row>
    <row r="237" spans="16:16" x14ac:dyDescent="0.35">
      <c r="P237" s="139">
        <v>8831</v>
      </c>
    </row>
    <row r="238" spans="16:16" x14ac:dyDescent="0.35">
      <c r="P238" s="139">
        <v>8832</v>
      </c>
    </row>
    <row r="239" spans="16:16" x14ac:dyDescent="0.35">
      <c r="P239" s="139">
        <v>8833</v>
      </c>
    </row>
    <row r="240" spans="16:16" x14ac:dyDescent="0.35">
      <c r="P240" s="139">
        <v>8838</v>
      </c>
    </row>
    <row r="241" spans="16:16" x14ac:dyDescent="0.35">
      <c r="P241" s="139">
        <v>8868</v>
      </c>
    </row>
    <row r="242" spans="16:16" x14ac:dyDescent="0.35">
      <c r="P242" s="139">
        <v>9014</v>
      </c>
    </row>
    <row r="243" spans="16:16" x14ac:dyDescent="0.35">
      <c r="P243" s="139">
        <v>9015</v>
      </c>
    </row>
    <row r="244" spans="16:16" x14ac:dyDescent="0.35">
      <c r="P244" s="139">
        <v>9032</v>
      </c>
    </row>
    <row r="245" spans="16:16" x14ac:dyDescent="0.35">
      <c r="P245" s="139">
        <v>9052</v>
      </c>
    </row>
    <row r="246" spans="16:16" x14ac:dyDescent="0.35">
      <c r="P246" s="139">
        <v>9058</v>
      </c>
    </row>
    <row r="247" spans="16:16" x14ac:dyDescent="0.35">
      <c r="P247" s="139">
        <v>9060</v>
      </c>
    </row>
    <row r="248" spans="16:16" x14ac:dyDescent="0.35">
      <c r="P248" s="139">
        <v>9061</v>
      </c>
    </row>
    <row r="249" spans="16:16" x14ac:dyDescent="0.35">
      <c r="P249" s="139">
        <v>9063</v>
      </c>
    </row>
    <row r="250" spans="16:16" x14ac:dyDescent="0.35">
      <c r="P250" s="139">
        <v>9079</v>
      </c>
    </row>
    <row r="251" spans="16:16" x14ac:dyDescent="0.35">
      <c r="P251" s="139">
        <v>9089</v>
      </c>
    </row>
    <row r="252" spans="16:16" x14ac:dyDescent="0.35">
      <c r="P252" s="139">
        <v>9093</v>
      </c>
    </row>
    <row r="253" spans="16:16" x14ac:dyDescent="0.35">
      <c r="P253" s="139">
        <v>9101</v>
      </c>
    </row>
    <row r="254" spans="16:16" x14ac:dyDescent="0.35">
      <c r="P254" s="139">
        <v>9154</v>
      </c>
    </row>
    <row r="255" spans="16:16" x14ac:dyDescent="0.35">
      <c r="P255" s="139">
        <v>9156</v>
      </c>
    </row>
    <row r="256" spans="16:16" x14ac:dyDescent="0.35">
      <c r="P256" s="139">
        <v>9586</v>
      </c>
    </row>
    <row r="257" spans="16:16" x14ac:dyDescent="0.35">
      <c r="P257" s="139">
        <v>9600</v>
      </c>
    </row>
    <row r="258" spans="16:16" x14ac:dyDescent="0.35">
      <c r="P258" s="139">
        <v>9620</v>
      </c>
    </row>
    <row r="259" spans="16:16" x14ac:dyDescent="0.35"/>
    <row r="260" spans="16:16" x14ac:dyDescent="0.35"/>
    <row r="261" spans="16:16" x14ac:dyDescent="0.35"/>
    <row r="262" spans="16:16" x14ac:dyDescent="0.35"/>
    <row r="263" spans="16:16" x14ac:dyDescent="0.35"/>
    <row r="264" spans="16:16" x14ac:dyDescent="0.35"/>
    <row r="265" spans="16:16" x14ac:dyDescent="0.35"/>
    <row r="266" spans="16:16" x14ac:dyDescent="0.35"/>
    <row r="267" spans="16:16" x14ac:dyDescent="0.35"/>
    <row r="268" spans="16:16" x14ac:dyDescent="0.35"/>
    <row r="269" spans="16:16" x14ac:dyDescent="0.35"/>
    <row r="270" spans="16:16" x14ac:dyDescent="0.35"/>
    <row r="271" spans="16:16" x14ac:dyDescent="0.35"/>
    <row r="272" spans="16:16" x14ac:dyDescent="0.35"/>
    <row r="273" x14ac:dyDescent="0.35"/>
    <row r="274" x14ac:dyDescent="0.35"/>
    <row r="275" x14ac:dyDescent="0.35"/>
    <row r="276" x14ac:dyDescent="0.35"/>
    <row r="277" x14ac:dyDescent="0.35"/>
    <row r="278" x14ac:dyDescent="0.35"/>
    <row r="279" x14ac:dyDescent="0.35"/>
    <row r="280" x14ac:dyDescent="0.35"/>
    <row r="281" x14ac:dyDescent="0.35"/>
    <row r="282" x14ac:dyDescent="0.35"/>
    <row r="283" x14ac:dyDescent="0.35"/>
    <row r="284" x14ac:dyDescent="0.35"/>
    <row r="285" x14ac:dyDescent="0.35"/>
    <row r="286" x14ac:dyDescent="0.35"/>
    <row r="287" x14ac:dyDescent="0.35"/>
    <row r="288" x14ac:dyDescent="0.35"/>
    <row r="289" x14ac:dyDescent="0.35"/>
    <row r="290" x14ac:dyDescent="0.35"/>
    <row r="291" x14ac:dyDescent="0.35"/>
    <row r="292" x14ac:dyDescent="0.35"/>
    <row r="293" x14ac:dyDescent="0.35"/>
    <row r="294" x14ac:dyDescent="0.35"/>
    <row r="295" x14ac:dyDescent="0.35"/>
    <row r="296" x14ac:dyDescent="0.35"/>
    <row r="297" x14ac:dyDescent="0.35"/>
    <row r="298" x14ac:dyDescent="0.35"/>
    <row r="299" x14ac:dyDescent="0.35"/>
    <row r="300" x14ac:dyDescent="0.35"/>
    <row r="301" x14ac:dyDescent="0.35"/>
    <row r="302" x14ac:dyDescent="0.35"/>
    <row r="303" x14ac:dyDescent="0.35"/>
    <row r="304" x14ac:dyDescent="0.35"/>
    <row r="305" x14ac:dyDescent="0.35"/>
    <row r="306" x14ac:dyDescent="0.35"/>
    <row r="307" x14ac:dyDescent="0.35"/>
    <row r="308" x14ac:dyDescent="0.35"/>
    <row r="309" x14ac:dyDescent="0.35"/>
    <row r="310" x14ac:dyDescent="0.35"/>
    <row r="311" x14ac:dyDescent="0.35"/>
    <row r="312" x14ac:dyDescent="0.35"/>
    <row r="313" x14ac:dyDescent="0.35"/>
    <row r="314" x14ac:dyDescent="0.35"/>
    <row r="315" x14ac:dyDescent="0.35"/>
    <row r="316" x14ac:dyDescent="0.35"/>
    <row r="317" x14ac:dyDescent="0.35"/>
    <row r="318" x14ac:dyDescent="0.35"/>
    <row r="319" x14ac:dyDescent="0.35"/>
    <row r="320" x14ac:dyDescent="0.35"/>
    <row r="321" x14ac:dyDescent="0.35"/>
    <row r="322" x14ac:dyDescent="0.35"/>
    <row r="323" x14ac:dyDescent="0.35"/>
    <row r="324" x14ac:dyDescent="0.35"/>
    <row r="325" x14ac:dyDescent="0.35"/>
    <row r="326" x14ac:dyDescent="0.35"/>
    <row r="327" x14ac:dyDescent="0.35"/>
    <row r="328" x14ac:dyDescent="0.35"/>
    <row r="329" x14ac:dyDescent="0.35"/>
    <row r="330" x14ac:dyDescent="0.35"/>
    <row r="331" x14ac:dyDescent="0.35"/>
    <row r="332" x14ac:dyDescent="0.35"/>
    <row r="333" x14ac:dyDescent="0.35"/>
    <row r="334" x14ac:dyDescent="0.35"/>
    <row r="335" x14ac:dyDescent="0.35"/>
    <row r="336" x14ac:dyDescent="0.35"/>
    <row r="337" x14ac:dyDescent="0.35"/>
    <row r="338" x14ac:dyDescent="0.35"/>
    <row r="339" x14ac:dyDescent="0.35"/>
    <row r="340" x14ac:dyDescent="0.35"/>
    <row r="341" x14ac:dyDescent="0.35"/>
    <row r="342" x14ac:dyDescent="0.35"/>
    <row r="343" x14ac:dyDescent="0.35"/>
    <row r="344" x14ac:dyDescent="0.35"/>
    <row r="345" x14ac:dyDescent="0.35"/>
    <row r="346" x14ac:dyDescent="0.35"/>
    <row r="347" x14ac:dyDescent="0.35"/>
    <row r="348" x14ac:dyDescent="0.35"/>
    <row r="349" x14ac:dyDescent="0.35"/>
    <row r="350" x14ac:dyDescent="0.35"/>
    <row r="351" x14ac:dyDescent="0.35"/>
    <row r="352" x14ac:dyDescent="0.35"/>
    <row r="353" x14ac:dyDescent="0.35"/>
    <row r="354" x14ac:dyDescent="0.35"/>
    <row r="355" x14ac:dyDescent="0.35"/>
    <row r="356" x14ac:dyDescent="0.35"/>
    <row r="357" x14ac:dyDescent="0.35"/>
    <row r="358" x14ac:dyDescent="0.35"/>
    <row r="359" x14ac:dyDescent="0.35"/>
    <row r="360" x14ac:dyDescent="0.35"/>
    <row r="361" x14ac:dyDescent="0.35"/>
    <row r="362" x14ac:dyDescent="0.35"/>
    <row r="363" x14ac:dyDescent="0.35"/>
    <row r="364" x14ac:dyDescent="0.35"/>
    <row r="365" x14ac:dyDescent="0.35"/>
    <row r="366" x14ac:dyDescent="0.35"/>
    <row r="367" x14ac:dyDescent="0.35"/>
    <row r="368" x14ac:dyDescent="0.35"/>
    <row r="369" x14ac:dyDescent="0.35"/>
    <row r="370" x14ac:dyDescent="0.35"/>
    <row r="371" x14ac:dyDescent="0.35"/>
    <row r="372" x14ac:dyDescent="0.35"/>
    <row r="373" x14ac:dyDescent="0.35"/>
    <row r="374" x14ac:dyDescent="0.35"/>
    <row r="375" x14ac:dyDescent="0.35"/>
    <row r="376" x14ac:dyDescent="0.35"/>
    <row r="377" x14ac:dyDescent="0.35"/>
    <row r="378" x14ac:dyDescent="0.35"/>
    <row r="379" x14ac:dyDescent="0.35"/>
    <row r="380" x14ac:dyDescent="0.35"/>
    <row r="381" x14ac:dyDescent="0.35"/>
    <row r="382" x14ac:dyDescent="0.35"/>
    <row r="383" x14ac:dyDescent="0.35"/>
    <row r="384" x14ac:dyDescent="0.35"/>
    <row r="385" x14ac:dyDescent="0.35"/>
    <row r="386" x14ac:dyDescent="0.35"/>
    <row r="387" x14ac:dyDescent="0.35"/>
    <row r="388" x14ac:dyDescent="0.35"/>
    <row r="389" x14ac:dyDescent="0.35"/>
    <row r="390" x14ac:dyDescent="0.35"/>
    <row r="391" x14ac:dyDescent="0.35"/>
    <row r="392" x14ac:dyDescent="0.35"/>
    <row r="393" x14ac:dyDescent="0.35"/>
    <row r="394" x14ac:dyDescent="0.35"/>
    <row r="395" x14ac:dyDescent="0.35"/>
    <row r="396" x14ac:dyDescent="0.35"/>
    <row r="397" x14ac:dyDescent="0.35"/>
    <row r="398" x14ac:dyDescent="0.35"/>
    <row r="399" x14ac:dyDescent="0.35"/>
    <row r="400" x14ac:dyDescent="0.35"/>
    <row r="401" x14ac:dyDescent="0.35"/>
    <row r="402" x14ac:dyDescent="0.35"/>
    <row r="403" x14ac:dyDescent="0.35"/>
    <row r="404" x14ac:dyDescent="0.35"/>
    <row r="405" x14ac:dyDescent="0.35"/>
    <row r="406" x14ac:dyDescent="0.35"/>
    <row r="407" x14ac:dyDescent="0.35"/>
    <row r="408" x14ac:dyDescent="0.35"/>
    <row r="409" x14ac:dyDescent="0.35"/>
    <row r="410" x14ac:dyDescent="0.35"/>
    <row r="411" x14ac:dyDescent="0.35"/>
    <row r="412" x14ac:dyDescent="0.35"/>
    <row r="413" x14ac:dyDescent="0.35"/>
    <row r="414" x14ac:dyDescent="0.35"/>
    <row r="415" x14ac:dyDescent="0.35"/>
    <row r="416" x14ac:dyDescent="0.35"/>
    <row r="417" x14ac:dyDescent="0.35"/>
    <row r="418" x14ac:dyDescent="0.35"/>
    <row r="419" x14ac:dyDescent="0.35"/>
    <row r="420" x14ac:dyDescent="0.35"/>
    <row r="421" x14ac:dyDescent="0.35"/>
    <row r="422" x14ac:dyDescent="0.35"/>
    <row r="423" x14ac:dyDescent="0.35"/>
    <row r="424" x14ac:dyDescent="0.35"/>
    <row r="425" x14ac:dyDescent="0.35"/>
    <row r="426" x14ac:dyDescent="0.35"/>
    <row r="427" x14ac:dyDescent="0.35"/>
    <row r="428" x14ac:dyDescent="0.35"/>
    <row r="429" x14ac:dyDescent="0.35"/>
    <row r="430" x14ac:dyDescent="0.35"/>
    <row r="431" x14ac:dyDescent="0.35"/>
    <row r="432" x14ac:dyDescent="0.35"/>
    <row r="433" x14ac:dyDescent="0.35"/>
    <row r="434" x14ac:dyDescent="0.35"/>
    <row r="435" x14ac:dyDescent="0.35"/>
    <row r="436" x14ac:dyDescent="0.35"/>
    <row r="437" x14ac:dyDescent="0.35"/>
    <row r="438" x14ac:dyDescent="0.35"/>
    <row r="439" x14ac:dyDescent="0.35"/>
    <row r="440" x14ac:dyDescent="0.35"/>
    <row r="441" x14ac:dyDescent="0.35"/>
    <row r="442" x14ac:dyDescent="0.35"/>
    <row r="443" x14ac:dyDescent="0.35"/>
    <row r="444" x14ac:dyDescent="0.35"/>
    <row r="445" x14ac:dyDescent="0.35"/>
    <row r="446" x14ac:dyDescent="0.35"/>
    <row r="447" x14ac:dyDescent="0.35"/>
    <row r="448" x14ac:dyDescent="0.35"/>
    <row r="449" x14ac:dyDescent="0.35"/>
    <row r="450" x14ac:dyDescent="0.35"/>
    <row r="451" x14ac:dyDescent="0.35"/>
    <row r="452" x14ac:dyDescent="0.35"/>
    <row r="453" x14ac:dyDescent="0.35"/>
    <row r="454" x14ac:dyDescent="0.35"/>
    <row r="455" x14ac:dyDescent="0.35"/>
    <row r="456" x14ac:dyDescent="0.35"/>
    <row r="457" x14ac:dyDescent="0.35"/>
    <row r="458" x14ac:dyDescent="0.35"/>
    <row r="459" x14ac:dyDescent="0.35"/>
    <row r="460" x14ac:dyDescent="0.35"/>
    <row r="461" x14ac:dyDescent="0.35"/>
    <row r="462" x14ac:dyDescent="0.35"/>
    <row r="463" x14ac:dyDescent="0.35"/>
    <row r="464" x14ac:dyDescent="0.35"/>
    <row r="465" x14ac:dyDescent="0.35"/>
    <row r="466" x14ac:dyDescent="0.35"/>
    <row r="467" x14ac:dyDescent="0.35"/>
    <row r="468" x14ac:dyDescent="0.35"/>
    <row r="469" x14ac:dyDescent="0.35"/>
    <row r="470" x14ac:dyDescent="0.35"/>
    <row r="471" x14ac:dyDescent="0.35"/>
    <row r="472" x14ac:dyDescent="0.35"/>
    <row r="473" x14ac:dyDescent="0.35"/>
    <row r="474" x14ac:dyDescent="0.35"/>
    <row r="475" x14ac:dyDescent="0.35"/>
    <row r="476" x14ac:dyDescent="0.35"/>
    <row r="477" x14ac:dyDescent="0.35"/>
    <row r="478" x14ac:dyDescent="0.35"/>
    <row r="479" x14ac:dyDescent="0.35"/>
    <row r="480" x14ac:dyDescent="0.35"/>
    <row r="481" x14ac:dyDescent="0.35"/>
    <row r="482" x14ac:dyDescent="0.35"/>
    <row r="483" x14ac:dyDescent="0.35"/>
    <row r="484" x14ac:dyDescent="0.35"/>
    <row r="485" x14ac:dyDescent="0.35"/>
    <row r="486" x14ac:dyDescent="0.35"/>
    <row r="487" x14ac:dyDescent="0.35"/>
    <row r="488" x14ac:dyDescent="0.35"/>
    <row r="489" x14ac:dyDescent="0.35"/>
    <row r="490" x14ac:dyDescent="0.35"/>
    <row r="491" x14ac:dyDescent="0.35"/>
    <row r="492" x14ac:dyDescent="0.35"/>
    <row r="493" x14ac:dyDescent="0.35"/>
    <row r="494" x14ac:dyDescent="0.35"/>
    <row r="495" x14ac:dyDescent="0.35"/>
    <row r="496" x14ac:dyDescent="0.35"/>
    <row r="497" x14ac:dyDescent="0.35"/>
    <row r="498" x14ac:dyDescent="0.35"/>
    <row r="499" x14ac:dyDescent="0.35"/>
    <row r="500" x14ac:dyDescent="0.35"/>
    <row r="501" x14ac:dyDescent="0.35"/>
    <row r="502" x14ac:dyDescent="0.35"/>
    <row r="503" x14ac:dyDescent="0.35"/>
    <row r="504" x14ac:dyDescent="0.35"/>
    <row r="505" x14ac:dyDescent="0.35"/>
    <row r="506" x14ac:dyDescent="0.35"/>
    <row r="507" x14ac:dyDescent="0.35"/>
    <row r="508" x14ac:dyDescent="0.35"/>
    <row r="509" x14ac:dyDescent="0.35"/>
    <row r="510" x14ac:dyDescent="0.35"/>
    <row r="511" x14ac:dyDescent="0.35"/>
    <row r="512" x14ac:dyDescent="0.35"/>
    <row r="513" x14ac:dyDescent="0.35"/>
    <row r="514" x14ac:dyDescent="0.35"/>
    <row r="515" x14ac:dyDescent="0.35"/>
    <row r="516" x14ac:dyDescent="0.35"/>
    <row r="517" x14ac:dyDescent="0.35"/>
    <row r="518" x14ac:dyDescent="0.35"/>
    <row r="519" x14ac:dyDescent="0.35"/>
    <row r="520" x14ac:dyDescent="0.35"/>
    <row r="521" x14ac:dyDescent="0.35"/>
    <row r="522" x14ac:dyDescent="0.35"/>
    <row r="523" x14ac:dyDescent="0.35"/>
    <row r="524" x14ac:dyDescent="0.35"/>
    <row r="525" x14ac:dyDescent="0.35"/>
    <row r="526" x14ac:dyDescent="0.35"/>
    <row r="527" x14ac:dyDescent="0.35"/>
    <row r="528" x14ac:dyDescent="0.35"/>
    <row r="529" x14ac:dyDescent="0.35"/>
    <row r="530" x14ac:dyDescent="0.35"/>
    <row r="531" x14ac:dyDescent="0.35"/>
    <row r="532" x14ac:dyDescent="0.35"/>
    <row r="533" x14ac:dyDescent="0.35"/>
    <row r="534" x14ac:dyDescent="0.35"/>
    <row r="535" x14ac:dyDescent="0.35"/>
    <row r="536" x14ac:dyDescent="0.35"/>
    <row r="537" x14ac:dyDescent="0.35"/>
    <row r="538" x14ac:dyDescent="0.35"/>
    <row r="539" x14ac:dyDescent="0.35"/>
    <row r="540" x14ac:dyDescent="0.35"/>
    <row r="541" x14ac:dyDescent="0.35"/>
    <row r="542" x14ac:dyDescent="0.35"/>
    <row r="543" x14ac:dyDescent="0.35"/>
    <row r="544" x14ac:dyDescent="0.35"/>
    <row r="545" x14ac:dyDescent="0.35"/>
    <row r="546" x14ac:dyDescent="0.35"/>
    <row r="547" x14ac:dyDescent="0.35"/>
    <row r="548" x14ac:dyDescent="0.35"/>
    <row r="549" x14ac:dyDescent="0.35"/>
    <row r="550" x14ac:dyDescent="0.35"/>
    <row r="551" x14ac:dyDescent="0.35"/>
    <row r="552" x14ac:dyDescent="0.35"/>
    <row r="553" x14ac:dyDescent="0.35"/>
    <row r="554" x14ac:dyDescent="0.35"/>
    <row r="555" x14ac:dyDescent="0.35"/>
    <row r="556" x14ac:dyDescent="0.35"/>
    <row r="557" x14ac:dyDescent="0.35"/>
    <row r="558" x14ac:dyDescent="0.35"/>
    <row r="559" x14ac:dyDescent="0.35"/>
    <row r="560" x14ac:dyDescent="0.35"/>
    <row r="561" x14ac:dyDescent="0.35"/>
    <row r="562" x14ac:dyDescent="0.35"/>
    <row r="563" x14ac:dyDescent="0.35"/>
    <row r="564" x14ac:dyDescent="0.35"/>
    <row r="565" x14ac:dyDescent="0.35"/>
    <row r="566" x14ac:dyDescent="0.35"/>
    <row r="567" x14ac:dyDescent="0.35"/>
    <row r="568" x14ac:dyDescent="0.35"/>
    <row r="569" x14ac:dyDescent="0.35"/>
    <row r="570" x14ac:dyDescent="0.35"/>
    <row r="571" x14ac:dyDescent="0.35"/>
    <row r="572" x14ac:dyDescent="0.35"/>
    <row r="573" x14ac:dyDescent="0.35"/>
    <row r="574" x14ac:dyDescent="0.35"/>
    <row r="575" x14ac:dyDescent="0.35"/>
    <row r="576" x14ac:dyDescent="0.35"/>
    <row r="577" x14ac:dyDescent="0.35"/>
    <row r="578" x14ac:dyDescent="0.35"/>
    <row r="579" x14ac:dyDescent="0.35"/>
    <row r="580" x14ac:dyDescent="0.35"/>
    <row r="581" x14ac:dyDescent="0.35"/>
    <row r="582" x14ac:dyDescent="0.35"/>
    <row r="583" x14ac:dyDescent="0.35"/>
    <row r="584" x14ac:dyDescent="0.35"/>
    <row r="585" x14ac:dyDescent="0.35"/>
    <row r="586" x14ac:dyDescent="0.35"/>
    <row r="587" x14ac:dyDescent="0.35"/>
    <row r="588" x14ac:dyDescent="0.35"/>
    <row r="589" x14ac:dyDescent="0.35"/>
    <row r="590" x14ac:dyDescent="0.35"/>
    <row r="591" x14ac:dyDescent="0.35"/>
    <row r="592" x14ac:dyDescent="0.35"/>
    <row r="593" x14ac:dyDescent="0.35"/>
    <row r="594" x14ac:dyDescent="0.35"/>
    <row r="595" x14ac:dyDescent="0.35"/>
    <row r="596" x14ac:dyDescent="0.35"/>
    <row r="597" x14ac:dyDescent="0.35"/>
    <row r="598" x14ac:dyDescent="0.35"/>
    <row r="599" x14ac:dyDescent="0.35"/>
    <row r="600" x14ac:dyDescent="0.35"/>
    <row r="601" x14ac:dyDescent="0.35"/>
    <row r="602" x14ac:dyDescent="0.35"/>
    <row r="603" x14ac:dyDescent="0.35"/>
    <row r="604" x14ac:dyDescent="0.35"/>
    <row r="605" x14ac:dyDescent="0.35"/>
    <row r="606" x14ac:dyDescent="0.35"/>
    <row r="607" x14ac:dyDescent="0.35"/>
    <row r="608" x14ac:dyDescent="0.35"/>
    <row r="609" x14ac:dyDescent="0.35"/>
    <row r="610" x14ac:dyDescent="0.35"/>
    <row r="611" x14ac:dyDescent="0.35"/>
    <row r="612" x14ac:dyDescent="0.35"/>
    <row r="613" x14ac:dyDescent="0.35"/>
    <row r="614" x14ac:dyDescent="0.35"/>
    <row r="615" x14ac:dyDescent="0.35"/>
    <row r="616" x14ac:dyDescent="0.35"/>
    <row r="617" x14ac:dyDescent="0.35"/>
    <row r="618" x14ac:dyDescent="0.35"/>
    <row r="619" x14ac:dyDescent="0.35"/>
    <row r="620" x14ac:dyDescent="0.35"/>
    <row r="621" x14ac:dyDescent="0.35"/>
    <row r="622" x14ac:dyDescent="0.35"/>
    <row r="623" x14ac:dyDescent="0.35"/>
    <row r="624" x14ac:dyDescent="0.35"/>
    <row r="625" x14ac:dyDescent="0.35"/>
    <row r="626" x14ac:dyDescent="0.35"/>
    <row r="627" x14ac:dyDescent="0.35"/>
    <row r="628" x14ac:dyDescent="0.35"/>
    <row r="629" x14ac:dyDescent="0.35"/>
    <row r="630" x14ac:dyDescent="0.35"/>
    <row r="631" x14ac:dyDescent="0.35"/>
    <row r="632" x14ac:dyDescent="0.35"/>
    <row r="633" x14ac:dyDescent="0.35"/>
    <row r="634" x14ac:dyDescent="0.35"/>
    <row r="635" x14ac:dyDescent="0.35"/>
    <row r="636" x14ac:dyDescent="0.35"/>
    <row r="637" x14ac:dyDescent="0.35"/>
    <row r="638" x14ac:dyDescent="0.35"/>
    <row r="639" x14ac:dyDescent="0.35"/>
    <row r="640" x14ac:dyDescent="0.35"/>
    <row r="641" x14ac:dyDescent="0.35"/>
    <row r="642" x14ac:dyDescent="0.35"/>
    <row r="643" x14ac:dyDescent="0.35"/>
    <row r="644" x14ac:dyDescent="0.35"/>
    <row r="645" x14ac:dyDescent="0.35"/>
    <row r="646" x14ac:dyDescent="0.35"/>
    <row r="647" x14ac:dyDescent="0.35"/>
    <row r="648" x14ac:dyDescent="0.35"/>
    <row r="649" x14ac:dyDescent="0.35"/>
    <row r="650" x14ac:dyDescent="0.35"/>
    <row r="651" x14ac:dyDescent="0.35"/>
    <row r="652" x14ac:dyDescent="0.35"/>
    <row r="653" x14ac:dyDescent="0.35"/>
    <row r="654" x14ac:dyDescent="0.35"/>
    <row r="655" x14ac:dyDescent="0.35"/>
    <row r="656" x14ac:dyDescent="0.35"/>
    <row r="657" x14ac:dyDescent="0.35"/>
    <row r="658" x14ac:dyDescent="0.35"/>
    <row r="659" x14ac:dyDescent="0.35"/>
    <row r="660" x14ac:dyDescent="0.35"/>
    <row r="661" x14ac:dyDescent="0.35"/>
    <row r="662" x14ac:dyDescent="0.35"/>
    <row r="663" x14ac:dyDescent="0.35"/>
    <row r="664" x14ac:dyDescent="0.35"/>
    <row r="665" x14ac:dyDescent="0.35"/>
    <row r="666" x14ac:dyDescent="0.35"/>
    <row r="667" x14ac:dyDescent="0.35"/>
    <row r="668" x14ac:dyDescent="0.35"/>
    <row r="669" x14ac:dyDescent="0.35"/>
    <row r="670" x14ac:dyDescent="0.35"/>
    <row r="671" x14ac:dyDescent="0.35"/>
    <row r="672" x14ac:dyDescent="0.35"/>
    <row r="673" x14ac:dyDescent="0.35"/>
    <row r="674" x14ac:dyDescent="0.35"/>
    <row r="675" x14ac:dyDescent="0.35"/>
    <row r="676" x14ac:dyDescent="0.35"/>
    <row r="677" x14ac:dyDescent="0.35"/>
    <row r="678" x14ac:dyDescent="0.35"/>
    <row r="679" x14ac:dyDescent="0.35"/>
    <row r="680" x14ac:dyDescent="0.35"/>
    <row r="681" x14ac:dyDescent="0.35"/>
    <row r="682" x14ac:dyDescent="0.35"/>
    <row r="683" x14ac:dyDescent="0.35"/>
    <row r="684" x14ac:dyDescent="0.35"/>
    <row r="685" x14ac:dyDescent="0.35"/>
    <row r="686" x14ac:dyDescent="0.35"/>
    <row r="687" x14ac:dyDescent="0.35"/>
    <row r="688" x14ac:dyDescent="0.35"/>
    <row r="689" x14ac:dyDescent="0.35"/>
    <row r="690" x14ac:dyDescent="0.35"/>
    <row r="691" x14ac:dyDescent="0.35"/>
    <row r="692" x14ac:dyDescent="0.35"/>
    <row r="693" x14ac:dyDescent="0.35"/>
    <row r="694" x14ac:dyDescent="0.35"/>
    <row r="695" x14ac:dyDescent="0.35"/>
    <row r="696" x14ac:dyDescent="0.35"/>
    <row r="697" x14ac:dyDescent="0.35"/>
    <row r="698" x14ac:dyDescent="0.35"/>
    <row r="699" x14ac:dyDescent="0.35"/>
    <row r="700" x14ac:dyDescent="0.35"/>
    <row r="701" x14ac:dyDescent="0.35"/>
    <row r="702" x14ac:dyDescent="0.35"/>
    <row r="703" x14ac:dyDescent="0.35"/>
    <row r="704" x14ac:dyDescent="0.35"/>
    <row r="705" x14ac:dyDescent="0.35"/>
    <row r="706" x14ac:dyDescent="0.35"/>
    <row r="707" x14ac:dyDescent="0.35"/>
    <row r="708" x14ac:dyDescent="0.35"/>
    <row r="709" x14ac:dyDescent="0.35"/>
    <row r="710" x14ac:dyDescent="0.35"/>
    <row r="711" x14ac:dyDescent="0.35"/>
    <row r="712" x14ac:dyDescent="0.35"/>
    <row r="713" x14ac:dyDescent="0.35"/>
    <row r="714" x14ac:dyDescent="0.35"/>
    <row r="715" x14ac:dyDescent="0.35"/>
    <row r="716" x14ac:dyDescent="0.35"/>
    <row r="717" x14ac:dyDescent="0.35"/>
    <row r="718" x14ac:dyDescent="0.35"/>
    <row r="719" x14ac:dyDescent="0.35"/>
    <row r="720" x14ac:dyDescent="0.35"/>
    <row r="721" x14ac:dyDescent="0.35"/>
    <row r="722" x14ac:dyDescent="0.35"/>
    <row r="723" x14ac:dyDescent="0.35"/>
    <row r="724" x14ac:dyDescent="0.35"/>
    <row r="725" x14ac:dyDescent="0.35"/>
    <row r="726" x14ac:dyDescent="0.35"/>
    <row r="727" x14ac:dyDescent="0.35"/>
    <row r="728" x14ac:dyDescent="0.35"/>
    <row r="729" x14ac:dyDescent="0.35"/>
    <row r="730" x14ac:dyDescent="0.35"/>
    <row r="731" x14ac:dyDescent="0.35"/>
    <row r="732" x14ac:dyDescent="0.35"/>
    <row r="733" x14ac:dyDescent="0.35"/>
    <row r="734" x14ac:dyDescent="0.35"/>
    <row r="735" x14ac:dyDescent="0.35"/>
    <row r="736" x14ac:dyDescent="0.35"/>
    <row r="737" x14ac:dyDescent="0.35"/>
    <row r="738" x14ac:dyDescent="0.35"/>
    <row r="739" x14ac:dyDescent="0.35"/>
    <row r="740" x14ac:dyDescent="0.35"/>
    <row r="741" x14ac:dyDescent="0.35"/>
    <row r="742" x14ac:dyDescent="0.35"/>
    <row r="743" x14ac:dyDescent="0.35"/>
    <row r="744" x14ac:dyDescent="0.35"/>
    <row r="745" x14ac:dyDescent="0.35"/>
    <row r="746" x14ac:dyDescent="0.35"/>
    <row r="747" x14ac:dyDescent="0.35"/>
    <row r="748" x14ac:dyDescent="0.35"/>
    <row r="749" x14ac:dyDescent="0.35"/>
    <row r="750" x14ac:dyDescent="0.35"/>
    <row r="751" x14ac:dyDescent="0.35"/>
    <row r="752" x14ac:dyDescent="0.35"/>
    <row r="753" x14ac:dyDescent="0.35"/>
    <row r="754" x14ac:dyDescent="0.35"/>
    <row r="755" x14ac:dyDescent="0.35"/>
    <row r="756" x14ac:dyDescent="0.35"/>
    <row r="757" x14ac:dyDescent="0.35"/>
    <row r="758" x14ac:dyDescent="0.35"/>
    <row r="759" x14ac:dyDescent="0.35"/>
    <row r="760" x14ac:dyDescent="0.35"/>
    <row r="761" x14ac:dyDescent="0.35"/>
    <row r="762" x14ac:dyDescent="0.35"/>
    <row r="763" x14ac:dyDescent="0.35"/>
    <row r="764" x14ac:dyDescent="0.35"/>
    <row r="765" x14ac:dyDescent="0.35"/>
    <row r="766" x14ac:dyDescent="0.35"/>
    <row r="767" x14ac:dyDescent="0.35"/>
    <row r="768" x14ac:dyDescent="0.35"/>
    <row r="769" x14ac:dyDescent="0.35"/>
    <row r="770" x14ac:dyDescent="0.35"/>
    <row r="771" x14ac:dyDescent="0.35"/>
    <row r="772" x14ac:dyDescent="0.35"/>
    <row r="773" x14ac:dyDescent="0.35"/>
    <row r="774" x14ac:dyDescent="0.35"/>
    <row r="775" x14ac:dyDescent="0.35"/>
    <row r="776" x14ac:dyDescent="0.35"/>
    <row r="777" x14ac:dyDescent="0.35"/>
    <row r="778" x14ac:dyDescent="0.35"/>
    <row r="779" x14ac:dyDescent="0.35"/>
    <row r="780" x14ac:dyDescent="0.35"/>
    <row r="781" x14ac:dyDescent="0.35"/>
    <row r="782" x14ac:dyDescent="0.35"/>
    <row r="783" x14ac:dyDescent="0.35"/>
    <row r="784" x14ac:dyDescent="0.35"/>
    <row r="785" x14ac:dyDescent="0.35"/>
    <row r="786" x14ac:dyDescent="0.35"/>
    <row r="787" x14ac:dyDescent="0.35"/>
    <row r="788" x14ac:dyDescent="0.35"/>
    <row r="789" x14ac:dyDescent="0.35"/>
    <row r="790" x14ac:dyDescent="0.35"/>
    <row r="791" x14ac:dyDescent="0.35"/>
    <row r="792" x14ac:dyDescent="0.35"/>
    <row r="793" x14ac:dyDescent="0.35"/>
    <row r="794" x14ac:dyDescent="0.35"/>
    <row r="795" x14ac:dyDescent="0.35"/>
    <row r="796" x14ac:dyDescent="0.35"/>
    <row r="797" x14ac:dyDescent="0.35"/>
    <row r="798" x14ac:dyDescent="0.35"/>
    <row r="799" x14ac:dyDescent="0.35"/>
    <row r="800" x14ac:dyDescent="0.35"/>
    <row r="801" x14ac:dyDescent="0.35"/>
    <row r="802" x14ac:dyDescent="0.35"/>
    <row r="803" x14ac:dyDescent="0.35"/>
    <row r="804" x14ac:dyDescent="0.35"/>
    <row r="805" x14ac:dyDescent="0.35"/>
    <row r="806" x14ac:dyDescent="0.35"/>
    <row r="807" x14ac:dyDescent="0.35"/>
    <row r="808" x14ac:dyDescent="0.35"/>
    <row r="809" x14ac:dyDescent="0.35"/>
    <row r="810" x14ac:dyDescent="0.35"/>
    <row r="811" x14ac:dyDescent="0.35"/>
    <row r="812" x14ac:dyDescent="0.35"/>
    <row r="813" x14ac:dyDescent="0.35"/>
    <row r="814" x14ac:dyDescent="0.35"/>
    <row r="815" x14ac:dyDescent="0.35"/>
    <row r="816" x14ac:dyDescent="0.35"/>
    <row r="817" x14ac:dyDescent="0.35"/>
    <row r="818" x14ac:dyDescent="0.35"/>
    <row r="819" x14ac:dyDescent="0.35"/>
    <row r="820" x14ac:dyDescent="0.35"/>
    <row r="821" x14ac:dyDescent="0.35"/>
    <row r="822" x14ac:dyDescent="0.35"/>
    <row r="823" x14ac:dyDescent="0.35"/>
    <row r="824" x14ac:dyDescent="0.35"/>
    <row r="825" x14ac:dyDescent="0.35"/>
    <row r="826" x14ac:dyDescent="0.35"/>
    <row r="827" x14ac:dyDescent="0.35"/>
    <row r="828" x14ac:dyDescent="0.35"/>
    <row r="829" x14ac:dyDescent="0.35"/>
    <row r="830" x14ac:dyDescent="0.35"/>
    <row r="831" x14ac:dyDescent="0.35"/>
    <row r="832" x14ac:dyDescent="0.35"/>
    <row r="833" x14ac:dyDescent="0.35"/>
    <row r="834" x14ac:dyDescent="0.35"/>
    <row r="835" x14ac:dyDescent="0.35"/>
    <row r="836" x14ac:dyDescent="0.35"/>
    <row r="837" x14ac:dyDescent="0.35"/>
    <row r="838" x14ac:dyDescent="0.35"/>
    <row r="839" x14ac:dyDescent="0.35"/>
    <row r="840" x14ac:dyDescent="0.35"/>
    <row r="841" x14ac:dyDescent="0.35"/>
    <row r="842" x14ac:dyDescent="0.35"/>
    <row r="843" x14ac:dyDescent="0.35"/>
    <row r="844" x14ac:dyDescent="0.35"/>
    <row r="845" x14ac:dyDescent="0.35"/>
    <row r="846" x14ac:dyDescent="0.35"/>
    <row r="847" x14ac:dyDescent="0.35"/>
    <row r="848" x14ac:dyDescent="0.35"/>
    <row r="849" x14ac:dyDescent="0.35"/>
    <row r="850" x14ac:dyDescent="0.35"/>
    <row r="851" x14ac:dyDescent="0.35"/>
    <row r="852" x14ac:dyDescent="0.35"/>
    <row r="853" x14ac:dyDescent="0.35"/>
    <row r="854" x14ac:dyDescent="0.35"/>
    <row r="855" x14ac:dyDescent="0.35"/>
    <row r="856" x14ac:dyDescent="0.35"/>
    <row r="857" x14ac:dyDescent="0.35"/>
    <row r="858" x14ac:dyDescent="0.35"/>
    <row r="859" x14ac:dyDescent="0.35"/>
    <row r="860" x14ac:dyDescent="0.35"/>
    <row r="861" x14ac:dyDescent="0.35"/>
    <row r="862" x14ac:dyDescent="0.35"/>
    <row r="863" x14ac:dyDescent="0.35"/>
    <row r="864" x14ac:dyDescent="0.35"/>
    <row r="865" x14ac:dyDescent="0.35"/>
    <row r="866" x14ac:dyDescent="0.35"/>
    <row r="867" x14ac:dyDescent="0.35"/>
    <row r="868" x14ac:dyDescent="0.35"/>
    <row r="869" x14ac:dyDescent="0.35"/>
    <row r="870" x14ac:dyDescent="0.35"/>
    <row r="871" x14ac:dyDescent="0.35"/>
    <row r="872" x14ac:dyDescent="0.35"/>
    <row r="873" x14ac:dyDescent="0.35"/>
    <row r="874" x14ac:dyDescent="0.35"/>
    <row r="875" x14ac:dyDescent="0.35"/>
    <row r="876" x14ac:dyDescent="0.35"/>
    <row r="877" x14ac:dyDescent="0.35"/>
    <row r="878" x14ac:dyDescent="0.35"/>
    <row r="879" x14ac:dyDescent="0.35"/>
    <row r="880" x14ac:dyDescent="0.35"/>
    <row r="881" x14ac:dyDescent="0.35"/>
    <row r="882" x14ac:dyDescent="0.35"/>
    <row r="883" x14ac:dyDescent="0.35"/>
    <row r="884" x14ac:dyDescent="0.35"/>
    <row r="885" x14ac:dyDescent="0.35"/>
    <row r="886" x14ac:dyDescent="0.35"/>
    <row r="887" x14ac:dyDescent="0.35"/>
    <row r="888" x14ac:dyDescent="0.35"/>
    <row r="889" x14ac:dyDescent="0.35"/>
    <row r="890" x14ac:dyDescent="0.35"/>
    <row r="891" x14ac:dyDescent="0.35"/>
    <row r="892" x14ac:dyDescent="0.35"/>
    <row r="893" x14ac:dyDescent="0.35"/>
    <row r="894" x14ac:dyDescent="0.35"/>
    <row r="895" x14ac:dyDescent="0.35"/>
    <row r="896" x14ac:dyDescent="0.35"/>
    <row r="897" x14ac:dyDescent="0.35"/>
    <row r="898" x14ac:dyDescent="0.35"/>
    <row r="899" x14ac:dyDescent="0.35"/>
    <row r="900" x14ac:dyDescent="0.35"/>
    <row r="901" x14ac:dyDescent="0.35"/>
    <row r="902" x14ac:dyDescent="0.35"/>
    <row r="903" x14ac:dyDescent="0.35"/>
    <row r="904" x14ac:dyDescent="0.35"/>
    <row r="905" x14ac:dyDescent="0.35"/>
    <row r="906" x14ac:dyDescent="0.35"/>
    <row r="907" x14ac:dyDescent="0.35"/>
    <row r="908" x14ac:dyDescent="0.35"/>
    <row r="909" x14ac:dyDescent="0.35"/>
    <row r="910" x14ac:dyDescent="0.35"/>
    <row r="911" x14ac:dyDescent="0.35"/>
    <row r="912" x14ac:dyDescent="0.35"/>
    <row r="913" x14ac:dyDescent="0.35"/>
    <row r="914" x14ac:dyDescent="0.35"/>
    <row r="915" x14ac:dyDescent="0.35"/>
    <row r="916" x14ac:dyDescent="0.35"/>
    <row r="917" x14ac:dyDescent="0.35"/>
    <row r="918" x14ac:dyDescent="0.35"/>
    <row r="919" x14ac:dyDescent="0.35"/>
    <row r="920" x14ac:dyDescent="0.35"/>
    <row r="921" x14ac:dyDescent="0.35"/>
    <row r="922" x14ac:dyDescent="0.35"/>
    <row r="923" x14ac:dyDescent="0.35"/>
    <row r="924" x14ac:dyDescent="0.35"/>
    <row r="925" x14ac:dyDescent="0.35"/>
    <row r="926" x14ac:dyDescent="0.35"/>
    <row r="927" x14ac:dyDescent="0.35"/>
    <row r="928" x14ac:dyDescent="0.35"/>
    <row r="929" x14ac:dyDescent="0.35"/>
    <row r="930" x14ac:dyDescent="0.35"/>
    <row r="931" x14ac:dyDescent="0.35"/>
    <row r="932" x14ac:dyDescent="0.35"/>
    <row r="933" x14ac:dyDescent="0.35"/>
    <row r="934" x14ac:dyDescent="0.35"/>
    <row r="935" x14ac:dyDescent="0.35"/>
    <row r="936" x14ac:dyDescent="0.35"/>
    <row r="937" x14ac:dyDescent="0.35"/>
    <row r="938" x14ac:dyDescent="0.35"/>
    <row r="939" x14ac:dyDescent="0.35"/>
    <row r="940" x14ac:dyDescent="0.35"/>
    <row r="941" x14ac:dyDescent="0.35"/>
    <row r="942" x14ac:dyDescent="0.35"/>
    <row r="943" x14ac:dyDescent="0.35"/>
    <row r="944" x14ac:dyDescent="0.35"/>
    <row r="945" x14ac:dyDescent="0.35"/>
    <row r="946" x14ac:dyDescent="0.35"/>
    <row r="947" x14ac:dyDescent="0.35"/>
    <row r="948" x14ac:dyDescent="0.35"/>
    <row r="949" x14ac:dyDescent="0.35"/>
    <row r="950" x14ac:dyDescent="0.35"/>
    <row r="951" x14ac:dyDescent="0.35"/>
    <row r="952" x14ac:dyDescent="0.35"/>
    <row r="953" x14ac:dyDescent="0.35"/>
    <row r="954" x14ac:dyDescent="0.35"/>
    <row r="955" x14ac:dyDescent="0.35"/>
    <row r="956" x14ac:dyDescent="0.35"/>
    <row r="957" x14ac:dyDescent="0.35"/>
    <row r="958" x14ac:dyDescent="0.35"/>
    <row r="959" x14ac:dyDescent="0.35"/>
    <row r="960" x14ac:dyDescent="0.35"/>
    <row r="961" x14ac:dyDescent="0.35"/>
    <row r="962" x14ac:dyDescent="0.35"/>
    <row r="963" x14ac:dyDescent="0.35"/>
    <row r="964" x14ac:dyDescent="0.35"/>
    <row r="965" x14ac:dyDescent="0.35"/>
    <row r="966" x14ac:dyDescent="0.35"/>
    <row r="967" x14ac:dyDescent="0.35"/>
    <row r="968" x14ac:dyDescent="0.35"/>
    <row r="969" x14ac:dyDescent="0.35"/>
    <row r="970" x14ac:dyDescent="0.35"/>
    <row r="971" x14ac:dyDescent="0.35"/>
    <row r="972" x14ac:dyDescent="0.35"/>
    <row r="973" x14ac:dyDescent="0.35"/>
    <row r="974" x14ac:dyDescent="0.35"/>
    <row r="975" x14ac:dyDescent="0.35"/>
    <row r="976" x14ac:dyDescent="0.35"/>
    <row r="977" x14ac:dyDescent="0.35"/>
    <row r="978" x14ac:dyDescent="0.35"/>
    <row r="979" x14ac:dyDescent="0.35"/>
    <row r="980" x14ac:dyDescent="0.35"/>
    <row r="981" x14ac:dyDescent="0.35"/>
    <row r="982" x14ac:dyDescent="0.35"/>
    <row r="983" x14ac:dyDescent="0.35"/>
    <row r="984" x14ac:dyDescent="0.35"/>
    <row r="985" x14ac:dyDescent="0.35"/>
    <row r="986" x14ac:dyDescent="0.35"/>
    <row r="987" x14ac:dyDescent="0.35"/>
    <row r="988" x14ac:dyDescent="0.35"/>
    <row r="989" x14ac:dyDescent="0.35"/>
    <row r="990" x14ac:dyDescent="0.35"/>
    <row r="991" x14ac:dyDescent="0.35"/>
    <row r="992" x14ac:dyDescent="0.35"/>
    <row r="993" x14ac:dyDescent="0.35"/>
    <row r="994" x14ac:dyDescent="0.35"/>
    <row r="995" x14ac:dyDescent="0.35"/>
    <row r="996" x14ac:dyDescent="0.35"/>
    <row r="997" x14ac:dyDescent="0.35"/>
    <row r="998" x14ac:dyDescent="0.35"/>
    <row r="999" x14ac:dyDescent="0.35"/>
    <row r="1000" x14ac:dyDescent="0.35"/>
    <row r="1001" x14ac:dyDescent="0.35"/>
    <row r="1002" x14ac:dyDescent="0.35"/>
    <row r="1003" x14ac:dyDescent="0.35"/>
    <row r="1004" x14ac:dyDescent="0.35"/>
    <row r="1005" x14ac:dyDescent="0.35"/>
    <row r="1006" x14ac:dyDescent="0.35"/>
    <row r="1007" x14ac:dyDescent="0.35"/>
    <row r="1008" x14ac:dyDescent="0.35"/>
    <row r="1009" x14ac:dyDescent="0.35"/>
    <row r="1010" x14ac:dyDescent="0.35"/>
    <row r="1011" x14ac:dyDescent="0.35"/>
    <row r="1012" x14ac:dyDescent="0.35"/>
    <row r="1013" x14ac:dyDescent="0.35"/>
    <row r="1014" x14ac:dyDescent="0.35"/>
    <row r="1015" x14ac:dyDescent="0.35"/>
    <row r="1016" x14ac:dyDescent="0.35"/>
    <row r="1017" x14ac:dyDescent="0.35"/>
    <row r="1018" x14ac:dyDescent="0.35"/>
    <row r="1019" x14ac:dyDescent="0.35"/>
    <row r="1020" x14ac:dyDescent="0.35"/>
    <row r="1021" x14ac:dyDescent="0.35"/>
    <row r="1022" x14ac:dyDescent="0.35"/>
    <row r="1023" x14ac:dyDescent="0.35"/>
    <row r="1024" x14ac:dyDescent="0.35"/>
    <row r="1025" x14ac:dyDescent="0.35"/>
    <row r="1026" x14ac:dyDescent="0.35"/>
    <row r="1027" x14ac:dyDescent="0.35"/>
    <row r="1028" x14ac:dyDescent="0.35"/>
    <row r="1029" x14ac:dyDescent="0.35"/>
    <row r="1030" x14ac:dyDescent="0.35"/>
    <row r="1031" x14ac:dyDescent="0.35"/>
    <row r="1032" x14ac:dyDescent="0.35"/>
    <row r="1033" x14ac:dyDescent="0.35"/>
    <row r="1034" x14ac:dyDescent="0.35"/>
    <row r="1035" x14ac:dyDescent="0.35"/>
    <row r="1036" x14ac:dyDescent="0.35"/>
    <row r="1037" x14ac:dyDescent="0.35"/>
    <row r="1038" x14ac:dyDescent="0.35"/>
    <row r="1039" x14ac:dyDescent="0.35"/>
    <row r="1040" x14ac:dyDescent="0.35"/>
    <row r="1041" x14ac:dyDescent="0.35"/>
    <row r="1042" x14ac:dyDescent="0.35"/>
    <row r="1043" x14ac:dyDescent="0.35"/>
    <row r="1044" x14ac:dyDescent="0.35"/>
    <row r="1045" x14ac:dyDescent="0.35"/>
    <row r="1046" x14ac:dyDescent="0.35"/>
    <row r="1047" x14ac:dyDescent="0.35"/>
    <row r="1048" x14ac:dyDescent="0.35"/>
    <row r="1049" x14ac:dyDescent="0.35"/>
    <row r="1050" x14ac:dyDescent="0.35"/>
    <row r="1051" x14ac:dyDescent="0.35"/>
    <row r="1052" x14ac:dyDescent="0.35"/>
    <row r="1053" x14ac:dyDescent="0.35"/>
    <row r="1054" x14ac:dyDescent="0.35"/>
    <row r="1055" x14ac:dyDescent="0.35"/>
    <row r="1056" x14ac:dyDescent="0.35"/>
    <row r="1057" x14ac:dyDescent="0.35"/>
    <row r="1058" x14ac:dyDescent="0.35"/>
    <row r="1059" x14ac:dyDescent="0.35"/>
    <row r="1060" x14ac:dyDescent="0.35"/>
    <row r="1061" x14ac:dyDescent="0.35"/>
    <row r="1062" x14ac:dyDescent="0.35"/>
    <row r="1063" x14ac:dyDescent="0.35"/>
    <row r="1064" x14ac:dyDescent="0.35"/>
    <row r="1065" x14ac:dyDescent="0.35"/>
    <row r="1066" x14ac:dyDescent="0.35"/>
    <row r="1067" x14ac:dyDescent="0.35"/>
    <row r="1068" x14ac:dyDescent="0.35"/>
    <row r="1069" x14ac:dyDescent="0.35"/>
    <row r="1070" x14ac:dyDescent="0.35"/>
    <row r="1071" x14ac:dyDescent="0.35"/>
    <row r="1072" x14ac:dyDescent="0.35"/>
    <row r="1073" x14ac:dyDescent="0.35"/>
    <row r="1074" x14ac:dyDescent="0.35"/>
    <row r="1075" x14ac:dyDescent="0.35"/>
    <row r="1076" x14ac:dyDescent="0.35"/>
    <row r="1077" x14ac:dyDescent="0.35"/>
    <row r="1078" x14ac:dyDescent="0.35"/>
    <row r="1079" x14ac:dyDescent="0.35"/>
    <row r="1080" x14ac:dyDescent="0.35"/>
    <row r="1081" x14ac:dyDescent="0.35"/>
    <row r="1082" x14ac:dyDescent="0.35"/>
    <row r="1083" x14ac:dyDescent="0.35"/>
    <row r="1084" x14ac:dyDescent="0.35"/>
    <row r="1085" x14ac:dyDescent="0.35"/>
    <row r="1086" x14ac:dyDescent="0.35"/>
    <row r="1087" x14ac:dyDescent="0.35"/>
    <row r="1088" x14ac:dyDescent="0.35"/>
    <row r="1089" x14ac:dyDescent="0.35"/>
    <row r="1090" x14ac:dyDescent="0.35"/>
    <row r="1091" x14ac:dyDescent="0.35"/>
    <row r="1092" x14ac:dyDescent="0.35"/>
    <row r="1093" x14ac:dyDescent="0.35"/>
    <row r="1094" x14ac:dyDescent="0.35"/>
    <row r="1095" x14ac:dyDescent="0.35"/>
    <row r="1096" x14ac:dyDescent="0.35"/>
    <row r="1097" x14ac:dyDescent="0.35"/>
    <row r="1098" x14ac:dyDescent="0.35"/>
    <row r="1099" x14ac:dyDescent="0.35"/>
    <row r="1100" x14ac:dyDescent="0.35"/>
    <row r="1101" x14ac:dyDescent="0.35"/>
    <row r="1102" x14ac:dyDescent="0.35"/>
    <row r="1103" x14ac:dyDescent="0.35"/>
    <row r="1104" x14ac:dyDescent="0.35"/>
    <row r="1105" x14ac:dyDescent="0.35"/>
    <row r="1106" x14ac:dyDescent="0.35"/>
    <row r="1107" x14ac:dyDescent="0.35"/>
    <row r="1108" x14ac:dyDescent="0.35"/>
    <row r="1109" x14ac:dyDescent="0.35"/>
    <row r="1110" x14ac:dyDescent="0.35"/>
    <row r="1111" x14ac:dyDescent="0.35"/>
    <row r="1112" x14ac:dyDescent="0.35"/>
    <row r="1113" x14ac:dyDescent="0.35"/>
    <row r="1114" x14ac:dyDescent="0.35"/>
    <row r="1115" x14ac:dyDescent="0.35"/>
    <row r="1116" x14ac:dyDescent="0.35"/>
    <row r="1117" x14ac:dyDescent="0.35"/>
    <row r="1118" x14ac:dyDescent="0.35"/>
    <row r="1119" x14ac:dyDescent="0.35"/>
    <row r="1120" x14ac:dyDescent="0.35"/>
    <row r="1121" x14ac:dyDescent="0.35"/>
    <row r="1122" x14ac:dyDescent="0.35"/>
    <row r="1123" x14ac:dyDescent="0.35"/>
    <row r="1124" x14ac:dyDescent="0.35"/>
    <row r="1125" x14ac:dyDescent="0.35"/>
    <row r="1126" x14ac:dyDescent="0.35"/>
    <row r="1127" x14ac:dyDescent="0.35"/>
    <row r="1128" x14ac:dyDescent="0.35"/>
    <row r="1129" x14ac:dyDescent="0.35"/>
    <row r="1130" x14ac:dyDescent="0.35"/>
    <row r="1131" x14ac:dyDescent="0.35"/>
    <row r="1132" x14ac:dyDescent="0.35"/>
    <row r="1133" x14ac:dyDescent="0.35"/>
    <row r="1134" x14ac:dyDescent="0.35"/>
    <row r="1135" x14ac:dyDescent="0.35"/>
    <row r="1136" x14ac:dyDescent="0.35"/>
    <row r="1137" x14ac:dyDescent="0.35"/>
    <row r="1138" x14ac:dyDescent="0.35"/>
    <row r="1139" x14ac:dyDescent="0.35"/>
    <row r="1140" x14ac:dyDescent="0.35"/>
    <row r="1141" x14ac:dyDescent="0.35"/>
    <row r="1142" x14ac:dyDescent="0.35"/>
    <row r="1143" x14ac:dyDescent="0.35"/>
    <row r="1144" x14ac:dyDescent="0.35"/>
    <row r="1145" x14ac:dyDescent="0.35"/>
    <row r="1146" x14ac:dyDescent="0.35"/>
    <row r="1147" x14ac:dyDescent="0.35"/>
    <row r="1148" x14ac:dyDescent="0.35"/>
    <row r="1149" x14ac:dyDescent="0.35"/>
    <row r="1150" x14ac:dyDescent="0.35"/>
    <row r="1151" x14ac:dyDescent="0.35"/>
    <row r="1152" x14ac:dyDescent="0.35"/>
    <row r="1153" x14ac:dyDescent="0.35"/>
    <row r="1154" x14ac:dyDescent="0.35"/>
    <row r="1155" x14ac:dyDescent="0.35"/>
    <row r="1156" x14ac:dyDescent="0.35"/>
    <row r="1157" x14ac:dyDescent="0.35"/>
    <row r="1158" x14ac:dyDescent="0.35"/>
    <row r="1159" x14ac:dyDescent="0.35"/>
    <row r="1160" x14ac:dyDescent="0.35"/>
    <row r="1161" x14ac:dyDescent="0.35"/>
    <row r="1162" x14ac:dyDescent="0.35"/>
    <row r="1163" x14ac:dyDescent="0.35"/>
    <row r="1164" x14ac:dyDescent="0.35"/>
    <row r="1165" x14ac:dyDescent="0.35"/>
    <row r="1166" x14ac:dyDescent="0.35"/>
    <row r="1167" x14ac:dyDescent="0.35"/>
    <row r="1168" x14ac:dyDescent="0.35"/>
    <row r="1169" x14ac:dyDescent="0.35"/>
    <row r="1170" x14ac:dyDescent="0.35"/>
    <row r="1171" x14ac:dyDescent="0.35"/>
    <row r="1172" x14ac:dyDescent="0.35"/>
    <row r="1173" x14ac:dyDescent="0.35"/>
    <row r="1174" x14ac:dyDescent="0.35"/>
    <row r="1175" x14ac:dyDescent="0.35"/>
    <row r="1176" x14ac:dyDescent="0.35"/>
    <row r="1177" x14ac:dyDescent="0.35"/>
    <row r="1178" x14ac:dyDescent="0.35"/>
    <row r="1179" x14ac:dyDescent="0.35"/>
    <row r="1180" x14ac:dyDescent="0.35"/>
    <row r="1181" x14ac:dyDescent="0.35"/>
    <row r="1182" x14ac:dyDescent="0.35"/>
    <row r="1183" x14ac:dyDescent="0.35"/>
    <row r="1184" x14ac:dyDescent="0.35"/>
    <row r="1185" x14ac:dyDescent="0.35"/>
    <row r="1186" x14ac:dyDescent="0.35"/>
    <row r="1187" x14ac:dyDescent="0.35"/>
    <row r="1188" x14ac:dyDescent="0.35"/>
    <row r="1189" x14ac:dyDescent="0.35"/>
    <row r="1190" x14ac:dyDescent="0.35"/>
    <row r="1191" x14ac:dyDescent="0.35"/>
    <row r="1192" x14ac:dyDescent="0.35"/>
    <row r="1193" x14ac:dyDescent="0.35"/>
    <row r="1194" x14ac:dyDescent="0.35"/>
    <row r="1195" x14ac:dyDescent="0.35"/>
    <row r="1196" x14ac:dyDescent="0.35"/>
    <row r="1197" x14ac:dyDescent="0.35"/>
    <row r="1198" x14ac:dyDescent="0.35"/>
    <row r="1199" x14ac:dyDescent="0.35"/>
    <row r="1200" x14ac:dyDescent="0.35"/>
    <row r="1201" x14ac:dyDescent="0.35"/>
    <row r="1204" x14ac:dyDescent="0.35"/>
    <row r="1205" x14ac:dyDescent="0.35"/>
    <row r="1206" x14ac:dyDescent="0.35"/>
    <row r="1207" x14ac:dyDescent="0.35"/>
    <row r="1208" x14ac:dyDescent="0.35"/>
    <row r="1209" x14ac:dyDescent="0.35"/>
    <row r="1210" x14ac:dyDescent="0.35"/>
    <row r="1211" x14ac:dyDescent="0.35"/>
    <row r="1212" x14ac:dyDescent="0.35"/>
    <row r="1213" x14ac:dyDescent="0.35"/>
    <row r="1214" x14ac:dyDescent="0.35"/>
  </sheetData>
  <sheetProtection algorithmName="SHA-512" hashValue="S+3H+nF8+V94+fUAHmcRYZpmtptJAyEVoOMQX4Ts3oH4a0tEhRNXG3tGaPMDbbmSPTNPVBrJpKYIqkYaUc7CYw==" saltValue="ieRt9yQd5zzTSMQOyOA6+Q==" spinCount="100000" sheet="1" objects="1" scenarios="1" formatColumns="0" formatRows="0" insertRows="0" deleteRows="0"/>
  <dataConsolidate/>
  <mergeCells count="58">
    <mergeCell ref="L4:Q4"/>
    <mergeCell ref="D125:I125"/>
    <mergeCell ref="D127:I127"/>
    <mergeCell ref="A109:C109"/>
    <mergeCell ref="D109:K109"/>
    <mergeCell ref="D110:K110"/>
    <mergeCell ref="D111:K111"/>
    <mergeCell ref="A122:C122"/>
    <mergeCell ref="D122:K122"/>
    <mergeCell ref="E114:K114"/>
    <mergeCell ref="D112:K112"/>
    <mergeCell ref="D113:K113"/>
    <mergeCell ref="D101:K101"/>
    <mergeCell ref="A107:C107"/>
    <mergeCell ref="D107:K107"/>
    <mergeCell ref="A108:C108"/>
    <mergeCell ref="D108:K108"/>
    <mergeCell ref="A96:C96"/>
    <mergeCell ref="G96:I96"/>
    <mergeCell ref="C88:G88"/>
    <mergeCell ref="C89:G89"/>
    <mergeCell ref="C90:G90"/>
    <mergeCell ref="C91:G91"/>
    <mergeCell ref="D72:K72"/>
    <mergeCell ref="D73:K73"/>
    <mergeCell ref="C87:G87"/>
    <mergeCell ref="C84:G84"/>
    <mergeCell ref="C86:G86"/>
    <mergeCell ref="D74:F74"/>
    <mergeCell ref="A45:B45"/>
    <mergeCell ref="D68:K68"/>
    <mergeCell ref="C82:G82"/>
    <mergeCell ref="C83:G83"/>
    <mergeCell ref="A72:C72"/>
    <mergeCell ref="A73:C73"/>
    <mergeCell ref="D69:K69"/>
    <mergeCell ref="D70:K70"/>
    <mergeCell ref="D71:K71"/>
    <mergeCell ref="A70:C70"/>
    <mergeCell ref="A71:C71"/>
    <mergeCell ref="A68:C68"/>
    <mergeCell ref="A69:C69"/>
    <mergeCell ref="D66:K66"/>
    <mergeCell ref="D67:K67"/>
    <mergeCell ref="A48:C48"/>
    <mergeCell ref="A51:E52"/>
    <mergeCell ref="A64:K64"/>
    <mergeCell ref="A65:K65"/>
    <mergeCell ref="A66:C66"/>
    <mergeCell ref="A67:C67"/>
    <mergeCell ref="C2:F2"/>
    <mergeCell ref="I6:K6"/>
    <mergeCell ref="G44:H44"/>
    <mergeCell ref="C3:K5"/>
    <mergeCell ref="J10:K10"/>
    <mergeCell ref="J11:K11"/>
    <mergeCell ref="H2:K2"/>
    <mergeCell ref="J12:K12"/>
  </mergeCells>
  <phoneticPr fontId="0" type="noConversion"/>
  <dataValidations count="7">
    <dataValidation type="list" allowBlank="1" showInputMessage="1" showErrorMessage="1" sqref="D103:D104 D100 E38:E42 D61 I57 G104" xr:uid="{00000000-0002-0000-0000-000000000000}">
      <formula1>$N$39:$N$40</formula1>
    </dataValidation>
    <dataValidation type="list" allowBlank="1" showInputMessage="1" sqref="A48:C48" xr:uid="{00000000-0002-0000-0000-000001000000}">
      <formula1>$N$48:$N$50</formula1>
    </dataValidation>
    <dataValidation type="list" allowBlank="1" showInputMessage="1" showErrorMessage="1" sqref="I58:I61 D57:D60 I56" xr:uid="{00000000-0002-0000-0000-000002000000}">
      <formula1>$N$43:$N$45</formula1>
    </dataValidation>
    <dataValidation type="list" allowBlank="1" showInputMessage="1" sqref="A51:E52" xr:uid="{00000000-0002-0000-0000-000003000000}">
      <formula1>$N$53:$N$57</formula1>
    </dataValidation>
    <dataValidation type="list" allowBlank="1" showInputMessage="1" sqref="A45" xr:uid="{00000000-0002-0000-0000-000004000000}">
      <formula1>$N$62:$N$69</formula1>
    </dataValidation>
    <dataValidation type="list" allowBlank="1" showInputMessage="1" sqref="D74:F74" xr:uid="{00000000-0002-0000-0000-000005000000}">
      <formula1>$N$72:$N$80</formula1>
    </dataValidation>
    <dataValidation type="list" allowBlank="1" showInputMessage="1" showErrorMessage="1" sqref="F9" xr:uid="{00000000-0002-0000-0000-000006000000}">
      <formula1>$N$31:$N$34</formula1>
    </dataValidation>
  </dataValidations>
  <hyperlinks>
    <hyperlink ref="D125" r:id="rId1" xr:uid="{00000000-0004-0000-0000-000000000000}"/>
    <hyperlink ref="D127" r:id="rId2" xr:uid="{00000000-0004-0000-0000-000001000000}"/>
  </hyperlinks>
  <printOptions horizontalCentered="1"/>
  <pageMargins left="0.21" right="0.18" top="0.6" bottom="0.7" header="0.12" footer="0.52"/>
  <pageSetup scale="77" orientation="portrait" r:id="rId3"/>
  <headerFooter alignWithMargins="0">
    <oddHeader xml:space="preserve">&amp;C&amp;"Tahoma,Bold"&amp;14Workers Compensation Risk Evaluation
</oddHeader>
    <oddFooter xml:space="preserve">&amp;C&amp;"Tahoma,Regular"
</oddFooter>
  </headerFooter>
  <rowBreaks count="1" manualBreakCount="1">
    <brk id="54" max="16383" man="1"/>
  </rowBreaks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7000000}">
          <x14:formula1>
            <xm:f>Calculations!$AH$3:$AH$50</xm:f>
          </x14:formula1>
          <xm:sqref>S5 F6</xm:sqref>
        </x14:dataValidation>
        <x14:dataValidation type="list" allowBlank="1" showInputMessage="1" showErrorMessage="1" xr:uid="{00000000-0002-0000-0000-000008000000}">
          <x14:formula1>
            <xm:f>'MIA Data'!$A$2:$A$20</xm:f>
          </x14:formula1>
          <xm:sqref>B6</xm:sqref>
        </x14:dataValidation>
        <x14:dataValidation type="list" allowBlank="1" showInputMessage="1" showErrorMessage="1" xr:uid="{00000000-0002-0000-0000-000009000000}">
          <x14:formula1>
            <xm:f>'MIA Data'!$C$2:$C$4</xm:f>
          </x14:formula1>
          <xm:sqref>D6</xm:sqref>
        </x14:dataValidation>
        <x14:dataValidation type="list" allowBlank="1" showInputMessage="1" showErrorMessage="1" xr:uid="{00000000-0002-0000-0000-00000A000000}">
          <x14:formula1>
            <xm:f>'MIA Data'!$E$2:$E$7</xm:f>
          </x14:formula1>
          <xm:sqref>K8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1"/>
  <sheetViews>
    <sheetView topLeftCell="A13" zoomScaleNormal="75" workbookViewId="0">
      <selection activeCell="J26" sqref="J26"/>
    </sheetView>
  </sheetViews>
  <sheetFormatPr defaultColWidth="9.1328125" defaultRowHeight="15" x14ac:dyDescent="0.4"/>
  <cols>
    <col min="1" max="1" width="8.73046875" style="7" customWidth="1"/>
    <col min="2" max="2" width="18" style="7" customWidth="1"/>
    <col min="3" max="3" width="18.1328125" style="7" bestFit="1" customWidth="1"/>
    <col min="4" max="4" width="17.265625" style="7" bestFit="1" customWidth="1"/>
    <col min="5" max="5" width="12.3984375" style="7" customWidth="1"/>
    <col min="6" max="7" width="13.73046875" style="7" customWidth="1"/>
    <col min="8" max="8" width="14.59765625" style="7" customWidth="1"/>
    <col min="9" max="9" width="13.73046875" style="7" bestFit="1" customWidth="1"/>
    <col min="10" max="10" width="14.73046875" style="7" customWidth="1"/>
    <col min="11" max="11" width="9.1328125" style="7"/>
    <col min="12" max="12" width="11" style="7" bestFit="1" customWidth="1"/>
    <col min="13" max="13" width="12.265625" style="7" customWidth="1"/>
    <col min="14" max="16384" width="9.1328125" style="7"/>
  </cols>
  <sheetData>
    <row r="1" spans="1:15" ht="83.25" customHeight="1" x14ac:dyDescent="0.45">
      <c r="A1" s="6" t="s">
        <v>96</v>
      </c>
    </row>
    <row r="2" spans="1:15" x14ac:dyDescent="0.4">
      <c r="A2" s="8" t="str">
        <f>"Account: "&amp;'Risk Eval'!C2</f>
        <v xml:space="preserve">Account: </v>
      </c>
      <c r="B2" s="9"/>
      <c r="C2" s="9"/>
      <c r="D2" s="9"/>
      <c r="E2" s="9"/>
      <c r="F2" s="9"/>
      <c r="G2" s="9"/>
      <c r="H2" s="9"/>
      <c r="I2" s="9"/>
    </row>
    <row r="3" spans="1:15" x14ac:dyDescent="0.4">
      <c r="A3" s="8" t="str">
        <f>"Proposed Effective Date: "&amp;TEXT('Risk Eval'!B7,"MM/DD/YY")</f>
        <v>Proposed Effective Date: 01/01/22</v>
      </c>
      <c r="B3" s="9"/>
      <c r="C3" s="9"/>
      <c r="D3" s="9"/>
      <c r="E3" s="9"/>
      <c r="F3" s="9"/>
      <c r="G3" s="9"/>
      <c r="H3" s="9"/>
      <c r="I3" s="9"/>
    </row>
    <row r="4" spans="1:15" x14ac:dyDescent="0.4">
      <c r="A4" s="10" t="s">
        <v>97</v>
      </c>
      <c r="B4" s="11"/>
    </row>
    <row r="5" spans="1:15" x14ac:dyDescent="0.4">
      <c r="A5" s="3"/>
      <c r="B5" s="4" t="s">
        <v>98</v>
      </c>
      <c r="C5" s="4" t="s">
        <v>99</v>
      </c>
      <c r="D5" s="4" t="s">
        <v>100</v>
      </c>
      <c r="E5" s="3"/>
      <c r="F5" s="3"/>
      <c r="G5" s="3"/>
      <c r="H5" s="3"/>
      <c r="I5" s="3"/>
    </row>
    <row r="6" spans="1:15" x14ac:dyDescent="0.4">
      <c r="A6" s="12" t="s">
        <v>136</v>
      </c>
      <c r="B6" s="12" t="s">
        <v>22</v>
      </c>
      <c r="C6" s="12" t="s">
        <v>22</v>
      </c>
      <c r="D6" s="12" t="s">
        <v>22</v>
      </c>
      <c r="E6" s="3"/>
      <c r="F6" s="3"/>
      <c r="G6" s="3"/>
      <c r="H6" s="3"/>
      <c r="I6" s="3"/>
    </row>
    <row r="7" spans="1:15" x14ac:dyDescent="0.4">
      <c r="A7" s="13">
        <f>IF(Calculations!$A3&lt;&gt;"",Calculations!A3,"")</f>
        <v>1</v>
      </c>
      <c r="B7" s="14">
        <f>IF(Calculations!$A3&lt;&gt;"",DATE(Calculations!D3,Calculations!B3,Calculations!C3),"")</f>
        <v>44197</v>
      </c>
      <c r="C7" s="14">
        <f>IF(Calculations!$A3&lt;&gt;"",DATE(Calculations!G3,Calculations!E3,Calculations!F3),"")</f>
        <v>44562</v>
      </c>
      <c r="D7" s="14">
        <f ca="1">IF(Calculations!$A3&lt;&gt;"",DATE(Calculations!J3,Calculations!H3,Calculations!I3),"")</f>
        <v>44501</v>
      </c>
      <c r="E7" s="3"/>
      <c r="F7" s="3"/>
      <c r="G7" s="3"/>
      <c r="H7" s="3"/>
      <c r="I7" s="3"/>
    </row>
    <row r="8" spans="1:15" x14ac:dyDescent="0.4">
      <c r="A8" s="13">
        <f>IF(Calculations!$A4&lt;&gt;"",Calculations!A4,"")</f>
        <v>2</v>
      </c>
      <c r="B8" s="14">
        <f>IF(Calculations!$A4&lt;&gt;"",DATE(Calculations!D4,Calculations!B4,Calculations!C4),"")</f>
        <v>43831</v>
      </c>
      <c r="C8" s="14">
        <f>IF(Calculations!$A4&lt;&gt;"",DATE(Calculations!G4,Calculations!E4,Calculations!F4),"")</f>
        <v>44197</v>
      </c>
      <c r="D8" s="14">
        <f ca="1">IF(Calculations!$A4&lt;&gt;"",DATE(Calculations!J4,Calculations!H4,Calculations!I4),"")</f>
        <v>44501</v>
      </c>
      <c r="E8" s="3"/>
      <c r="F8" s="3"/>
      <c r="G8" s="3"/>
      <c r="H8" s="3"/>
      <c r="I8" s="3"/>
    </row>
    <row r="9" spans="1:15" x14ac:dyDescent="0.4">
      <c r="A9" s="13">
        <f>IF(Calculations!$A5&lt;&gt;"",Calculations!A5,"")</f>
        <v>3</v>
      </c>
      <c r="B9" s="14">
        <f>IF(Calculations!$A5&lt;&gt;"",DATE(Calculations!D5,Calculations!B5,Calculations!C5),"")</f>
        <v>43466</v>
      </c>
      <c r="C9" s="14">
        <f>IF(Calculations!$A5&lt;&gt;"",DATE(Calculations!G5,Calculations!E5,Calculations!F5),"")</f>
        <v>43831</v>
      </c>
      <c r="D9" s="14">
        <f ca="1">IF(Calculations!$A5&lt;&gt;"",DATE(Calculations!J5,Calculations!H5,Calculations!I5),"")</f>
        <v>44501</v>
      </c>
      <c r="E9" s="3"/>
      <c r="F9" s="3"/>
      <c r="G9" s="3"/>
      <c r="H9" s="3"/>
      <c r="I9" s="3"/>
    </row>
    <row r="10" spans="1:15" x14ac:dyDescent="0.4">
      <c r="A10" s="13">
        <f>IF(Calculations!$A6&lt;&gt;"",Calculations!A6,"")</f>
        <v>4</v>
      </c>
      <c r="B10" s="14">
        <f>IF(Calculations!$A6&lt;&gt;"",DATE(Calculations!D6,Calculations!B6,Calculations!C6),"")</f>
        <v>43101</v>
      </c>
      <c r="C10" s="14">
        <f>IF(Calculations!$A6&lt;&gt;"",DATE(Calculations!G6,Calculations!E6,Calculations!F6),"")</f>
        <v>43466</v>
      </c>
      <c r="D10" s="14">
        <f ca="1">IF(Calculations!$A6&lt;&gt;"",DATE(Calculations!J6,Calculations!H6,Calculations!I6),"")</f>
        <v>44501</v>
      </c>
      <c r="E10" s="3"/>
      <c r="F10" s="3"/>
      <c r="G10" s="3"/>
      <c r="H10" s="3"/>
      <c r="I10" s="3"/>
    </row>
    <row r="11" spans="1:15" x14ac:dyDescent="0.4">
      <c r="A11" s="13">
        <f>IF(Calculations!$A7&lt;&gt;"",Calculations!A7,"")</f>
        <v>5</v>
      </c>
      <c r="B11" s="14">
        <f>IF(Calculations!$A7&lt;&gt;"",DATE(Calculations!D7,Calculations!B7,Calculations!C7),"")</f>
        <v>42736</v>
      </c>
      <c r="C11" s="14">
        <f>IF(Calculations!$A7&lt;&gt;"",DATE(Calculations!G7,Calculations!E7,Calculations!F7),"")</f>
        <v>43101</v>
      </c>
      <c r="D11" s="14">
        <f ca="1">IF(Calculations!$A7&lt;&gt;"",DATE(Calculations!J7,Calculations!H7,Calculations!I7),"")</f>
        <v>44501</v>
      </c>
      <c r="E11" s="3"/>
      <c r="F11" s="3"/>
      <c r="G11" s="3"/>
      <c r="H11" s="3"/>
      <c r="I11" s="3"/>
    </row>
    <row r="12" spans="1:15" ht="9" customHeight="1" x14ac:dyDescent="0.4">
      <c r="A12" s="13"/>
      <c r="B12" s="13"/>
      <c r="C12" s="13"/>
      <c r="D12" s="13"/>
      <c r="E12" s="3"/>
      <c r="F12" s="3"/>
      <c r="G12" s="3"/>
      <c r="H12" s="3"/>
      <c r="I12" s="3"/>
    </row>
    <row r="13" spans="1:15" ht="15.75" customHeight="1" x14ac:dyDescent="0.4">
      <c r="A13" s="10" t="s">
        <v>137</v>
      </c>
      <c r="B13" s="13"/>
      <c r="C13" s="13"/>
      <c r="D13" s="13"/>
      <c r="E13" s="3"/>
      <c r="F13" s="3"/>
      <c r="G13" s="3"/>
      <c r="H13" s="3"/>
      <c r="I13" s="3"/>
      <c r="L13" s="4" t="s">
        <v>138</v>
      </c>
      <c r="M13" s="4" t="s">
        <v>139</v>
      </c>
      <c r="N13" s="4" t="s">
        <v>140</v>
      </c>
      <c r="O13" s="4" t="s">
        <v>141</v>
      </c>
    </row>
    <row r="14" spans="1:15" x14ac:dyDescent="0.4">
      <c r="B14" s="4" t="s">
        <v>142</v>
      </c>
      <c r="C14" s="4" t="s">
        <v>143</v>
      </c>
      <c r="D14" s="4" t="s">
        <v>142</v>
      </c>
      <c r="E14" s="15" t="s">
        <v>144</v>
      </c>
      <c r="F14" s="15"/>
      <c r="G14" s="15"/>
      <c r="H14" s="4" t="s">
        <v>138</v>
      </c>
      <c r="L14" s="4" t="s">
        <v>81</v>
      </c>
      <c r="M14" s="4" t="s">
        <v>145</v>
      </c>
      <c r="N14" s="4" t="s">
        <v>141</v>
      </c>
      <c r="O14" s="4" t="s">
        <v>146</v>
      </c>
    </row>
    <row r="15" spans="1:15" x14ac:dyDescent="0.4">
      <c r="A15" s="12" t="s">
        <v>136</v>
      </c>
      <c r="B15" s="12" t="s">
        <v>143</v>
      </c>
      <c r="C15" s="12" t="s">
        <v>147</v>
      </c>
      <c r="D15" s="12" t="s">
        <v>81</v>
      </c>
      <c r="E15" s="12" t="s">
        <v>148</v>
      </c>
      <c r="F15" s="16" t="s">
        <v>149</v>
      </c>
      <c r="G15" s="12" t="s">
        <v>150</v>
      </c>
      <c r="H15" s="12" t="s">
        <v>81</v>
      </c>
      <c r="L15" s="12" t="s">
        <v>151</v>
      </c>
      <c r="M15" s="12" t="s">
        <v>151</v>
      </c>
      <c r="N15" s="12" t="s">
        <v>146</v>
      </c>
      <c r="O15" s="12" t="s">
        <v>152</v>
      </c>
    </row>
    <row r="16" spans="1:15" x14ac:dyDescent="0.4">
      <c r="A16" s="4">
        <f>IF(Calculations!$A3&lt;&gt;"",Calculations!A3,"")</f>
        <v>1</v>
      </c>
      <c r="B16" s="17">
        <f>'Risk Eval'!D16</f>
        <v>0</v>
      </c>
      <c r="C16" s="18" t="e">
        <f>IF(A16&lt;&gt;"",(D16*I40/100),"")</f>
        <v>#DIV/0!</v>
      </c>
      <c r="D16" s="17">
        <f>IF(A16&lt;&gt;"",'Risk Eval'!I26,"")</f>
        <v>0</v>
      </c>
      <c r="E16" s="4">
        <f>IF(A16&lt;&gt;"",Calculations!D3,"")</f>
        <v>2021</v>
      </c>
      <c r="F16" s="4">
        <f>IF(A16&lt;&gt;"",YEAR('Risk Eval'!$B$7),"")</f>
        <v>2022</v>
      </c>
      <c r="G16" s="19">
        <f>IF(A16&lt;&gt;"",ROUND(VLOOKUP(E16,Calculations!$F$16:$H$24,3,0)/VLOOKUP(F16,Calculations!$F$16:$H$24,3,0),3),"")</f>
        <v>1.03</v>
      </c>
      <c r="H16" s="17">
        <f>IF(A16&lt;&gt;"",ROUND(D16*G16,2),"")</f>
        <v>0</v>
      </c>
      <c r="K16" s="20">
        <v>1</v>
      </c>
      <c r="L16" s="17">
        <f>IF(H16="",0,K16*H16)</f>
        <v>0</v>
      </c>
      <c r="M16" s="28">
        <f ca="1">IF(C37="",0,K16*C37)</f>
        <v>0</v>
      </c>
      <c r="N16" s="17">
        <f>+K16*'Risk Eval'!H16</f>
        <v>0</v>
      </c>
      <c r="O16" s="17">
        <f>K16*'Risk Eval'!I16</f>
        <v>0</v>
      </c>
    </row>
    <row r="17" spans="1:16" x14ac:dyDescent="0.4">
      <c r="A17" s="4">
        <f>IF(Calculations!$A4&lt;&gt;"",Calculations!A4,"")</f>
        <v>2</v>
      </c>
      <c r="B17" s="17">
        <f>'Risk Eval'!D17</f>
        <v>0</v>
      </c>
      <c r="C17" s="18" t="e">
        <f>IF(A17&lt;&gt;"",(D17*I40/100),"")</f>
        <v>#DIV/0!</v>
      </c>
      <c r="D17" s="17">
        <f>IF(A17&lt;&gt;"",'Risk Eval'!I27,"")</f>
        <v>0</v>
      </c>
      <c r="E17" s="4">
        <f>IF(A17&lt;&gt;"",Calculations!D4,"")</f>
        <v>2020</v>
      </c>
      <c r="F17" s="4">
        <f>IF(A17&lt;&gt;"",YEAR('Risk Eval'!$B$7),"")</f>
        <v>2022</v>
      </c>
      <c r="G17" s="19">
        <f>IF(A17&lt;&gt;"",ROUND(VLOOKUP(E17,Calculations!$F$16:$H$24,3,0)/VLOOKUP(F17,Calculations!$F$16:$H$24,3,0),3),"")</f>
        <v>1.0609999999999999</v>
      </c>
      <c r="H17" s="17">
        <f>IF(A17&lt;&gt;"",ROUND(D17*G17,2),"")</f>
        <v>0</v>
      </c>
      <c r="K17" s="20">
        <f>IF('Risk Eval'!B27="",0,IF(DATE(YEAR('Risk Eval'!B27),MONTH('Risk Eval'!B27)-IF('Risk Eval'!J27="SCIF",18,15),DAY('Risk Eval'!B27))&gt;='Risk Eval'!B17,1,0))</f>
        <v>1</v>
      </c>
      <c r="L17" s="17">
        <f>IF(H17="",0,K17*H17)</f>
        <v>0</v>
      </c>
      <c r="M17" s="28">
        <f ca="1">IF(C38="",0,K17*C38)</f>
        <v>0</v>
      </c>
      <c r="N17" s="17">
        <f>+K17*'Risk Eval'!H17</f>
        <v>0</v>
      </c>
      <c r="O17" s="17">
        <f>K17*'Risk Eval'!I17</f>
        <v>0</v>
      </c>
    </row>
    <row r="18" spans="1:16" x14ac:dyDescent="0.4">
      <c r="A18" s="4">
        <f>IF(Calculations!$A5&lt;&gt;"",Calculations!A5,"")</f>
        <v>3</v>
      </c>
      <c r="B18" s="17">
        <f>'Risk Eval'!D18</f>
        <v>0</v>
      </c>
      <c r="C18" s="18" t="e">
        <f>IF(A18&lt;&gt;"",(D18*I40/100),"")</f>
        <v>#DIV/0!</v>
      </c>
      <c r="D18" s="17">
        <f>IF(A18&lt;&gt;"",'Risk Eval'!I28,"")</f>
        <v>0</v>
      </c>
      <c r="E18" s="4">
        <f>IF(A18&lt;&gt;"",Calculations!D5,"")</f>
        <v>2019</v>
      </c>
      <c r="F18" s="4">
        <f>IF(A18&lt;&gt;"",YEAR('Risk Eval'!$B$7),"")</f>
        <v>2022</v>
      </c>
      <c r="G18" s="19">
        <f>IF(A18&lt;&gt;"",ROUND(VLOOKUP(E18,Calculations!$F$16:$H$24,3,0)/VLOOKUP(F18,Calculations!$F$16:$H$24,3,0),3),"")</f>
        <v>1.093</v>
      </c>
      <c r="H18" s="17">
        <f>IF(A18&lt;&gt;"",ROUND(D18*G18,2),"")</f>
        <v>0</v>
      </c>
      <c r="K18" s="20">
        <f>IF('Risk Eval'!B28="",0,IF(DATE(YEAR('Risk Eval'!B28),MONTH('Risk Eval'!B28)-IF('Risk Eval'!J28="SCIF",18,15),DAY('Risk Eval'!B28))&gt;='Risk Eval'!B18,1,0))</f>
        <v>1</v>
      </c>
      <c r="L18" s="17">
        <f>IF(H18="",0,K18*H18)</f>
        <v>0</v>
      </c>
      <c r="M18" s="28">
        <f ca="1">IF(C39="",0,K18*C39)</f>
        <v>0</v>
      </c>
      <c r="N18" s="17">
        <f>+K18*'Risk Eval'!H18</f>
        <v>0</v>
      </c>
      <c r="O18" s="17">
        <f>K18*'Risk Eval'!I18</f>
        <v>0</v>
      </c>
    </row>
    <row r="19" spans="1:16" x14ac:dyDescent="0.4">
      <c r="A19" s="4">
        <f>IF(Calculations!$A6&lt;&gt;"",Calculations!A6,"")</f>
        <v>4</v>
      </c>
      <c r="B19" s="17">
        <f>'Risk Eval'!D19</f>
        <v>0</v>
      </c>
      <c r="C19" s="18" t="e">
        <f>IF(A19&lt;&gt;"",(D19*I40/100),"")</f>
        <v>#DIV/0!</v>
      </c>
      <c r="D19" s="17">
        <f>IF(A19&lt;&gt;"",'Risk Eval'!I29,"")</f>
        <v>0</v>
      </c>
      <c r="E19" s="4">
        <f>IF(A19&lt;&gt;"",Calculations!D6,"")</f>
        <v>2018</v>
      </c>
      <c r="F19" s="4">
        <f>IF(A19&lt;&gt;"",YEAR('Risk Eval'!$B$7),"")</f>
        <v>2022</v>
      </c>
      <c r="G19" s="19">
        <f>IF(A19&lt;&gt;"",ROUND(VLOOKUP(E19,Calculations!$F$16:$H$24,3,0)/VLOOKUP(F19,Calculations!$F$16:$H$24,3,0),3),"")</f>
        <v>1.1259999999999999</v>
      </c>
      <c r="H19" s="17">
        <f>IF(A19&lt;&gt;"",ROUND(D19*G19,2),"")</f>
        <v>0</v>
      </c>
      <c r="K19" s="20">
        <f>IF('Risk Eval'!B29="",0,IF(DATE(YEAR('Risk Eval'!B29),MONTH('Risk Eval'!B29)-IF('Risk Eval'!J29="SCIF",18,15),DAY('Risk Eval'!B29))&gt;='Risk Eval'!B19,1,0))</f>
        <v>1</v>
      </c>
      <c r="L19" s="17">
        <f>IF(H19="",0,K19*H19)</f>
        <v>0</v>
      </c>
      <c r="M19" s="28">
        <f ca="1">IF(C40="",0,K19*C40)</f>
        <v>0</v>
      </c>
      <c r="N19" s="17">
        <f>+K19*'Risk Eval'!H19</f>
        <v>0</v>
      </c>
      <c r="O19" s="17">
        <f>K19*'Risk Eval'!I19</f>
        <v>0</v>
      </c>
    </row>
    <row r="20" spans="1:16" x14ac:dyDescent="0.4">
      <c r="A20" s="4">
        <f>IF(Calculations!$A7&lt;&gt;"",Calculations!A7,"")</f>
        <v>5</v>
      </c>
      <c r="B20" s="17">
        <f>'Risk Eval'!D20</f>
        <v>0</v>
      </c>
      <c r="C20" s="18" t="e">
        <f>IF(A20&lt;&gt;"",(D20*I40/100),"")</f>
        <v>#DIV/0!</v>
      </c>
      <c r="D20" s="17">
        <f>IF(A20&lt;&gt;"",'Risk Eval'!I30,"")</f>
        <v>0</v>
      </c>
      <c r="E20" s="4">
        <f>IF(A20&lt;&gt;"",Calculations!D7,"")</f>
        <v>2017</v>
      </c>
      <c r="F20" s="4">
        <f>IF(A20&lt;&gt;"",YEAR('Risk Eval'!$B$7),"")</f>
        <v>2022</v>
      </c>
      <c r="G20" s="19">
        <f>IF(A20&lt;&gt;"",ROUND(VLOOKUP(E20,Calculations!$F$16:$H$24,3,0)/VLOOKUP(F20,Calculations!$F$16:$H$24,3,0),3),"")</f>
        <v>1.159</v>
      </c>
      <c r="H20" s="17">
        <f>IF(A20&lt;&gt;"",ROUND(D20*G20,2),"")</f>
        <v>0</v>
      </c>
      <c r="K20" s="20">
        <f>IF('Risk Eval'!B30="",0,IF(DATE(YEAR('Risk Eval'!B30),MONTH('Risk Eval'!B30)-IF('Risk Eval'!J30="SCIF",18,15),DAY('Risk Eval'!B30))&gt;='Risk Eval'!B20,1,0))</f>
        <v>1</v>
      </c>
      <c r="L20" s="17">
        <f>IF(H20="",0,K20*H20)</f>
        <v>0</v>
      </c>
      <c r="M20" s="28">
        <f ca="1">IF(C41="",0,K20*C41)</f>
        <v>0</v>
      </c>
      <c r="N20" s="17">
        <f>+K20*'Risk Eval'!H20</f>
        <v>0</v>
      </c>
      <c r="O20" s="17">
        <f>K20*'Risk Eval'!I20</f>
        <v>0</v>
      </c>
    </row>
    <row r="21" spans="1:16" x14ac:dyDescent="0.4">
      <c r="A21" s="21" t="s">
        <v>3</v>
      </c>
      <c r="B21" s="22">
        <f>SUM(B16:B20)</f>
        <v>0</v>
      </c>
      <c r="C21" s="18" t="e">
        <f>SUM(C16:C20)</f>
        <v>#DIV/0!</v>
      </c>
      <c r="D21" s="22">
        <f>SUM(D16:D20)</f>
        <v>0</v>
      </c>
      <c r="E21" s="23"/>
      <c r="F21" s="23"/>
      <c r="G21" s="23"/>
      <c r="H21" s="22">
        <f>SUM(H16:H20)</f>
        <v>0</v>
      </c>
      <c r="K21" s="17"/>
      <c r="L21" s="17">
        <f>SUM(L16:L20)</f>
        <v>0</v>
      </c>
      <c r="M21" s="28">
        <f ca="1">SUM(M16:M20)</f>
        <v>0</v>
      </c>
      <c r="N21" s="17">
        <f>SUM(N16:N20)</f>
        <v>0</v>
      </c>
      <c r="O21" s="17">
        <f>SUM(O16:O20)</f>
        <v>0</v>
      </c>
    </row>
    <row r="22" spans="1:16" ht="9" customHeight="1" x14ac:dyDescent="0.4"/>
    <row r="23" spans="1:16" x14ac:dyDescent="0.4">
      <c r="A23" s="10" t="s">
        <v>153</v>
      </c>
      <c r="B23" s="3"/>
      <c r="C23" s="3"/>
      <c r="D23" s="3"/>
      <c r="E23" s="3"/>
      <c r="F23" s="3"/>
      <c r="G23" s="3"/>
      <c r="H23" s="3"/>
    </row>
    <row r="24" spans="1:16" s="35" customFormat="1" x14ac:dyDescent="0.4">
      <c r="A24" s="29"/>
      <c r="B24" s="29" t="s">
        <v>18</v>
      </c>
      <c r="C24" s="31" t="s">
        <v>65</v>
      </c>
      <c r="D24" s="32"/>
      <c r="E24" s="33"/>
      <c r="F24" s="32"/>
      <c r="G24" s="31" t="s">
        <v>66</v>
      </c>
      <c r="H24" s="32"/>
      <c r="I24" s="33"/>
      <c r="J24" s="31" t="s">
        <v>69</v>
      </c>
      <c r="K24" s="34"/>
    </row>
    <row r="25" spans="1:16" s="35" customFormat="1" x14ac:dyDescent="0.4">
      <c r="A25" s="30" t="s">
        <v>136</v>
      </c>
      <c r="B25" s="30" t="s">
        <v>145</v>
      </c>
      <c r="C25" s="30" t="s">
        <v>27</v>
      </c>
      <c r="D25" s="30" t="s">
        <v>150</v>
      </c>
      <c r="E25" s="30" t="s">
        <v>63</v>
      </c>
      <c r="F25" s="30" t="s">
        <v>68</v>
      </c>
      <c r="G25" s="30" t="s">
        <v>64</v>
      </c>
      <c r="H25" s="30" t="s">
        <v>67</v>
      </c>
      <c r="I25" s="30" t="s">
        <v>68</v>
      </c>
      <c r="J25" s="30" t="s">
        <v>70</v>
      </c>
      <c r="K25" s="30" t="s">
        <v>128</v>
      </c>
      <c r="L25" s="30"/>
      <c r="M25" s="36"/>
      <c r="N25" s="30"/>
      <c r="O25" s="37"/>
    </row>
    <row r="26" spans="1:16" s="35" customFormat="1" x14ac:dyDescent="0.4">
      <c r="A26" s="29">
        <f>IF(Calculations!$A3&lt;&gt;"",Calculations!A3,"")</f>
        <v>1</v>
      </c>
      <c r="B26" s="38">
        <f>IF(A26&lt;&gt;"",'Risk Eval'!E16,"")</f>
        <v>0</v>
      </c>
      <c r="C26" s="29">
        <f ca="1">IF(A26&lt;&gt;"",Calculations!M3,"")</f>
        <v>10</v>
      </c>
      <c r="D26" s="39">
        <f ca="1">IF(A26&lt;&gt;"",ROUND(VLOOKUP(C26,Calculations!$A$16:$B$86,2),3),"")</f>
        <v>2.5110000000000001</v>
      </c>
      <c r="E26" s="70">
        <f ca="1">IF(A26&lt;&gt;"",(B26*D26),"")</f>
        <v>0</v>
      </c>
      <c r="F26" s="303">
        <v>0.5</v>
      </c>
      <c r="G26" s="303">
        <v>0.65</v>
      </c>
      <c r="H26" s="71">
        <f ca="1">IF(A26&lt;&gt;"",+B26+B16*G26*(1-1/D26),"")</f>
        <v>0</v>
      </c>
      <c r="I26" s="42">
        <f>1-F26</f>
        <v>0.5</v>
      </c>
      <c r="J26" s="71">
        <f ca="1">IF($A26&lt;&gt;"",E26*F26+H26*I26,"")</f>
        <v>0</v>
      </c>
      <c r="K26" s="42" t="e">
        <f t="shared" ref="K26:K31" ca="1" si="0">IF($A26&lt;&gt;"",J26/B16,"")</f>
        <v>#DIV/0!</v>
      </c>
      <c r="L26" s="29"/>
      <c r="M26" s="29"/>
      <c r="N26" s="39"/>
      <c r="O26" s="41"/>
      <c r="P26" s="43"/>
    </row>
    <row r="27" spans="1:16" s="35" customFormat="1" x14ac:dyDescent="0.4">
      <c r="A27" s="29">
        <f>IF(Calculations!$A4&lt;&gt;"",Calculations!A4,"")</f>
        <v>2</v>
      </c>
      <c r="B27" s="38">
        <f>IF(A27&lt;&gt;"",'Risk Eval'!E17,"")</f>
        <v>0</v>
      </c>
      <c r="C27" s="29">
        <f ca="1">IF(A27&lt;&gt;"",Calculations!M4,"")</f>
        <v>22</v>
      </c>
      <c r="D27" s="39">
        <f ca="1">IF(A27&lt;&gt;"",ROUND(VLOOKUP(C27,Calculations!$A$16:$B$86,2),3),"")</f>
        <v>1.246</v>
      </c>
      <c r="E27" s="70">
        <f ca="1">IF(A27&lt;&gt;"",(B27*D27),"")</f>
        <v>0</v>
      </c>
      <c r="F27" s="303">
        <v>1</v>
      </c>
      <c r="G27" s="303">
        <v>0.65</v>
      </c>
      <c r="H27" s="71">
        <f ca="1">IF(A27&lt;&gt;"",+B27+B17*G27*(1-1/D27),"")</f>
        <v>0</v>
      </c>
      <c r="I27" s="42">
        <f>1-F27</f>
        <v>0</v>
      </c>
      <c r="J27" s="71">
        <f ca="1">IF($A27&lt;&gt;"",E27*F27+H27*I27,"")</f>
        <v>0</v>
      </c>
      <c r="K27" s="42" t="e">
        <f t="shared" ca="1" si="0"/>
        <v>#DIV/0!</v>
      </c>
      <c r="L27" s="29"/>
      <c r="M27" s="29"/>
      <c r="N27" s="39"/>
      <c r="O27" s="41"/>
      <c r="P27" s="43"/>
    </row>
    <row r="28" spans="1:16" s="35" customFormat="1" x14ac:dyDescent="0.4">
      <c r="A28" s="29">
        <f>IF(Calculations!$A5&lt;&gt;"",Calculations!A5,"")</f>
        <v>3</v>
      </c>
      <c r="B28" s="38">
        <f>IF(A28&lt;&gt;"",'Risk Eval'!E18,"")</f>
        <v>0</v>
      </c>
      <c r="C28" s="29">
        <f ca="1">IF(A28&lt;&gt;"",Calculations!M5,"")</f>
        <v>34</v>
      </c>
      <c r="D28" s="39">
        <f ca="1">IF(A28&lt;&gt;"",ROUND(VLOOKUP(C28,Calculations!$A$16:$B$86,2),3),"")</f>
        <v>1.1060000000000001</v>
      </c>
      <c r="E28" s="70">
        <f ca="1">IF(A28&lt;&gt;"",(B28*D28),"")</f>
        <v>0</v>
      </c>
      <c r="F28" s="303">
        <v>1</v>
      </c>
      <c r="G28" s="303">
        <v>0.65</v>
      </c>
      <c r="H28" s="71">
        <f ca="1">IF(A28&lt;&gt;"",+B28+B18*G28*(1-1/D28),"")</f>
        <v>0</v>
      </c>
      <c r="I28" s="42">
        <f>1-F28</f>
        <v>0</v>
      </c>
      <c r="J28" s="71">
        <f ca="1">IF($A28&lt;&gt;"",E28*F28+H28*I28,"")</f>
        <v>0</v>
      </c>
      <c r="K28" s="42" t="e">
        <f t="shared" ca="1" si="0"/>
        <v>#DIV/0!</v>
      </c>
      <c r="L28" s="29"/>
      <c r="M28" s="29"/>
      <c r="N28" s="39"/>
      <c r="O28" s="41"/>
      <c r="P28" s="43"/>
    </row>
    <row r="29" spans="1:16" s="35" customFormat="1" x14ac:dyDescent="0.4">
      <c r="A29" s="29">
        <f>IF(Calculations!$A6&lt;&gt;"",Calculations!A6,"")</f>
        <v>4</v>
      </c>
      <c r="B29" s="38">
        <f>IF(A29&lt;&gt;"",'Risk Eval'!E19,"")</f>
        <v>0</v>
      </c>
      <c r="C29" s="29">
        <f ca="1">IF(A29&lt;&gt;"",Calculations!M6,"")</f>
        <v>46</v>
      </c>
      <c r="D29" s="39">
        <f ca="1">IF(A29&lt;&gt;"",ROUND(VLOOKUP(C29,Calculations!$A$16:$B$86,2),3),"")</f>
        <v>1.0649999999999999</v>
      </c>
      <c r="E29" s="70">
        <f ca="1">IF(A29&lt;&gt;"",(B29*D29),"")</f>
        <v>0</v>
      </c>
      <c r="F29" s="303">
        <v>1</v>
      </c>
      <c r="G29" s="303">
        <v>0.65</v>
      </c>
      <c r="H29" s="71">
        <f ca="1">IF(A29&lt;&gt;"",+B29+B19*G29*(1-1/D29),"")</f>
        <v>0</v>
      </c>
      <c r="I29" s="42">
        <f>1-F29</f>
        <v>0</v>
      </c>
      <c r="J29" s="71">
        <f ca="1">IF($A29&lt;&gt;"",E29*F29+H29*I29,"")</f>
        <v>0</v>
      </c>
      <c r="K29" s="42" t="e">
        <f t="shared" ca="1" si="0"/>
        <v>#DIV/0!</v>
      </c>
      <c r="L29" s="29"/>
      <c r="M29" s="29"/>
      <c r="N29" s="39"/>
      <c r="O29" s="41"/>
      <c r="P29" s="43"/>
    </row>
    <row r="30" spans="1:16" s="35" customFormat="1" x14ac:dyDescent="0.4">
      <c r="A30" s="29">
        <f>IF(Calculations!$A7&lt;&gt;"",Calculations!A7,"")</f>
        <v>5</v>
      </c>
      <c r="B30" s="38">
        <f>IF(A30&lt;&gt;"",'Risk Eval'!E20,"")</f>
        <v>0</v>
      </c>
      <c r="C30" s="29">
        <f ca="1">IF(A30&lt;&gt;"",Calculations!M7,"")</f>
        <v>58</v>
      </c>
      <c r="D30" s="39">
        <f ca="1">IF(A30&lt;&gt;"",ROUND(VLOOKUP(C30,Calculations!$A$16:$B$86,2),3),"")</f>
        <v>1.042</v>
      </c>
      <c r="E30" s="70">
        <f ca="1">IF(A30&lt;&gt;"",(B30*D30),"")</f>
        <v>0</v>
      </c>
      <c r="F30" s="303">
        <v>1</v>
      </c>
      <c r="G30" s="303">
        <v>0.65</v>
      </c>
      <c r="H30" s="71">
        <f ca="1">IF(A30&lt;&gt;"",+B30+B20*G30*(1-1/D30),"")</f>
        <v>0</v>
      </c>
      <c r="I30" s="42">
        <f>1-F30</f>
        <v>0</v>
      </c>
      <c r="J30" s="71">
        <f ca="1">IF($A30&lt;&gt;"",E30*F30+H30*I30,"")</f>
        <v>0</v>
      </c>
      <c r="K30" s="42" t="e">
        <f t="shared" ca="1" si="0"/>
        <v>#DIV/0!</v>
      </c>
      <c r="L30" s="29"/>
      <c r="M30" s="29"/>
      <c r="N30" s="39"/>
      <c r="O30" s="41"/>
      <c r="P30" s="43"/>
    </row>
    <row r="31" spans="1:16" s="35" customFormat="1" x14ac:dyDescent="0.4">
      <c r="A31" s="44" t="s">
        <v>3</v>
      </c>
      <c r="B31" s="45">
        <f>SUM(B26:B30)</f>
        <v>0</v>
      </c>
      <c r="C31" s="46"/>
      <c r="D31" s="46"/>
      <c r="E31" s="45">
        <f ca="1">SUM(E26:E30)</f>
        <v>0</v>
      </c>
      <c r="F31" s="46"/>
      <c r="G31" s="46"/>
      <c r="H31" s="45">
        <f ca="1">SUM(H26:H30)</f>
        <v>0</v>
      </c>
      <c r="I31" s="29"/>
      <c r="J31" s="45">
        <f ca="1">SUM(J26:J30)</f>
        <v>0</v>
      </c>
      <c r="K31" s="47" t="e">
        <f t="shared" ca="1" si="0"/>
        <v>#DIV/0!</v>
      </c>
      <c r="O31" s="45"/>
    </row>
    <row r="32" spans="1:16" s="35" customFormat="1" x14ac:dyDescent="0.4">
      <c r="A32" s="44"/>
      <c r="B32" s="45"/>
      <c r="C32" s="46"/>
      <c r="D32" s="46"/>
      <c r="E32" s="46"/>
      <c r="J32" s="43"/>
    </row>
    <row r="33" spans="1:9" s="35" customFormat="1" ht="15.4" thickBot="1" x14ac:dyDescent="0.45">
      <c r="A33" s="48" t="s">
        <v>28</v>
      </c>
      <c r="B33" s="46"/>
      <c r="C33" s="46"/>
      <c r="D33" s="46"/>
      <c r="I33" s="45"/>
    </row>
    <row r="34" spans="1:9" s="49" customFormat="1" ht="13.5" x14ac:dyDescent="0.35">
      <c r="B34" s="46"/>
      <c r="C34" s="29" t="s">
        <v>138</v>
      </c>
      <c r="D34" s="29"/>
      <c r="F34" s="50" t="s">
        <v>154</v>
      </c>
      <c r="G34" s="51"/>
      <c r="H34" s="51"/>
      <c r="I34" s="52">
        <f ca="1">IF(A26&lt;&gt;"",M21,"")</f>
        <v>0</v>
      </c>
    </row>
    <row r="35" spans="1:9" s="49" customFormat="1" ht="13.5" x14ac:dyDescent="0.35">
      <c r="B35" s="46"/>
      <c r="C35" s="29" t="s">
        <v>29</v>
      </c>
      <c r="D35" s="29"/>
      <c r="F35" s="53" t="s">
        <v>155</v>
      </c>
      <c r="G35" s="54"/>
      <c r="H35" s="54"/>
      <c r="I35" s="55">
        <f>IF(A26&lt;&gt;"",L21,"")</f>
        <v>0</v>
      </c>
    </row>
    <row r="36" spans="1:9" s="49" customFormat="1" ht="13.5" x14ac:dyDescent="0.35">
      <c r="A36" s="30" t="s">
        <v>136</v>
      </c>
      <c r="B36" s="30" t="s">
        <v>156</v>
      </c>
      <c r="C36" s="30" t="s">
        <v>145</v>
      </c>
      <c r="D36" s="30"/>
      <c r="F36" s="53" t="s">
        <v>157</v>
      </c>
      <c r="G36" s="56"/>
      <c r="H36" s="56"/>
      <c r="I36" s="57" t="e">
        <f ca="1">IF(A7&lt;&gt;"",I34/(I35/100),"")</f>
        <v>#DIV/0!</v>
      </c>
    </row>
    <row r="37" spans="1:9" s="49" customFormat="1" ht="13.5" x14ac:dyDescent="0.35">
      <c r="A37" s="29">
        <f>A26</f>
        <v>1</v>
      </c>
      <c r="B37" s="39">
        <f>IF(A37&lt;&gt;"",ROUND(VLOOKUP(E16,Calculations!$F$16:$G$24,2,FALSE)/VLOOKUP(F16,Calculations!$F$16:$G$24,2,FALSE),3),"")</f>
        <v>1.002</v>
      </c>
      <c r="C37" s="58">
        <f ca="1">IF(A37&lt;&gt;"",(B37*J26),"")</f>
        <v>0</v>
      </c>
      <c r="D37" s="58"/>
      <c r="F37" s="53" t="s">
        <v>158</v>
      </c>
      <c r="G37" s="56"/>
      <c r="H37" s="56"/>
      <c r="I37" s="55">
        <f>IF(A7&lt;&gt;"",'Risk Eval'!E9,"")</f>
        <v>0</v>
      </c>
    </row>
    <row r="38" spans="1:9" s="49" customFormat="1" ht="13.5" x14ac:dyDescent="0.35">
      <c r="A38" s="29">
        <f>A27</f>
        <v>2</v>
      </c>
      <c r="B38" s="39">
        <f>IF(A38&lt;&gt;"",ROUND(VLOOKUP(E17,Calculations!$F$16:$G$24,2,FALSE)/VLOOKUP(F17,Calculations!$F$16:$G$24,2,FALSE),3),"")</f>
        <v>1.008</v>
      </c>
      <c r="C38" s="58">
        <f ca="1">IF(A38&lt;&gt;"",(B38*J27),"")</f>
        <v>0</v>
      </c>
      <c r="D38" s="58"/>
      <c r="F38" s="59" t="s">
        <v>275</v>
      </c>
      <c r="G38" s="54"/>
      <c r="H38" s="54"/>
      <c r="I38" s="197">
        <v>0.6</v>
      </c>
    </row>
    <row r="39" spans="1:9" s="49" customFormat="1" ht="13.5" x14ac:dyDescent="0.35">
      <c r="A39" s="29">
        <f>A28</f>
        <v>3</v>
      </c>
      <c r="B39" s="39">
        <f>IF(A39&lt;&gt;"",ROUND(VLOOKUP(E18,Calculations!$F$16:$G$24,2,FALSE)/VLOOKUP(F18,Calculations!$F$16:$G$24,2,FALSE),3),"")</f>
        <v>1.014</v>
      </c>
      <c r="C39" s="58">
        <f ca="1">IF(A39&lt;&gt;"",(B39*J28),"")</f>
        <v>0</v>
      </c>
      <c r="D39" s="58"/>
      <c r="F39" s="59" t="s">
        <v>0</v>
      </c>
      <c r="G39" s="60"/>
      <c r="H39" s="54"/>
      <c r="I39" s="61" t="e">
        <f ca="1">IF(A7&lt;&gt;"",I37*I36/100/I38,"")</f>
        <v>#DIV/0!</v>
      </c>
    </row>
    <row r="40" spans="1:9" s="49" customFormat="1" ht="13.5" x14ac:dyDescent="0.35">
      <c r="A40" s="29">
        <f>A29</f>
        <v>4</v>
      </c>
      <c r="B40" s="39">
        <f>IF(A40&lt;&gt;"",ROUND(VLOOKUP(E19,Calculations!$F$16:$G$24,2,FALSE)/VLOOKUP(F19,Calculations!$F$16:$G$24,2,FALSE),3),"")</f>
        <v>1.0189999999999999</v>
      </c>
      <c r="C40" s="58">
        <f ca="1">IF(A40&lt;&gt;"",(B40*J29),"")</f>
        <v>0</v>
      </c>
      <c r="D40" s="58"/>
      <c r="F40" s="53" t="s">
        <v>159</v>
      </c>
      <c r="G40" s="60"/>
      <c r="H40" s="54"/>
      <c r="I40" s="57" t="e">
        <f>IF(A7&lt;&gt;"",I41/(I37/100),"")</f>
        <v>#DIV/0!</v>
      </c>
    </row>
    <row r="41" spans="1:9" s="35" customFormat="1" ht="15.4" thickBot="1" x14ac:dyDescent="0.45">
      <c r="A41" s="29">
        <f>A30</f>
        <v>5</v>
      </c>
      <c r="B41" s="39">
        <f>IF(A41&lt;&gt;"",ROUND(VLOOKUP(E20,Calculations!$F$16:$G$24,2,FALSE)/VLOOKUP(F20,Calculations!$F$16:$G$24,2,FALSE),3),"")</f>
        <v>1.0269999999999999</v>
      </c>
      <c r="C41" s="58">
        <f ca="1">IF(A41&lt;&gt;"",(B41*J30),"")</f>
        <v>0</v>
      </c>
      <c r="D41" s="58"/>
      <c r="F41" s="62" t="s">
        <v>160</v>
      </c>
      <c r="G41" s="63"/>
      <c r="H41" s="64"/>
      <c r="I41" s="65">
        <f>IF(A7&lt;&gt;"",'Risk Eval'!E10,"")</f>
        <v>0</v>
      </c>
    </row>
    <row r="42" spans="1:9" s="35" customFormat="1" x14ac:dyDescent="0.4">
      <c r="A42" s="44" t="s">
        <v>3</v>
      </c>
      <c r="B42" s="66">
        <f>SUM(B37:B41)</f>
        <v>5.07</v>
      </c>
      <c r="C42" s="58">
        <f ca="1">SUM(C37:C41)</f>
        <v>0</v>
      </c>
      <c r="D42" s="40"/>
      <c r="F42" s="54"/>
      <c r="G42" s="67"/>
      <c r="H42" s="67"/>
      <c r="I42" s="68"/>
    </row>
    <row r="43" spans="1:9" s="35" customFormat="1" x14ac:dyDescent="0.4">
      <c r="F43" s="54"/>
      <c r="G43" s="67"/>
      <c r="H43" s="67"/>
      <c r="I43" s="69"/>
    </row>
    <row r="44" spans="1:9" s="35" customFormat="1" x14ac:dyDescent="0.4"/>
    <row r="45" spans="1:9" s="35" customFormat="1" x14ac:dyDescent="0.4">
      <c r="D45" s="2"/>
      <c r="E45" s="2"/>
      <c r="F45" s="2"/>
      <c r="G45" s="2"/>
    </row>
    <row r="46" spans="1:9" s="35" customFormat="1" x14ac:dyDescent="0.4">
      <c r="D46" s="2"/>
      <c r="E46" s="2"/>
      <c r="F46" s="2"/>
      <c r="G46" s="2"/>
    </row>
    <row r="47" spans="1:9" s="35" customFormat="1" x14ac:dyDescent="0.4">
      <c r="D47" s="2"/>
      <c r="E47" s="2"/>
      <c r="F47" s="2"/>
      <c r="G47" s="2"/>
    </row>
    <row r="48" spans="1:9" s="35" customFormat="1" x14ac:dyDescent="0.4">
      <c r="D48" s="2"/>
      <c r="E48" s="2"/>
      <c r="F48" s="2"/>
      <c r="G48" s="2"/>
    </row>
    <row r="49" spans="4:7" s="35" customFormat="1" x14ac:dyDescent="0.4">
      <c r="D49" s="2"/>
      <c r="E49" s="2"/>
      <c r="F49" s="2"/>
      <c r="G49" s="2"/>
    </row>
    <row r="50" spans="4:7" s="35" customFormat="1" x14ac:dyDescent="0.4"/>
    <row r="51" spans="4:7" s="35" customFormat="1" x14ac:dyDescent="0.4"/>
  </sheetData>
  <sheetProtection algorithmName="SHA-512" hashValue="AS0Dgk8GkfPMBjVLlhzsuw9G6wqg/A2aEO7uBcw6KlvC6kwFX2O0McFP9RJOJJv9BmRfQeRB/YlGi0SG3vnomg==" saltValue="/geyQ7UfbWBeGAK/tWVGqQ==" spinCount="100000" sheet="1" objects="1" scenarios="1"/>
  <phoneticPr fontId="0" type="noConversion"/>
  <printOptions horizontalCentered="1"/>
  <pageMargins left="0.25" right="0.46" top="0" bottom="0.26" header="0.47" footer="0.25"/>
  <pageSetup orientation="landscape" r:id="rId1"/>
  <headerFooter alignWithMargins="0">
    <oddFooter>&amp;C&amp;"Tahoma,Regular"Cypress Point Insurance Services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30"/>
  <sheetViews>
    <sheetView workbookViewId="0">
      <selection activeCell="L23" sqref="L23"/>
    </sheetView>
  </sheetViews>
  <sheetFormatPr defaultColWidth="9.1328125" defaultRowHeight="12.75" x14ac:dyDescent="0.35"/>
  <cols>
    <col min="1" max="1" width="8.73046875" style="3" customWidth="1"/>
    <col min="2" max="2" width="10.265625" style="3" bestFit="1" customWidth="1"/>
    <col min="3" max="4" width="7.86328125" style="3" bestFit="1" customWidth="1"/>
    <col min="5" max="5" width="9" style="3" bestFit="1" customWidth="1"/>
    <col min="6" max="14" width="9.1328125" style="3"/>
    <col min="15" max="15" width="15" style="3" customWidth="1"/>
    <col min="16" max="16" width="9.1328125" style="3" customWidth="1"/>
    <col min="17" max="23" width="9.1328125" style="3"/>
    <col min="24" max="24" width="11.59765625" style="3" customWidth="1"/>
    <col min="25" max="29" width="9.1328125" style="3"/>
    <col min="30" max="30" width="14.1328125" style="3" bestFit="1" customWidth="1"/>
    <col min="31" max="31" width="21.265625" style="3" customWidth="1"/>
    <col min="32" max="33" width="9.1328125" style="3"/>
    <col min="34" max="34" width="14" style="3" bestFit="1" customWidth="1"/>
    <col min="35" max="35" width="6.1328125" style="4" customWidth="1"/>
    <col min="36" max="16384" width="9.1328125" style="3"/>
  </cols>
  <sheetData>
    <row r="1" spans="1:35" x14ac:dyDescent="0.35">
      <c r="A1" s="86" t="s">
        <v>161</v>
      </c>
      <c r="B1" s="86" t="s">
        <v>98</v>
      </c>
      <c r="C1" s="86" t="s">
        <v>98</v>
      </c>
      <c r="D1" s="86" t="s">
        <v>98</v>
      </c>
      <c r="E1" s="86" t="s">
        <v>99</v>
      </c>
      <c r="F1" s="86" t="s">
        <v>99</v>
      </c>
      <c r="G1" s="86" t="s">
        <v>99</v>
      </c>
      <c r="H1" s="86" t="s">
        <v>100</v>
      </c>
      <c r="I1" s="86" t="s">
        <v>100</v>
      </c>
      <c r="J1" s="86" t="s">
        <v>100</v>
      </c>
      <c r="K1" s="86" t="s">
        <v>162</v>
      </c>
      <c r="L1" s="86" t="s">
        <v>163</v>
      </c>
      <c r="M1" s="86" t="s">
        <v>164</v>
      </c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</row>
    <row r="2" spans="1:35" x14ac:dyDescent="0.35">
      <c r="A2" s="422" t="s">
        <v>136</v>
      </c>
      <c r="B2" s="422" t="s">
        <v>165</v>
      </c>
      <c r="C2" s="422" t="s">
        <v>166</v>
      </c>
      <c r="D2" s="422" t="s">
        <v>167</v>
      </c>
      <c r="E2" s="422" t="s">
        <v>165</v>
      </c>
      <c r="F2" s="422" t="s">
        <v>166</v>
      </c>
      <c r="G2" s="422" t="s">
        <v>167</v>
      </c>
      <c r="H2" s="422" t="s">
        <v>165</v>
      </c>
      <c r="I2" s="422" t="s">
        <v>166</v>
      </c>
      <c r="J2" s="422" t="s">
        <v>167</v>
      </c>
      <c r="K2" s="422" t="s">
        <v>168</v>
      </c>
      <c r="L2" s="422" t="s">
        <v>136</v>
      </c>
      <c r="M2" s="422" t="s">
        <v>168</v>
      </c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AE2" s="304" t="str">
        <f>'Risk Eval'!F6</f>
        <v>Georgia</v>
      </c>
      <c r="AF2" s="4" t="str">
        <f>VLOOKUP(AE2,$AH$3:$AI$50,2,FALSE)</f>
        <v>GA</v>
      </c>
    </row>
    <row r="3" spans="1:35" x14ac:dyDescent="0.35">
      <c r="A3" s="73">
        <f>IF(B3&lt;&gt;"",1,"")</f>
        <v>1</v>
      </c>
      <c r="B3" s="73">
        <f>IF('Risk Eval'!$B16&lt;&gt;"",MONTH('Risk Eval'!$B16),"")</f>
        <v>1</v>
      </c>
      <c r="C3" s="73">
        <f>IF('Risk Eval'!$B16&lt;&gt;"",DAY('Risk Eval'!$B16),"")</f>
        <v>1</v>
      </c>
      <c r="D3" s="73">
        <f>IF('Risk Eval'!$B16&lt;&gt;"",YEAR('Risk Eval'!$B16),"")</f>
        <v>2021</v>
      </c>
      <c r="E3" s="73">
        <f>IF('Risk Eval'!$C16&lt;&gt;"",MONTH('Risk Eval'!$C16),"")</f>
        <v>1</v>
      </c>
      <c r="F3" s="73">
        <f>IF('Risk Eval'!$C16&lt;&gt;"",DAY('Risk Eval'!$C16),"")</f>
        <v>1</v>
      </c>
      <c r="G3" s="73">
        <f>IF('Risk Eval'!$C16&lt;&gt;"",YEAR('Risk Eval'!$C16),"")</f>
        <v>2022</v>
      </c>
      <c r="H3" s="73">
        <f ca="1">IF($A3="","",IF('Risk Eval'!$B26&lt;&gt;"",MONTH('Risk Eval'!$B26),MONTH(NOW())))</f>
        <v>11</v>
      </c>
      <c r="I3" s="73">
        <f ca="1">IF($A3="","",IF('Risk Eval'!$B26&lt;&gt;"",DAY('Risk Eval'!$B26),DAY(NOW())))</f>
        <v>1</v>
      </c>
      <c r="J3" s="73">
        <f ca="1">IF($A3="","",IF('Risk Eval'!$B26&lt;&gt;"",YEAR('Risk Eval'!$B26),YEAR(NOW())))</f>
        <v>2021</v>
      </c>
      <c r="K3" s="73">
        <f ca="1">IF($A3="","",(J3-D3)*12+(H3-B3)+ROUND((I3-C3+1)/30,0))</f>
        <v>10</v>
      </c>
      <c r="L3" s="73">
        <f>IF($A3="","",(G3-D3)*12+(E3-B3)+ROUND((F3-C3+1)/30,0))</f>
        <v>12</v>
      </c>
      <c r="M3" s="73">
        <f ca="1">IF($A3="","",K3+ROUND((12-L3)/2,0))</f>
        <v>10</v>
      </c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AD3" t="s">
        <v>180</v>
      </c>
      <c r="AH3" s="3" t="s">
        <v>180</v>
      </c>
      <c r="AI3" s="4" t="s">
        <v>227</v>
      </c>
    </row>
    <row r="4" spans="1:35" x14ac:dyDescent="0.35">
      <c r="A4" s="73">
        <f>IF(B4&lt;&gt;"",2,"")</f>
        <v>2</v>
      </c>
      <c r="B4" s="73">
        <f>IF('Risk Eval'!$B17&lt;&gt;"",MONTH('Risk Eval'!$B17),"")</f>
        <v>1</v>
      </c>
      <c r="C4" s="73">
        <f>IF('Risk Eval'!$B17&lt;&gt;"",DAY('Risk Eval'!$B17),"")</f>
        <v>1</v>
      </c>
      <c r="D4" s="73">
        <f>IF('Risk Eval'!$B17&lt;&gt;"",YEAR('Risk Eval'!$B17),"")</f>
        <v>2020</v>
      </c>
      <c r="E4" s="73">
        <f>IF('Risk Eval'!$C17&lt;&gt;"",MONTH('Risk Eval'!$C17),"")</f>
        <v>1</v>
      </c>
      <c r="F4" s="73">
        <f>IF('Risk Eval'!$C17&lt;&gt;"",DAY('Risk Eval'!$C17),"")</f>
        <v>1</v>
      </c>
      <c r="G4" s="73">
        <f>IF('Risk Eval'!$C17&lt;&gt;"",YEAR('Risk Eval'!$C17),"")</f>
        <v>2021</v>
      </c>
      <c r="H4" s="73">
        <f ca="1">IF($A4="","",IF('Risk Eval'!$B27&lt;&gt;"",MONTH('Risk Eval'!$B27),MONTH(NOW())))</f>
        <v>11</v>
      </c>
      <c r="I4" s="73">
        <f ca="1">IF($A4="","",IF('Risk Eval'!$B27&lt;&gt;"",DAY('Risk Eval'!$B27),DAY(NOW())))</f>
        <v>1</v>
      </c>
      <c r="J4" s="73">
        <f ca="1">IF($A4="","",IF('Risk Eval'!$B27&lt;&gt;"",YEAR('Risk Eval'!$B27),YEAR(NOW())))</f>
        <v>2021</v>
      </c>
      <c r="K4" s="73">
        <f ca="1">IF($A4="","",(J4-D4)*12+(H4-B4)+ROUND((I4-C4+1)/30,0))</f>
        <v>22</v>
      </c>
      <c r="L4" s="73">
        <f>IF($A4="","",(G4-D4)*12+(E4-B4)+ROUND((F4-C4+1)/30,0))</f>
        <v>12</v>
      </c>
      <c r="M4" s="73">
        <f t="shared" ref="M4:M7" ca="1" si="0">IF($A4="","",K4+ROUND((12-L4)/2,0))</f>
        <v>22</v>
      </c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AD4" t="s">
        <v>181</v>
      </c>
      <c r="AH4" s="3" t="s">
        <v>181</v>
      </c>
      <c r="AI4" s="4" t="s">
        <v>228</v>
      </c>
    </row>
    <row r="5" spans="1:35" x14ac:dyDescent="0.35">
      <c r="A5" s="73">
        <f>IF(B5&lt;&gt;"",3,"")</f>
        <v>3</v>
      </c>
      <c r="B5" s="73">
        <f>IF('Risk Eval'!$B18&lt;&gt;"",MONTH('Risk Eval'!$B18),"")</f>
        <v>1</v>
      </c>
      <c r="C5" s="73">
        <f>IF('Risk Eval'!$B18&lt;&gt;"",DAY('Risk Eval'!$B18),"")</f>
        <v>1</v>
      </c>
      <c r="D5" s="73">
        <f>IF('Risk Eval'!$B18&lt;&gt;"",YEAR('Risk Eval'!$B18),"")</f>
        <v>2019</v>
      </c>
      <c r="E5" s="73">
        <f>IF('Risk Eval'!$C18&lt;&gt;"",MONTH('Risk Eval'!$C18),"")</f>
        <v>1</v>
      </c>
      <c r="F5" s="73">
        <f>IF('Risk Eval'!$C18&lt;&gt;"",DAY('Risk Eval'!$C18),"")</f>
        <v>1</v>
      </c>
      <c r="G5" s="73">
        <f>IF('Risk Eval'!$C18&lt;&gt;"",YEAR('Risk Eval'!$C18),"")</f>
        <v>2020</v>
      </c>
      <c r="H5" s="73">
        <f ca="1">IF($A5="","",IF('Risk Eval'!$B28&lt;&gt;"",MONTH('Risk Eval'!$B28),MONTH(NOW())))</f>
        <v>11</v>
      </c>
      <c r="I5" s="73">
        <f ca="1">IF($A5="","",IF('Risk Eval'!$B28&lt;&gt;"",DAY('Risk Eval'!$B28),DAY(NOW())))</f>
        <v>1</v>
      </c>
      <c r="J5" s="73">
        <f ca="1">IF($A5="","",IF('Risk Eval'!$B28&lt;&gt;"",YEAR('Risk Eval'!$B28),YEAR(NOW())))</f>
        <v>2021</v>
      </c>
      <c r="K5" s="73">
        <f ca="1">IF($A5="","",(J5-D5)*12+(H5-B5)+ROUND((I5-C5+1)/30,0))</f>
        <v>34</v>
      </c>
      <c r="L5" s="73">
        <f>IF($A5="","",(G5-D5)*12+(E5-B5)+ROUND((F5-C5+1)/30,0))</f>
        <v>12</v>
      </c>
      <c r="M5" s="73">
        <f t="shared" ca="1" si="0"/>
        <v>34</v>
      </c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AD5" t="s">
        <v>182</v>
      </c>
      <c r="AH5" s="3" t="s">
        <v>182</v>
      </c>
      <c r="AI5" s="4" t="s">
        <v>230</v>
      </c>
    </row>
    <row r="6" spans="1:35" x14ac:dyDescent="0.35">
      <c r="A6" s="73">
        <f>IF(B6&lt;&gt;"",4,"")</f>
        <v>4</v>
      </c>
      <c r="B6" s="73">
        <f>IF('Risk Eval'!$B19&lt;&gt;"",MONTH('Risk Eval'!$B19),"")</f>
        <v>1</v>
      </c>
      <c r="C6" s="73">
        <f>IF('Risk Eval'!$B19&lt;&gt;"",DAY('Risk Eval'!$B19),"")</f>
        <v>1</v>
      </c>
      <c r="D6" s="73">
        <f>IF('Risk Eval'!$B19&lt;&gt;"",YEAR('Risk Eval'!$B19),"")</f>
        <v>2018</v>
      </c>
      <c r="E6" s="73">
        <f>IF('Risk Eval'!$C19&lt;&gt;"",MONTH('Risk Eval'!$C19),"")</f>
        <v>1</v>
      </c>
      <c r="F6" s="73">
        <f>IF('Risk Eval'!$C19&lt;&gt;"",DAY('Risk Eval'!$C19),"")</f>
        <v>1</v>
      </c>
      <c r="G6" s="73">
        <f>IF('Risk Eval'!$C19&lt;&gt;"",YEAR('Risk Eval'!$C19),"")</f>
        <v>2019</v>
      </c>
      <c r="H6" s="73">
        <f ca="1">IF($A6="","",IF('Risk Eval'!$B29&lt;&gt;"",MONTH('Risk Eval'!$B29),MONTH(NOW())))</f>
        <v>11</v>
      </c>
      <c r="I6" s="73">
        <f ca="1">IF($A6="","",IF('Risk Eval'!$B29&lt;&gt;"",DAY('Risk Eval'!$B29),DAY(NOW())))</f>
        <v>1</v>
      </c>
      <c r="J6" s="73">
        <f ca="1">IF($A6="","",IF('Risk Eval'!$B29&lt;&gt;"",YEAR('Risk Eval'!$B29),YEAR(NOW())))</f>
        <v>2021</v>
      </c>
      <c r="K6" s="73">
        <f ca="1">IF($A6="","",(J6-D6)*12+(H6-B6)+ROUND((I6-C6+1)/30,0))</f>
        <v>46</v>
      </c>
      <c r="L6" s="73">
        <f>IF($A6="","",(G6-D6)*12+(E6-B6)+ROUND((F6-C6+1)/30,0))</f>
        <v>12</v>
      </c>
      <c r="M6" s="73">
        <f t="shared" ca="1" si="0"/>
        <v>46</v>
      </c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AD6" t="s">
        <v>183</v>
      </c>
      <c r="AH6" s="3" t="s">
        <v>183</v>
      </c>
      <c r="AI6" s="4" t="s">
        <v>229</v>
      </c>
    </row>
    <row r="7" spans="1:35" x14ac:dyDescent="0.35">
      <c r="A7" s="73">
        <f>IF(B7&lt;&gt;"",5,"")</f>
        <v>5</v>
      </c>
      <c r="B7" s="73">
        <f>IF('Risk Eval'!$B20&lt;&gt;"",MONTH('Risk Eval'!$B20),"")</f>
        <v>1</v>
      </c>
      <c r="C7" s="73">
        <f>IF('Risk Eval'!$B20&lt;&gt;"",DAY('Risk Eval'!$B20),"")</f>
        <v>1</v>
      </c>
      <c r="D7" s="73">
        <f>IF('Risk Eval'!$B20&lt;&gt;"",YEAR('Risk Eval'!$B20),"")</f>
        <v>2017</v>
      </c>
      <c r="E7" s="73">
        <f>IF('Risk Eval'!$C20&lt;&gt;"",MONTH('Risk Eval'!$C20),"")</f>
        <v>1</v>
      </c>
      <c r="F7" s="73">
        <f>IF('Risk Eval'!$C20&lt;&gt;"",DAY('Risk Eval'!$C20),"")</f>
        <v>1</v>
      </c>
      <c r="G7" s="73">
        <f>IF('Risk Eval'!$C20&lt;&gt;"",YEAR('Risk Eval'!$C20),"")</f>
        <v>2018</v>
      </c>
      <c r="H7" s="73">
        <f ca="1">IF($A7="","",IF('Risk Eval'!$B30&lt;&gt;"",MONTH('Risk Eval'!$B30),MONTH(NOW())))</f>
        <v>11</v>
      </c>
      <c r="I7" s="73">
        <f ca="1">IF($A7="","",IF('Risk Eval'!$B30&lt;&gt;"",DAY('Risk Eval'!$B30),DAY(NOW())))</f>
        <v>1</v>
      </c>
      <c r="J7" s="73">
        <f ca="1">IF($A7="","",IF('Risk Eval'!$B30&lt;&gt;"",YEAR('Risk Eval'!$B30),YEAR(NOW())))</f>
        <v>2021</v>
      </c>
      <c r="K7" s="73">
        <f ca="1">IF($A7="","",(J7-D7)*12+(H7-B7)+ROUND((I7-C7+1)/30,0))</f>
        <v>58</v>
      </c>
      <c r="L7" s="73">
        <f>IF($A7="","",(G7-D7)*12+(E7-B7)+ROUND((F7-C7+1)/30,0))</f>
        <v>12</v>
      </c>
      <c r="M7" s="73">
        <f t="shared" ca="1" si="0"/>
        <v>58</v>
      </c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AD7" t="s">
        <v>184</v>
      </c>
      <c r="AH7" s="3" t="s">
        <v>184</v>
      </c>
      <c r="AI7" s="4" t="s">
        <v>231</v>
      </c>
    </row>
    <row r="8" spans="1:35" x14ac:dyDescent="0.3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AD8" t="s">
        <v>185</v>
      </c>
      <c r="AH8" s="3" t="s">
        <v>185</v>
      </c>
      <c r="AI8" s="4" t="s">
        <v>232</v>
      </c>
    </row>
    <row r="9" spans="1:35" x14ac:dyDescent="0.3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AD9" t="s">
        <v>186</v>
      </c>
      <c r="AH9" s="3" t="s">
        <v>186</v>
      </c>
      <c r="AI9" s="4" t="s">
        <v>233</v>
      </c>
    </row>
    <row r="10" spans="1:35" x14ac:dyDescent="0.35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AC10" s="75"/>
      <c r="AD10" t="s">
        <v>187</v>
      </c>
      <c r="AH10" s="3" t="s">
        <v>274</v>
      </c>
      <c r="AI10" s="4" t="s">
        <v>273</v>
      </c>
    </row>
    <row r="11" spans="1:35" x14ac:dyDescent="0.35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AD11" t="s">
        <v>188</v>
      </c>
      <c r="AH11" s="3" t="s">
        <v>187</v>
      </c>
      <c r="AI11" s="4" t="s">
        <v>234</v>
      </c>
    </row>
    <row r="12" spans="1:35" x14ac:dyDescent="0.35">
      <c r="A12" s="73"/>
      <c r="B12" s="73"/>
      <c r="C12" s="73"/>
      <c r="D12" s="423"/>
      <c r="E12" s="423"/>
      <c r="F12" s="423"/>
      <c r="G12" s="423"/>
      <c r="H12" s="423"/>
      <c r="I12" s="73"/>
      <c r="J12" s="73"/>
      <c r="K12" s="73"/>
      <c r="L12" s="73"/>
      <c r="M12" s="73"/>
      <c r="N12" s="73"/>
      <c r="O12" s="73"/>
      <c r="P12" s="424"/>
      <c r="Q12" s="424"/>
      <c r="R12" s="424"/>
      <c r="S12" s="424"/>
      <c r="T12" s="424"/>
      <c r="U12" s="424"/>
      <c r="V12" s="424"/>
      <c r="W12" s="424"/>
      <c r="X12" s="73"/>
      <c r="AD12" t="s">
        <v>189</v>
      </c>
      <c r="AH12" s="3" t="s">
        <v>188</v>
      </c>
      <c r="AI12" s="4" t="s">
        <v>238</v>
      </c>
    </row>
    <row r="13" spans="1:35" x14ac:dyDescent="0.35">
      <c r="A13" s="73"/>
      <c r="B13" s="73"/>
      <c r="C13" s="73"/>
      <c r="D13" s="423"/>
      <c r="E13" s="423"/>
      <c r="F13" s="460"/>
      <c r="G13" s="461" t="s">
        <v>169</v>
      </c>
      <c r="H13" s="29" t="s">
        <v>81</v>
      </c>
      <c r="I13" s="4"/>
      <c r="J13" s="4"/>
      <c r="K13" s="73"/>
      <c r="L13" s="73"/>
      <c r="M13" s="73"/>
      <c r="N13" s="73"/>
      <c r="O13" s="73"/>
      <c r="P13" s="458" t="s">
        <v>608</v>
      </c>
      <c r="Q13" s="73"/>
      <c r="R13" s="73"/>
      <c r="S13" s="73"/>
      <c r="T13" s="73"/>
      <c r="U13" s="73"/>
      <c r="V13" s="73"/>
      <c r="W13" s="73"/>
      <c r="X13" s="86">
        <v>2020</v>
      </c>
      <c r="AD13" t="s">
        <v>190</v>
      </c>
      <c r="AH13" s="3" t="s">
        <v>189</v>
      </c>
      <c r="AI13" s="4" t="s">
        <v>235</v>
      </c>
    </row>
    <row r="14" spans="1:35" ht="13.5" thickBot="1" x14ac:dyDescent="0.45">
      <c r="A14" s="426"/>
      <c r="B14" s="427"/>
      <c r="C14" s="73"/>
      <c r="D14" s="423"/>
      <c r="E14" s="423"/>
      <c r="F14" s="460"/>
      <c r="G14" s="29" t="s">
        <v>170</v>
      </c>
      <c r="H14" s="29" t="s">
        <v>170</v>
      </c>
      <c r="I14" s="4" t="s">
        <v>281</v>
      </c>
      <c r="J14" s="4" t="s">
        <v>280</v>
      </c>
      <c r="K14" s="73"/>
      <c r="L14" s="73"/>
      <c r="M14" s="73"/>
      <c r="N14" s="73"/>
      <c r="O14" s="73"/>
      <c r="P14" s="458" t="s">
        <v>416</v>
      </c>
      <c r="Q14" s="73"/>
      <c r="R14" s="73"/>
      <c r="S14" s="73"/>
      <c r="T14" s="73"/>
      <c r="U14" s="73"/>
      <c r="V14" s="73"/>
      <c r="W14" s="73"/>
      <c r="X14" s="86" t="s">
        <v>609</v>
      </c>
      <c r="AD14" t="s">
        <v>191</v>
      </c>
      <c r="AH14" s="3" t="s">
        <v>190</v>
      </c>
      <c r="AI14" s="4" t="s">
        <v>236</v>
      </c>
    </row>
    <row r="15" spans="1:35" ht="26.65" thickBot="1" x14ac:dyDescent="0.45">
      <c r="A15" s="428" t="s">
        <v>62</v>
      </c>
      <c r="B15" s="456" t="str">
        <f>AF2</f>
        <v>GA</v>
      </c>
      <c r="C15" s="73"/>
      <c r="D15" s="423"/>
      <c r="E15" s="429"/>
      <c r="F15" s="30" t="s">
        <v>167</v>
      </c>
      <c r="G15" s="30" t="s">
        <v>171</v>
      </c>
      <c r="H15" s="30" t="s">
        <v>171</v>
      </c>
      <c r="I15" s="474" t="s">
        <v>282</v>
      </c>
      <c r="J15" s="462" t="s">
        <v>170</v>
      </c>
      <c r="K15" s="430"/>
      <c r="L15" s="431"/>
      <c r="M15" s="431"/>
      <c r="N15" s="73"/>
      <c r="O15" s="73"/>
      <c r="P15" s="73">
        <v>6</v>
      </c>
      <c r="Q15" s="73">
        <v>12</v>
      </c>
      <c r="R15" s="73">
        <v>24</v>
      </c>
      <c r="S15" s="73">
        <v>36</v>
      </c>
      <c r="T15" s="73">
        <v>48</v>
      </c>
      <c r="U15" s="73">
        <v>60</v>
      </c>
      <c r="V15" s="73">
        <v>72</v>
      </c>
      <c r="W15" s="73"/>
      <c r="X15" s="432" t="s">
        <v>143</v>
      </c>
      <c r="AD15" t="s">
        <v>192</v>
      </c>
      <c r="AH15" s="3" t="s">
        <v>191</v>
      </c>
      <c r="AI15" s="4" t="s">
        <v>237</v>
      </c>
    </row>
    <row r="16" spans="1:35" ht="14.25" x14ac:dyDescent="0.45">
      <c r="A16" s="423">
        <v>1</v>
      </c>
      <c r="B16" s="433"/>
      <c r="C16" s="73"/>
      <c r="D16" s="423"/>
      <c r="E16" s="426"/>
      <c r="F16" s="29">
        <f t="shared" ref="F16:F19" si="1">F17-1</f>
        <v>2015</v>
      </c>
      <c r="G16" s="463">
        <f>+G17*I16</f>
        <v>0.9799490454602946</v>
      </c>
      <c r="H16" s="463">
        <f t="shared" ref="H16:H22" si="2">+H17*J16</f>
        <v>1.2667700813876164</v>
      </c>
      <c r="I16" s="464">
        <f>'Loss Trend'!S9</f>
        <v>0.96034526297354605</v>
      </c>
      <c r="J16" s="465">
        <f>1+'Loss Trend'!$P$21</f>
        <v>1.03</v>
      </c>
      <c r="K16" s="435"/>
      <c r="L16" s="436"/>
      <c r="M16" s="437"/>
      <c r="N16" s="73" t="s">
        <v>227</v>
      </c>
      <c r="O16" s="72" t="s">
        <v>180</v>
      </c>
      <c r="P16" s="459">
        <v>4.3819474521316391</v>
      </c>
      <c r="Q16" s="459">
        <v>1.641</v>
      </c>
      <c r="R16" s="459">
        <v>1.2729999999999999</v>
      </c>
      <c r="S16" s="459">
        <v>1.1679999999999999</v>
      </c>
      <c r="T16" s="459">
        <v>1.117</v>
      </c>
      <c r="U16" s="459">
        <v>1.0920000000000001</v>
      </c>
      <c r="V16" s="459">
        <v>1.0760000000000001</v>
      </c>
      <c r="W16" s="73"/>
      <c r="X16" s="438">
        <v>540394</v>
      </c>
      <c r="Z16" s="497"/>
      <c r="AA16" s="497"/>
      <c r="AD16" t="s">
        <v>193</v>
      </c>
      <c r="AH16" s="3" t="s">
        <v>192</v>
      </c>
      <c r="AI16" s="4" t="s">
        <v>239</v>
      </c>
    </row>
    <row r="17" spans="1:35" ht="14.25" x14ac:dyDescent="0.45">
      <c r="A17" s="423">
        <f>A16+1</f>
        <v>2</v>
      </c>
      <c r="B17" s="433"/>
      <c r="C17" s="73"/>
      <c r="D17" s="423"/>
      <c r="E17" s="426"/>
      <c r="F17" s="29">
        <f t="shared" si="1"/>
        <v>2016</v>
      </c>
      <c r="G17" s="463">
        <f t="shared" ref="G17:G21" si="3">+G18*I17</f>
        <v>1.0204132651480455</v>
      </c>
      <c r="H17" s="463">
        <f t="shared" si="2"/>
        <v>1.2298738654248702</v>
      </c>
      <c r="I17" s="464">
        <f>'Loss Trend'!S10</f>
        <v>0.9959923028417933</v>
      </c>
      <c r="J17" s="465">
        <f>1+'Loss Trend'!$P$21</f>
        <v>1.03</v>
      </c>
      <c r="K17" s="435"/>
      <c r="L17" s="436"/>
      <c r="M17" s="437"/>
      <c r="N17" s="73" t="s">
        <v>228</v>
      </c>
      <c r="O17" s="72" t="s">
        <v>181</v>
      </c>
      <c r="P17" s="459">
        <v>3.3031499075483475</v>
      </c>
      <c r="Q17" s="459">
        <v>1.2370000000000001</v>
      </c>
      <c r="R17" s="459">
        <v>1.111</v>
      </c>
      <c r="S17" s="459">
        <v>1.0740000000000001</v>
      </c>
      <c r="T17" s="459">
        <v>1.0720000000000001</v>
      </c>
      <c r="U17" s="459">
        <v>1.0660000000000001</v>
      </c>
      <c r="V17" s="459">
        <v>1.054</v>
      </c>
      <c r="W17" s="73"/>
      <c r="X17" s="438">
        <v>0</v>
      </c>
      <c r="Z17" s="497"/>
      <c r="AA17" s="497"/>
      <c r="AD17" t="s">
        <v>194</v>
      </c>
      <c r="AH17" s="3" t="s">
        <v>193</v>
      </c>
      <c r="AI17" s="4" t="s">
        <v>240</v>
      </c>
    </row>
    <row r="18" spans="1:35" ht="14.25" x14ac:dyDescent="0.45">
      <c r="A18" s="423">
        <f t="shared" ref="A18:A81" si="4">A17+1</f>
        <v>3</v>
      </c>
      <c r="B18" s="433"/>
      <c r="C18" s="73"/>
      <c r="D18" s="423"/>
      <c r="E18" s="426"/>
      <c r="F18" s="29">
        <f t="shared" si="1"/>
        <v>2017</v>
      </c>
      <c r="G18" s="463">
        <f t="shared" si="3"/>
        <v>1.0245192279464146</v>
      </c>
      <c r="H18" s="463">
        <f t="shared" si="2"/>
        <v>1.1940522965290001</v>
      </c>
      <c r="I18" s="464">
        <f>'Loss Trend'!S11</f>
        <v>1.0075941887632895</v>
      </c>
      <c r="J18" s="465">
        <f>1+'Loss Trend'!$P$21</f>
        <v>1.03</v>
      </c>
      <c r="K18" s="435"/>
      <c r="L18" s="436"/>
      <c r="M18" s="437"/>
      <c r="N18" s="73" t="s">
        <v>230</v>
      </c>
      <c r="O18" s="72" t="s">
        <v>182</v>
      </c>
      <c r="P18" s="459">
        <v>4.1149183569377543</v>
      </c>
      <c r="Q18" s="459">
        <v>1.5409999999999999</v>
      </c>
      <c r="R18" s="459">
        <v>1.2509999999999999</v>
      </c>
      <c r="S18" s="459">
        <v>1.1870000000000001</v>
      </c>
      <c r="T18" s="459">
        <v>1.1419999999999999</v>
      </c>
      <c r="U18" s="459">
        <v>1.115</v>
      </c>
      <c r="V18" s="459">
        <v>1.095</v>
      </c>
      <c r="W18" s="73"/>
      <c r="X18" s="438">
        <v>2180666</v>
      </c>
      <c r="Z18" s="497"/>
      <c r="AA18" s="497"/>
      <c r="AD18" t="s">
        <v>195</v>
      </c>
      <c r="AH18" s="3" t="s">
        <v>194</v>
      </c>
      <c r="AI18" s="4" t="s">
        <v>241</v>
      </c>
    </row>
    <row r="19" spans="1:35" ht="14.25" x14ac:dyDescent="0.45">
      <c r="A19" s="423">
        <f t="shared" si="4"/>
        <v>4</v>
      </c>
      <c r="B19" s="433"/>
      <c r="C19" s="73"/>
      <c r="D19" s="423"/>
      <c r="E19" s="426"/>
      <c r="F19" s="29">
        <f t="shared" si="1"/>
        <v>2018</v>
      </c>
      <c r="G19" s="463">
        <f t="shared" si="3"/>
        <v>1.0167974759797878</v>
      </c>
      <c r="H19" s="463">
        <f t="shared" si="2"/>
        <v>1.1592740743000001</v>
      </c>
      <c r="I19" s="464">
        <f>'Loss Trend'!S12</f>
        <v>1.0054056771400688</v>
      </c>
      <c r="J19" s="465">
        <f>1+'Loss Trend'!$P$21</f>
        <v>1.03</v>
      </c>
      <c r="K19" s="435"/>
      <c r="L19" s="436"/>
      <c r="M19" s="437"/>
      <c r="N19" s="73" t="s">
        <v>229</v>
      </c>
      <c r="O19" s="72" t="s">
        <v>183</v>
      </c>
      <c r="P19" s="459">
        <v>3.3245122351638581</v>
      </c>
      <c r="Q19" s="459">
        <v>1.2450000000000001</v>
      </c>
      <c r="R19" s="459">
        <v>1.103</v>
      </c>
      <c r="S19" s="459">
        <v>1.105</v>
      </c>
      <c r="T19" s="459">
        <v>1.097</v>
      </c>
      <c r="U19" s="459">
        <v>1.0860000000000001</v>
      </c>
      <c r="V19" s="459">
        <v>1.0820000000000001</v>
      </c>
      <c r="W19" s="73"/>
      <c r="X19" s="438">
        <v>737474</v>
      </c>
      <c r="Z19" s="497"/>
      <c r="AA19" s="497"/>
      <c r="AD19" t="s">
        <v>196</v>
      </c>
      <c r="AH19" s="3" t="s">
        <v>195</v>
      </c>
      <c r="AI19" s="4" t="s">
        <v>242</v>
      </c>
    </row>
    <row r="20" spans="1:35" ht="14.25" x14ac:dyDescent="0.45">
      <c r="A20" s="423">
        <f t="shared" si="4"/>
        <v>5</v>
      </c>
      <c r="B20" s="433"/>
      <c r="C20" s="73"/>
      <c r="D20" s="423"/>
      <c r="E20" s="426"/>
      <c r="F20" s="29">
        <f>F21-1</f>
        <v>2019</v>
      </c>
      <c r="G20" s="463">
        <f t="shared" si="3"/>
        <v>1.0113305495470482</v>
      </c>
      <c r="H20" s="463">
        <f t="shared" si="2"/>
        <v>1.1255088100000001</v>
      </c>
      <c r="I20" s="464">
        <f>'Loss Trend'!S13</f>
        <v>1.0051982075351411</v>
      </c>
      <c r="J20" s="465">
        <f>1+'Loss Trend'!$P$21</f>
        <v>1.03</v>
      </c>
      <c r="K20" s="435"/>
      <c r="L20" s="436"/>
      <c r="M20" s="437"/>
      <c r="N20" s="73" t="s">
        <v>231</v>
      </c>
      <c r="O20" s="72" t="s">
        <v>184</v>
      </c>
      <c r="P20" s="459">
        <v>6.7985607636362912</v>
      </c>
      <c r="Q20" s="459">
        <v>2.5459999999999998</v>
      </c>
      <c r="R20" s="459">
        <v>1.5429999999999999</v>
      </c>
      <c r="S20" s="459">
        <v>1.298</v>
      </c>
      <c r="T20" s="459">
        <v>1.1919999999999999</v>
      </c>
      <c r="U20" s="459">
        <v>1.1339999999999999</v>
      </c>
      <c r="V20" s="459">
        <v>1.097</v>
      </c>
      <c r="W20" s="73"/>
      <c r="X20" s="438">
        <v>11404572</v>
      </c>
      <c r="Z20" s="497"/>
      <c r="AA20" s="497"/>
      <c r="AD20" t="s">
        <v>197</v>
      </c>
      <c r="AH20" s="3" t="s">
        <v>196</v>
      </c>
      <c r="AI20" s="4" t="s">
        <v>243</v>
      </c>
    </row>
    <row r="21" spans="1:35" ht="14.25" x14ac:dyDescent="0.45">
      <c r="A21" s="423">
        <f t="shared" si="4"/>
        <v>6</v>
      </c>
      <c r="B21" s="433">
        <f>VLOOKUP($B$15,Calculations!$N$16:$V$63,3,FALSE)</f>
        <v>4.3071793054773515</v>
      </c>
      <c r="C21" s="73"/>
      <c r="D21" s="423"/>
      <c r="E21" s="426"/>
      <c r="F21" s="29">
        <f>F22-1</f>
        <v>2020</v>
      </c>
      <c r="G21" s="463">
        <f t="shared" si="3"/>
        <v>1.006100629672773</v>
      </c>
      <c r="H21" s="463">
        <f t="shared" si="2"/>
        <v>1.092727</v>
      </c>
      <c r="I21" s="464">
        <f>'Loss Trend'!S14</f>
        <v>1.00631</v>
      </c>
      <c r="J21" s="465">
        <f>1+'Loss Trend'!$P$21</f>
        <v>1.03</v>
      </c>
      <c r="K21" s="439"/>
      <c r="L21" s="436"/>
      <c r="M21" s="437"/>
      <c r="N21" s="73" t="s">
        <v>232</v>
      </c>
      <c r="O21" s="72" t="s">
        <v>185</v>
      </c>
      <c r="P21" s="459">
        <v>3.970722645533058</v>
      </c>
      <c r="Q21" s="459">
        <v>1.4869999999999999</v>
      </c>
      <c r="R21" s="459">
        <v>1.1599999999999999</v>
      </c>
      <c r="S21" s="459">
        <v>1.079</v>
      </c>
      <c r="T21" s="459">
        <v>1.0529999999999999</v>
      </c>
      <c r="U21" s="459">
        <v>1.046</v>
      </c>
      <c r="V21" s="459">
        <v>1.04</v>
      </c>
      <c r="W21" s="73"/>
      <c r="X21" s="438">
        <v>226937</v>
      </c>
      <c r="Z21" s="497"/>
      <c r="AA21" s="497"/>
      <c r="AD21" t="s">
        <v>198</v>
      </c>
      <c r="AH21" s="3" t="s">
        <v>197</v>
      </c>
      <c r="AI21" s="4" t="s">
        <v>244</v>
      </c>
    </row>
    <row r="22" spans="1:35" ht="14.25" x14ac:dyDescent="0.45">
      <c r="A22" s="423">
        <f t="shared" si="4"/>
        <v>7</v>
      </c>
      <c r="B22" s="440">
        <f>+B21*0.833333333333333+0.166666666666667*B27</f>
        <v>3.8581494212311251</v>
      </c>
      <c r="C22" s="73"/>
      <c r="D22" s="423"/>
      <c r="E22" s="426"/>
      <c r="F22" s="29">
        <f>F23-1</f>
        <v>2021</v>
      </c>
      <c r="G22" s="463">
        <f>+G23*I22</f>
        <v>0.99979194251550008</v>
      </c>
      <c r="H22" s="463">
        <f t="shared" si="2"/>
        <v>1.0609</v>
      </c>
      <c r="I22" s="464">
        <f>'Loss Trend'!S15</f>
        <v>1.0020355000000001</v>
      </c>
      <c r="J22" s="465">
        <f>1+'Loss Trend'!$P$21</f>
        <v>1.03</v>
      </c>
      <c r="K22" s="439"/>
      <c r="L22" s="441"/>
      <c r="M22" s="431"/>
      <c r="N22" s="73" t="s">
        <v>233</v>
      </c>
      <c r="O22" s="72" t="s">
        <v>186</v>
      </c>
      <c r="P22" s="459">
        <v>5.7197632190529983</v>
      </c>
      <c r="Q22" s="459">
        <v>2.1419999999999999</v>
      </c>
      <c r="R22" s="459">
        <v>1.4550000000000001</v>
      </c>
      <c r="S22" s="459">
        <v>1.282</v>
      </c>
      <c r="T22" s="459">
        <v>1.2030000000000001</v>
      </c>
      <c r="U22" s="459">
        <v>1.165</v>
      </c>
      <c r="V22" s="459">
        <v>1.1299999999999999</v>
      </c>
      <c r="W22" s="73"/>
      <c r="X22" s="438">
        <v>1337983</v>
      </c>
      <c r="Z22" s="497"/>
      <c r="AA22" s="497"/>
      <c r="AD22" t="s">
        <v>199</v>
      </c>
      <c r="AH22" s="3" t="s">
        <v>198</v>
      </c>
      <c r="AI22" s="4" t="s">
        <v>245</v>
      </c>
    </row>
    <row r="23" spans="1:35" ht="14.25" x14ac:dyDescent="0.45">
      <c r="A23" s="423">
        <f t="shared" si="4"/>
        <v>8</v>
      </c>
      <c r="B23" s="440">
        <f>+B21*0.666666666666667+0.333333333333333*B27</f>
        <v>3.4091195369849019</v>
      </c>
      <c r="C23" s="73"/>
      <c r="D23" s="423"/>
      <c r="E23" s="426"/>
      <c r="F23" s="29">
        <v>2022</v>
      </c>
      <c r="G23" s="463">
        <f>+I23</f>
        <v>0.99776100000000001</v>
      </c>
      <c r="H23" s="463">
        <f>+J23</f>
        <v>1.03</v>
      </c>
      <c r="I23" s="464">
        <f>'Loss Trend'!S16</f>
        <v>0.99776100000000001</v>
      </c>
      <c r="J23" s="465">
        <f>1+'Loss Trend'!$P$21</f>
        <v>1.03</v>
      </c>
      <c r="K23" s="488"/>
      <c r="L23" s="431"/>
      <c r="M23" s="431"/>
      <c r="N23" s="442" t="s">
        <v>234</v>
      </c>
      <c r="O23" s="72" t="s">
        <v>187</v>
      </c>
      <c r="P23" s="459">
        <v>5.7639456973023586</v>
      </c>
      <c r="Q23" s="459">
        <v>2.4400853367653177</v>
      </c>
      <c r="R23" s="459">
        <v>1.5560501000302578</v>
      </c>
      <c r="S23" s="459">
        <v>1.3514067880402423</v>
      </c>
      <c r="T23" s="459">
        <v>1.2733780985671508</v>
      </c>
      <c r="U23" s="459">
        <v>1.2385780398284263</v>
      </c>
      <c r="V23" s="459">
        <v>1.2130694441897281</v>
      </c>
      <c r="W23" s="73"/>
      <c r="X23" s="438">
        <v>95733</v>
      </c>
      <c r="Z23" s="497"/>
      <c r="AA23" s="497"/>
      <c r="AD23" t="s">
        <v>200</v>
      </c>
      <c r="AH23" s="3" t="s">
        <v>199</v>
      </c>
      <c r="AI23" s="4" t="s">
        <v>246</v>
      </c>
    </row>
    <row r="24" spans="1:35" ht="14.25" x14ac:dyDescent="0.45">
      <c r="A24" s="423">
        <f t="shared" si="4"/>
        <v>9</v>
      </c>
      <c r="B24" s="433">
        <f>+B21*0.5+0.5*B27</f>
        <v>2.9600896527386755</v>
      </c>
      <c r="C24" s="73"/>
      <c r="D24" s="423"/>
      <c r="E24" s="426"/>
      <c r="F24" s="425"/>
      <c r="G24" s="443"/>
      <c r="H24" s="434"/>
      <c r="I24" s="424"/>
      <c r="J24" s="72"/>
      <c r="K24" s="444"/>
      <c r="L24" s="442"/>
      <c r="M24" s="73"/>
      <c r="N24" s="73" t="s">
        <v>238</v>
      </c>
      <c r="O24" s="72" t="s">
        <v>188</v>
      </c>
      <c r="P24" s="459">
        <v>5.2043970653288021</v>
      </c>
      <c r="Q24" s="459">
        <v>1.9490000000000003</v>
      </c>
      <c r="R24" s="459">
        <v>1.383</v>
      </c>
      <c r="S24" s="459">
        <v>1.216</v>
      </c>
      <c r="T24" s="459">
        <v>1.149</v>
      </c>
      <c r="U24" s="459">
        <v>1.097</v>
      </c>
      <c r="V24" s="459">
        <v>1.075</v>
      </c>
      <c r="W24" s="73"/>
      <c r="X24" s="438">
        <v>16</v>
      </c>
      <c r="Z24" s="497"/>
      <c r="AA24" s="497"/>
      <c r="AD24" t="s">
        <v>201</v>
      </c>
      <c r="AH24" s="3" t="s">
        <v>200</v>
      </c>
      <c r="AI24" s="4" t="s">
        <v>247</v>
      </c>
    </row>
    <row r="25" spans="1:35" ht="14.25" x14ac:dyDescent="0.45">
      <c r="A25" s="423">
        <f t="shared" si="4"/>
        <v>10</v>
      </c>
      <c r="B25" s="433">
        <f>+B21*0.333333333333333+0.666666666666667*B27</f>
        <v>2.5110597684924496</v>
      </c>
      <c r="C25" s="73"/>
      <c r="D25" s="423"/>
      <c r="E25" s="426"/>
      <c r="F25" s="445"/>
      <c r="G25" s="423"/>
      <c r="H25" s="423"/>
      <c r="I25" s="424"/>
      <c r="J25" s="72"/>
      <c r="K25" s="444"/>
      <c r="L25" s="442"/>
      <c r="M25" s="73"/>
      <c r="N25" s="73" t="s">
        <v>235</v>
      </c>
      <c r="O25" s="72" t="s">
        <v>189</v>
      </c>
      <c r="P25" s="459">
        <v>4.299168432621534</v>
      </c>
      <c r="Q25" s="459">
        <v>1.61</v>
      </c>
      <c r="R25" s="459">
        <v>1.27</v>
      </c>
      <c r="S25" s="459">
        <v>1.163</v>
      </c>
      <c r="T25" s="459">
        <v>1.1200000000000001</v>
      </c>
      <c r="U25" s="459">
        <v>1.0920000000000001</v>
      </c>
      <c r="V25" s="459">
        <v>1.077</v>
      </c>
      <c r="W25" s="73"/>
      <c r="X25" s="438">
        <v>1654681</v>
      </c>
      <c r="Z25" s="497"/>
      <c r="AA25" s="497"/>
      <c r="AD25" t="s">
        <v>202</v>
      </c>
      <c r="AH25" s="3" t="s">
        <v>201</v>
      </c>
      <c r="AI25" s="4" t="s">
        <v>248</v>
      </c>
    </row>
    <row r="26" spans="1:35" ht="14.25" x14ac:dyDescent="0.45">
      <c r="A26" s="423">
        <f t="shared" si="4"/>
        <v>11</v>
      </c>
      <c r="B26" s="433">
        <f>+B21*0.166666666666667+0.833333333333333*B27</f>
        <v>2.0620298842462264</v>
      </c>
      <c r="C26" s="73"/>
      <c r="D26" s="423"/>
      <c r="E26" s="426"/>
      <c r="F26" s="423"/>
      <c r="G26" s="443"/>
      <c r="H26" s="443"/>
      <c r="I26" s="424"/>
      <c r="J26" s="72"/>
      <c r="K26" s="446"/>
      <c r="L26" s="447"/>
      <c r="M26" s="73"/>
      <c r="N26" s="73" t="s">
        <v>236</v>
      </c>
      <c r="O26" s="72" t="s">
        <v>190</v>
      </c>
      <c r="P26" s="459">
        <v>4.3071793054773515</v>
      </c>
      <c r="Q26" s="459">
        <v>1.613</v>
      </c>
      <c r="R26" s="459">
        <v>1.173</v>
      </c>
      <c r="S26" s="459">
        <v>1.0920000000000001</v>
      </c>
      <c r="T26" s="459">
        <v>1.06</v>
      </c>
      <c r="U26" s="459">
        <v>1.038</v>
      </c>
      <c r="V26" s="459">
        <v>1.0269999999999999</v>
      </c>
      <c r="W26" s="73"/>
      <c r="X26" s="438">
        <v>1574345</v>
      </c>
      <c r="Z26" s="497"/>
      <c r="AA26" s="497"/>
      <c r="AD26" t="s">
        <v>203</v>
      </c>
      <c r="AH26" s="3" t="s">
        <v>202</v>
      </c>
      <c r="AI26" s="4" t="s">
        <v>249</v>
      </c>
    </row>
    <row r="27" spans="1:35" ht="14.25" x14ac:dyDescent="0.45">
      <c r="A27" s="423">
        <f t="shared" si="4"/>
        <v>12</v>
      </c>
      <c r="B27" s="433">
        <f>VLOOKUP($B$15,Calculations!$N$16:$V$63,4,FALSE)</f>
        <v>1.613</v>
      </c>
      <c r="C27" s="73"/>
      <c r="D27" s="423"/>
      <c r="E27" s="426"/>
      <c r="F27" s="73"/>
      <c r="G27" s="448"/>
      <c r="H27" s="448"/>
      <c r="I27" s="424"/>
      <c r="J27" s="72"/>
      <c r="K27" s="73"/>
      <c r="L27" s="442"/>
      <c r="M27" s="73"/>
      <c r="N27" s="73" t="s">
        <v>237</v>
      </c>
      <c r="O27" s="72" t="s">
        <v>191</v>
      </c>
      <c r="P27" s="459">
        <v>5.3218898672141117</v>
      </c>
      <c r="Q27" s="459">
        <v>1.9930000000000001</v>
      </c>
      <c r="R27" s="459">
        <v>1.35</v>
      </c>
      <c r="S27" s="459">
        <v>1.204</v>
      </c>
      <c r="T27" s="459">
        <v>1.1399999999999999</v>
      </c>
      <c r="U27" s="459">
        <v>1.105</v>
      </c>
      <c r="V27" s="459">
        <v>1.0760000000000001</v>
      </c>
      <c r="W27" s="73"/>
      <c r="X27" s="438">
        <v>734</v>
      </c>
      <c r="Z27" s="497"/>
      <c r="AA27" s="497"/>
      <c r="AD27" t="s">
        <v>204</v>
      </c>
      <c r="AH27" s="3" t="s">
        <v>203</v>
      </c>
      <c r="AI27" s="4" t="s">
        <v>250</v>
      </c>
    </row>
    <row r="28" spans="1:35" ht="14.25" x14ac:dyDescent="0.45">
      <c r="A28" s="423">
        <f t="shared" si="4"/>
        <v>13</v>
      </c>
      <c r="B28" s="440">
        <f>+B27*(0.916666666666667)+B39*(0.0833333333333333)</f>
        <v>1.5763333333333338</v>
      </c>
      <c r="C28" s="73"/>
      <c r="D28" s="423"/>
      <c r="E28" s="426"/>
      <c r="F28" s="73"/>
      <c r="G28" s="448"/>
      <c r="H28" s="448"/>
      <c r="I28" s="424"/>
      <c r="J28" s="72"/>
      <c r="K28" s="73"/>
      <c r="L28" s="73"/>
      <c r="M28" s="73"/>
      <c r="N28" s="73" t="s">
        <v>239</v>
      </c>
      <c r="O28" s="72" t="s">
        <v>192</v>
      </c>
      <c r="P28" s="459">
        <v>4.502110544968887</v>
      </c>
      <c r="Q28" s="459">
        <v>1.6860000000000002</v>
      </c>
      <c r="R28" s="459">
        <v>1.2609999999999999</v>
      </c>
      <c r="S28" s="459">
        <v>1.163</v>
      </c>
      <c r="T28" s="459">
        <v>1.1240000000000001</v>
      </c>
      <c r="U28" s="459">
        <v>1.091</v>
      </c>
      <c r="V28" s="459">
        <v>1.071</v>
      </c>
      <c r="W28" s="73"/>
      <c r="X28" s="438">
        <v>1223824</v>
      </c>
      <c r="Z28" s="497"/>
      <c r="AA28" s="497"/>
      <c r="AD28" t="s">
        <v>205</v>
      </c>
      <c r="AH28" s="3" t="s">
        <v>204</v>
      </c>
      <c r="AI28" s="4" t="s">
        <v>251</v>
      </c>
    </row>
    <row r="29" spans="1:35" ht="14.25" x14ac:dyDescent="0.45">
      <c r="A29" s="423">
        <f t="shared" si="4"/>
        <v>14</v>
      </c>
      <c r="B29" s="440">
        <f>+B27*0.833333333333333+0.166666666666667*B39</f>
        <v>1.5396666666666667</v>
      </c>
      <c r="C29" s="73"/>
      <c r="D29" s="423"/>
      <c r="E29" s="426"/>
      <c r="F29" s="73"/>
      <c r="G29" s="448"/>
      <c r="H29" s="448"/>
      <c r="I29" s="424"/>
      <c r="J29" s="72"/>
      <c r="K29" s="73"/>
      <c r="L29" s="73"/>
      <c r="M29" s="73"/>
      <c r="N29" s="73" t="s">
        <v>240</v>
      </c>
      <c r="O29" s="72" t="s">
        <v>193</v>
      </c>
      <c r="P29" s="459">
        <v>4.2217299950153091</v>
      </c>
      <c r="Q29" s="459">
        <v>1.581</v>
      </c>
      <c r="R29" s="459">
        <v>1.153</v>
      </c>
      <c r="S29" s="459">
        <v>1.0609999999999999</v>
      </c>
      <c r="T29" s="459">
        <v>1.0249999999999999</v>
      </c>
      <c r="U29" s="459">
        <v>1.0129999999999999</v>
      </c>
      <c r="V29" s="459">
        <v>1.01</v>
      </c>
      <c r="W29" s="73"/>
      <c r="X29" s="438">
        <v>1125718</v>
      </c>
      <c r="Z29" s="497"/>
      <c r="AA29" s="497"/>
      <c r="AD29" t="s">
        <v>206</v>
      </c>
      <c r="AH29" s="3" t="s">
        <v>205</v>
      </c>
      <c r="AI29" s="4" t="s">
        <v>252</v>
      </c>
    </row>
    <row r="30" spans="1:35" ht="14.25" x14ac:dyDescent="0.45">
      <c r="A30" s="423">
        <f t="shared" si="4"/>
        <v>15</v>
      </c>
      <c r="B30" s="440">
        <f>+B27*0.75+0.25*B39</f>
        <v>1.5030000000000001</v>
      </c>
      <c r="C30" s="73"/>
      <c r="D30" s="423"/>
      <c r="E30" s="426"/>
      <c r="F30" s="73"/>
      <c r="G30" s="448"/>
      <c r="H30" s="448"/>
      <c r="I30" s="424"/>
      <c r="J30" s="72"/>
      <c r="K30" s="73"/>
      <c r="L30" s="73"/>
      <c r="M30" s="73"/>
      <c r="N30" s="73" t="s">
        <v>241</v>
      </c>
      <c r="O30" s="72" t="s">
        <v>194</v>
      </c>
      <c r="P30" s="459">
        <v>3.0708345947296678</v>
      </c>
      <c r="Q30" s="459">
        <v>1.1499999999999999</v>
      </c>
      <c r="R30" s="459">
        <v>1.034</v>
      </c>
      <c r="S30" s="459">
        <v>1.02</v>
      </c>
      <c r="T30" s="459">
        <v>1.0149999999999999</v>
      </c>
      <c r="U30" s="459">
        <v>1.0169999999999999</v>
      </c>
      <c r="V30" s="459">
        <v>1.016</v>
      </c>
      <c r="W30" s="73"/>
      <c r="X30" s="438">
        <v>6547891</v>
      </c>
      <c r="Z30" s="497"/>
      <c r="AA30" s="497"/>
      <c r="AD30" t="s">
        <v>207</v>
      </c>
      <c r="AH30" s="3" t="s">
        <v>206</v>
      </c>
      <c r="AI30" s="4" t="s">
        <v>253</v>
      </c>
    </row>
    <row r="31" spans="1:35" ht="14.25" x14ac:dyDescent="0.45">
      <c r="A31" s="423">
        <f t="shared" si="4"/>
        <v>16</v>
      </c>
      <c r="B31" s="440">
        <f>+B27*0.666666666666667+0.333333333333333*B39</f>
        <v>1.4663333333333333</v>
      </c>
      <c r="C31" s="73"/>
      <c r="D31" s="423"/>
      <c r="E31" s="426"/>
      <c r="F31" s="73"/>
      <c r="G31" s="448"/>
      <c r="H31" s="448"/>
      <c r="I31" s="424"/>
      <c r="J31" s="72"/>
      <c r="K31" s="73"/>
      <c r="L31" s="73"/>
      <c r="M31" s="73"/>
      <c r="N31" s="73" t="s">
        <v>242</v>
      </c>
      <c r="O31" s="72" t="s">
        <v>195</v>
      </c>
      <c r="P31" s="459">
        <v>3.5408058022709041</v>
      </c>
      <c r="Q31" s="459">
        <v>1.3260000000000001</v>
      </c>
      <c r="R31" s="459">
        <v>1.1120000000000001</v>
      </c>
      <c r="S31" s="459">
        <v>1.0509999999999999</v>
      </c>
      <c r="T31" s="459">
        <v>1.0309999999999999</v>
      </c>
      <c r="U31" s="459">
        <v>1.036</v>
      </c>
      <c r="V31" s="459">
        <v>1.03</v>
      </c>
      <c r="W31" s="73"/>
      <c r="X31" s="438">
        <v>2044635</v>
      </c>
      <c r="Z31" s="497"/>
      <c r="AA31" s="497"/>
      <c r="AD31" t="s">
        <v>208</v>
      </c>
      <c r="AH31" s="3" t="s">
        <v>207</v>
      </c>
      <c r="AI31" s="4" t="s">
        <v>254</v>
      </c>
    </row>
    <row r="32" spans="1:35" ht="14.25" x14ac:dyDescent="0.45">
      <c r="A32" s="423">
        <f t="shared" si="4"/>
        <v>17</v>
      </c>
      <c r="B32" s="440">
        <f>+B27*0.583333333333333+0.416666666666667*B39</f>
        <v>1.4296666666666666</v>
      </c>
      <c r="C32" s="73"/>
      <c r="D32" s="73"/>
      <c r="E32" s="426"/>
      <c r="F32" s="73"/>
      <c r="G32" s="448"/>
      <c r="H32" s="448"/>
      <c r="I32" s="424"/>
      <c r="J32" s="72"/>
      <c r="K32" s="73"/>
      <c r="L32" s="73"/>
      <c r="M32" s="73"/>
      <c r="N32" s="73" t="s">
        <v>243</v>
      </c>
      <c r="O32" s="72" t="s">
        <v>196</v>
      </c>
      <c r="P32" s="459">
        <v>3.2978093256444696</v>
      </c>
      <c r="Q32" s="459">
        <v>1.2350000000000001</v>
      </c>
      <c r="R32" s="459">
        <v>1.0900000000000001</v>
      </c>
      <c r="S32" s="459">
        <v>1.0720000000000001</v>
      </c>
      <c r="T32" s="459">
        <v>1.0609999999999999</v>
      </c>
      <c r="U32" s="459">
        <v>1.0529999999999999</v>
      </c>
      <c r="V32" s="459">
        <v>1.042</v>
      </c>
      <c r="W32" s="73"/>
      <c r="X32" s="438">
        <v>352979</v>
      </c>
      <c r="Z32" s="497"/>
      <c r="AA32" s="497"/>
      <c r="AD32" t="s">
        <v>209</v>
      </c>
      <c r="AH32" s="3" t="s">
        <v>208</v>
      </c>
      <c r="AI32" s="4" t="s">
        <v>255</v>
      </c>
    </row>
    <row r="33" spans="1:35" ht="14.25" x14ac:dyDescent="0.45">
      <c r="A33" s="423">
        <f t="shared" si="4"/>
        <v>18</v>
      </c>
      <c r="B33" s="433">
        <f>+B27*0.5+0.5*B39</f>
        <v>1.393</v>
      </c>
      <c r="C33" s="73"/>
      <c r="D33" s="73"/>
      <c r="E33" s="426"/>
      <c r="F33" s="73"/>
      <c r="G33" s="448"/>
      <c r="H33" s="448"/>
      <c r="I33" s="73"/>
      <c r="J33" s="73"/>
      <c r="K33" s="73"/>
      <c r="L33" s="73"/>
      <c r="M33" s="73"/>
      <c r="N33" s="73" t="s">
        <v>244</v>
      </c>
      <c r="O33" s="72" t="s">
        <v>197</v>
      </c>
      <c r="P33" s="459">
        <v>4.2350814497750031</v>
      </c>
      <c r="Q33" s="459">
        <v>1.5859999999999999</v>
      </c>
      <c r="R33" s="459">
        <v>1.252</v>
      </c>
      <c r="S33" s="459">
        <v>1.137</v>
      </c>
      <c r="T33" s="459">
        <v>1.095</v>
      </c>
      <c r="U33" s="459">
        <v>1.081</v>
      </c>
      <c r="V33" s="459">
        <v>1.0620000000000001</v>
      </c>
      <c r="W33" s="73"/>
      <c r="X33" s="438">
        <v>3715464</v>
      </c>
      <c r="Z33" s="497"/>
      <c r="AA33" s="497"/>
      <c r="AD33" t="s">
        <v>210</v>
      </c>
      <c r="AH33" s="3" t="s">
        <v>209</v>
      </c>
      <c r="AI33" s="4" t="s">
        <v>256</v>
      </c>
    </row>
    <row r="34" spans="1:35" ht="14.25" x14ac:dyDescent="0.45">
      <c r="A34" s="423">
        <f t="shared" si="4"/>
        <v>19</v>
      </c>
      <c r="B34" s="440">
        <f>+B39*0.583333333333333+0.416666666666667*B27</f>
        <v>1.3563333333333336</v>
      </c>
      <c r="C34" s="73"/>
      <c r="D34" s="73"/>
      <c r="E34" s="426"/>
      <c r="F34" s="73"/>
      <c r="G34" s="448"/>
      <c r="H34" s="448"/>
      <c r="I34" s="73"/>
      <c r="J34" s="73"/>
      <c r="K34" s="73"/>
      <c r="L34" s="73"/>
      <c r="M34" s="73"/>
      <c r="N34" s="73" t="s">
        <v>245</v>
      </c>
      <c r="O34" s="72" t="s">
        <v>198</v>
      </c>
      <c r="P34" s="459">
        <v>5.0708825177318593</v>
      </c>
      <c r="Q34" s="459">
        <v>1.899</v>
      </c>
      <c r="R34" s="459">
        <v>1.2609999999999999</v>
      </c>
      <c r="S34" s="459">
        <v>1.1180000000000001</v>
      </c>
      <c r="T34" s="459">
        <v>1.075</v>
      </c>
      <c r="U34" s="459">
        <v>1.0660000000000001</v>
      </c>
      <c r="V34" s="459">
        <v>1.054</v>
      </c>
      <c r="W34" s="73"/>
      <c r="X34" s="438">
        <v>112025</v>
      </c>
      <c r="Z34" s="497"/>
      <c r="AA34" s="497"/>
      <c r="AD34" t="s">
        <v>211</v>
      </c>
      <c r="AH34" s="3" t="s">
        <v>210</v>
      </c>
      <c r="AI34" s="4" t="s">
        <v>257</v>
      </c>
    </row>
    <row r="35" spans="1:35" ht="14.25" x14ac:dyDescent="0.45">
      <c r="A35" s="423">
        <f t="shared" si="4"/>
        <v>20</v>
      </c>
      <c r="B35" s="440">
        <f>+B39*0.666666666666667+0.333333333333333*B27</f>
        <v>1.3196666666666665</v>
      </c>
      <c r="C35" s="73"/>
      <c r="D35" s="73"/>
      <c r="E35" s="426"/>
      <c r="F35" s="73"/>
      <c r="G35" s="448"/>
      <c r="H35" s="448"/>
      <c r="I35" s="73"/>
      <c r="J35" s="73"/>
      <c r="K35" s="73"/>
      <c r="L35" s="73"/>
      <c r="M35" s="73"/>
      <c r="N35" s="73" t="s">
        <v>246</v>
      </c>
      <c r="O35" s="72" t="s">
        <v>199</v>
      </c>
      <c r="P35" s="459">
        <v>6.0989445342283117</v>
      </c>
      <c r="Q35" s="459">
        <v>2.2839999999999998</v>
      </c>
      <c r="R35" s="459">
        <v>1.6819999999999999</v>
      </c>
      <c r="S35" s="459">
        <v>1.409</v>
      </c>
      <c r="T35" s="459">
        <v>1.2569999999999999</v>
      </c>
      <c r="U35" s="459">
        <v>1.1870000000000001</v>
      </c>
      <c r="V35" s="459">
        <v>1.1499999999999999</v>
      </c>
      <c r="W35" s="73"/>
      <c r="X35" s="438">
        <v>184219</v>
      </c>
      <c r="Z35" s="497"/>
      <c r="AA35" s="497"/>
      <c r="AD35" t="s">
        <v>212</v>
      </c>
      <c r="AH35" s="3" t="s">
        <v>211</v>
      </c>
      <c r="AI35" s="4" t="s">
        <v>258</v>
      </c>
    </row>
    <row r="36" spans="1:35" ht="14.25" x14ac:dyDescent="0.45">
      <c r="A36" s="423">
        <f t="shared" si="4"/>
        <v>21</v>
      </c>
      <c r="B36" s="440">
        <f>+B39*0.75+0.25*B27</f>
        <v>1.2829999999999999</v>
      </c>
      <c r="C36" s="73"/>
      <c r="D36" s="73"/>
      <c r="E36" s="426"/>
      <c r="F36" s="73"/>
      <c r="G36" s="448"/>
      <c r="H36" s="448"/>
      <c r="I36" s="73"/>
      <c r="J36" s="73"/>
      <c r="K36" s="73"/>
      <c r="L36" s="73"/>
      <c r="M36" s="73"/>
      <c r="N36" s="73" t="s">
        <v>247</v>
      </c>
      <c r="O36" s="72" t="s">
        <v>200</v>
      </c>
      <c r="P36" s="459">
        <v>4.9400382610868556</v>
      </c>
      <c r="Q36" s="459">
        <v>1.8500000000000003</v>
      </c>
      <c r="R36" s="459">
        <v>1.351</v>
      </c>
      <c r="S36" s="459">
        <v>1.2290000000000001</v>
      </c>
      <c r="T36" s="459">
        <v>1.177</v>
      </c>
      <c r="U36" s="459">
        <v>1.139</v>
      </c>
      <c r="V36" s="459">
        <v>1.105</v>
      </c>
      <c r="W36" s="73"/>
      <c r="X36" s="438">
        <v>422899</v>
      </c>
      <c r="Z36" s="497"/>
      <c r="AA36" s="497"/>
      <c r="AD36" t="s">
        <v>213</v>
      </c>
      <c r="AH36" s="3" t="s">
        <v>212</v>
      </c>
      <c r="AI36" s="4" t="s">
        <v>259</v>
      </c>
    </row>
    <row r="37" spans="1:35" ht="14.25" x14ac:dyDescent="0.45">
      <c r="A37" s="423">
        <f t="shared" si="4"/>
        <v>22</v>
      </c>
      <c r="B37" s="440">
        <f>+B39*0.833333333333333+0.166666666666667*B27</f>
        <v>1.2463333333333335</v>
      </c>
      <c r="C37" s="73"/>
      <c r="D37" s="73"/>
      <c r="E37" s="426"/>
      <c r="F37" s="73"/>
      <c r="G37" s="448"/>
      <c r="H37" s="448"/>
      <c r="I37" s="73"/>
      <c r="J37" s="73"/>
      <c r="K37" s="73"/>
      <c r="L37" s="73"/>
      <c r="M37" s="73"/>
      <c r="N37" s="73" t="s">
        <v>248</v>
      </c>
      <c r="O37" s="72" t="s">
        <v>201</v>
      </c>
      <c r="P37" s="459">
        <v>5.2150782291365596</v>
      </c>
      <c r="Q37" s="459">
        <v>1.9530000000000001</v>
      </c>
      <c r="R37" s="459">
        <v>1.264</v>
      </c>
      <c r="S37" s="459">
        <v>1.099</v>
      </c>
      <c r="T37" s="459">
        <v>1.0389999999999999</v>
      </c>
      <c r="U37" s="459">
        <v>1.02</v>
      </c>
      <c r="V37" s="459">
        <v>1.016</v>
      </c>
      <c r="W37" s="73"/>
      <c r="X37" s="438">
        <v>4398556</v>
      </c>
      <c r="Z37" s="497"/>
      <c r="AA37" s="497"/>
      <c r="AD37" t="s">
        <v>214</v>
      </c>
      <c r="AH37" s="3" t="s">
        <v>213</v>
      </c>
      <c r="AI37" s="4" t="s">
        <v>260</v>
      </c>
    </row>
    <row r="38" spans="1:35" ht="14.25" x14ac:dyDescent="0.45">
      <c r="A38" s="423">
        <f t="shared" si="4"/>
        <v>23</v>
      </c>
      <c r="B38" s="440">
        <f>+B39*(0.916666666666667)+B27*(0.0833333333333333)</f>
        <v>1.2096666666666671</v>
      </c>
      <c r="C38" s="73"/>
      <c r="D38" s="73"/>
      <c r="E38" s="426"/>
      <c r="F38" s="73"/>
      <c r="G38" s="448"/>
      <c r="H38" s="448"/>
      <c r="I38" s="73"/>
      <c r="J38" s="73"/>
      <c r="K38" s="73"/>
      <c r="L38" s="73"/>
      <c r="M38" s="73"/>
      <c r="N38" s="73" t="s">
        <v>249</v>
      </c>
      <c r="O38" s="72" t="s">
        <v>202</v>
      </c>
      <c r="P38" s="459">
        <v>3.738407332714377</v>
      </c>
      <c r="Q38" s="459">
        <v>1.4</v>
      </c>
      <c r="R38" s="459">
        <v>1.1339999999999999</v>
      </c>
      <c r="S38" s="459">
        <v>1.0569999999999999</v>
      </c>
      <c r="T38" s="459">
        <v>1.0389999999999999</v>
      </c>
      <c r="U38" s="459">
        <v>1.034</v>
      </c>
      <c r="V38" s="459">
        <v>1.0329999999999999</v>
      </c>
      <c r="W38" s="73"/>
      <c r="X38" s="438">
        <v>526018</v>
      </c>
      <c r="Z38" s="497"/>
      <c r="AA38" s="497"/>
      <c r="AD38" t="s">
        <v>215</v>
      </c>
      <c r="AH38" s="3" t="s">
        <v>214</v>
      </c>
      <c r="AI38" s="4" t="s">
        <v>61</v>
      </c>
    </row>
    <row r="39" spans="1:35" ht="14.25" x14ac:dyDescent="0.45">
      <c r="A39" s="423">
        <f t="shared" si="4"/>
        <v>24</v>
      </c>
      <c r="B39" s="433">
        <f>VLOOKUP($B$15,Calculations!$N$16:$V$63,5,FALSE)</f>
        <v>1.173</v>
      </c>
      <c r="C39" s="73"/>
      <c r="D39" s="73"/>
      <c r="E39" s="426"/>
      <c r="F39" s="73"/>
      <c r="G39" s="448"/>
      <c r="H39" s="448"/>
      <c r="I39" s="73"/>
      <c r="J39" s="73"/>
      <c r="K39" s="73"/>
      <c r="L39" s="73"/>
      <c r="M39" s="73"/>
      <c r="N39" s="73" t="s">
        <v>250</v>
      </c>
      <c r="O39" s="72" t="s">
        <v>203</v>
      </c>
      <c r="P39" s="459">
        <v>4.932027388231039</v>
      </c>
      <c r="Q39" s="459">
        <v>1.847</v>
      </c>
      <c r="R39" s="459">
        <v>1.357</v>
      </c>
      <c r="S39" s="459">
        <v>1.2370000000000001</v>
      </c>
      <c r="T39" s="459">
        <v>1.1870000000000001</v>
      </c>
      <c r="U39" s="459">
        <v>1.157</v>
      </c>
      <c r="V39" s="459">
        <v>1.1439999999999999</v>
      </c>
      <c r="W39" s="73"/>
      <c r="X39" s="438">
        <v>410915</v>
      </c>
      <c r="Z39" s="497"/>
      <c r="AA39" s="497"/>
      <c r="AD39" t="s">
        <v>216</v>
      </c>
      <c r="AH39" s="3" t="s">
        <v>215</v>
      </c>
      <c r="AI39" s="4" t="s">
        <v>261</v>
      </c>
    </row>
    <row r="40" spans="1:35" ht="14.25" x14ac:dyDescent="0.45">
      <c r="A40" s="423">
        <f t="shared" si="4"/>
        <v>25</v>
      </c>
      <c r="B40" s="440">
        <f>+B39*(0.916666666666667)+B51*(0.0833333333333333)</f>
        <v>1.1662500000000005</v>
      </c>
      <c r="C40" s="73"/>
      <c r="D40" s="73"/>
      <c r="E40" s="426"/>
      <c r="F40" s="73"/>
      <c r="G40" s="73"/>
      <c r="H40" s="73"/>
      <c r="I40" s="73"/>
      <c r="J40" s="73"/>
      <c r="K40" s="73"/>
      <c r="L40" s="73"/>
      <c r="M40" s="73"/>
      <c r="N40" s="73" t="s">
        <v>251</v>
      </c>
      <c r="O40" s="72" t="s">
        <v>204</v>
      </c>
      <c r="P40" s="459">
        <v>3.8959544988787704</v>
      </c>
      <c r="Q40" s="459">
        <v>1.4590000000000001</v>
      </c>
      <c r="R40" s="459">
        <v>1.1659999999999999</v>
      </c>
      <c r="S40" s="459">
        <v>1.0880000000000001</v>
      </c>
      <c r="T40" s="459">
        <v>1.0660000000000001</v>
      </c>
      <c r="U40" s="459">
        <v>1.0489999999999999</v>
      </c>
      <c r="V40" s="459">
        <v>1.038</v>
      </c>
      <c r="W40" s="73"/>
      <c r="X40" s="438">
        <v>683296</v>
      </c>
      <c r="Z40" s="497"/>
      <c r="AA40" s="497"/>
      <c r="AD40" t="s">
        <v>217</v>
      </c>
      <c r="AH40" s="3" t="s">
        <v>216</v>
      </c>
      <c r="AI40" s="4" t="s">
        <v>262</v>
      </c>
    </row>
    <row r="41" spans="1:35" ht="14.25" x14ac:dyDescent="0.45">
      <c r="A41" s="423">
        <f t="shared" si="4"/>
        <v>26</v>
      </c>
      <c r="B41" s="440">
        <f>+B39*0.833333333333333+0.166666666666667*B51</f>
        <v>1.1595</v>
      </c>
      <c r="C41" s="73"/>
      <c r="D41" s="73"/>
      <c r="E41" s="426"/>
      <c r="F41" s="73"/>
      <c r="G41" s="73"/>
      <c r="H41" s="73"/>
      <c r="I41" s="73"/>
      <c r="J41" s="73"/>
      <c r="K41" s="73"/>
      <c r="L41" s="73"/>
      <c r="M41" s="73"/>
      <c r="N41" s="73" t="s">
        <v>252</v>
      </c>
      <c r="O41" s="72" t="s">
        <v>205</v>
      </c>
      <c r="P41" s="459">
        <v>3.6476174403484571</v>
      </c>
      <c r="Q41" s="459">
        <v>1.3660000000000001</v>
      </c>
      <c r="R41" s="459">
        <v>1.1180000000000001</v>
      </c>
      <c r="S41" s="459">
        <v>1.083</v>
      </c>
      <c r="T41" s="459">
        <v>1.069</v>
      </c>
      <c r="U41" s="459">
        <v>1.0449999999999999</v>
      </c>
      <c r="V41" s="459">
        <v>1.0389999999999999</v>
      </c>
      <c r="W41" s="73"/>
      <c r="X41" s="438">
        <v>1257915</v>
      </c>
      <c r="Z41" s="497"/>
      <c r="AA41" s="497"/>
      <c r="AD41" t="s">
        <v>218</v>
      </c>
      <c r="AH41" s="3" t="s">
        <v>217</v>
      </c>
      <c r="AI41" s="4" t="s">
        <v>263</v>
      </c>
    </row>
    <row r="42" spans="1:35" ht="14.25" x14ac:dyDescent="0.45">
      <c r="A42" s="423">
        <f t="shared" si="4"/>
        <v>27</v>
      </c>
      <c r="B42" s="440">
        <f>+B39*0.75+0.25*B51</f>
        <v>1.1527500000000002</v>
      </c>
      <c r="C42" s="73"/>
      <c r="D42" s="73"/>
      <c r="E42" s="426"/>
      <c r="F42" s="73"/>
      <c r="G42" s="73"/>
      <c r="H42" s="73"/>
      <c r="I42" s="73"/>
      <c r="J42" s="73"/>
      <c r="K42" s="73"/>
      <c r="L42" s="73"/>
      <c r="M42" s="73"/>
      <c r="N42" s="73" t="s">
        <v>253</v>
      </c>
      <c r="O42" s="72" t="s">
        <v>206</v>
      </c>
      <c r="P42" s="459">
        <v>3.4580267827607991</v>
      </c>
      <c r="Q42" s="459">
        <v>1.2949999999999999</v>
      </c>
      <c r="R42" s="459">
        <v>1.000001000001</v>
      </c>
      <c r="S42" s="459">
        <v>1.000001000001</v>
      </c>
      <c r="T42" s="459">
        <v>1.000001000001</v>
      </c>
      <c r="U42" s="459">
        <v>1.000001000001</v>
      </c>
      <c r="V42" s="459">
        <v>1.000001000001</v>
      </c>
      <c r="W42" s="73"/>
      <c r="X42" s="438">
        <v>83529</v>
      </c>
      <c r="Z42" s="497"/>
      <c r="AA42" s="497"/>
      <c r="AD42" t="s">
        <v>219</v>
      </c>
      <c r="AH42" s="3" t="s">
        <v>218</v>
      </c>
      <c r="AI42" s="4" t="s">
        <v>264</v>
      </c>
    </row>
    <row r="43" spans="1:35" ht="14.25" x14ac:dyDescent="0.45">
      <c r="A43" s="423">
        <f t="shared" si="4"/>
        <v>28</v>
      </c>
      <c r="B43" s="440">
        <f>+B39*0.666666666666667+0.333333333333333*B51</f>
        <v>1.1459999999999999</v>
      </c>
      <c r="C43" s="73"/>
      <c r="D43" s="73"/>
      <c r="E43" s="426"/>
      <c r="F43" s="73"/>
      <c r="G43" s="73"/>
      <c r="H43" s="73"/>
      <c r="I43" s="73"/>
      <c r="J43" s="73"/>
      <c r="K43" s="73"/>
      <c r="L43" s="73"/>
      <c r="M43" s="73"/>
      <c r="N43" s="73" t="s">
        <v>254</v>
      </c>
      <c r="O43" s="72" t="s">
        <v>207</v>
      </c>
      <c r="P43" s="459">
        <v>3.5995522032135581</v>
      </c>
      <c r="Q43" s="459">
        <v>1.3480000000000001</v>
      </c>
      <c r="R43" s="459">
        <v>1.151</v>
      </c>
      <c r="S43" s="459">
        <v>1.1040000000000001</v>
      </c>
      <c r="T43" s="459">
        <v>1.093</v>
      </c>
      <c r="U43" s="459">
        <v>1.075</v>
      </c>
      <c r="V43" s="459">
        <v>1.0629999999999999</v>
      </c>
      <c r="W43" s="73"/>
      <c r="X43" s="438">
        <v>92587</v>
      </c>
      <c r="Z43" s="497"/>
      <c r="AA43" s="497"/>
      <c r="AD43" t="s">
        <v>220</v>
      </c>
      <c r="AH43" s="3" t="s">
        <v>219</v>
      </c>
      <c r="AI43" s="4" t="s">
        <v>265</v>
      </c>
    </row>
    <row r="44" spans="1:35" ht="14.25" x14ac:dyDescent="0.45">
      <c r="A44" s="423">
        <f t="shared" si="4"/>
        <v>29</v>
      </c>
      <c r="B44" s="440">
        <f>+B39*0.583333333333333+0.416666666666667*B51</f>
        <v>1.1392500000000001</v>
      </c>
      <c r="C44" s="73"/>
      <c r="D44" s="73"/>
      <c r="E44" s="426"/>
      <c r="F44" s="73"/>
      <c r="G44" s="73"/>
      <c r="H44" s="73"/>
      <c r="I44" s="73"/>
      <c r="J44" s="73"/>
      <c r="K44" s="73"/>
      <c r="L44" s="73"/>
      <c r="M44" s="73"/>
      <c r="N44" s="73" t="s">
        <v>255</v>
      </c>
      <c r="O44" s="72" t="s">
        <v>208</v>
      </c>
      <c r="P44" s="459">
        <v>4.8738102433609898</v>
      </c>
      <c r="Q44" s="459">
        <v>1.8251982016499815</v>
      </c>
      <c r="R44" s="459">
        <v>1.3490008881374587</v>
      </c>
      <c r="S44" s="459">
        <v>1.2537182975255192</v>
      </c>
      <c r="T44" s="459">
        <v>1.2066586116703748</v>
      </c>
      <c r="U44" s="459">
        <v>1.1459246074742402</v>
      </c>
      <c r="V44" s="459">
        <v>1.1234554975237649</v>
      </c>
      <c r="W44" s="73"/>
      <c r="X44" s="438">
        <v>110779</v>
      </c>
      <c r="Z44" s="497"/>
      <c r="AA44" s="497"/>
      <c r="AD44" t="s">
        <v>221</v>
      </c>
      <c r="AH44" s="3" t="s">
        <v>220</v>
      </c>
      <c r="AI44" s="4" t="s">
        <v>266</v>
      </c>
    </row>
    <row r="45" spans="1:35" ht="14.25" x14ac:dyDescent="0.45">
      <c r="A45" s="423">
        <f t="shared" si="4"/>
        <v>30</v>
      </c>
      <c r="B45" s="433">
        <f>+B39*0.5+0.5*B51</f>
        <v>1.1325000000000001</v>
      </c>
      <c r="C45" s="73"/>
      <c r="D45" s="73"/>
      <c r="E45" s="426"/>
      <c r="F45" s="73"/>
      <c r="G45" s="73"/>
      <c r="H45" s="73"/>
      <c r="I45" s="73"/>
      <c r="J45" s="73"/>
      <c r="K45" s="73"/>
      <c r="L45" s="73"/>
      <c r="M45" s="73"/>
      <c r="N45" s="73" t="s">
        <v>256</v>
      </c>
      <c r="O45" s="72" t="s">
        <v>209</v>
      </c>
      <c r="P45" s="459">
        <v>3.8585704255516258</v>
      </c>
      <c r="Q45" s="459">
        <v>1.4450000000000001</v>
      </c>
      <c r="R45" s="459">
        <v>1.0900000000000001</v>
      </c>
      <c r="S45" s="459">
        <v>1.04</v>
      </c>
      <c r="T45" s="459">
        <v>1.006</v>
      </c>
      <c r="U45" s="459">
        <v>1.000001000001</v>
      </c>
      <c r="V45" s="459">
        <v>1.000001000001</v>
      </c>
      <c r="W45" s="73"/>
      <c r="X45" s="449">
        <v>794677</v>
      </c>
      <c r="Z45" s="497"/>
      <c r="AA45" s="497"/>
      <c r="AD45" t="s">
        <v>222</v>
      </c>
      <c r="AH45" s="3" t="s">
        <v>221</v>
      </c>
      <c r="AI45" s="4" t="s">
        <v>267</v>
      </c>
    </row>
    <row r="46" spans="1:35" ht="14.25" x14ac:dyDescent="0.45">
      <c r="A46" s="423">
        <f t="shared" si="4"/>
        <v>31</v>
      </c>
      <c r="B46" s="440">
        <f>+B51*0.583333333333333+0.416666666666667*B39</f>
        <v>1.12575</v>
      </c>
      <c r="C46" s="73"/>
      <c r="D46" s="73"/>
      <c r="E46" s="426"/>
      <c r="F46" s="73"/>
      <c r="G46" s="73"/>
      <c r="H46" s="73"/>
      <c r="I46" s="73"/>
      <c r="J46" s="73"/>
      <c r="K46" s="73"/>
      <c r="L46" s="73"/>
      <c r="M46" s="73"/>
      <c r="N46" s="73" t="s">
        <v>257</v>
      </c>
      <c r="O46" s="72" t="s">
        <v>210</v>
      </c>
      <c r="P46" s="459">
        <v>5.5889189624079947</v>
      </c>
      <c r="Q46" s="459">
        <v>2.093</v>
      </c>
      <c r="R46" s="459">
        <v>1.4119999999999999</v>
      </c>
      <c r="S46" s="459">
        <v>1.2809999999999999</v>
      </c>
      <c r="T46" s="459">
        <v>1.2250000000000001</v>
      </c>
      <c r="U46" s="459">
        <v>1.1919999999999999</v>
      </c>
      <c r="V46" s="459">
        <v>1.169</v>
      </c>
      <c r="W46" s="73"/>
      <c r="X46" s="449">
        <v>19841316</v>
      </c>
      <c r="Z46" s="497"/>
      <c r="AA46" s="497"/>
      <c r="AD46" t="s">
        <v>223</v>
      </c>
      <c r="AH46" s="3" t="s">
        <v>222</v>
      </c>
      <c r="AI46" s="4" t="s">
        <v>268</v>
      </c>
    </row>
    <row r="47" spans="1:35" ht="14.25" x14ac:dyDescent="0.45">
      <c r="A47" s="423">
        <f t="shared" si="4"/>
        <v>32</v>
      </c>
      <c r="B47" s="440">
        <f>+B51*0.666666666666667+0.333333333333333*B39</f>
        <v>1.119</v>
      </c>
      <c r="C47" s="73"/>
      <c r="D47" s="73"/>
      <c r="E47" s="426"/>
      <c r="F47" s="73"/>
      <c r="G47" s="73"/>
      <c r="H47" s="73"/>
      <c r="I47" s="73"/>
      <c r="J47" s="73"/>
      <c r="K47" s="73"/>
      <c r="L47" s="73"/>
      <c r="M47" s="73"/>
      <c r="N47" s="73" t="s">
        <v>258</v>
      </c>
      <c r="O47" s="72" t="s">
        <v>211</v>
      </c>
      <c r="P47" s="459">
        <v>3.8105051884167271</v>
      </c>
      <c r="Q47" s="459">
        <v>1.427</v>
      </c>
      <c r="R47" s="459">
        <v>1.127</v>
      </c>
      <c r="S47" s="459">
        <v>1.0649999999999999</v>
      </c>
      <c r="T47" s="459">
        <v>1.0509999999999999</v>
      </c>
      <c r="U47" s="459">
        <v>1.044</v>
      </c>
      <c r="V47" s="459">
        <v>1.0369999999999999</v>
      </c>
      <c r="W47" s="73"/>
      <c r="X47" s="449">
        <v>248715</v>
      </c>
      <c r="Z47" s="497"/>
      <c r="AA47" s="497"/>
      <c r="AD47" t="s">
        <v>224</v>
      </c>
      <c r="AH47" s="3" t="s">
        <v>223</v>
      </c>
      <c r="AI47" s="4" t="s">
        <v>269</v>
      </c>
    </row>
    <row r="48" spans="1:35" ht="14.25" x14ac:dyDescent="0.45">
      <c r="A48" s="423">
        <f t="shared" si="4"/>
        <v>33</v>
      </c>
      <c r="B48" s="440">
        <f>+B51*0.75+0.25*B39</f>
        <v>1.11225</v>
      </c>
      <c r="C48" s="73"/>
      <c r="D48" s="73"/>
      <c r="E48" s="426"/>
      <c r="F48" s="73"/>
      <c r="G48" s="73"/>
      <c r="H48" s="73"/>
      <c r="I48" s="73"/>
      <c r="J48" s="73"/>
      <c r="K48" s="73"/>
      <c r="L48" s="73"/>
      <c r="M48" s="73"/>
      <c r="N48" s="73" t="s">
        <v>259</v>
      </c>
      <c r="O48" s="72" t="s">
        <v>212</v>
      </c>
      <c r="P48" s="459">
        <v>7.9280938363064219</v>
      </c>
      <c r="Q48" s="459">
        <v>2.9690000000000003</v>
      </c>
      <c r="R48" s="459">
        <v>1.7589999999999999</v>
      </c>
      <c r="S48" s="459">
        <v>1.43</v>
      </c>
      <c r="T48" s="459">
        <v>1.2949999999999999</v>
      </c>
      <c r="U48" s="459">
        <v>1.24</v>
      </c>
      <c r="V48" s="459">
        <v>1.2190000000000001</v>
      </c>
      <c r="W48" s="73"/>
      <c r="X48" s="449">
        <v>920995</v>
      </c>
      <c r="Z48" s="497"/>
      <c r="AA48" s="497"/>
      <c r="AD48" t="s">
        <v>225</v>
      </c>
      <c r="AH48" s="3" t="s">
        <v>224</v>
      </c>
      <c r="AI48" s="4" t="s">
        <v>270</v>
      </c>
    </row>
    <row r="49" spans="1:35" ht="14.25" x14ac:dyDescent="0.45">
      <c r="A49" s="423">
        <f t="shared" si="4"/>
        <v>34</v>
      </c>
      <c r="B49" s="440">
        <f>+B51*0.833333333333333+0.166666666666667*B39</f>
        <v>1.1055000000000001</v>
      </c>
      <c r="C49" s="73"/>
      <c r="D49" s="73"/>
      <c r="E49" s="426"/>
      <c r="F49" s="450"/>
      <c r="G49" s="73"/>
      <c r="H49" s="73"/>
      <c r="I49" s="73"/>
      <c r="J49" s="73"/>
      <c r="K49" s="73"/>
      <c r="L49" s="73"/>
      <c r="M49" s="73"/>
      <c r="N49" s="73" t="s">
        <v>260</v>
      </c>
      <c r="O49" s="72" t="s">
        <v>213</v>
      </c>
      <c r="P49" s="459">
        <v>3.8906139169748926</v>
      </c>
      <c r="Q49" s="459">
        <v>1.4570000000000001</v>
      </c>
      <c r="R49" s="459">
        <v>1.1279999999999999</v>
      </c>
      <c r="S49" s="459">
        <v>1.0680000000000001</v>
      </c>
      <c r="T49" s="459">
        <v>1.046</v>
      </c>
      <c r="U49" s="459">
        <v>1.038</v>
      </c>
      <c r="V49" s="459">
        <v>1.0309999999999999</v>
      </c>
      <c r="W49" s="73"/>
      <c r="X49" s="449">
        <v>1877214</v>
      </c>
      <c r="Z49" s="497"/>
      <c r="AA49" s="497"/>
      <c r="AD49" t="s">
        <v>226</v>
      </c>
      <c r="AH49" s="3" t="s">
        <v>225</v>
      </c>
      <c r="AI49" s="4" t="s">
        <v>271</v>
      </c>
    </row>
    <row r="50" spans="1:35" ht="14.25" x14ac:dyDescent="0.45">
      <c r="A50" s="423">
        <f t="shared" si="4"/>
        <v>35</v>
      </c>
      <c r="B50" s="440">
        <f>+B51*(0.916666666666667)+B39*(0.0833333333333333)</f>
        <v>1.0987500000000003</v>
      </c>
      <c r="C50" s="73"/>
      <c r="D50" s="73"/>
      <c r="E50" s="426"/>
      <c r="F50" s="450"/>
      <c r="G50" s="73"/>
      <c r="H50" s="73"/>
      <c r="I50" s="73"/>
      <c r="J50" s="73"/>
      <c r="K50" s="73"/>
      <c r="L50" s="73"/>
      <c r="M50" s="73"/>
      <c r="N50" s="73" t="s">
        <v>61</v>
      </c>
      <c r="O50" s="72" t="s">
        <v>214</v>
      </c>
      <c r="P50" s="459">
        <v>3.7971537336570318</v>
      </c>
      <c r="Q50" s="459">
        <v>1.4219999999999999</v>
      </c>
      <c r="R50" s="459">
        <v>1.155</v>
      </c>
      <c r="S50" s="459">
        <v>1.1220000000000001</v>
      </c>
      <c r="T50" s="459">
        <v>1.091</v>
      </c>
      <c r="U50" s="459">
        <v>1.081</v>
      </c>
      <c r="V50" s="459">
        <v>1.0640000000000001</v>
      </c>
      <c r="W50" s="73"/>
      <c r="X50" s="449">
        <v>485700</v>
      </c>
      <c r="Z50" s="497"/>
      <c r="AA50" s="497"/>
      <c r="AD50" s="3" t="s">
        <v>274</v>
      </c>
      <c r="AH50" s="3" t="s">
        <v>226</v>
      </c>
      <c r="AI50" s="4" t="s">
        <v>272</v>
      </c>
    </row>
    <row r="51" spans="1:35" ht="14.25" x14ac:dyDescent="0.45">
      <c r="A51" s="423">
        <f t="shared" si="4"/>
        <v>36</v>
      </c>
      <c r="B51" s="433">
        <f>VLOOKUP($B$15,Calculations!$N$16:$V$63,6,FALSE)</f>
        <v>1.0920000000000001</v>
      </c>
      <c r="C51" s="73"/>
      <c r="D51" s="73"/>
      <c r="E51" s="426"/>
      <c r="F51" s="450"/>
      <c r="G51" s="73"/>
      <c r="H51" s="73"/>
      <c r="I51" s="73"/>
      <c r="J51" s="73"/>
      <c r="K51" s="73"/>
      <c r="L51" s="73"/>
      <c r="M51" s="73"/>
      <c r="N51" s="73" t="s">
        <v>261</v>
      </c>
      <c r="O51" s="72" t="s">
        <v>215</v>
      </c>
      <c r="P51" s="459">
        <v>4.0721937017067322</v>
      </c>
      <c r="Q51" s="459">
        <v>1.5249999999999999</v>
      </c>
      <c r="R51" s="459">
        <v>1.115</v>
      </c>
      <c r="S51" s="459">
        <v>1.0720000000000001</v>
      </c>
      <c r="T51" s="459">
        <v>1.0569999999999999</v>
      </c>
      <c r="U51" s="459">
        <v>1.0529999999999999</v>
      </c>
      <c r="V51" s="459">
        <v>1.05</v>
      </c>
      <c r="W51" s="73"/>
      <c r="X51" s="449">
        <v>70301</v>
      </c>
      <c r="Z51" s="497"/>
      <c r="AA51" s="497"/>
    </row>
    <row r="52" spans="1:35" ht="14.25" x14ac:dyDescent="0.45">
      <c r="A52" s="423">
        <f t="shared" si="4"/>
        <v>37</v>
      </c>
      <c r="B52" s="440">
        <f>+B51*(0.916666666666667)+B63*(0.0833333333333333)</f>
        <v>1.0893333333333337</v>
      </c>
      <c r="C52" s="73"/>
      <c r="D52" s="73"/>
      <c r="E52" s="426"/>
      <c r="F52" s="450"/>
      <c r="G52" s="73"/>
      <c r="H52" s="73"/>
      <c r="I52" s="73"/>
      <c r="J52" s="73"/>
      <c r="K52" s="73"/>
      <c r="L52" s="73"/>
      <c r="M52" s="73"/>
      <c r="N52" s="73" t="s">
        <v>262</v>
      </c>
      <c r="O52" s="72" t="s">
        <v>216</v>
      </c>
      <c r="P52" s="459">
        <v>4.3016961361819517</v>
      </c>
      <c r="Q52" s="459">
        <v>1.7663320948512669</v>
      </c>
      <c r="R52" s="459">
        <v>1.1856316448848847</v>
      </c>
      <c r="S52" s="459">
        <v>1.0816740856457912</v>
      </c>
      <c r="T52" s="459">
        <v>1.0537561874168888</v>
      </c>
      <c r="U52" s="459">
        <v>1.0469555182104242</v>
      </c>
      <c r="V52" s="459">
        <v>1.043988156033</v>
      </c>
      <c r="W52" s="73"/>
      <c r="X52" s="449">
        <v>4956835</v>
      </c>
      <c r="Z52" s="497"/>
      <c r="AA52" s="497"/>
    </row>
    <row r="53" spans="1:35" ht="14.25" x14ac:dyDescent="0.45">
      <c r="A53" s="423">
        <f t="shared" si="4"/>
        <v>38</v>
      </c>
      <c r="B53" s="440">
        <f>+B51*0.833333333333333+0.166666666666667*B63</f>
        <v>1.0866666666666667</v>
      </c>
      <c r="C53" s="73"/>
      <c r="D53" s="73"/>
      <c r="E53" s="426"/>
      <c r="F53" s="450"/>
      <c r="G53" s="73"/>
      <c r="H53" s="73"/>
      <c r="I53" s="73"/>
      <c r="J53" s="73"/>
      <c r="K53" s="73"/>
      <c r="L53" s="73"/>
      <c r="M53" s="73"/>
      <c r="N53" s="73" t="s">
        <v>263</v>
      </c>
      <c r="O53" s="72" t="s">
        <v>217</v>
      </c>
      <c r="P53" s="459">
        <v>4.8198751682496095</v>
      </c>
      <c r="Q53" s="459">
        <v>1.8049999999999999</v>
      </c>
      <c r="R53" s="459">
        <v>1.2689999999999999</v>
      </c>
      <c r="S53" s="459">
        <v>1.125</v>
      </c>
      <c r="T53" s="459">
        <v>1.077</v>
      </c>
      <c r="U53" s="459">
        <v>1.0629999999999999</v>
      </c>
      <c r="V53" s="459">
        <v>1.05</v>
      </c>
      <c r="W53" s="73"/>
      <c r="X53" s="449">
        <v>1067100</v>
      </c>
      <c r="Z53" s="497"/>
      <c r="AA53" s="497"/>
    </row>
    <row r="54" spans="1:35" ht="14.25" x14ac:dyDescent="0.45">
      <c r="A54" s="423">
        <f t="shared" si="4"/>
        <v>39</v>
      </c>
      <c r="B54" s="440">
        <f>+B51*0.75+0.25*B63</f>
        <v>1.0840000000000001</v>
      </c>
      <c r="C54" s="73"/>
      <c r="D54" s="73"/>
      <c r="E54" s="73"/>
      <c r="F54" s="450"/>
      <c r="G54" s="73"/>
      <c r="H54" s="73"/>
      <c r="I54" s="442"/>
      <c r="J54" s="73"/>
      <c r="K54" s="73"/>
      <c r="L54" s="73"/>
      <c r="M54" s="73"/>
      <c r="N54" s="73" t="s">
        <v>264</v>
      </c>
      <c r="O54" s="72" t="s">
        <v>218</v>
      </c>
      <c r="P54" s="459">
        <v>4.4914293811611303</v>
      </c>
      <c r="Q54" s="459">
        <v>1.6819999999999999</v>
      </c>
      <c r="R54" s="459">
        <v>1.196</v>
      </c>
      <c r="S54" s="459">
        <v>1.1040000000000001</v>
      </c>
      <c r="T54" s="459">
        <v>1.073</v>
      </c>
      <c r="U54" s="459">
        <v>1.054</v>
      </c>
      <c r="V54" s="459">
        <v>1.0529999999999999</v>
      </c>
      <c r="W54" s="73"/>
      <c r="X54" s="449">
        <v>1214791</v>
      </c>
      <c r="Z54" s="497"/>
      <c r="AA54" s="497"/>
    </row>
    <row r="55" spans="1:35" ht="14.25" x14ac:dyDescent="0.45">
      <c r="A55" s="423">
        <f t="shared" si="4"/>
        <v>40</v>
      </c>
      <c r="B55" s="440">
        <f>+B51*0.666666666666667+0.333333333333333*B63</f>
        <v>1.0813333333333335</v>
      </c>
      <c r="C55" s="73"/>
      <c r="D55" s="73"/>
      <c r="E55" s="451"/>
      <c r="F55" s="450"/>
      <c r="G55" s="73"/>
      <c r="H55" s="73"/>
      <c r="I55" s="442"/>
      <c r="J55" s="73"/>
      <c r="K55" s="73"/>
      <c r="L55" s="73"/>
      <c r="M55" s="73"/>
      <c r="N55" s="73" t="s">
        <v>265</v>
      </c>
      <c r="O55" s="72" t="s">
        <v>219</v>
      </c>
      <c r="P55" s="459">
        <v>3.1776462328072217</v>
      </c>
      <c r="Q55" s="459">
        <v>1.19</v>
      </c>
      <c r="R55" s="459">
        <v>1.1000000000000001</v>
      </c>
      <c r="S55" s="459">
        <v>1.0920000000000001</v>
      </c>
      <c r="T55" s="459">
        <v>1.0580000000000001</v>
      </c>
      <c r="U55" s="459">
        <v>1.0409999999999999</v>
      </c>
      <c r="V55" s="459">
        <v>1.0329999999999999</v>
      </c>
      <c r="W55" s="73"/>
      <c r="X55" s="449">
        <v>7938</v>
      </c>
      <c r="Z55" s="497"/>
      <c r="AA55" s="497"/>
    </row>
    <row r="56" spans="1:35" ht="14.25" x14ac:dyDescent="0.45">
      <c r="A56" s="423">
        <f t="shared" si="4"/>
        <v>41</v>
      </c>
      <c r="B56" s="440">
        <f>+B51*0.583333333333333+0.416666666666667*B63</f>
        <v>1.0786666666666667</v>
      </c>
      <c r="C56" s="73"/>
      <c r="D56" s="73"/>
      <c r="E56" s="73"/>
      <c r="F56" s="450"/>
      <c r="G56" s="73"/>
      <c r="H56" s="73"/>
      <c r="I56" s="442"/>
      <c r="J56" s="73"/>
      <c r="K56" s="73"/>
      <c r="L56" s="73"/>
      <c r="M56" s="73"/>
      <c r="N56" s="73" t="s">
        <v>266</v>
      </c>
      <c r="O56" s="72" t="s">
        <v>220</v>
      </c>
      <c r="P56" s="459">
        <v>3.2096897242304876</v>
      </c>
      <c r="Q56" s="459">
        <v>1.202</v>
      </c>
      <c r="R56" s="459">
        <v>1.093</v>
      </c>
      <c r="S56" s="459">
        <v>1.0740000000000001</v>
      </c>
      <c r="T56" s="459">
        <v>1.0449999999999999</v>
      </c>
      <c r="U56" s="459">
        <v>1.0309999999999999</v>
      </c>
      <c r="V56" s="459">
        <v>1.0249999999999999</v>
      </c>
      <c r="W56" s="73"/>
      <c r="X56" s="449">
        <v>1991423</v>
      </c>
      <c r="Z56" s="497"/>
      <c r="AA56" s="497"/>
    </row>
    <row r="57" spans="1:35" ht="14.25" x14ac:dyDescent="0.45">
      <c r="A57" s="423">
        <f t="shared" si="4"/>
        <v>42</v>
      </c>
      <c r="B57" s="433">
        <f>+B51*0.5+0.5*B63</f>
        <v>1.0760000000000001</v>
      </c>
      <c r="C57" s="73"/>
      <c r="D57" s="73"/>
      <c r="E57" s="73"/>
      <c r="F57" s="450"/>
      <c r="G57" s="73"/>
      <c r="H57" s="73"/>
      <c r="I57" s="442"/>
      <c r="J57" s="73"/>
      <c r="K57" s="73"/>
      <c r="L57" s="73"/>
      <c r="M57" s="73"/>
      <c r="N57" s="73" t="s">
        <v>267</v>
      </c>
      <c r="O57" s="72" t="s">
        <v>221</v>
      </c>
      <c r="P57" s="459">
        <v>3.2203708880382433</v>
      </c>
      <c r="Q57" s="459">
        <v>1.206</v>
      </c>
      <c r="R57" s="459">
        <v>1.0309999999999999</v>
      </c>
      <c r="S57" s="459">
        <v>1.004</v>
      </c>
      <c r="T57" s="459">
        <v>1.004</v>
      </c>
      <c r="U57" s="459">
        <v>1.004</v>
      </c>
      <c r="V57" s="459">
        <v>1.0029999999999999</v>
      </c>
      <c r="W57" s="73"/>
      <c r="X57" s="449">
        <v>899792</v>
      </c>
      <c r="Z57" s="497"/>
      <c r="AA57" s="497"/>
    </row>
    <row r="58" spans="1:35" ht="14.25" x14ac:dyDescent="0.45">
      <c r="A58" s="423">
        <f t="shared" si="4"/>
        <v>43</v>
      </c>
      <c r="B58" s="440">
        <f>+B63*0.583333333333333+0.416666666666667*B51</f>
        <v>1.0733333333333335</v>
      </c>
      <c r="C58" s="73"/>
      <c r="D58" s="73"/>
      <c r="E58" s="73"/>
      <c r="F58" s="450"/>
      <c r="G58" s="73"/>
      <c r="H58" s="73"/>
      <c r="I58" s="442"/>
      <c r="J58" s="73"/>
      <c r="K58" s="73"/>
      <c r="L58" s="73"/>
      <c r="M58" s="73"/>
      <c r="N58" s="73" t="s">
        <v>268</v>
      </c>
      <c r="O58" s="72" t="s">
        <v>222</v>
      </c>
      <c r="P58" s="459">
        <v>3.5968819122616189</v>
      </c>
      <c r="Q58" s="459">
        <v>1.347</v>
      </c>
      <c r="R58" s="459">
        <v>1.1379999999999999</v>
      </c>
      <c r="S58" s="459">
        <v>1.129</v>
      </c>
      <c r="T58" s="459">
        <v>1.0960000000000001</v>
      </c>
      <c r="U58" s="459">
        <v>1.0669999999999999</v>
      </c>
      <c r="V58" s="459">
        <v>1.056</v>
      </c>
      <c r="W58" s="73"/>
      <c r="X58" s="449">
        <v>448748</v>
      </c>
      <c r="Z58" s="497"/>
      <c r="AA58" s="497"/>
    </row>
    <row r="59" spans="1:35" ht="14.25" x14ac:dyDescent="0.45">
      <c r="A59" s="423">
        <f t="shared" si="4"/>
        <v>44</v>
      </c>
      <c r="B59" s="440">
        <f>+B63*0.666666666666667+0.333333333333333*B51</f>
        <v>1.0706666666666667</v>
      </c>
      <c r="C59" s="73"/>
      <c r="D59" s="73"/>
      <c r="E59" s="73"/>
      <c r="F59" s="450"/>
      <c r="G59" s="73"/>
      <c r="H59" s="73"/>
      <c r="I59" s="73"/>
      <c r="J59" s="73"/>
      <c r="K59" s="73"/>
      <c r="L59" s="73"/>
      <c r="M59" s="73"/>
      <c r="N59" s="73" t="s">
        <v>269</v>
      </c>
      <c r="O59" s="72" t="s">
        <v>223</v>
      </c>
      <c r="P59" s="459">
        <v>4.729085275883687</v>
      </c>
      <c r="Q59" s="459">
        <v>1.7710000000000001</v>
      </c>
      <c r="R59" s="459">
        <v>1.2789999999999999</v>
      </c>
      <c r="S59" s="459">
        <v>1.1599999999999999</v>
      </c>
      <c r="T59" s="459">
        <v>1.089</v>
      </c>
      <c r="U59" s="459">
        <v>1.0669999999999999</v>
      </c>
      <c r="V59" s="459">
        <v>1.0529999999999999</v>
      </c>
      <c r="W59" s="73"/>
      <c r="X59" s="449">
        <v>360325</v>
      </c>
      <c r="Z59" s="497"/>
      <c r="AA59" s="497"/>
    </row>
    <row r="60" spans="1:35" ht="14.25" x14ac:dyDescent="0.45">
      <c r="A60" s="423">
        <f t="shared" si="4"/>
        <v>45</v>
      </c>
      <c r="B60" s="440">
        <f>+B63*0.75+0.25*B51</f>
        <v>1.0680000000000001</v>
      </c>
      <c r="C60" s="73"/>
      <c r="D60" s="73"/>
      <c r="E60" s="73"/>
      <c r="F60" s="450"/>
      <c r="G60" s="73"/>
      <c r="H60" s="73"/>
      <c r="I60" s="73"/>
      <c r="J60" s="73"/>
      <c r="K60" s="73"/>
      <c r="L60" s="73"/>
      <c r="M60" s="73"/>
      <c r="N60" s="73" t="s">
        <v>270</v>
      </c>
      <c r="O60" s="72" t="s">
        <v>224</v>
      </c>
      <c r="P60" s="459">
        <v>4.3552445426122501</v>
      </c>
      <c r="Q60" s="459">
        <v>1.631</v>
      </c>
      <c r="R60" s="459">
        <v>1.222</v>
      </c>
      <c r="S60" s="459">
        <v>1.127</v>
      </c>
      <c r="T60" s="459">
        <v>1.093</v>
      </c>
      <c r="U60" s="459">
        <v>1.081</v>
      </c>
      <c r="V60" s="459">
        <v>1.0669999999999999</v>
      </c>
      <c r="W60" s="73"/>
      <c r="X60" s="449">
        <v>1277916</v>
      </c>
      <c r="Z60" s="497"/>
      <c r="AA60" s="497"/>
    </row>
    <row r="61" spans="1:35" ht="14.25" x14ac:dyDescent="0.45">
      <c r="A61" s="423">
        <f t="shared" si="4"/>
        <v>46</v>
      </c>
      <c r="B61" s="440">
        <f>+B63*0.833333333333333+0.166666666666667*B51</f>
        <v>1.0653333333333335</v>
      </c>
      <c r="C61" s="73"/>
      <c r="D61" s="73"/>
      <c r="E61" s="73"/>
      <c r="F61" s="450"/>
      <c r="G61" s="73"/>
      <c r="H61" s="73"/>
      <c r="I61" s="73"/>
      <c r="J61" s="73"/>
      <c r="K61" s="73"/>
      <c r="L61" s="73"/>
      <c r="M61" s="73"/>
      <c r="N61" s="73" t="s">
        <v>271</v>
      </c>
      <c r="O61" s="72" t="s">
        <v>225</v>
      </c>
      <c r="P61" s="459">
        <v>3.9920849731485677</v>
      </c>
      <c r="Q61" s="459">
        <v>1.4950000000000001</v>
      </c>
      <c r="R61" s="459">
        <v>1.1739999999999999</v>
      </c>
      <c r="S61" s="459">
        <v>1.101</v>
      </c>
      <c r="T61" s="459">
        <v>1.071</v>
      </c>
      <c r="U61" s="459">
        <v>1.0549999999999999</v>
      </c>
      <c r="V61" s="459">
        <v>1.046</v>
      </c>
      <c r="W61" s="73"/>
      <c r="X61" s="449">
        <v>81946</v>
      </c>
      <c r="Z61" s="497"/>
      <c r="AA61" s="497"/>
    </row>
    <row r="62" spans="1:35" x14ac:dyDescent="0.35">
      <c r="A62" s="423">
        <f t="shared" si="4"/>
        <v>47</v>
      </c>
      <c r="B62" s="440">
        <f>+B63*(0.916666666666667)+B51*(0.0833333333333333)</f>
        <v>1.0626666666666669</v>
      </c>
      <c r="C62" s="73"/>
      <c r="D62" s="73"/>
      <c r="E62" s="73"/>
      <c r="F62" s="450"/>
      <c r="G62" s="73"/>
      <c r="H62" s="73"/>
      <c r="I62" s="73"/>
      <c r="J62" s="73"/>
      <c r="K62" s="73"/>
      <c r="L62" s="73"/>
      <c r="M62" s="73"/>
      <c r="N62" s="73" t="s">
        <v>272</v>
      </c>
      <c r="O62" s="72" t="s">
        <v>226</v>
      </c>
      <c r="P62" s="459">
        <v>3.9039653717345861</v>
      </c>
      <c r="Q62" s="459">
        <v>1.462</v>
      </c>
      <c r="R62" s="459">
        <v>1.1539999999999999</v>
      </c>
      <c r="S62" s="459">
        <v>1.1000000000000001</v>
      </c>
      <c r="T62" s="459">
        <v>1.081</v>
      </c>
      <c r="U62" s="459">
        <v>1.071</v>
      </c>
      <c r="V62" s="459">
        <v>1.069</v>
      </c>
      <c r="W62" s="73"/>
      <c r="X62" s="452">
        <v>643639</v>
      </c>
    </row>
    <row r="63" spans="1:35" x14ac:dyDescent="0.35">
      <c r="A63" s="423">
        <f t="shared" si="4"/>
        <v>48</v>
      </c>
      <c r="B63" s="433">
        <f>VLOOKUP($B$15,Calculations!$N$16:$V$63,7,FALSE)</f>
        <v>1.06</v>
      </c>
      <c r="C63" s="73"/>
      <c r="D63" s="73"/>
      <c r="E63" s="73"/>
      <c r="F63" s="450"/>
      <c r="G63" s="73"/>
      <c r="H63" s="73"/>
      <c r="I63" s="73"/>
      <c r="J63" s="73"/>
      <c r="K63" s="73"/>
      <c r="L63" s="73"/>
      <c r="M63" s="73"/>
      <c r="N63" s="73" t="s">
        <v>273</v>
      </c>
      <c r="O63" s="73" t="s">
        <v>274</v>
      </c>
      <c r="P63" s="424">
        <f>SUMPRODUCT($X16:$X62,P16:P62)/$X63</f>
        <v>4.8926589049635458</v>
      </c>
      <c r="Q63" s="424">
        <f t="shared" ref="Q63:V63" si="5">SUMPRODUCT($X16:$X62,Q16:Q62)/$X63</f>
        <v>1.8421921885402814</v>
      </c>
      <c r="R63" s="424">
        <f t="shared" si="5"/>
        <v>1.2967232124796515</v>
      </c>
      <c r="S63" s="424">
        <f t="shared" si="5"/>
        <v>1.1767854206519766</v>
      </c>
      <c r="T63" s="424">
        <f t="shared" si="5"/>
        <v>1.1269609115570909</v>
      </c>
      <c r="U63" s="424">
        <f t="shared" si="5"/>
        <v>1.1018015151136507</v>
      </c>
      <c r="V63" s="424">
        <f t="shared" si="5"/>
        <v>1.0852575168672713</v>
      </c>
      <c r="W63" s="73"/>
      <c r="X63" s="453">
        <f>SUM(X16:X62)</f>
        <v>80236155</v>
      </c>
    </row>
    <row r="64" spans="1:35" x14ac:dyDescent="0.35">
      <c r="A64" s="423">
        <f t="shared" si="4"/>
        <v>49</v>
      </c>
      <c r="B64" s="440">
        <f>+B63*(0.916666666666667)+B75*(0.0833333333333333)</f>
        <v>1.0581666666666669</v>
      </c>
      <c r="C64" s="73"/>
      <c r="D64" s="73"/>
      <c r="E64" s="73"/>
      <c r="F64" s="450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</row>
    <row r="65" spans="1:24" x14ac:dyDescent="0.35">
      <c r="A65" s="423">
        <f t="shared" si="4"/>
        <v>50</v>
      </c>
      <c r="B65" s="440">
        <f>+B63*0.833333333333333+0.166666666666667*B75</f>
        <v>1.0563333333333333</v>
      </c>
      <c r="C65" s="73"/>
      <c r="D65" s="73"/>
      <c r="E65" s="73"/>
      <c r="F65" s="450"/>
      <c r="G65" s="73"/>
      <c r="H65" s="73"/>
      <c r="I65" s="73"/>
      <c r="J65" s="73"/>
      <c r="K65" s="73"/>
      <c r="L65" s="73"/>
      <c r="M65" s="73"/>
      <c r="N65" s="73"/>
      <c r="O65" s="73"/>
      <c r="P65" s="424"/>
      <c r="Q65" s="424"/>
      <c r="R65" s="424"/>
      <c r="S65" s="424"/>
      <c r="T65" s="424"/>
      <c r="U65" s="424"/>
      <c r="V65" s="424"/>
      <c r="W65" s="73"/>
      <c r="X65" s="73"/>
    </row>
    <row r="66" spans="1:24" x14ac:dyDescent="0.35">
      <c r="A66" s="423">
        <f t="shared" si="4"/>
        <v>51</v>
      </c>
      <c r="B66" s="440">
        <f>+B63*0.75+0.25*B75</f>
        <v>1.0545</v>
      </c>
      <c r="C66" s="73"/>
      <c r="D66" s="73"/>
      <c r="E66" s="73"/>
      <c r="F66" s="450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</row>
    <row r="67" spans="1:24" x14ac:dyDescent="0.35">
      <c r="A67" s="423">
        <f t="shared" si="4"/>
        <v>52</v>
      </c>
      <c r="B67" s="440">
        <f>+B63*0.666666666666667+0.333333333333333*B75</f>
        <v>1.0526666666666666</v>
      </c>
      <c r="C67" s="73"/>
      <c r="D67" s="73"/>
      <c r="E67" s="73"/>
      <c r="F67" s="450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</row>
    <row r="68" spans="1:24" x14ac:dyDescent="0.35">
      <c r="A68" s="423">
        <f t="shared" si="4"/>
        <v>53</v>
      </c>
      <c r="B68" s="440">
        <f>+B63*0.583333333333333+0.416666666666667*B75</f>
        <v>1.0508333333333335</v>
      </c>
      <c r="C68" s="73"/>
      <c r="D68" s="73"/>
      <c r="E68" s="73"/>
      <c r="F68" s="450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</row>
    <row r="69" spans="1:24" x14ac:dyDescent="0.35">
      <c r="A69" s="423">
        <f t="shared" si="4"/>
        <v>54</v>
      </c>
      <c r="B69" s="433">
        <f>+B63*0.5+0.5*B75</f>
        <v>1.0489999999999999</v>
      </c>
      <c r="C69" s="73"/>
      <c r="D69" s="73"/>
      <c r="E69" s="73"/>
      <c r="F69" s="450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</row>
    <row r="70" spans="1:24" x14ac:dyDescent="0.35">
      <c r="A70" s="423">
        <f t="shared" si="4"/>
        <v>55</v>
      </c>
      <c r="B70" s="440">
        <f>+B75*0.583333333333333+0.416666666666667*B63</f>
        <v>1.0471666666666668</v>
      </c>
      <c r="C70" s="73"/>
      <c r="D70" s="73"/>
      <c r="E70" s="73"/>
      <c r="F70" s="450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</row>
    <row r="71" spans="1:24" x14ac:dyDescent="0.35">
      <c r="A71" s="423">
        <f t="shared" si="4"/>
        <v>56</v>
      </c>
      <c r="B71" s="440">
        <f>+B75*0.666666666666667+0.333333333333333*B63</f>
        <v>1.0453333333333332</v>
      </c>
      <c r="C71" s="73"/>
      <c r="D71" s="73"/>
      <c r="E71" s="73"/>
      <c r="F71" s="450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</row>
    <row r="72" spans="1:24" x14ac:dyDescent="0.35">
      <c r="A72" s="423">
        <f t="shared" si="4"/>
        <v>57</v>
      </c>
      <c r="B72" s="440">
        <f>+B75*0.75+0.25*B63</f>
        <v>1.0434999999999999</v>
      </c>
      <c r="C72" s="73"/>
      <c r="D72" s="73"/>
      <c r="E72" s="73"/>
      <c r="F72" s="450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</row>
    <row r="73" spans="1:24" x14ac:dyDescent="0.35">
      <c r="A73" s="423">
        <f t="shared" si="4"/>
        <v>58</v>
      </c>
      <c r="B73" s="440">
        <f>+B75*0.833333333333333+0.166666666666667*B63</f>
        <v>1.0416666666666667</v>
      </c>
      <c r="C73" s="73"/>
      <c r="D73" s="73"/>
      <c r="E73" s="73"/>
      <c r="F73" s="450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</row>
    <row r="74" spans="1:24" x14ac:dyDescent="0.35">
      <c r="A74" s="423">
        <f t="shared" si="4"/>
        <v>59</v>
      </c>
      <c r="B74" s="440">
        <f>+B75*(0.916666666666667)+B63*(0.0833333333333333)</f>
        <v>1.0398333333333336</v>
      </c>
      <c r="C74" s="73"/>
      <c r="D74" s="73"/>
      <c r="E74" s="73"/>
      <c r="F74" s="450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</row>
    <row r="75" spans="1:24" x14ac:dyDescent="0.35">
      <c r="A75" s="423">
        <f t="shared" si="4"/>
        <v>60</v>
      </c>
      <c r="B75" s="433">
        <f>VLOOKUP($B$15,Calculations!$N$16:$V$63,8,FALSE)</f>
        <v>1.038</v>
      </c>
      <c r="C75" s="73"/>
      <c r="D75" s="73"/>
      <c r="E75" s="73"/>
      <c r="F75" s="450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</row>
    <row r="76" spans="1:24" x14ac:dyDescent="0.35">
      <c r="A76" s="423">
        <f t="shared" si="4"/>
        <v>61</v>
      </c>
      <c r="B76" s="440">
        <f>+B75*(0.916666666666667)+B87*(0.0833333333333333)</f>
        <v>1.0370833333333336</v>
      </c>
      <c r="C76" s="73"/>
      <c r="D76" s="73"/>
      <c r="E76" s="73"/>
      <c r="F76" s="450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</row>
    <row r="77" spans="1:24" x14ac:dyDescent="0.35">
      <c r="A77" s="423">
        <f t="shared" si="4"/>
        <v>62</v>
      </c>
      <c r="B77" s="440">
        <f>+B75*0.833333333333333+0.166666666666667*B87</f>
        <v>1.0361666666666667</v>
      </c>
      <c r="C77" s="73"/>
      <c r="D77" s="73"/>
      <c r="E77" s="73"/>
      <c r="F77" s="454"/>
      <c r="G77" s="73"/>
      <c r="H77" s="442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</row>
    <row r="78" spans="1:24" x14ac:dyDescent="0.35">
      <c r="A78" s="423">
        <f t="shared" si="4"/>
        <v>63</v>
      </c>
      <c r="B78" s="440">
        <f>+B75*0.75+0.25*B87</f>
        <v>1.03525</v>
      </c>
      <c r="C78" s="73"/>
      <c r="D78" s="73"/>
      <c r="E78" s="73"/>
      <c r="F78" s="454"/>
      <c r="G78" s="73"/>
      <c r="H78" s="442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</row>
    <row r="79" spans="1:24" x14ac:dyDescent="0.35">
      <c r="A79" s="423">
        <f t="shared" si="4"/>
        <v>64</v>
      </c>
      <c r="B79" s="440">
        <f>+B75*0.666666666666667+0.333333333333333*B87</f>
        <v>1.0343333333333331</v>
      </c>
      <c r="C79" s="73"/>
      <c r="D79" s="73"/>
      <c r="E79" s="73"/>
      <c r="F79" s="454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</row>
    <row r="80" spans="1:24" x14ac:dyDescent="0.35">
      <c r="A80" s="423">
        <f t="shared" si="4"/>
        <v>65</v>
      </c>
      <c r="B80" s="440">
        <f>+B75*0.583333333333333+0.416666666666667*B87</f>
        <v>1.0334166666666667</v>
      </c>
      <c r="C80" s="73"/>
      <c r="D80" s="73"/>
      <c r="E80" s="73"/>
      <c r="F80" s="454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</row>
    <row r="81" spans="1:24" x14ac:dyDescent="0.35">
      <c r="A81" s="423">
        <f t="shared" si="4"/>
        <v>66</v>
      </c>
      <c r="B81" s="433">
        <f>+B75*0.5+0.5*B87</f>
        <v>1.0325</v>
      </c>
      <c r="C81" s="73"/>
      <c r="D81" s="73"/>
      <c r="E81" s="73"/>
      <c r="F81" s="454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</row>
    <row r="82" spans="1:24" x14ac:dyDescent="0.35">
      <c r="A82" s="423">
        <f t="shared" ref="A82:A87" si="6">A81+1</f>
        <v>67</v>
      </c>
      <c r="B82" s="440">
        <f>+B87*0.583333333333333+0.416666666666667*B75</f>
        <v>1.0315833333333333</v>
      </c>
      <c r="C82" s="73"/>
      <c r="D82" s="73"/>
      <c r="E82" s="73"/>
      <c r="F82" s="454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</row>
    <row r="83" spans="1:24" x14ac:dyDescent="0.35">
      <c r="A83" s="423">
        <f t="shared" si="6"/>
        <v>68</v>
      </c>
      <c r="B83" s="440">
        <f>+B87*0.666666666666667+0.333333333333333*B75</f>
        <v>1.0306666666666664</v>
      </c>
      <c r="C83" s="73"/>
      <c r="D83" s="73"/>
      <c r="E83" s="73"/>
      <c r="F83" s="454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</row>
    <row r="84" spans="1:24" x14ac:dyDescent="0.35">
      <c r="A84" s="423">
        <f t="shared" si="6"/>
        <v>69</v>
      </c>
      <c r="B84" s="440">
        <f>+B87*0.75+0.25*B75</f>
        <v>1.0297499999999999</v>
      </c>
      <c r="C84" s="73"/>
      <c r="D84" s="73"/>
      <c r="E84" s="73"/>
      <c r="F84" s="454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</row>
    <row r="85" spans="1:24" x14ac:dyDescent="0.35">
      <c r="A85" s="423">
        <f t="shared" si="6"/>
        <v>70</v>
      </c>
      <c r="B85" s="440">
        <f>+B87*0.833333333333333+0.166666666666667*B75</f>
        <v>1.0288333333333333</v>
      </c>
      <c r="C85" s="73"/>
      <c r="D85" s="73"/>
      <c r="E85" s="73"/>
      <c r="F85" s="454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</row>
    <row r="86" spans="1:24" x14ac:dyDescent="0.35">
      <c r="A86" s="423">
        <f t="shared" si="6"/>
        <v>71</v>
      </c>
      <c r="B86" s="440">
        <f>+B87*(0.916666666666667)+B75*(0.0833333333333333)</f>
        <v>1.0279166666666668</v>
      </c>
      <c r="C86" s="73"/>
      <c r="D86" s="73"/>
      <c r="E86" s="73"/>
      <c r="F86" s="454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</row>
    <row r="87" spans="1:24" x14ac:dyDescent="0.35">
      <c r="A87" s="423">
        <f t="shared" si="6"/>
        <v>72</v>
      </c>
      <c r="B87" s="433">
        <f>VLOOKUP($B$15,Calculations!$N$16:$V$63,9,FALSE)</f>
        <v>1.0269999999999999</v>
      </c>
      <c r="C87" s="442"/>
      <c r="D87" s="73"/>
      <c r="E87" s="73"/>
      <c r="F87" s="454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</row>
    <row r="88" spans="1:24" x14ac:dyDescent="0.35">
      <c r="A88" s="455"/>
      <c r="B88" s="433"/>
      <c r="C88" s="73"/>
      <c r="D88" s="73"/>
      <c r="E88" s="73"/>
      <c r="F88" s="454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</row>
    <row r="89" spans="1:24" x14ac:dyDescent="0.35">
      <c r="A89" s="455"/>
      <c r="B89" s="433"/>
      <c r="C89" s="73"/>
      <c r="D89" s="73"/>
      <c r="E89" s="73"/>
      <c r="F89" s="454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</row>
    <row r="90" spans="1:24" x14ac:dyDescent="0.35">
      <c r="A90" s="26"/>
      <c r="B90" s="25"/>
      <c r="F90" s="24"/>
    </row>
    <row r="91" spans="1:24" x14ac:dyDescent="0.35">
      <c r="A91" s="26"/>
      <c r="B91" s="27"/>
      <c r="F91" s="24"/>
    </row>
    <row r="92" spans="1:24" x14ac:dyDescent="0.35">
      <c r="A92" s="26"/>
      <c r="B92" s="25"/>
      <c r="F92" s="24"/>
    </row>
    <row r="93" spans="1:24" x14ac:dyDescent="0.35">
      <c r="A93" s="26"/>
      <c r="B93" s="25"/>
      <c r="F93" s="24"/>
    </row>
    <row r="94" spans="1:24" x14ac:dyDescent="0.35">
      <c r="A94" s="26"/>
      <c r="B94" s="27"/>
      <c r="F94" s="24"/>
    </row>
    <row r="95" spans="1:24" x14ac:dyDescent="0.35">
      <c r="A95" s="26"/>
      <c r="B95" s="25"/>
    </row>
    <row r="96" spans="1:24" x14ac:dyDescent="0.35">
      <c r="A96" s="26"/>
      <c r="B96" s="25"/>
    </row>
    <row r="97" spans="1:2" x14ac:dyDescent="0.35">
      <c r="A97" s="26"/>
      <c r="B97" s="27"/>
    </row>
    <row r="98" spans="1:2" x14ac:dyDescent="0.35">
      <c r="A98" s="26"/>
      <c r="B98" s="25"/>
    </row>
    <row r="99" spans="1:2" x14ac:dyDescent="0.35">
      <c r="A99" s="26"/>
      <c r="B99" s="25"/>
    </row>
    <row r="100" spans="1:2" x14ac:dyDescent="0.35">
      <c r="A100" s="26"/>
      <c r="B100" s="27"/>
    </row>
    <row r="101" spans="1:2" x14ac:dyDescent="0.35">
      <c r="A101" s="26"/>
      <c r="B101" s="25"/>
    </row>
    <row r="102" spans="1:2" x14ac:dyDescent="0.35">
      <c r="A102" s="26"/>
      <c r="B102" s="25"/>
    </row>
    <row r="103" spans="1:2" x14ac:dyDescent="0.35">
      <c r="A103" s="26"/>
      <c r="B103" s="27"/>
    </row>
    <row r="104" spans="1:2" x14ac:dyDescent="0.35">
      <c r="A104" s="26"/>
      <c r="B104" s="25"/>
    </row>
    <row r="105" spans="1:2" x14ac:dyDescent="0.35">
      <c r="A105" s="26"/>
      <c r="B105" s="25"/>
    </row>
    <row r="106" spans="1:2" x14ac:dyDescent="0.35">
      <c r="A106" s="26"/>
      <c r="B106" s="27"/>
    </row>
    <row r="107" spans="1:2" x14ac:dyDescent="0.35">
      <c r="A107" s="26"/>
      <c r="B107" s="25"/>
    </row>
    <row r="108" spans="1:2" x14ac:dyDescent="0.35">
      <c r="A108" s="26"/>
      <c r="B108" s="25"/>
    </row>
    <row r="109" spans="1:2" x14ac:dyDescent="0.35">
      <c r="A109" s="26"/>
      <c r="B109" s="27"/>
    </row>
    <row r="110" spans="1:2" x14ac:dyDescent="0.35">
      <c r="A110" s="26"/>
      <c r="B110" s="25"/>
    </row>
    <row r="111" spans="1:2" x14ac:dyDescent="0.35">
      <c r="A111" s="26"/>
      <c r="B111" s="25"/>
    </row>
    <row r="112" spans="1:2" x14ac:dyDescent="0.35">
      <c r="A112" s="26"/>
      <c r="B112" s="27"/>
    </row>
    <row r="113" spans="1:2" x14ac:dyDescent="0.35">
      <c r="A113" s="26"/>
      <c r="B113" s="25"/>
    </row>
    <row r="114" spans="1:2" x14ac:dyDescent="0.35">
      <c r="A114" s="26"/>
      <c r="B114" s="25"/>
    </row>
    <row r="115" spans="1:2" x14ac:dyDescent="0.35">
      <c r="A115" s="26"/>
      <c r="B115" s="27"/>
    </row>
    <row r="116" spans="1:2" x14ac:dyDescent="0.35">
      <c r="A116" s="26"/>
      <c r="B116" s="25"/>
    </row>
    <row r="117" spans="1:2" x14ac:dyDescent="0.35">
      <c r="A117" s="26"/>
      <c r="B117" s="25"/>
    </row>
    <row r="118" spans="1:2" x14ac:dyDescent="0.35">
      <c r="A118" s="26"/>
      <c r="B118" s="27"/>
    </row>
    <row r="119" spans="1:2" x14ac:dyDescent="0.35">
      <c r="A119" s="26"/>
      <c r="B119" s="25"/>
    </row>
    <row r="120" spans="1:2" x14ac:dyDescent="0.35">
      <c r="A120" s="26"/>
      <c r="B120" s="25"/>
    </row>
    <row r="121" spans="1:2" x14ac:dyDescent="0.35">
      <c r="A121" s="26"/>
      <c r="B121" s="27"/>
    </row>
    <row r="122" spans="1:2" x14ac:dyDescent="0.35">
      <c r="A122" s="26"/>
      <c r="B122" s="25"/>
    </row>
    <row r="123" spans="1:2" x14ac:dyDescent="0.35">
      <c r="A123" s="26"/>
      <c r="B123" s="25"/>
    </row>
    <row r="124" spans="1:2" x14ac:dyDescent="0.35">
      <c r="A124" s="26"/>
      <c r="B124" s="27"/>
    </row>
    <row r="125" spans="1:2" x14ac:dyDescent="0.35">
      <c r="A125" s="26"/>
      <c r="B125" s="25"/>
    </row>
    <row r="126" spans="1:2" x14ac:dyDescent="0.35">
      <c r="A126" s="26"/>
      <c r="B126" s="25"/>
    </row>
    <row r="127" spans="1:2" x14ac:dyDescent="0.35">
      <c r="A127" s="26"/>
      <c r="B127" s="27"/>
    </row>
    <row r="128" spans="1:2" x14ac:dyDescent="0.35">
      <c r="A128" s="26"/>
      <c r="B128" s="25"/>
    </row>
    <row r="129" spans="1:2" x14ac:dyDescent="0.35">
      <c r="A129" s="26"/>
      <c r="B129" s="25"/>
    </row>
    <row r="130" spans="1:2" x14ac:dyDescent="0.35">
      <c r="A130" s="26"/>
      <c r="B130" s="25"/>
    </row>
  </sheetData>
  <sheetProtection algorithmName="SHA-512" hashValue="o6hJHJ/Ur32k6e/3J75KpRo7xF2svdT6rfDUBwTTpOfgEO3K0M8YwDFpjcs8/RIb5BgdVv4LkMkygwRngNKtUg==" saltValue="6Wa7wmf0YCgFSUdAH8cC7w==" spinCount="100000" sheet="1" objects="1" scenarios="1"/>
  <phoneticPr fontId="0" type="noConversion"/>
  <pageMargins left="0.75" right="0.75" top="1" bottom="1" header="0.5" footer="0.5"/>
  <pageSetup orientation="portrait" horizontalDpi="300" verticalDpi="300" r:id="rId1"/>
  <headerFooter alignWithMargins="0">
    <oddHeader>&amp;C&amp;"Tahoma,Bold"&amp;12Workers Compensation Loss Rating Calculations</oddHeader>
    <oddFooter>&amp;C&amp;"Tahoma,Regular"Cypress Point Insurance Services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FF00"/>
  </sheetPr>
  <dimension ref="B2:K48"/>
  <sheetViews>
    <sheetView topLeftCell="B17" workbookViewId="0">
      <selection activeCell="K44" sqref="K44"/>
    </sheetView>
  </sheetViews>
  <sheetFormatPr defaultRowHeight="12.75" x14ac:dyDescent="0.35"/>
  <cols>
    <col min="2" max="7" width="10" customWidth="1"/>
    <col min="8" max="8" width="12.59765625" customWidth="1"/>
    <col min="9" max="11" width="14.1328125" customWidth="1"/>
  </cols>
  <sheetData>
    <row r="2" spans="2:11" ht="13.15" x14ac:dyDescent="0.4">
      <c r="B2" s="257" t="s">
        <v>355</v>
      </c>
    </row>
    <row r="4" spans="2:11" x14ac:dyDescent="0.35">
      <c r="B4" t="s">
        <v>356</v>
      </c>
      <c r="K4" s="225" t="s">
        <v>80</v>
      </c>
    </row>
    <row r="5" spans="2:11" x14ac:dyDescent="0.35">
      <c r="B5" t="s">
        <v>357</v>
      </c>
    </row>
    <row r="7" spans="2:11" ht="13.15" x14ac:dyDescent="0.4">
      <c r="B7" s="258" t="s">
        <v>358</v>
      </c>
      <c r="C7" s="259"/>
      <c r="D7" s="259"/>
      <c r="E7" s="259"/>
      <c r="F7" s="259"/>
      <c r="G7" s="259"/>
      <c r="H7" s="259"/>
      <c r="I7" s="260" t="s">
        <v>359</v>
      </c>
      <c r="J7" s="260" t="s">
        <v>360</v>
      </c>
      <c r="K7" s="261" t="s">
        <v>361</v>
      </c>
    </row>
    <row r="8" spans="2:11" ht="13.15" x14ac:dyDescent="0.4">
      <c r="B8" s="283" t="s">
        <v>80</v>
      </c>
      <c r="C8" s="262"/>
      <c r="D8" s="262"/>
      <c r="E8" s="262"/>
      <c r="F8" s="262"/>
      <c r="G8" s="262"/>
      <c r="H8" s="262"/>
      <c r="I8" s="284" t="s">
        <v>362</v>
      </c>
      <c r="J8" s="284" t="s">
        <v>363</v>
      </c>
      <c r="K8" s="263" t="s">
        <v>363</v>
      </c>
    </row>
    <row r="9" spans="2:11" ht="13.15" thickBot="1" x14ac:dyDescent="0.4"/>
    <row r="10" spans="2:11" ht="13.15" x14ac:dyDescent="0.4">
      <c r="B10" s="264" t="s">
        <v>364</v>
      </c>
      <c r="C10" s="265"/>
      <c r="D10" s="265"/>
      <c r="E10" s="265"/>
      <c r="F10" s="265"/>
      <c r="G10" s="265"/>
      <c r="H10" s="265"/>
      <c r="I10" s="266" t="s">
        <v>365</v>
      </c>
      <c r="J10" s="267">
        <v>0</v>
      </c>
      <c r="K10" s="267">
        <v>0</v>
      </c>
    </row>
    <row r="11" spans="2:11" x14ac:dyDescent="0.35">
      <c r="B11" s="268"/>
      <c r="C11" s="241"/>
      <c r="D11" s="241"/>
      <c r="E11" s="241"/>
      <c r="F11" s="241"/>
      <c r="G11" s="241"/>
      <c r="H11" s="241"/>
      <c r="I11" s="241"/>
      <c r="J11" s="241"/>
      <c r="K11" s="269"/>
    </row>
    <row r="12" spans="2:11" x14ac:dyDescent="0.35">
      <c r="B12" s="268"/>
      <c r="C12" s="241"/>
      <c r="D12" s="241"/>
      <c r="E12" s="241"/>
      <c r="F12" s="241"/>
      <c r="G12" s="241"/>
      <c r="H12" s="241"/>
      <c r="I12" s="241"/>
      <c r="J12" s="241"/>
      <c r="K12" s="269"/>
    </row>
    <row r="13" spans="2:11" x14ac:dyDescent="0.35">
      <c r="B13" s="268"/>
      <c r="C13" s="241"/>
      <c r="D13" s="241"/>
      <c r="E13" s="241"/>
      <c r="F13" s="241"/>
      <c r="G13" s="241"/>
      <c r="H13" s="241"/>
      <c r="I13" s="241"/>
      <c r="J13" s="241"/>
      <c r="K13" s="269"/>
    </row>
    <row r="14" spans="2:11" ht="13.15" thickBot="1" x14ac:dyDescent="0.4">
      <c r="B14" s="270"/>
      <c r="C14" s="271"/>
      <c r="D14" s="271"/>
      <c r="E14" s="271"/>
      <c r="F14" s="271"/>
      <c r="G14" s="271"/>
      <c r="H14" s="271"/>
      <c r="I14" s="271"/>
      <c r="J14" s="271"/>
      <c r="K14" s="272"/>
    </row>
    <row r="15" spans="2:11" ht="13.15" x14ac:dyDescent="0.4">
      <c r="B15" s="264" t="s">
        <v>366</v>
      </c>
      <c r="C15" s="265"/>
      <c r="D15" s="265"/>
      <c r="E15" s="265"/>
      <c r="F15" s="265"/>
      <c r="G15" s="265"/>
      <c r="H15" s="265"/>
      <c r="I15" s="266" t="s">
        <v>365</v>
      </c>
      <c r="J15" s="267">
        <v>0</v>
      </c>
      <c r="K15" s="267">
        <v>0</v>
      </c>
    </row>
    <row r="16" spans="2:11" x14ac:dyDescent="0.35">
      <c r="B16" s="268"/>
      <c r="C16" s="241"/>
      <c r="D16" s="241"/>
      <c r="E16" s="241"/>
      <c r="F16" s="241"/>
      <c r="G16" s="241"/>
      <c r="H16" s="241"/>
      <c r="I16" s="241"/>
      <c r="J16" s="241"/>
      <c r="K16" s="269"/>
    </row>
    <row r="17" spans="2:11" x14ac:dyDescent="0.35">
      <c r="B17" s="268"/>
      <c r="C17" s="241"/>
      <c r="D17" s="241"/>
      <c r="E17" s="241"/>
      <c r="F17" s="241"/>
      <c r="G17" s="241"/>
      <c r="H17" s="241"/>
      <c r="I17" s="241"/>
      <c r="J17" s="241"/>
      <c r="K17" s="269"/>
    </row>
    <row r="18" spans="2:11" x14ac:dyDescent="0.35">
      <c r="B18" s="268"/>
      <c r="C18" s="241"/>
      <c r="D18" s="241"/>
      <c r="E18" s="241"/>
      <c r="F18" s="241"/>
      <c r="G18" s="241"/>
      <c r="H18" s="241"/>
      <c r="I18" s="241"/>
      <c r="J18" s="241"/>
      <c r="K18" s="269"/>
    </row>
    <row r="19" spans="2:11" ht="13.15" thickBot="1" x14ac:dyDescent="0.4">
      <c r="B19" s="270"/>
      <c r="C19" s="271"/>
      <c r="D19" s="271"/>
      <c r="E19" s="271"/>
      <c r="F19" s="271"/>
      <c r="G19" s="271"/>
      <c r="H19" s="271"/>
      <c r="I19" s="271"/>
      <c r="J19" s="271"/>
      <c r="K19" s="272"/>
    </row>
    <row r="20" spans="2:11" ht="13.15" x14ac:dyDescent="0.4">
      <c r="B20" s="264" t="s">
        <v>367</v>
      </c>
      <c r="C20" s="265"/>
      <c r="D20" s="265"/>
      <c r="E20" s="265"/>
      <c r="F20" s="265"/>
      <c r="G20" s="265"/>
      <c r="H20" s="265"/>
      <c r="I20" s="266" t="s">
        <v>368</v>
      </c>
      <c r="J20" s="267">
        <v>0</v>
      </c>
      <c r="K20" s="267">
        <v>0</v>
      </c>
    </row>
    <row r="21" spans="2:11" x14ac:dyDescent="0.35">
      <c r="B21" s="268"/>
      <c r="C21" s="241"/>
      <c r="D21" s="241"/>
      <c r="E21" s="241"/>
      <c r="F21" s="241"/>
      <c r="G21" s="241"/>
      <c r="H21" s="241"/>
      <c r="I21" s="241"/>
      <c r="J21" s="241"/>
      <c r="K21" s="269"/>
    </row>
    <row r="22" spans="2:11" x14ac:dyDescent="0.35">
      <c r="B22" s="268"/>
      <c r="C22" s="241"/>
      <c r="D22" s="241"/>
      <c r="E22" s="241"/>
      <c r="F22" s="241"/>
      <c r="G22" s="241"/>
      <c r="H22" s="241"/>
      <c r="I22" s="241"/>
      <c r="J22" s="241"/>
      <c r="K22" s="269"/>
    </row>
    <row r="23" spans="2:11" x14ac:dyDescent="0.35">
      <c r="B23" s="268"/>
      <c r="C23" s="241"/>
      <c r="D23" s="241"/>
      <c r="E23" s="241"/>
      <c r="F23" s="241"/>
      <c r="G23" s="241"/>
      <c r="H23" s="241"/>
      <c r="I23" s="241"/>
      <c r="J23" s="241"/>
      <c r="K23" s="269"/>
    </row>
    <row r="24" spans="2:11" ht="13.15" thickBot="1" x14ac:dyDescent="0.4">
      <c r="B24" s="270"/>
      <c r="C24" s="271"/>
      <c r="D24" s="271"/>
      <c r="E24" s="271"/>
      <c r="F24" s="271"/>
      <c r="G24" s="271"/>
      <c r="H24" s="271"/>
      <c r="I24" s="271"/>
      <c r="J24" s="271"/>
      <c r="K24" s="272"/>
    </row>
    <row r="25" spans="2:11" ht="13.15" x14ac:dyDescent="0.4">
      <c r="B25" s="264" t="s">
        <v>369</v>
      </c>
      <c r="C25" s="265"/>
      <c r="D25" s="265"/>
      <c r="E25" s="265"/>
      <c r="F25" s="265"/>
      <c r="G25" s="265"/>
      <c r="H25" s="265"/>
      <c r="I25" s="266" t="s">
        <v>368</v>
      </c>
      <c r="J25" s="267">
        <v>0</v>
      </c>
      <c r="K25" s="267">
        <v>0</v>
      </c>
    </row>
    <row r="26" spans="2:11" x14ac:dyDescent="0.35">
      <c r="B26" s="268"/>
      <c r="C26" s="241"/>
      <c r="D26" s="241"/>
      <c r="E26" s="241"/>
      <c r="F26" s="241"/>
      <c r="G26" s="241"/>
      <c r="H26" s="241"/>
      <c r="I26" s="241"/>
      <c r="J26" s="241"/>
      <c r="K26" s="269"/>
    </row>
    <row r="27" spans="2:11" x14ac:dyDescent="0.35">
      <c r="B27" s="268"/>
      <c r="C27" s="241"/>
      <c r="D27" s="241"/>
      <c r="E27" s="241"/>
      <c r="F27" s="241"/>
      <c r="G27" s="241"/>
      <c r="H27" s="241"/>
      <c r="I27" s="241"/>
      <c r="J27" s="241"/>
      <c r="K27" s="269"/>
    </row>
    <row r="28" spans="2:11" x14ac:dyDescent="0.35">
      <c r="B28" s="268"/>
      <c r="C28" s="241"/>
      <c r="D28" s="241"/>
      <c r="E28" s="241"/>
      <c r="F28" s="241"/>
      <c r="G28" s="241"/>
      <c r="H28" s="241"/>
      <c r="I28" s="241"/>
      <c r="J28" s="241"/>
      <c r="K28" s="269"/>
    </row>
    <row r="29" spans="2:11" ht="13.15" thickBot="1" x14ac:dyDescent="0.4">
      <c r="B29" s="270"/>
      <c r="C29" s="271"/>
      <c r="D29" s="271"/>
      <c r="E29" s="271"/>
      <c r="F29" s="271"/>
      <c r="G29" s="271"/>
      <c r="H29" s="271"/>
      <c r="I29" s="271"/>
      <c r="J29" s="271"/>
      <c r="K29" s="272"/>
    </row>
    <row r="30" spans="2:11" ht="13.15" x14ac:dyDescent="0.4">
      <c r="B30" s="264" t="s">
        <v>370</v>
      </c>
      <c r="C30" s="265"/>
      <c r="D30" s="265"/>
      <c r="E30" s="265"/>
      <c r="F30" s="265"/>
      <c r="G30" s="265"/>
      <c r="H30" s="265"/>
      <c r="I30" s="266" t="s">
        <v>365</v>
      </c>
      <c r="J30" s="267">
        <v>0</v>
      </c>
      <c r="K30" s="267">
        <v>0</v>
      </c>
    </row>
    <row r="31" spans="2:11" ht="13.15" x14ac:dyDescent="0.4">
      <c r="B31" s="273"/>
      <c r="C31" s="241"/>
      <c r="D31" s="241"/>
      <c r="E31" s="241"/>
      <c r="F31" s="241"/>
      <c r="G31" s="241"/>
      <c r="H31" s="241"/>
      <c r="I31" s="274" t="s">
        <v>80</v>
      </c>
      <c r="J31" s="275" t="s">
        <v>80</v>
      </c>
      <c r="K31" s="276" t="s">
        <v>80</v>
      </c>
    </row>
    <row r="32" spans="2:11" x14ac:dyDescent="0.35">
      <c r="B32" s="268"/>
      <c r="C32" s="241"/>
      <c r="D32" s="241"/>
      <c r="E32" s="241"/>
      <c r="F32" s="241"/>
      <c r="G32" s="241"/>
      <c r="H32" s="241"/>
      <c r="I32" s="241"/>
      <c r="J32" s="241"/>
      <c r="K32" s="269"/>
    </row>
    <row r="33" spans="2:11" x14ac:dyDescent="0.35">
      <c r="B33" s="268"/>
      <c r="C33" s="241"/>
      <c r="D33" s="241"/>
      <c r="E33" s="241"/>
      <c r="F33" s="241"/>
      <c r="G33" s="241"/>
      <c r="H33" s="241"/>
      <c r="I33" s="241"/>
      <c r="J33" s="241"/>
      <c r="K33" s="269"/>
    </row>
    <row r="34" spans="2:11" ht="13.15" thickBot="1" x14ac:dyDescent="0.4">
      <c r="B34" s="270"/>
      <c r="C34" s="271"/>
      <c r="D34" s="271"/>
      <c r="E34" s="271"/>
      <c r="F34" s="271"/>
      <c r="G34" s="271"/>
      <c r="H34" s="271"/>
      <c r="I34" s="271"/>
      <c r="J34" s="271"/>
      <c r="K34" s="272"/>
    </row>
    <row r="35" spans="2:11" ht="13.15" x14ac:dyDescent="0.4">
      <c r="B35" s="264" t="s">
        <v>371</v>
      </c>
      <c r="C35" s="265"/>
      <c r="D35" s="265"/>
      <c r="E35" s="265"/>
      <c r="F35" s="265"/>
      <c r="G35" s="265"/>
      <c r="H35" s="265"/>
      <c r="I35" s="266" t="s">
        <v>368</v>
      </c>
      <c r="J35" s="267">
        <v>0</v>
      </c>
      <c r="K35" s="267">
        <v>0</v>
      </c>
    </row>
    <row r="36" spans="2:11" x14ac:dyDescent="0.35">
      <c r="B36" s="268"/>
      <c r="C36" s="241"/>
      <c r="D36" s="241"/>
      <c r="E36" s="241"/>
      <c r="F36" s="241"/>
      <c r="G36" s="241"/>
      <c r="H36" s="241"/>
      <c r="I36" s="241"/>
      <c r="J36" s="241"/>
      <c r="K36" s="269"/>
    </row>
    <row r="37" spans="2:11" x14ac:dyDescent="0.35">
      <c r="B37" s="268"/>
      <c r="C37" s="241"/>
      <c r="D37" s="241"/>
      <c r="E37" s="241"/>
      <c r="F37" s="241"/>
      <c r="G37" s="241"/>
      <c r="H37" s="241"/>
      <c r="I37" s="241"/>
      <c r="J37" s="241"/>
      <c r="K37" s="269"/>
    </row>
    <row r="38" spans="2:11" x14ac:dyDescent="0.35">
      <c r="B38" s="268"/>
      <c r="C38" s="241"/>
      <c r="D38" s="241"/>
      <c r="E38" s="241"/>
      <c r="F38" s="241"/>
      <c r="G38" s="241"/>
      <c r="H38" s="241"/>
      <c r="I38" s="241"/>
      <c r="J38" s="241"/>
      <c r="K38" s="269"/>
    </row>
    <row r="39" spans="2:11" ht="13.15" thickBot="1" x14ac:dyDescent="0.4">
      <c r="B39" s="270"/>
      <c r="C39" s="271"/>
      <c r="D39" s="271"/>
      <c r="E39" s="271"/>
      <c r="F39" s="271"/>
      <c r="G39" s="271"/>
      <c r="H39" s="271"/>
      <c r="I39" s="271"/>
      <c r="J39" s="271"/>
      <c r="K39" s="272"/>
    </row>
    <row r="40" spans="2:11" ht="13.15" x14ac:dyDescent="0.4">
      <c r="B40" s="264" t="s">
        <v>372</v>
      </c>
      <c r="C40" s="265"/>
      <c r="D40" s="265"/>
      <c r="E40" s="265"/>
      <c r="F40" s="265"/>
      <c r="G40" s="265"/>
      <c r="H40" s="265"/>
      <c r="I40" s="266" t="s">
        <v>368</v>
      </c>
      <c r="J40" s="267">
        <v>0</v>
      </c>
      <c r="K40" s="267">
        <v>0</v>
      </c>
    </row>
    <row r="41" spans="2:11" x14ac:dyDescent="0.35">
      <c r="B41" s="277"/>
      <c r="C41" s="241"/>
      <c r="D41" s="241"/>
      <c r="E41" s="241"/>
      <c r="F41" s="241"/>
      <c r="G41" s="241"/>
      <c r="H41" s="241"/>
      <c r="I41" s="241"/>
      <c r="J41" s="241"/>
      <c r="K41" s="269"/>
    </row>
    <row r="42" spans="2:11" x14ac:dyDescent="0.35">
      <c r="B42" s="268"/>
      <c r="C42" s="241"/>
      <c r="D42" s="241"/>
      <c r="E42" s="241"/>
      <c r="F42" s="241"/>
      <c r="G42" s="241"/>
      <c r="H42" s="241"/>
      <c r="I42" s="241"/>
      <c r="J42" s="241"/>
      <c r="K42" s="269"/>
    </row>
    <row r="43" spans="2:11" x14ac:dyDescent="0.35">
      <c r="B43" s="268"/>
      <c r="C43" s="241"/>
      <c r="D43" s="241"/>
      <c r="E43" s="241"/>
      <c r="F43" s="241"/>
      <c r="G43" s="241"/>
      <c r="H43" s="241"/>
      <c r="I43" s="241"/>
      <c r="J43" s="241"/>
      <c r="K43" s="269"/>
    </row>
    <row r="44" spans="2:11" ht="13.15" thickBot="1" x14ac:dyDescent="0.4">
      <c r="B44" s="270"/>
      <c r="C44" s="271"/>
      <c r="D44" s="271"/>
      <c r="E44" s="271"/>
      <c r="F44" s="271"/>
      <c r="G44" s="271"/>
      <c r="H44" s="271"/>
      <c r="I44" s="271"/>
      <c r="J44" s="271"/>
      <c r="K44" s="272"/>
    </row>
    <row r="45" spans="2:11" x14ac:dyDescent="0.35">
      <c r="B45" s="241"/>
      <c r="C45" s="241"/>
      <c r="D45" s="241"/>
      <c r="E45" s="241"/>
      <c r="F45" s="241"/>
      <c r="G45" s="241"/>
      <c r="H45" s="241"/>
      <c r="I45" s="278"/>
      <c r="J45" s="279"/>
      <c r="K45" s="280"/>
    </row>
    <row r="46" spans="2:11" ht="15.4" thickBot="1" x14ac:dyDescent="0.45">
      <c r="I46" s="281" t="s">
        <v>140</v>
      </c>
      <c r="J46" s="282">
        <f>SUM(J10+J15+J20+J25+J30+J35+J40)</f>
        <v>0</v>
      </c>
      <c r="K46" s="282">
        <f>SUM(K10+K15+K20+K25+K30+K35+K40)</f>
        <v>0</v>
      </c>
    </row>
    <row r="48" spans="2:11" ht="21.75" customHeight="1" x14ac:dyDescent="0.35">
      <c r="B48" s="300" t="s">
        <v>397</v>
      </c>
      <c r="I48" s="301"/>
      <c r="J48" s="30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FFFF00"/>
  </sheetPr>
  <dimension ref="B2:E21"/>
  <sheetViews>
    <sheetView workbookViewId="0">
      <selection activeCell="C20" sqref="C20"/>
    </sheetView>
  </sheetViews>
  <sheetFormatPr defaultRowHeight="12.75" x14ac:dyDescent="0.35"/>
  <cols>
    <col min="2" max="5" width="22.73046875" customWidth="1"/>
  </cols>
  <sheetData>
    <row r="2" spans="2:5" x14ac:dyDescent="0.35">
      <c r="B2" s="225" t="s">
        <v>315</v>
      </c>
    </row>
    <row r="3" spans="2:5" x14ac:dyDescent="0.35">
      <c r="B3" s="226" t="s">
        <v>316</v>
      </c>
    </row>
    <row r="5" spans="2:5" ht="14.25" x14ac:dyDescent="0.45">
      <c r="B5" s="227"/>
      <c r="C5" s="228" t="s">
        <v>317</v>
      </c>
      <c r="D5" s="228" t="s">
        <v>318</v>
      </c>
      <c r="E5" s="229" t="s">
        <v>68</v>
      </c>
    </row>
    <row r="6" spans="2:5" ht="14.25" x14ac:dyDescent="0.45">
      <c r="B6" s="230" t="s">
        <v>319</v>
      </c>
      <c r="C6" s="231" t="s">
        <v>320</v>
      </c>
      <c r="D6" s="231" t="s">
        <v>68</v>
      </c>
      <c r="E6" s="232" t="s">
        <v>321</v>
      </c>
    </row>
    <row r="7" spans="2:5" ht="14.25" x14ac:dyDescent="0.45">
      <c r="B7" s="233" t="s">
        <v>322</v>
      </c>
      <c r="C7" s="420">
        <v>3</v>
      </c>
      <c r="D7" s="234">
        <v>0.5</v>
      </c>
      <c r="E7" s="235">
        <f>SUM(D7*C7)</f>
        <v>1.5</v>
      </c>
    </row>
    <row r="8" spans="2:5" ht="14.25" x14ac:dyDescent="0.45">
      <c r="B8" s="236" t="s">
        <v>323</v>
      </c>
      <c r="C8" s="421">
        <v>3</v>
      </c>
      <c r="D8" s="237">
        <v>0.15</v>
      </c>
      <c r="E8" s="238">
        <f t="shared" ref="E8:E10" si="0">SUM(D8*C8)</f>
        <v>0.44999999999999996</v>
      </c>
    </row>
    <row r="9" spans="2:5" ht="14.25" x14ac:dyDescent="0.45">
      <c r="B9" s="239" t="s">
        <v>324</v>
      </c>
      <c r="C9" s="421">
        <v>3</v>
      </c>
      <c r="D9" s="237">
        <v>0.2</v>
      </c>
      <c r="E9" s="238">
        <f t="shared" si="0"/>
        <v>0.60000000000000009</v>
      </c>
    </row>
    <row r="10" spans="2:5" ht="14.25" x14ac:dyDescent="0.45">
      <c r="B10" s="239" t="s">
        <v>325</v>
      </c>
      <c r="C10" s="421">
        <v>3</v>
      </c>
      <c r="D10" s="237">
        <v>0.15</v>
      </c>
      <c r="E10" s="238">
        <f t="shared" si="0"/>
        <v>0.44999999999999996</v>
      </c>
    </row>
    <row r="11" spans="2:5" ht="14.25" x14ac:dyDescent="0.45">
      <c r="B11" s="240"/>
      <c r="C11" s="241" t="s">
        <v>80</v>
      </c>
      <c r="D11" s="242" t="s">
        <v>326</v>
      </c>
      <c r="E11" s="243">
        <f>SUM(E7:E10)</f>
        <v>3</v>
      </c>
    </row>
    <row r="12" spans="2:5" x14ac:dyDescent="0.35">
      <c r="B12" s="240"/>
      <c r="C12" s="241"/>
      <c r="D12" s="241"/>
      <c r="E12" s="244"/>
    </row>
    <row r="13" spans="2:5" ht="14.25" x14ac:dyDescent="0.45">
      <c r="B13" s="245" t="s">
        <v>327</v>
      </c>
      <c r="C13" s="241"/>
      <c r="D13" s="241"/>
      <c r="E13" s="244"/>
    </row>
    <row r="14" spans="2:5" ht="14.25" x14ac:dyDescent="0.45">
      <c r="B14" s="245"/>
      <c r="C14" s="241"/>
      <c r="D14" s="241"/>
      <c r="E14" s="244"/>
    </row>
    <row r="15" spans="2:5" ht="14.25" x14ac:dyDescent="0.45">
      <c r="B15" s="227" t="s">
        <v>328</v>
      </c>
      <c r="C15" s="229" t="s">
        <v>329</v>
      </c>
      <c r="D15" s="246" t="s">
        <v>330</v>
      </c>
      <c r="E15" s="247" t="s">
        <v>331</v>
      </c>
    </row>
    <row r="16" spans="2:5" ht="13.15" x14ac:dyDescent="0.4">
      <c r="B16" s="248" t="s">
        <v>332</v>
      </c>
      <c r="C16" s="249" t="s">
        <v>333</v>
      </c>
      <c r="D16" s="250" t="s">
        <v>334</v>
      </c>
      <c r="E16" s="251" t="s">
        <v>335</v>
      </c>
    </row>
    <row r="17" spans="2:5" ht="13.15" x14ac:dyDescent="0.4">
      <c r="B17" s="248" t="s">
        <v>336</v>
      </c>
      <c r="C17" s="249" t="s">
        <v>337</v>
      </c>
      <c r="D17" s="250" t="s">
        <v>338</v>
      </c>
      <c r="E17" s="251" t="s">
        <v>339</v>
      </c>
    </row>
    <row r="18" spans="2:5" ht="13.15" x14ac:dyDescent="0.4">
      <c r="B18" s="248" t="s">
        <v>340</v>
      </c>
      <c r="C18" s="249" t="s">
        <v>341</v>
      </c>
      <c r="D18" s="252" t="s">
        <v>342</v>
      </c>
      <c r="E18" s="251" t="s">
        <v>343</v>
      </c>
    </row>
    <row r="19" spans="2:5" ht="13.15" x14ac:dyDescent="0.4">
      <c r="B19" s="248" t="s">
        <v>4</v>
      </c>
      <c r="C19" s="249" t="s">
        <v>344</v>
      </c>
      <c r="D19" s="252" t="s">
        <v>345</v>
      </c>
      <c r="E19" s="251" t="s">
        <v>346</v>
      </c>
    </row>
    <row r="20" spans="2:5" ht="13.15" x14ac:dyDescent="0.4">
      <c r="B20" s="248" t="s">
        <v>347</v>
      </c>
      <c r="C20" s="249" t="s">
        <v>348</v>
      </c>
      <c r="D20" s="252" t="s">
        <v>349</v>
      </c>
      <c r="E20" s="251" t="s">
        <v>350</v>
      </c>
    </row>
    <row r="21" spans="2:5" ht="13.15" x14ac:dyDescent="0.4">
      <c r="B21" s="253" t="s">
        <v>351</v>
      </c>
      <c r="C21" s="254" t="s">
        <v>352</v>
      </c>
      <c r="D21" s="255" t="s">
        <v>353</v>
      </c>
      <c r="E21" s="256" t="s">
        <v>354</v>
      </c>
    </row>
  </sheetData>
  <sheetProtection password="F0D2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B1:P123"/>
  <sheetViews>
    <sheetView workbookViewId="0">
      <selection activeCell="B4" sqref="B4"/>
    </sheetView>
  </sheetViews>
  <sheetFormatPr defaultRowHeight="12.75" x14ac:dyDescent="0.35"/>
  <cols>
    <col min="1" max="1" width="7.1328125" customWidth="1"/>
    <col min="3" max="3" width="7" customWidth="1"/>
    <col min="4" max="4" width="68.3984375" customWidth="1"/>
    <col min="5" max="5" width="50" customWidth="1"/>
    <col min="8" max="17" width="0" hidden="1" customWidth="1"/>
  </cols>
  <sheetData>
    <row r="1" spans="2:14" ht="19.899999999999999" x14ac:dyDescent="0.35">
      <c r="B1" s="340" t="s">
        <v>443</v>
      </c>
      <c r="C1" s="340"/>
      <c r="D1" s="341"/>
      <c r="E1" s="341"/>
      <c r="F1" s="341"/>
    </row>
    <row r="4" spans="2:14" ht="15" x14ac:dyDescent="0.35">
      <c r="B4" s="416" t="s">
        <v>444</v>
      </c>
      <c r="D4" s="342" t="s">
        <v>445</v>
      </c>
    </row>
    <row r="5" spans="2:14" ht="15" x14ac:dyDescent="0.35">
      <c r="B5" s="416" t="s">
        <v>444</v>
      </c>
      <c r="D5" s="342" t="s">
        <v>446</v>
      </c>
      <c r="J5" s="137" t="s">
        <v>107</v>
      </c>
      <c r="L5" s="225" t="s">
        <v>444</v>
      </c>
      <c r="N5" s="225" t="s">
        <v>444</v>
      </c>
    </row>
    <row r="6" spans="2:14" ht="15" x14ac:dyDescent="0.35">
      <c r="B6" s="416" t="s">
        <v>444</v>
      </c>
      <c r="D6" s="342" t="s">
        <v>447</v>
      </c>
      <c r="E6" s="343"/>
      <c r="J6" s="344" t="s">
        <v>444</v>
      </c>
      <c r="L6" s="344" t="s">
        <v>32</v>
      </c>
      <c r="N6" s="225" t="s">
        <v>32</v>
      </c>
    </row>
    <row r="7" spans="2:14" ht="15" x14ac:dyDescent="0.35">
      <c r="B7" s="416" t="s">
        <v>444</v>
      </c>
      <c r="D7" s="342" t="s">
        <v>448</v>
      </c>
      <c r="E7" s="343"/>
      <c r="J7" s="138" t="s">
        <v>106</v>
      </c>
      <c r="L7" s="138" t="s">
        <v>449</v>
      </c>
      <c r="N7" s="225" t="s">
        <v>450</v>
      </c>
    </row>
    <row r="8" spans="2:14" ht="15" x14ac:dyDescent="0.35">
      <c r="D8" s="342" t="s">
        <v>80</v>
      </c>
      <c r="J8" s="345" t="s">
        <v>108</v>
      </c>
      <c r="L8" s="345" t="s">
        <v>451</v>
      </c>
      <c r="N8" s="225" t="s">
        <v>452</v>
      </c>
    </row>
    <row r="9" spans="2:14" ht="15" x14ac:dyDescent="0.35">
      <c r="B9" s="343" t="s">
        <v>453</v>
      </c>
      <c r="C9" s="343"/>
    </row>
    <row r="10" spans="2:14" ht="15" x14ac:dyDescent="0.35">
      <c r="B10" s="343"/>
      <c r="C10" s="343"/>
    </row>
    <row r="11" spans="2:14" ht="15" x14ac:dyDescent="0.35">
      <c r="B11" s="416" t="s">
        <v>444</v>
      </c>
      <c r="D11" s="342" t="s">
        <v>454</v>
      </c>
    </row>
    <row r="12" spans="2:14" ht="31.5" customHeight="1" x14ac:dyDescent="0.35">
      <c r="B12" s="416" t="s">
        <v>444</v>
      </c>
      <c r="D12" s="342" t="s">
        <v>455</v>
      </c>
      <c r="E12" s="564"/>
      <c r="F12" s="565"/>
    </row>
    <row r="13" spans="2:14" ht="31.5" customHeight="1" x14ac:dyDescent="0.35">
      <c r="B13" s="416" t="s">
        <v>444</v>
      </c>
      <c r="D13" s="342" t="s">
        <v>456</v>
      </c>
      <c r="E13" s="564"/>
      <c r="F13" s="565"/>
    </row>
    <row r="14" spans="2:14" ht="15" x14ac:dyDescent="0.35">
      <c r="B14" s="416" t="s">
        <v>444</v>
      </c>
      <c r="D14" s="346" t="s">
        <v>457</v>
      </c>
      <c r="E14" s="346"/>
    </row>
    <row r="15" spans="2:14" ht="15" x14ac:dyDescent="0.35">
      <c r="B15" s="416" t="s">
        <v>444</v>
      </c>
      <c r="D15" s="342" t="s">
        <v>458</v>
      </c>
    </row>
    <row r="16" spans="2:14" ht="15" x14ac:dyDescent="0.35">
      <c r="B16" s="416" t="s">
        <v>444</v>
      </c>
      <c r="D16" s="342" t="s">
        <v>459</v>
      </c>
      <c r="J16" s="79" t="s">
        <v>460</v>
      </c>
    </row>
    <row r="17" spans="2:16" ht="15" x14ac:dyDescent="0.35">
      <c r="B17" s="416" t="s">
        <v>444</v>
      </c>
      <c r="D17" s="342" t="s">
        <v>461</v>
      </c>
      <c r="J17" s="225" t="s">
        <v>444</v>
      </c>
      <c r="P17">
        <v>0</v>
      </c>
    </row>
    <row r="18" spans="2:16" ht="15" x14ac:dyDescent="0.35">
      <c r="B18" s="416" t="s">
        <v>444</v>
      </c>
      <c r="D18" s="342" t="s">
        <v>462</v>
      </c>
      <c r="J18" s="225" t="s">
        <v>463</v>
      </c>
      <c r="P18">
        <v>4</v>
      </c>
    </row>
    <row r="19" spans="2:16" ht="15" x14ac:dyDescent="0.35">
      <c r="B19" s="416" t="s">
        <v>444</v>
      </c>
      <c r="D19" s="342" t="s">
        <v>464</v>
      </c>
      <c r="J19" s="225" t="s">
        <v>465</v>
      </c>
      <c r="P19">
        <v>3</v>
      </c>
    </row>
    <row r="20" spans="2:16" ht="15" x14ac:dyDescent="0.35">
      <c r="B20" s="416" t="s">
        <v>444</v>
      </c>
      <c r="D20" s="342" t="s">
        <v>466</v>
      </c>
      <c r="J20" s="347" t="s">
        <v>467</v>
      </c>
      <c r="P20">
        <v>2</v>
      </c>
    </row>
    <row r="21" spans="2:16" ht="15" x14ac:dyDescent="0.35">
      <c r="B21" s="416" t="s">
        <v>444</v>
      </c>
      <c r="D21" s="342" t="s">
        <v>468</v>
      </c>
      <c r="J21" s="347" t="s">
        <v>469</v>
      </c>
      <c r="P21">
        <v>1</v>
      </c>
    </row>
    <row r="22" spans="2:16" ht="15" x14ac:dyDescent="0.4">
      <c r="B22" s="416" t="s">
        <v>444</v>
      </c>
      <c r="D22" s="342" t="s">
        <v>470</v>
      </c>
      <c r="J22" s="348" t="s">
        <v>471</v>
      </c>
    </row>
    <row r="23" spans="2:16" ht="15.4" x14ac:dyDescent="0.35">
      <c r="B23" s="349"/>
      <c r="C23" s="349"/>
      <c r="J23" s="225" t="s">
        <v>444</v>
      </c>
      <c r="P23">
        <v>0</v>
      </c>
    </row>
    <row r="24" spans="2:16" ht="17.649999999999999" x14ac:dyDescent="0.35">
      <c r="B24" s="350" t="s">
        <v>472</v>
      </c>
      <c r="C24" s="351"/>
      <c r="D24" s="352"/>
      <c r="J24" s="225" t="s">
        <v>473</v>
      </c>
      <c r="P24">
        <v>4</v>
      </c>
    </row>
    <row r="25" spans="2:16" ht="17.649999999999999" x14ac:dyDescent="0.35">
      <c r="B25" s="353"/>
      <c r="C25" s="353"/>
      <c r="J25" s="225" t="s">
        <v>474</v>
      </c>
      <c r="P25">
        <v>3</v>
      </c>
    </row>
    <row r="26" spans="2:16" ht="15" x14ac:dyDescent="0.35">
      <c r="B26" s="354" t="s">
        <v>460</v>
      </c>
      <c r="C26" s="355"/>
      <c r="D26" s="356"/>
      <c r="E26" s="416" t="s">
        <v>444</v>
      </c>
      <c r="F26" s="357">
        <f>INDEX(J17:P21,MATCH(E26,J17:J21,0),7)</f>
        <v>0</v>
      </c>
      <c r="J26" s="225" t="s">
        <v>475</v>
      </c>
      <c r="P26">
        <v>2</v>
      </c>
    </row>
    <row r="27" spans="2:16" ht="15" x14ac:dyDescent="0.35">
      <c r="B27" s="358" t="s">
        <v>476</v>
      </c>
      <c r="C27" s="359"/>
      <c r="D27" s="244"/>
      <c r="E27" s="416" t="s">
        <v>444</v>
      </c>
      <c r="F27" s="360">
        <f>INDEX(J23:P27,MATCH(E27,J23:J27,0),7)</f>
        <v>0</v>
      </c>
      <c r="J27" s="225" t="s">
        <v>477</v>
      </c>
      <c r="P27">
        <v>1</v>
      </c>
    </row>
    <row r="28" spans="2:16" ht="15" x14ac:dyDescent="0.4">
      <c r="B28" s="358" t="s">
        <v>478</v>
      </c>
      <c r="C28" s="359"/>
      <c r="D28" s="244"/>
      <c r="E28" s="416" t="s">
        <v>444</v>
      </c>
      <c r="F28" s="360">
        <f>INDEX(J29:P33,MATCH(E28,J29:J33,0),7)</f>
        <v>0</v>
      </c>
      <c r="J28" s="257" t="s">
        <v>479</v>
      </c>
    </row>
    <row r="29" spans="2:16" ht="15" x14ac:dyDescent="0.35">
      <c r="B29" s="358" t="s">
        <v>480</v>
      </c>
      <c r="C29" s="359"/>
      <c r="D29" s="244"/>
      <c r="E29" s="417" t="s">
        <v>444</v>
      </c>
      <c r="F29" s="360">
        <f>INDEX(J35:P39,MATCH(E29,J35:J39,0),7)</f>
        <v>0</v>
      </c>
      <c r="J29" s="225" t="s">
        <v>444</v>
      </c>
      <c r="P29">
        <v>0</v>
      </c>
    </row>
    <row r="30" spans="2:16" ht="15" x14ac:dyDescent="0.35">
      <c r="B30" s="358" t="s">
        <v>481</v>
      </c>
      <c r="C30" s="359"/>
      <c r="D30" s="244"/>
      <c r="E30" s="416" t="s">
        <v>444</v>
      </c>
      <c r="F30" s="360">
        <f>INDEX(J51:P55,MATCH(E30,J51:J55,0),7)</f>
        <v>0</v>
      </c>
      <c r="J30" s="225" t="s">
        <v>482</v>
      </c>
      <c r="P30">
        <v>4</v>
      </c>
    </row>
    <row r="31" spans="2:16" ht="15" x14ac:dyDescent="0.35">
      <c r="B31" s="358" t="s">
        <v>483</v>
      </c>
      <c r="C31" s="359"/>
      <c r="D31" s="244"/>
      <c r="E31" s="416" t="s">
        <v>444</v>
      </c>
      <c r="F31" s="360">
        <f>INDEX(J58:P62,MATCH(E31,J58:J62,0),7)</f>
        <v>0</v>
      </c>
      <c r="J31" s="225" t="s">
        <v>484</v>
      </c>
      <c r="P31">
        <v>3</v>
      </c>
    </row>
    <row r="32" spans="2:16" ht="15" x14ac:dyDescent="0.35">
      <c r="B32" s="358" t="s">
        <v>485</v>
      </c>
      <c r="C32" s="359"/>
      <c r="D32" s="244"/>
      <c r="E32" s="416" t="s">
        <v>444</v>
      </c>
      <c r="F32" s="360">
        <f>INDEX(J65:P69,MATCH(E32,J65:J69,0),7)</f>
        <v>0</v>
      </c>
      <c r="J32" s="225" t="s">
        <v>486</v>
      </c>
      <c r="P32">
        <v>2</v>
      </c>
    </row>
    <row r="33" spans="2:16" ht="15" x14ac:dyDescent="0.35">
      <c r="B33" s="358" t="s">
        <v>487</v>
      </c>
      <c r="C33" s="359"/>
      <c r="D33" s="244"/>
      <c r="E33" s="416" t="s">
        <v>444</v>
      </c>
      <c r="F33" s="360">
        <f>INDEX(J72:P76,MATCH(E33,J72:J76,0),7)</f>
        <v>0</v>
      </c>
      <c r="J33" s="225" t="s">
        <v>488</v>
      </c>
      <c r="P33">
        <v>1</v>
      </c>
    </row>
    <row r="34" spans="2:16" ht="15" x14ac:dyDescent="0.4">
      <c r="B34" s="358" t="s">
        <v>489</v>
      </c>
      <c r="C34" s="359"/>
      <c r="D34" s="244"/>
      <c r="E34" s="416" t="s">
        <v>444</v>
      </c>
      <c r="F34" s="360">
        <f>INDEX(J79:P83,MATCH(E34,J79:J83,0),7)</f>
        <v>0</v>
      </c>
      <c r="J34" s="257" t="s">
        <v>490</v>
      </c>
    </row>
    <row r="35" spans="2:16" ht="15" x14ac:dyDescent="0.35">
      <c r="B35" s="358" t="s">
        <v>491</v>
      </c>
      <c r="C35" s="359"/>
      <c r="D35" s="244"/>
      <c r="E35" s="416" t="s">
        <v>444</v>
      </c>
      <c r="F35" s="360">
        <f>INDEX(J86:P90,MATCH(E35,J86:J90,0),7)</f>
        <v>0</v>
      </c>
      <c r="J35" s="225" t="s">
        <v>444</v>
      </c>
      <c r="P35">
        <v>0</v>
      </c>
    </row>
    <row r="36" spans="2:16" ht="15" x14ac:dyDescent="0.35">
      <c r="B36" s="358" t="s">
        <v>492</v>
      </c>
      <c r="C36" s="359"/>
      <c r="D36" s="244"/>
      <c r="E36" s="416" t="s">
        <v>444</v>
      </c>
      <c r="F36" s="360">
        <f>INDEX(J105:P109,MATCH(E36,J105:J109,0),7)</f>
        <v>0</v>
      </c>
      <c r="J36" s="225" t="s">
        <v>493</v>
      </c>
      <c r="P36">
        <v>3</v>
      </c>
    </row>
    <row r="37" spans="2:16" ht="15" x14ac:dyDescent="0.35">
      <c r="B37" s="358" t="s">
        <v>494</v>
      </c>
      <c r="C37" s="359"/>
      <c r="D37" s="244"/>
      <c r="E37" s="418" t="s">
        <v>444</v>
      </c>
      <c r="F37" s="360">
        <f>INDEX(J112:P116,MATCH(E37,J112:J116,0),7)</f>
        <v>0</v>
      </c>
      <c r="J37" s="225" t="s">
        <v>495</v>
      </c>
      <c r="P37">
        <v>2</v>
      </c>
    </row>
    <row r="38" spans="2:16" ht="15" x14ac:dyDescent="0.35">
      <c r="B38" s="361" t="s">
        <v>496</v>
      </c>
      <c r="C38" s="362"/>
      <c r="D38" s="363"/>
      <c r="E38" s="419" t="s">
        <v>497</v>
      </c>
      <c r="F38" s="364">
        <v>0</v>
      </c>
      <c r="J38" s="225" t="s">
        <v>498</v>
      </c>
    </row>
    <row r="39" spans="2:16" ht="15" x14ac:dyDescent="0.4">
      <c r="B39" s="365" t="s">
        <v>499</v>
      </c>
      <c r="C39" s="366"/>
      <c r="D39" s="367"/>
      <c r="E39" s="367"/>
      <c r="F39" s="368">
        <f>AVERAGE(F26:F37)</f>
        <v>0</v>
      </c>
      <c r="J39" s="225" t="s">
        <v>500</v>
      </c>
      <c r="P39">
        <v>1</v>
      </c>
    </row>
    <row r="40" spans="2:16" ht="15" x14ac:dyDescent="0.35">
      <c r="B40" s="355"/>
      <c r="C40" s="369"/>
    </row>
    <row r="41" spans="2:16" ht="15" x14ac:dyDescent="0.35">
      <c r="B41" s="359"/>
      <c r="C41" s="370"/>
      <c r="D41" s="371" t="s">
        <v>501</v>
      </c>
      <c r="E41" s="372"/>
    </row>
    <row r="42" spans="2:16" ht="15" x14ac:dyDescent="0.4">
      <c r="B42" s="359" t="s">
        <v>80</v>
      </c>
      <c r="C42" s="358"/>
      <c r="D42" s="373" t="s">
        <v>502</v>
      </c>
      <c r="E42" s="261" t="s">
        <v>503</v>
      </c>
    </row>
    <row r="43" spans="2:16" ht="15" x14ac:dyDescent="0.4">
      <c r="B43" s="359" t="s">
        <v>80</v>
      </c>
      <c r="C43" s="358"/>
      <c r="D43" s="374" t="s">
        <v>504</v>
      </c>
      <c r="E43" s="375" t="s">
        <v>505</v>
      </c>
    </row>
    <row r="44" spans="2:16" ht="15" x14ac:dyDescent="0.4">
      <c r="B44" s="359"/>
      <c r="C44" s="358"/>
      <c r="D44" s="374" t="s">
        <v>506</v>
      </c>
      <c r="E44" s="375" t="s">
        <v>507</v>
      </c>
    </row>
    <row r="45" spans="2:16" ht="15" x14ac:dyDescent="0.4">
      <c r="B45" s="359"/>
      <c r="C45" s="361"/>
      <c r="D45" s="376" t="s">
        <v>508</v>
      </c>
      <c r="E45" s="263" t="s">
        <v>509</v>
      </c>
    </row>
    <row r="46" spans="2:16" ht="15" x14ac:dyDescent="0.35">
      <c r="B46" s="369"/>
      <c r="C46" s="369"/>
      <c r="F46" s="377"/>
    </row>
    <row r="47" spans="2:16" ht="15" x14ac:dyDescent="0.35">
      <c r="B47" s="369"/>
      <c r="C47" s="369"/>
      <c r="F47" s="377"/>
    </row>
    <row r="48" spans="2:16" ht="15" x14ac:dyDescent="0.35">
      <c r="B48" s="369" t="s">
        <v>510</v>
      </c>
      <c r="C48" s="342"/>
    </row>
    <row r="49" spans="2:16" ht="24.75" customHeight="1" x14ac:dyDescent="0.35">
      <c r="B49" s="534"/>
      <c r="C49" s="535"/>
      <c r="D49" s="535"/>
      <c r="E49" s="535"/>
      <c r="F49" s="536"/>
    </row>
    <row r="50" spans="2:16" ht="13.15" x14ac:dyDescent="0.4">
      <c r="J50" s="257" t="s">
        <v>511</v>
      </c>
    </row>
    <row r="51" spans="2:16" x14ac:dyDescent="0.35">
      <c r="J51" s="225" t="s">
        <v>444</v>
      </c>
      <c r="P51">
        <v>0</v>
      </c>
    </row>
    <row r="52" spans="2:16" x14ac:dyDescent="0.35">
      <c r="J52" s="225" t="s">
        <v>512</v>
      </c>
      <c r="P52">
        <v>4</v>
      </c>
    </row>
    <row r="53" spans="2:16" x14ac:dyDescent="0.35">
      <c r="J53" s="225" t="s">
        <v>513</v>
      </c>
      <c r="P53">
        <v>3</v>
      </c>
    </row>
    <row r="54" spans="2:16" x14ac:dyDescent="0.35">
      <c r="J54" s="225" t="s">
        <v>514</v>
      </c>
      <c r="P54">
        <v>2</v>
      </c>
    </row>
    <row r="55" spans="2:16" x14ac:dyDescent="0.35">
      <c r="J55" s="225" t="s">
        <v>515</v>
      </c>
      <c r="P55">
        <v>1</v>
      </c>
    </row>
    <row r="57" spans="2:16" ht="13.15" x14ac:dyDescent="0.4">
      <c r="J57" s="257" t="s">
        <v>516</v>
      </c>
    </row>
    <row r="58" spans="2:16" x14ac:dyDescent="0.35">
      <c r="J58" s="225" t="s">
        <v>444</v>
      </c>
      <c r="P58">
        <v>0</v>
      </c>
    </row>
    <row r="59" spans="2:16" x14ac:dyDescent="0.35">
      <c r="J59" s="225" t="s">
        <v>517</v>
      </c>
      <c r="P59">
        <v>4</v>
      </c>
    </row>
    <row r="60" spans="2:16" x14ac:dyDescent="0.35">
      <c r="J60" s="225" t="s">
        <v>518</v>
      </c>
      <c r="P60">
        <v>3</v>
      </c>
    </row>
    <row r="61" spans="2:16" x14ac:dyDescent="0.35">
      <c r="J61" s="225" t="s">
        <v>519</v>
      </c>
      <c r="P61">
        <v>2</v>
      </c>
    </row>
    <row r="62" spans="2:16" x14ac:dyDescent="0.35">
      <c r="J62" s="225" t="s">
        <v>520</v>
      </c>
      <c r="P62">
        <v>1</v>
      </c>
    </row>
    <row r="64" spans="2:16" ht="13.15" x14ac:dyDescent="0.4">
      <c r="J64" s="257" t="s">
        <v>521</v>
      </c>
    </row>
    <row r="65" spans="10:16" x14ac:dyDescent="0.35">
      <c r="J65" s="225" t="s">
        <v>444</v>
      </c>
      <c r="P65">
        <v>0</v>
      </c>
    </row>
    <row r="66" spans="10:16" x14ac:dyDescent="0.35">
      <c r="J66" s="225" t="s">
        <v>522</v>
      </c>
      <c r="P66">
        <v>4</v>
      </c>
    </row>
    <row r="67" spans="10:16" x14ac:dyDescent="0.35">
      <c r="J67" s="225" t="s">
        <v>523</v>
      </c>
      <c r="P67">
        <v>3</v>
      </c>
    </row>
    <row r="68" spans="10:16" x14ac:dyDescent="0.35">
      <c r="J68" s="225" t="s">
        <v>524</v>
      </c>
      <c r="P68">
        <v>2</v>
      </c>
    </row>
    <row r="69" spans="10:16" x14ac:dyDescent="0.35">
      <c r="J69" s="225" t="s">
        <v>525</v>
      </c>
      <c r="P69">
        <v>1</v>
      </c>
    </row>
    <row r="71" spans="10:16" ht="13.15" x14ac:dyDescent="0.4">
      <c r="J71" s="257" t="s">
        <v>526</v>
      </c>
    </row>
    <row r="72" spans="10:16" x14ac:dyDescent="0.35">
      <c r="J72" s="225" t="s">
        <v>444</v>
      </c>
      <c r="P72">
        <v>0</v>
      </c>
    </row>
    <row r="73" spans="10:16" x14ac:dyDescent="0.35">
      <c r="J73" s="225" t="s">
        <v>527</v>
      </c>
      <c r="P73">
        <v>4</v>
      </c>
    </row>
    <row r="74" spans="10:16" x14ac:dyDescent="0.35">
      <c r="J74" s="225" t="s">
        <v>528</v>
      </c>
      <c r="P74">
        <v>3</v>
      </c>
    </row>
    <row r="75" spans="10:16" x14ac:dyDescent="0.35">
      <c r="J75" s="225" t="s">
        <v>529</v>
      </c>
      <c r="P75">
        <v>2</v>
      </c>
    </row>
    <row r="76" spans="10:16" x14ac:dyDescent="0.35">
      <c r="J76" s="225" t="s">
        <v>530</v>
      </c>
      <c r="P76">
        <v>1</v>
      </c>
    </row>
    <row r="78" spans="10:16" ht="13.15" x14ac:dyDescent="0.4">
      <c r="J78" s="257" t="s">
        <v>531</v>
      </c>
    </row>
    <row r="79" spans="10:16" x14ac:dyDescent="0.35">
      <c r="J79" s="225" t="s">
        <v>444</v>
      </c>
      <c r="P79">
        <v>0</v>
      </c>
    </row>
    <row r="80" spans="10:16" x14ac:dyDescent="0.35">
      <c r="J80" s="225" t="s">
        <v>532</v>
      </c>
      <c r="P80">
        <v>4</v>
      </c>
    </row>
    <row r="81" spans="10:16" x14ac:dyDescent="0.35">
      <c r="J81" s="225" t="s">
        <v>533</v>
      </c>
      <c r="P81">
        <v>3</v>
      </c>
    </row>
    <row r="82" spans="10:16" x14ac:dyDescent="0.35">
      <c r="J82" s="225" t="s">
        <v>534</v>
      </c>
      <c r="P82">
        <v>2</v>
      </c>
    </row>
    <row r="83" spans="10:16" x14ac:dyDescent="0.35">
      <c r="J83" s="225" t="s">
        <v>535</v>
      </c>
      <c r="P83">
        <v>1</v>
      </c>
    </row>
    <row r="85" spans="10:16" ht="13.15" x14ac:dyDescent="0.4">
      <c r="J85" s="257" t="s">
        <v>536</v>
      </c>
    </row>
    <row r="86" spans="10:16" x14ac:dyDescent="0.35">
      <c r="J86" s="225" t="s">
        <v>444</v>
      </c>
      <c r="P86">
        <v>0</v>
      </c>
    </row>
    <row r="87" spans="10:16" x14ac:dyDescent="0.35">
      <c r="J87" s="225" t="s">
        <v>537</v>
      </c>
      <c r="P87">
        <v>4</v>
      </c>
    </row>
    <row r="88" spans="10:16" x14ac:dyDescent="0.35">
      <c r="J88" s="225" t="s">
        <v>538</v>
      </c>
      <c r="P88">
        <v>3</v>
      </c>
    </row>
    <row r="89" spans="10:16" x14ac:dyDescent="0.35">
      <c r="J89" s="225" t="s">
        <v>539</v>
      </c>
      <c r="P89">
        <v>2</v>
      </c>
    </row>
    <row r="90" spans="10:16" x14ac:dyDescent="0.35">
      <c r="J90" s="225" t="s">
        <v>540</v>
      </c>
      <c r="P90">
        <v>1</v>
      </c>
    </row>
    <row r="92" spans="10:16" ht="13.15" x14ac:dyDescent="0.4">
      <c r="J92" s="257" t="s">
        <v>541</v>
      </c>
    </row>
    <row r="104" spans="10:16" ht="13.15" x14ac:dyDescent="0.4">
      <c r="J104" s="257" t="s">
        <v>542</v>
      </c>
    </row>
    <row r="105" spans="10:16" x14ac:dyDescent="0.35">
      <c r="J105" s="225" t="s">
        <v>444</v>
      </c>
      <c r="P105">
        <v>0</v>
      </c>
    </row>
    <row r="106" spans="10:16" x14ac:dyDescent="0.35">
      <c r="J106" s="225" t="s">
        <v>543</v>
      </c>
      <c r="P106">
        <v>4</v>
      </c>
    </row>
    <row r="107" spans="10:16" x14ac:dyDescent="0.35">
      <c r="J107" s="225" t="s">
        <v>544</v>
      </c>
      <c r="P107">
        <v>3</v>
      </c>
    </row>
    <row r="108" spans="10:16" x14ac:dyDescent="0.35">
      <c r="J108" s="225" t="s">
        <v>545</v>
      </c>
      <c r="P108">
        <v>2</v>
      </c>
    </row>
    <row r="109" spans="10:16" x14ac:dyDescent="0.35">
      <c r="J109" s="225" t="s">
        <v>546</v>
      </c>
      <c r="P109">
        <v>1</v>
      </c>
    </row>
    <row r="111" spans="10:16" ht="13.15" x14ac:dyDescent="0.4">
      <c r="J111" s="257" t="s">
        <v>547</v>
      </c>
    </row>
    <row r="112" spans="10:16" x14ac:dyDescent="0.35">
      <c r="J112" s="225" t="s">
        <v>444</v>
      </c>
      <c r="P112">
        <v>0</v>
      </c>
    </row>
    <row r="113" spans="10:16" x14ac:dyDescent="0.35">
      <c r="J113" s="225" t="s">
        <v>548</v>
      </c>
      <c r="P113">
        <v>4</v>
      </c>
    </row>
    <row r="114" spans="10:16" x14ac:dyDescent="0.35">
      <c r="J114" s="225" t="s">
        <v>549</v>
      </c>
      <c r="P114">
        <v>3</v>
      </c>
    </row>
    <row r="115" spans="10:16" x14ac:dyDescent="0.35">
      <c r="J115" s="225" t="s">
        <v>550</v>
      </c>
      <c r="P115">
        <v>2</v>
      </c>
    </row>
    <row r="116" spans="10:16" x14ac:dyDescent="0.35">
      <c r="J116" s="225" t="s">
        <v>551</v>
      </c>
      <c r="P116">
        <v>1</v>
      </c>
    </row>
    <row r="118" spans="10:16" ht="13.15" x14ac:dyDescent="0.4">
      <c r="J118" s="257" t="s">
        <v>501</v>
      </c>
    </row>
    <row r="119" spans="10:16" x14ac:dyDescent="0.35">
      <c r="J119" s="225" t="s">
        <v>552</v>
      </c>
      <c r="P119">
        <v>0</v>
      </c>
    </row>
    <row r="120" spans="10:16" x14ac:dyDescent="0.35">
      <c r="J120" s="225" t="s">
        <v>553</v>
      </c>
      <c r="P120">
        <v>4</v>
      </c>
    </row>
    <row r="121" spans="10:16" x14ac:dyDescent="0.35">
      <c r="J121" s="225" t="s">
        <v>554</v>
      </c>
      <c r="P121">
        <v>3</v>
      </c>
    </row>
    <row r="122" spans="10:16" x14ac:dyDescent="0.35">
      <c r="J122" s="225" t="s">
        <v>555</v>
      </c>
      <c r="P122">
        <v>2</v>
      </c>
    </row>
    <row r="123" spans="10:16" x14ac:dyDescent="0.35">
      <c r="J123" s="225" t="s">
        <v>556</v>
      </c>
      <c r="P123">
        <v>1</v>
      </c>
    </row>
  </sheetData>
  <sheetProtection password="F0D2" sheet="1" objects="1" scenarios="1"/>
  <mergeCells count="3">
    <mergeCell ref="E12:F12"/>
    <mergeCell ref="E13:F13"/>
    <mergeCell ref="B49:F49"/>
  </mergeCells>
  <dataValidations count="15">
    <dataValidation type="list" allowBlank="1" showInputMessage="1" showErrorMessage="1" sqref="E26" xr:uid="{00000000-0002-0000-0500-000000000000}">
      <formula1>$J$17:$J$21</formula1>
    </dataValidation>
    <dataValidation type="list" allowBlank="1" showInputMessage="1" showErrorMessage="1" sqref="E27" xr:uid="{00000000-0002-0000-0500-000001000000}">
      <formula1>$J$23:$J$27</formula1>
    </dataValidation>
    <dataValidation type="list" allowBlank="1" showInputMessage="1" showErrorMessage="1" sqref="E28" xr:uid="{00000000-0002-0000-0500-000002000000}">
      <formula1>$J$29:$J$33</formula1>
    </dataValidation>
    <dataValidation type="list" allowBlank="1" showInputMessage="1" showErrorMessage="1" sqref="E30" xr:uid="{00000000-0002-0000-0500-000003000000}">
      <formula1>$J$51:$J$55</formula1>
    </dataValidation>
    <dataValidation type="list" allowBlank="1" showInputMessage="1" showErrorMessage="1" sqref="E31" xr:uid="{00000000-0002-0000-0500-000004000000}">
      <formula1>$J$58:$J$62</formula1>
    </dataValidation>
    <dataValidation type="list" allowBlank="1" showInputMessage="1" showErrorMessage="1" sqref="E32" xr:uid="{00000000-0002-0000-0500-000005000000}">
      <formula1>$J$65:$J$69</formula1>
    </dataValidation>
    <dataValidation type="list" allowBlank="1" showInputMessage="1" showErrorMessage="1" sqref="E33" xr:uid="{00000000-0002-0000-0500-000006000000}">
      <formula1>$J$72:$J$76</formula1>
    </dataValidation>
    <dataValidation type="list" allowBlank="1" showInputMessage="1" showErrorMessage="1" sqref="E35" xr:uid="{00000000-0002-0000-0500-000007000000}">
      <formula1>$J$86:$J$90</formula1>
    </dataValidation>
    <dataValidation type="list" allowBlank="1" showInputMessage="1" showErrorMessage="1" sqref="E34" xr:uid="{00000000-0002-0000-0500-000008000000}">
      <formula1>$J$79:$J$83</formula1>
    </dataValidation>
    <dataValidation type="list" allowBlank="1" showInputMessage="1" showErrorMessage="1" sqref="E36" xr:uid="{00000000-0002-0000-0500-000009000000}">
      <formula1>$J$105:$J$109</formula1>
    </dataValidation>
    <dataValidation type="list" allowBlank="1" showInputMessage="1" showErrorMessage="1" sqref="E37" xr:uid="{00000000-0002-0000-0500-00000A000000}">
      <formula1>$J$112:$J$116</formula1>
    </dataValidation>
    <dataValidation type="list" allowBlank="1" showInputMessage="1" showErrorMessage="1" sqref="B5:B6" xr:uid="{00000000-0002-0000-0500-00000B000000}">
      <formula1>$L$5:$L$8</formula1>
    </dataValidation>
    <dataValidation type="list" allowBlank="1" showInputMessage="1" showErrorMessage="1" sqref="B11:B22 B7" xr:uid="{00000000-0002-0000-0500-00000C000000}">
      <formula1>$J$6:$J$8</formula1>
    </dataValidation>
    <dataValidation type="list" allowBlank="1" showInputMessage="1" showErrorMessage="1" sqref="B4" xr:uid="{00000000-0002-0000-0500-00000D000000}">
      <formula1>$N$5:$N$8</formula1>
    </dataValidation>
    <dataValidation type="list" allowBlank="1" showInputMessage="1" showErrorMessage="1" sqref="E29" xr:uid="{00000000-0002-0000-0500-00000E000000}">
      <formula1>$J$35:$J$39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B1:P123"/>
  <sheetViews>
    <sheetView workbookViewId="0">
      <selection activeCell="B4" sqref="B4"/>
    </sheetView>
  </sheetViews>
  <sheetFormatPr defaultRowHeight="12.75" x14ac:dyDescent="0.35"/>
  <cols>
    <col min="1" max="1" width="6.73046875" customWidth="1"/>
    <col min="3" max="3" width="7" customWidth="1"/>
    <col min="4" max="4" width="46" customWidth="1"/>
    <col min="5" max="5" width="46.86328125" customWidth="1"/>
    <col min="8" max="8" width="9.3984375" hidden="1" customWidth="1"/>
    <col min="9" max="20" width="0" hidden="1" customWidth="1"/>
  </cols>
  <sheetData>
    <row r="1" spans="2:14" ht="19.899999999999999" x14ac:dyDescent="0.35">
      <c r="B1" s="340" t="s">
        <v>557</v>
      </c>
      <c r="C1" s="340"/>
      <c r="D1" s="341"/>
      <c r="E1" s="341"/>
      <c r="F1" s="341"/>
    </row>
    <row r="4" spans="2:14" ht="15" x14ac:dyDescent="0.35">
      <c r="B4" s="416" t="s">
        <v>444</v>
      </c>
      <c r="D4" s="342" t="s">
        <v>445</v>
      </c>
    </row>
    <row r="5" spans="2:14" ht="15" x14ac:dyDescent="0.35">
      <c r="B5" s="416" t="s">
        <v>444</v>
      </c>
      <c r="D5" s="342" t="s">
        <v>446</v>
      </c>
      <c r="J5" s="137" t="s">
        <v>107</v>
      </c>
      <c r="L5" s="225" t="s">
        <v>444</v>
      </c>
      <c r="N5" s="225" t="s">
        <v>444</v>
      </c>
    </row>
    <row r="6" spans="2:14" ht="15" x14ac:dyDescent="0.35">
      <c r="B6" s="416" t="s">
        <v>444</v>
      </c>
      <c r="D6" s="342" t="s">
        <v>447</v>
      </c>
      <c r="E6" s="343"/>
      <c r="J6" s="344" t="s">
        <v>444</v>
      </c>
      <c r="L6" s="344" t="s">
        <v>32</v>
      </c>
      <c r="N6" s="225" t="s">
        <v>32</v>
      </c>
    </row>
    <row r="7" spans="2:14" ht="15" x14ac:dyDescent="0.35">
      <c r="B7" s="416" t="s">
        <v>444</v>
      </c>
      <c r="D7" s="342" t="s">
        <v>448</v>
      </c>
      <c r="E7" s="343"/>
      <c r="J7" s="138" t="s">
        <v>106</v>
      </c>
      <c r="L7" s="138" t="s">
        <v>449</v>
      </c>
      <c r="N7" s="225" t="s">
        <v>450</v>
      </c>
    </row>
    <row r="8" spans="2:14" ht="15" x14ac:dyDescent="0.35">
      <c r="D8" s="342" t="s">
        <v>80</v>
      </c>
      <c r="J8" s="345" t="s">
        <v>108</v>
      </c>
      <c r="L8" s="345" t="s">
        <v>451</v>
      </c>
      <c r="N8" s="225" t="s">
        <v>452</v>
      </c>
    </row>
    <row r="9" spans="2:14" ht="15" x14ac:dyDescent="0.35">
      <c r="B9" s="343" t="s">
        <v>453</v>
      </c>
      <c r="C9" s="343"/>
    </row>
    <row r="10" spans="2:14" ht="15" x14ac:dyDescent="0.35">
      <c r="B10" s="343"/>
      <c r="C10" s="343"/>
    </row>
    <row r="11" spans="2:14" ht="15" x14ac:dyDescent="0.35">
      <c r="B11" s="416" t="s">
        <v>444</v>
      </c>
      <c r="D11" s="342" t="s">
        <v>454</v>
      </c>
    </row>
    <row r="12" spans="2:14" ht="15" x14ac:dyDescent="0.35">
      <c r="B12" s="416" t="s">
        <v>444</v>
      </c>
      <c r="D12" s="342" t="s">
        <v>558</v>
      </c>
    </row>
    <row r="13" spans="2:14" ht="15" x14ac:dyDescent="0.35">
      <c r="B13" s="416" t="s">
        <v>444</v>
      </c>
      <c r="D13" s="342" t="s">
        <v>559</v>
      </c>
    </row>
    <row r="14" spans="2:14" ht="15" x14ac:dyDescent="0.35">
      <c r="B14" s="416" t="s">
        <v>444</v>
      </c>
      <c r="D14" s="346" t="s">
        <v>560</v>
      </c>
    </row>
    <row r="15" spans="2:14" ht="15" x14ac:dyDescent="0.35">
      <c r="B15" s="416" t="s">
        <v>444</v>
      </c>
      <c r="D15" s="346" t="s">
        <v>561</v>
      </c>
    </row>
    <row r="16" spans="2:14" ht="15" x14ac:dyDescent="0.35">
      <c r="B16" s="416" t="s">
        <v>444</v>
      </c>
      <c r="D16" s="342" t="s">
        <v>458</v>
      </c>
    </row>
    <row r="17" spans="2:16" ht="15" x14ac:dyDescent="0.35">
      <c r="B17" s="416" t="s">
        <v>444</v>
      </c>
      <c r="D17" s="342" t="s">
        <v>459</v>
      </c>
      <c r="J17" s="79" t="s">
        <v>562</v>
      </c>
    </row>
    <row r="18" spans="2:16" ht="15" x14ac:dyDescent="0.35">
      <c r="B18" s="416" t="s">
        <v>444</v>
      </c>
      <c r="D18" s="342" t="s">
        <v>461</v>
      </c>
      <c r="J18" s="225" t="s">
        <v>444</v>
      </c>
      <c r="P18">
        <v>0</v>
      </c>
    </row>
    <row r="19" spans="2:16" ht="15" x14ac:dyDescent="0.35">
      <c r="B19" s="416" t="s">
        <v>444</v>
      </c>
      <c r="D19" s="342" t="s">
        <v>462</v>
      </c>
      <c r="J19" s="225" t="s">
        <v>563</v>
      </c>
      <c r="P19">
        <v>4</v>
      </c>
    </row>
    <row r="20" spans="2:16" ht="15" x14ac:dyDescent="0.35">
      <c r="B20" s="416" t="s">
        <v>444</v>
      </c>
      <c r="D20" s="342" t="s">
        <v>464</v>
      </c>
      <c r="J20" s="225" t="s">
        <v>564</v>
      </c>
      <c r="P20">
        <v>3</v>
      </c>
    </row>
    <row r="21" spans="2:16" ht="15" x14ac:dyDescent="0.35">
      <c r="B21" s="416" t="s">
        <v>444</v>
      </c>
      <c r="D21" s="342" t="s">
        <v>466</v>
      </c>
      <c r="J21" s="347" t="s">
        <v>565</v>
      </c>
      <c r="P21">
        <v>2</v>
      </c>
    </row>
    <row r="22" spans="2:16" ht="15" x14ac:dyDescent="0.35">
      <c r="B22" s="416" t="s">
        <v>444</v>
      </c>
      <c r="D22" s="342" t="s">
        <v>468</v>
      </c>
      <c r="J22" s="347" t="s">
        <v>566</v>
      </c>
      <c r="P22">
        <v>1</v>
      </c>
    </row>
    <row r="23" spans="2:16" ht="15" x14ac:dyDescent="0.4">
      <c r="B23" s="416" t="s">
        <v>444</v>
      </c>
      <c r="D23" s="342" t="s">
        <v>470</v>
      </c>
      <c r="J23" s="348"/>
    </row>
    <row r="24" spans="2:16" ht="15.4" x14ac:dyDescent="0.35">
      <c r="B24" s="349"/>
      <c r="C24" s="349"/>
      <c r="J24" s="225"/>
    </row>
    <row r="25" spans="2:16" ht="17.649999999999999" x14ac:dyDescent="0.35">
      <c r="B25" s="350" t="s">
        <v>472</v>
      </c>
      <c r="C25" s="351"/>
      <c r="D25" s="352"/>
      <c r="J25" s="225"/>
    </row>
    <row r="26" spans="2:16" ht="17.649999999999999" x14ac:dyDescent="0.35">
      <c r="B26" s="353"/>
      <c r="C26" s="353"/>
      <c r="J26" s="225"/>
    </row>
    <row r="27" spans="2:16" ht="15" x14ac:dyDescent="0.35">
      <c r="B27" s="354" t="s">
        <v>567</v>
      </c>
      <c r="C27" s="355"/>
      <c r="D27" s="356"/>
      <c r="E27" s="416" t="s">
        <v>444</v>
      </c>
      <c r="F27" s="357">
        <f>INDEX(J18:P22,MATCH(E27,J18:J22,0),7)</f>
        <v>0</v>
      </c>
      <c r="J27" s="225"/>
    </row>
    <row r="28" spans="2:16" ht="15" x14ac:dyDescent="0.4">
      <c r="B28" s="358" t="s">
        <v>478</v>
      </c>
      <c r="C28" s="359"/>
      <c r="D28" s="244"/>
      <c r="E28" s="416" t="s">
        <v>444</v>
      </c>
      <c r="F28" s="364">
        <f>INDEX(J29:P33,MATCH(E28,J29:J33,0),7)</f>
        <v>0</v>
      </c>
      <c r="J28" s="257" t="s">
        <v>479</v>
      </c>
    </row>
    <row r="29" spans="2:16" ht="15" x14ac:dyDescent="0.35">
      <c r="B29" s="358" t="s">
        <v>480</v>
      </c>
      <c r="C29" s="359"/>
      <c r="D29" s="244"/>
      <c r="E29" s="417" t="s">
        <v>444</v>
      </c>
      <c r="F29" s="364">
        <f>INDEX(J35:P39,MATCH(E29,J35:J39,0),7)</f>
        <v>0</v>
      </c>
      <c r="J29" s="225" t="s">
        <v>444</v>
      </c>
      <c r="P29">
        <v>0</v>
      </c>
    </row>
    <row r="30" spans="2:16" ht="15" x14ac:dyDescent="0.35">
      <c r="B30" s="358" t="s">
        <v>481</v>
      </c>
      <c r="C30" s="359"/>
      <c r="D30" s="244"/>
      <c r="E30" s="416" t="s">
        <v>444</v>
      </c>
      <c r="F30" s="364">
        <f>INDEX(J51:P55,MATCH(E30,J51:J55,0),7)</f>
        <v>0</v>
      </c>
      <c r="J30" s="225" t="s">
        <v>482</v>
      </c>
      <c r="P30">
        <v>4</v>
      </c>
    </row>
    <row r="31" spans="2:16" ht="15" x14ac:dyDescent="0.35">
      <c r="B31" s="358" t="s">
        <v>483</v>
      </c>
      <c r="C31" s="359"/>
      <c r="D31" s="244"/>
      <c r="E31" s="416" t="s">
        <v>444</v>
      </c>
      <c r="F31" s="364">
        <f>INDEX(J58:P62,MATCH(E31,J58:J62,0),7)</f>
        <v>0</v>
      </c>
      <c r="J31" s="225" t="s">
        <v>484</v>
      </c>
      <c r="P31">
        <v>3</v>
      </c>
    </row>
    <row r="32" spans="2:16" ht="15" x14ac:dyDescent="0.35">
      <c r="B32" s="358" t="s">
        <v>485</v>
      </c>
      <c r="C32" s="359"/>
      <c r="D32" s="244"/>
      <c r="E32" s="416" t="s">
        <v>444</v>
      </c>
      <c r="F32" s="364">
        <f>INDEX(J65:P69,MATCH(E32,J65:J69,0),7)</f>
        <v>0</v>
      </c>
      <c r="J32" s="225" t="s">
        <v>486</v>
      </c>
      <c r="P32">
        <v>2</v>
      </c>
    </row>
    <row r="33" spans="2:16" ht="15" x14ac:dyDescent="0.35">
      <c r="B33" s="358" t="s">
        <v>487</v>
      </c>
      <c r="C33" s="359"/>
      <c r="D33" s="244"/>
      <c r="E33" s="416" t="s">
        <v>444</v>
      </c>
      <c r="F33" s="364">
        <f>INDEX(J72:P76,MATCH(E33,J72:J76,0),7)</f>
        <v>0</v>
      </c>
      <c r="J33" s="225" t="s">
        <v>488</v>
      </c>
      <c r="P33">
        <v>1</v>
      </c>
    </row>
    <row r="34" spans="2:16" ht="15" x14ac:dyDescent="0.4">
      <c r="B34" s="358" t="s">
        <v>489</v>
      </c>
      <c r="C34" s="359"/>
      <c r="D34" s="244"/>
      <c r="E34" s="416" t="s">
        <v>444</v>
      </c>
      <c r="F34" s="364">
        <f>INDEX(J79:P83,MATCH(E34,J79:J83,0),7)</f>
        <v>0</v>
      </c>
      <c r="J34" s="257" t="s">
        <v>490</v>
      </c>
    </row>
    <row r="35" spans="2:16" ht="15" x14ac:dyDescent="0.35">
      <c r="B35" s="358" t="s">
        <v>491</v>
      </c>
      <c r="C35" s="359"/>
      <c r="D35" s="244"/>
      <c r="E35" s="416" t="s">
        <v>444</v>
      </c>
      <c r="F35" s="364">
        <f>INDEX(J86:P90,MATCH(E35,J86:J90,0),7)</f>
        <v>0</v>
      </c>
      <c r="J35" s="225" t="s">
        <v>444</v>
      </c>
      <c r="P35">
        <v>0</v>
      </c>
    </row>
    <row r="36" spans="2:16" ht="15" x14ac:dyDescent="0.35">
      <c r="B36" s="358" t="s">
        <v>492</v>
      </c>
      <c r="C36" s="359"/>
      <c r="D36" s="244"/>
      <c r="E36" s="416" t="s">
        <v>444</v>
      </c>
      <c r="F36" s="364">
        <f>INDEX(J105:P109,MATCH(E36,J105:J109,0),7)</f>
        <v>0</v>
      </c>
      <c r="J36" s="225" t="s">
        <v>493</v>
      </c>
      <c r="P36">
        <v>3</v>
      </c>
    </row>
    <row r="37" spans="2:16" ht="15" x14ac:dyDescent="0.35">
      <c r="B37" s="358" t="s">
        <v>494</v>
      </c>
      <c r="C37" s="359"/>
      <c r="D37" s="244"/>
      <c r="E37" s="418" t="s">
        <v>444</v>
      </c>
      <c r="F37" s="364">
        <f>INDEX(J112:P116,MATCH(E37,J112:J116,0),7)</f>
        <v>0</v>
      </c>
      <c r="J37" s="225" t="s">
        <v>495</v>
      </c>
      <c r="P37">
        <v>2</v>
      </c>
    </row>
    <row r="38" spans="2:16" ht="15" x14ac:dyDescent="0.35">
      <c r="B38" s="361" t="s">
        <v>496</v>
      </c>
      <c r="C38" s="362"/>
      <c r="D38" s="363"/>
      <c r="E38" s="419" t="s">
        <v>497</v>
      </c>
      <c r="F38" s="364">
        <v>0</v>
      </c>
      <c r="J38" s="225" t="s">
        <v>498</v>
      </c>
    </row>
    <row r="39" spans="2:16" ht="15" x14ac:dyDescent="0.4">
      <c r="B39" s="365" t="s">
        <v>499</v>
      </c>
      <c r="C39" s="366"/>
      <c r="D39" s="367"/>
      <c r="E39" s="367"/>
      <c r="F39" s="368">
        <f>AVERAGE(F27:F37)</f>
        <v>0</v>
      </c>
      <c r="J39" s="225" t="s">
        <v>500</v>
      </c>
      <c r="P39">
        <v>1</v>
      </c>
    </row>
    <row r="40" spans="2:16" ht="15" x14ac:dyDescent="0.35">
      <c r="B40" s="355"/>
      <c r="C40" s="369"/>
    </row>
    <row r="41" spans="2:16" ht="15" x14ac:dyDescent="0.35">
      <c r="B41" s="359"/>
      <c r="C41" s="370"/>
      <c r="D41" s="371" t="s">
        <v>501</v>
      </c>
      <c r="E41" s="372"/>
    </row>
    <row r="42" spans="2:16" ht="15" x14ac:dyDescent="0.4">
      <c r="B42" s="359" t="s">
        <v>80</v>
      </c>
      <c r="C42" s="358"/>
      <c r="D42" s="373" t="s">
        <v>502</v>
      </c>
      <c r="E42" s="261" t="s">
        <v>503</v>
      </c>
    </row>
    <row r="43" spans="2:16" ht="15" x14ac:dyDescent="0.4">
      <c r="B43" s="359" t="s">
        <v>80</v>
      </c>
      <c r="C43" s="358"/>
      <c r="D43" s="374" t="s">
        <v>504</v>
      </c>
      <c r="E43" s="375" t="s">
        <v>505</v>
      </c>
    </row>
    <row r="44" spans="2:16" ht="15" x14ac:dyDescent="0.4">
      <c r="B44" s="359"/>
      <c r="C44" s="358"/>
      <c r="D44" s="374" t="s">
        <v>506</v>
      </c>
      <c r="E44" s="375" t="s">
        <v>507</v>
      </c>
    </row>
    <row r="45" spans="2:16" ht="15" x14ac:dyDescent="0.4">
      <c r="B45" s="359"/>
      <c r="C45" s="361"/>
      <c r="D45" s="376" t="s">
        <v>508</v>
      </c>
      <c r="E45" s="263" t="s">
        <v>509</v>
      </c>
    </row>
    <row r="46" spans="2:16" ht="15" x14ac:dyDescent="0.35">
      <c r="B46" s="369"/>
      <c r="C46" s="369"/>
      <c r="F46" s="377"/>
    </row>
    <row r="47" spans="2:16" ht="15" x14ac:dyDescent="0.35">
      <c r="B47" s="369"/>
      <c r="C47" s="369"/>
      <c r="F47" s="377"/>
    </row>
    <row r="48" spans="2:16" ht="15" x14ac:dyDescent="0.35">
      <c r="B48" s="369" t="s">
        <v>510</v>
      </c>
      <c r="C48" s="342"/>
    </row>
    <row r="49" spans="2:16" ht="27" customHeight="1" x14ac:dyDescent="0.35">
      <c r="B49" s="534"/>
      <c r="C49" s="535"/>
      <c r="D49" s="535"/>
      <c r="E49" s="535"/>
      <c r="F49" s="536"/>
    </row>
    <row r="50" spans="2:16" ht="13.15" x14ac:dyDescent="0.4">
      <c r="J50" s="257" t="s">
        <v>511</v>
      </c>
    </row>
    <row r="51" spans="2:16" x14ac:dyDescent="0.35">
      <c r="J51" s="225" t="s">
        <v>444</v>
      </c>
      <c r="P51">
        <v>0</v>
      </c>
    </row>
    <row r="52" spans="2:16" x14ac:dyDescent="0.35">
      <c r="J52" s="225" t="s">
        <v>512</v>
      </c>
      <c r="P52">
        <v>4</v>
      </c>
    </row>
    <row r="53" spans="2:16" x14ac:dyDescent="0.35">
      <c r="J53" s="225" t="s">
        <v>513</v>
      </c>
      <c r="P53">
        <v>3</v>
      </c>
    </row>
    <row r="54" spans="2:16" x14ac:dyDescent="0.35">
      <c r="J54" s="225" t="s">
        <v>514</v>
      </c>
      <c r="P54">
        <v>2</v>
      </c>
    </row>
    <row r="55" spans="2:16" x14ac:dyDescent="0.35">
      <c r="J55" s="225" t="s">
        <v>515</v>
      </c>
      <c r="P55">
        <v>1</v>
      </c>
    </row>
    <row r="57" spans="2:16" ht="13.15" x14ac:dyDescent="0.4">
      <c r="J57" s="257" t="s">
        <v>516</v>
      </c>
    </row>
    <row r="58" spans="2:16" x14ac:dyDescent="0.35">
      <c r="J58" s="225" t="s">
        <v>444</v>
      </c>
      <c r="P58">
        <v>0</v>
      </c>
    </row>
    <row r="59" spans="2:16" x14ac:dyDescent="0.35">
      <c r="J59" s="225" t="s">
        <v>517</v>
      </c>
      <c r="P59">
        <v>4</v>
      </c>
    </row>
    <row r="60" spans="2:16" x14ac:dyDescent="0.35">
      <c r="J60" s="225" t="s">
        <v>518</v>
      </c>
      <c r="P60">
        <v>3</v>
      </c>
    </row>
    <row r="61" spans="2:16" x14ac:dyDescent="0.35">
      <c r="J61" s="225" t="s">
        <v>519</v>
      </c>
      <c r="P61">
        <v>2</v>
      </c>
    </row>
    <row r="62" spans="2:16" x14ac:dyDescent="0.35">
      <c r="J62" s="225" t="s">
        <v>520</v>
      </c>
      <c r="P62">
        <v>1</v>
      </c>
    </row>
    <row r="64" spans="2:16" ht="13.15" x14ac:dyDescent="0.4">
      <c r="J64" s="257" t="s">
        <v>521</v>
      </c>
    </row>
    <row r="65" spans="10:16" x14ac:dyDescent="0.35">
      <c r="J65" s="225" t="s">
        <v>444</v>
      </c>
      <c r="P65">
        <v>0</v>
      </c>
    </row>
    <row r="66" spans="10:16" x14ac:dyDescent="0.35">
      <c r="J66" s="225" t="s">
        <v>522</v>
      </c>
      <c r="P66">
        <v>4</v>
      </c>
    </row>
    <row r="67" spans="10:16" x14ac:dyDescent="0.35">
      <c r="J67" s="225" t="s">
        <v>523</v>
      </c>
      <c r="P67">
        <v>3</v>
      </c>
    </row>
    <row r="68" spans="10:16" x14ac:dyDescent="0.35">
      <c r="J68" s="225" t="s">
        <v>524</v>
      </c>
      <c r="P68">
        <v>2</v>
      </c>
    </row>
    <row r="69" spans="10:16" x14ac:dyDescent="0.35">
      <c r="J69" s="225" t="s">
        <v>525</v>
      </c>
      <c r="P69">
        <v>1</v>
      </c>
    </row>
    <row r="71" spans="10:16" ht="13.15" x14ac:dyDescent="0.4">
      <c r="J71" s="257" t="s">
        <v>526</v>
      </c>
    </row>
    <row r="72" spans="10:16" x14ac:dyDescent="0.35">
      <c r="J72" s="225" t="s">
        <v>444</v>
      </c>
      <c r="P72">
        <v>0</v>
      </c>
    </row>
    <row r="73" spans="10:16" x14ac:dyDescent="0.35">
      <c r="J73" s="225" t="s">
        <v>527</v>
      </c>
      <c r="P73">
        <v>4</v>
      </c>
    </row>
    <row r="74" spans="10:16" x14ac:dyDescent="0.35">
      <c r="J74" s="225" t="s">
        <v>528</v>
      </c>
      <c r="P74">
        <v>3</v>
      </c>
    </row>
    <row r="75" spans="10:16" x14ac:dyDescent="0.35">
      <c r="J75" s="225" t="s">
        <v>529</v>
      </c>
      <c r="P75">
        <v>2</v>
      </c>
    </row>
    <row r="76" spans="10:16" x14ac:dyDescent="0.35">
      <c r="J76" s="225" t="s">
        <v>530</v>
      </c>
      <c r="P76">
        <v>1</v>
      </c>
    </row>
    <row r="78" spans="10:16" ht="13.15" x14ac:dyDescent="0.4">
      <c r="J78" s="257" t="s">
        <v>531</v>
      </c>
    </row>
    <row r="79" spans="10:16" x14ac:dyDescent="0.35">
      <c r="J79" s="225" t="s">
        <v>444</v>
      </c>
      <c r="P79">
        <v>0</v>
      </c>
    </row>
    <row r="80" spans="10:16" x14ac:dyDescent="0.35">
      <c r="J80" s="225" t="s">
        <v>532</v>
      </c>
      <c r="P80">
        <v>4</v>
      </c>
    </row>
    <row r="81" spans="10:16" x14ac:dyDescent="0.35">
      <c r="J81" s="225" t="s">
        <v>533</v>
      </c>
      <c r="P81">
        <v>3</v>
      </c>
    </row>
    <row r="82" spans="10:16" x14ac:dyDescent="0.35">
      <c r="J82" s="225" t="s">
        <v>534</v>
      </c>
      <c r="P82">
        <v>2</v>
      </c>
    </row>
    <row r="83" spans="10:16" x14ac:dyDescent="0.35">
      <c r="J83" s="225" t="s">
        <v>535</v>
      </c>
      <c r="P83">
        <v>1</v>
      </c>
    </row>
    <row r="85" spans="10:16" ht="13.15" x14ac:dyDescent="0.4">
      <c r="J85" s="257" t="s">
        <v>536</v>
      </c>
    </row>
    <row r="86" spans="10:16" x14ac:dyDescent="0.35">
      <c r="J86" s="225" t="s">
        <v>444</v>
      </c>
      <c r="P86">
        <v>0</v>
      </c>
    </row>
    <row r="87" spans="10:16" x14ac:dyDescent="0.35">
      <c r="J87" s="225" t="s">
        <v>537</v>
      </c>
      <c r="P87">
        <v>4</v>
      </c>
    </row>
    <row r="88" spans="10:16" x14ac:dyDescent="0.35">
      <c r="J88" s="225" t="s">
        <v>538</v>
      </c>
      <c r="P88">
        <v>3</v>
      </c>
    </row>
    <row r="89" spans="10:16" x14ac:dyDescent="0.35">
      <c r="J89" s="225" t="s">
        <v>539</v>
      </c>
      <c r="P89">
        <v>2</v>
      </c>
    </row>
    <row r="90" spans="10:16" x14ac:dyDescent="0.35">
      <c r="J90" s="225" t="s">
        <v>540</v>
      </c>
      <c r="P90">
        <v>1</v>
      </c>
    </row>
    <row r="92" spans="10:16" ht="13.15" x14ac:dyDescent="0.4">
      <c r="J92" s="257" t="s">
        <v>541</v>
      </c>
    </row>
    <row r="104" spans="10:16" ht="13.15" x14ac:dyDescent="0.4">
      <c r="J104" s="257" t="s">
        <v>542</v>
      </c>
    </row>
    <row r="105" spans="10:16" x14ac:dyDescent="0.35">
      <c r="J105" s="225" t="s">
        <v>444</v>
      </c>
      <c r="P105">
        <v>0</v>
      </c>
    </row>
    <row r="106" spans="10:16" x14ac:dyDescent="0.35">
      <c r="J106" s="225" t="s">
        <v>543</v>
      </c>
      <c r="P106">
        <v>4</v>
      </c>
    </row>
    <row r="107" spans="10:16" x14ac:dyDescent="0.35">
      <c r="J107" s="225" t="s">
        <v>544</v>
      </c>
      <c r="P107">
        <v>3</v>
      </c>
    </row>
    <row r="108" spans="10:16" x14ac:dyDescent="0.35">
      <c r="J108" s="225" t="s">
        <v>545</v>
      </c>
      <c r="P108">
        <v>2</v>
      </c>
    </row>
    <row r="109" spans="10:16" x14ac:dyDescent="0.35">
      <c r="J109" s="225" t="s">
        <v>546</v>
      </c>
      <c r="P109">
        <v>1</v>
      </c>
    </row>
    <row r="111" spans="10:16" ht="13.15" x14ac:dyDescent="0.4">
      <c r="J111" s="257" t="s">
        <v>547</v>
      </c>
    </row>
    <row r="112" spans="10:16" x14ac:dyDescent="0.35">
      <c r="J112" s="225" t="s">
        <v>444</v>
      </c>
      <c r="P112">
        <v>0</v>
      </c>
    </row>
    <row r="113" spans="10:16" x14ac:dyDescent="0.35">
      <c r="J113" s="225" t="s">
        <v>548</v>
      </c>
      <c r="P113">
        <v>4</v>
      </c>
    </row>
    <row r="114" spans="10:16" x14ac:dyDescent="0.35">
      <c r="J114" s="225" t="s">
        <v>549</v>
      </c>
      <c r="P114">
        <v>3</v>
      </c>
    </row>
    <row r="115" spans="10:16" x14ac:dyDescent="0.35">
      <c r="J115" s="225" t="s">
        <v>550</v>
      </c>
      <c r="P115">
        <v>2</v>
      </c>
    </row>
    <row r="116" spans="10:16" x14ac:dyDescent="0.35">
      <c r="J116" s="225" t="s">
        <v>551</v>
      </c>
      <c r="P116">
        <v>1</v>
      </c>
    </row>
    <row r="118" spans="10:16" ht="13.15" x14ac:dyDescent="0.4">
      <c r="J118" s="257" t="s">
        <v>501</v>
      </c>
    </row>
    <row r="119" spans="10:16" x14ac:dyDescent="0.35">
      <c r="J119" s="225" t="s">
        <v>552</v>
      </c>
      <c r="P119">
        <v>0</v>
      </c>
    </row>
    <row r="120" spans="10:16" x14ac:dyDescent="0.35">
      <c r="J120" s="225" t="s">
        <v>553</v>
      </c>
      <c r="P120">
        <v>4</v>
      </c>
    </row>
    <row r="121" spans="10:16" x14ac:dyDescent="0.35">
      <c r="J121" s="225" t="s">
        <v>554</v>
      </c>
      <c r="P121">
        <v>3</v>
      </c>
    </row>
    <row r="122" spans="10:16" x14ac:dyDescent="0.35">
      <c r="J122" s="225" t="s">
        <v>555</v>
      </c>
      <c r="P122">
        <v>2</v>
      </c>
    </row>
    <row r="123" spans="10:16" x14ac:dyDescent="0.35">
      <c r="J123" s="225" t="s">
        <v>556</v>
      </c>
      <c r="P123">
        <v>1</v>
      </c>
    </row>
  </sheetData>
  <sheetProtection password="F0D2" sheet="1" objects="1" scenarios="1"/>
  <mergeCells count="1">
    <mergeCell ref="B49:F49"/>
  </mergeCells>
  <dataValidations count="14">
    <dataValidation type="list" allowBlank="1" showInputMessage="1" showErrorMessage="1" sqref="E29" xr:uid="{00000000-0002-0000-0600-000000000000}">
      <formula1>$J$35:$J$39</formula1>
    </dataValidation>
    <dataValidation type="list" allowBlank="1" showInputMessage="1" showErrorMessage="1" sqref="B4" xr:uid="{00000000-0002-0000-0600-000001000000}">
      <formula1>$N$5:$N$8</formula1>
    </dataValidation>
    <dataValidation type="list" allowBlank="1" showInputMessage="1" showErrorMessage="1" sqref="B7 B11:B23" xr:uid="{00000000-0002-0000-0600-000002000000}">
      <formula1>$J$6:$J$8</formula1>
    </dataValidation>
    <dataValidation type="list" allowBlank="1" showInputMessage="1" showErrorMessage="1" sqref="B5:B6" xr:uid="{00000000-0002-0000-0600-000003000000}">
      <formula1>$L$5:$L$8</formula1>
    </dataValidation>
    <dataValidation type="list" allowBlank="1" showInputMessage="1" showErrorMessage="1" sqref="E37" xr:uid="{00000000-0002-0000-0600-000004000000}">
      <formula1>$J$112:$J$116</formula1>
    </dataValidation>
    <dataValidation type="list" allowBlank="1" showInputMessage="1" showErrorMessage="1" sqref="E36" xr:uid="{00000000-0002-0000-0600-000005000000}">
      <formula1>$J$105:$J$109</formula1>
    </dataValidation>
    <dataValidation type="list" allowBlank="1" showInputMessage="1" showErrorMessage="1" sqref="E34" xr:uid="{00000000-0002-0000-0600-000006000000}">
      <formula1>$J$79:$J$83</formula1>
    </dataValidation>
    <dataValidation type="list" allowBlank="1" showInputMessage="1" showErrorMessage="1" sqref="E35" xr:uid="{00000000-0002-0000-0600-000007000000}">
      <formula1>$J$86:$J$90</formula1>
    </dataValidation>
    <dataValidation type="list" allowBlank="1" showInputMessage="1" showErrorMessage="1" sqref="E33" xr:uid="{00000000-0002-0000-0600-000008000000}">
      <formula1>$J$72:$J$76</formula1>
    </dataValidation>
    <dataValidation type="list" allowBlank="1" showInputMessage="1" showErrorMessage="1" sqref="E32" xr:uid="{00000000-0002-0000-0600-000009000000}">
      <formula1>$J$65:$J$69</formula1>
    </dataValidation>
    <dataValidation type="list" allowBlank="1" showInputMessage="1" showErrorMessage="1" sqref="E31" xr:uid="{00000000-0002-0000-0600-00000A000000}">
      <formula1>$J$58:$J$62</formula1>
    </dataValidation>
    <dataValidation type="list" allowBlank="1" showInputMessage="1" showErrorMessage="1" sqref="E30" xr:uid="{00000000-0002-0000-0600-00000B000000}">
      <formula1>$J$51:$J$55</formula1>
    </dataValidation>
    <dataValidation type="list" allowBlank="1" showInputMessage="1" showErrorMessage="1" sqref="E28" xr:uid="{00000000-0002-0000-0600-00000C000000}">
      <formula1>$J$29:$J$33</formula1>
    </dataValidation>
    <dataValidation type="list" allowBlank="1" showInputMessage="1" showErrorMessage="1" sqref="E27" xr:uid="{00000000-0002-0000-0600-00000D000000}">
      <formula1>$J$18:$J$22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F00"/>
  </sheetPr>
  <dimension ref="B1:P121"/>
  <sheetViews>
    <sheetView workbookViewId="0">
      <selection activeCell="B14" sqref="B14"/>
    </sheetView>
  </sheetViews>
  <sheetFormatPr defaultRowHeight="12.75" x14ac:dyDescent="0.35"/>
  <cols>
    <col min="1" max="1" width="6.59765625" customWidth="1"/>
    <col min="3" max="3" width="6.1328125" customWidth="1"/>
    <col min="4" max="4" width="45.59765625" customWidth="1"/>
    <col min="5" max="5" width="45.86328125" customWidth="1"/>
    <col min="9" max="19" width="0" hidden="1" customWidth="1"/>
  </cols>
  <sheetData>
    <row r="1" spans="2:16" ht="19.899999999999999" x14ac:dyDescent="0.35">
      <c r="B1" s="340" t="s">
        <v>568</v>
      </c>
      <c r="C1" s="340"/>
      <c r="D1" s="341"/>
      <c r="E1" s="341"/>
      <c r="F1" s="341"/>
    </row>
    <row r="4" spans="2:16" ht="15" x14ac:dyDescent="0.35">
      <c r="B4" s="416" t="s">
        <v>444</v>
      </c>
      <c r="D4" s="342" t="s">
        <v>569</v>
      </c>
    </row>
    <row r="5" spans="2:16" ht="15" x14ac:dyDescent="0.35">
      <c r="B5" s="416" t="s">
        <v>444</v>
      </c>
      <c r="D5" s="342" t="s">
        <v>445</v>
      </c>
    </row>
    <row r="6" spans="2:16" ht="15" x14ac:dyDescent="0.35">
      <c r="B6" s="416" t="s">
        <v>444</v>
      </c>
      <c r="D6" s="342" t="s">
        <v>446</v>
      </c>
      <c r="J6" s="137" t="s">
        <v>107</v>
      </c>
      <c r="L6" s="225" t="s">
        <v>444</v>
      </c>
      <c r="N6" s="225" t="s">
        <v>444</v>
      </c>
      <c r="P6" s="225" t="s">
        <v>444</v>
      </c>
    </row>
    <row r="7" spans="2:16" ht="15" x14ac:dyDescent="0.35">
      <c r="B7" s="416" t="s">
        <v>444</v>
      </c>
      <c r="D7" s="342" t="s">
        <v>447</v>
      </c>
      <c r="E7" s="343"/>
      <c r="J7" s="344" t="s">
        <v>444</v>
      </c>
      <c r="L7" s="344" t="s">
        <v>32</v>
      </c>
      <c r="N7" s="225" t="s">
        <v>32</v>
      </c>
      <c r="P7" s="225" t="s">
        <v>81</v>
      </c>
    </row>
    <row r="8" spans="2:16" ht="15" x14ac:dyDescent="0.35">
      <c r="B8" s="416" t="s">
        <v>444</v>
      </c>
      <c r="D8" s="342" t="s">
        <v>448</v>
      </c>
      <c r="E8" s="343"/>
      <c r="J8" s="138" t="s">
        <v>106</v>
      </c>
      <c r="L8" s="138" t="s">
        <v>449</v>
      </c>
      <c r="N8" s="225" t="s">
        <v>450</v>
      </c>
      <c r="P8" s="225" t="s">
        <v>570</v>
      </c>
    </row>
    <row r="9" spans="2:16" ht="15" x14ac:dyDescent="0.35">
      <c r="D9" s="342" t="s">
        <v>80</v>
      </c>
      <c r="J9" s="345" t="s">
        <v>108</v>
      </c>
      <c r="L9" s="345" t="s">
        <v>451</v>
      </c>
      <c r="N9" s="225" t="s">
        <v>452</v>
      </c>
    </row>
    <row r="10" spans="2:16" ht="15" x14ac:dyDescent="0.35">
      <c r="B10" s="343" t="s">
        <v>453</v>
      </c>
      <c r="C10" s="343"/>
    </row>
    <row r="11" spans="2:16" ht="15" x14ac:dyDescent="0.35">
      <c r="B11" s="343"/>
      <c r="C11" s="343"/>
    </row>
    <row r="12" spans="2:16" ht="15" x14ac:dyDescent="0.35">
      <c r="B12" s="416" t="s">
        <v>444</v>
      </c>
      <c r="D12" s="342" t="s">
        <v>454</v>
      </c>
    </row>
    <row r="13" spans="2:16" ht="15" x14ac:dyDescent="0.35">
      <c r="B13" s="416" t="s">
        <v>444</v>
      </c>
      <c r="D13" s="342" t="s">
        <v>458</v>
      </c>
    </row>
    <row r="14" spans="2:16" ht="15" x14ac:dyDescent="0.35">
      <c r="B14" s="416" t="s">
        <v>444</v>
      </c>
      <c r="D14" s="342" t="s">
        <v>459</v>
      </c>
      <c r="J14" s="79" t="s">
        <v>460</v>
      </c>
    </row>
    <row r="15" spans="2:16" ht="15" x14ac:dyDescent="0.35">
      <c r="B15" s="416" t="s">
        <v>444</v>
      </c>
      <c r="D15" s="342" t="s">
        <v>461</v>
      </c>
      <c r="J15" s="225" t="s">
        <v>444</v>
      </c>
      <c r="P15">
        <v>0</v>
      </c>
    </row>
    <row r="16" spans="2:16" ht="15" x14ac:dyDescent="0.35">
      <c r="B16" s="416" t="s">
        <v>444</v>
      </c>
      <c r="D16" s="342" t="s">
        <v>462</v>
      </c>
      <c r="J16" s="225" t="s">
        <v>571</v>
      </c>
      <c r="P16">
        <v>4</v>
      </c>
    </row>
    <row r="17" spans="2:16" ht="15" x14ac:dyDescent="0.35">
      <c r="B17" s="416" t="s">
        <v>444</v>
      </c>
      <c r="D17" s="342" t="s">
        <v>464</v>
      </c>
      <c r="J17" s="225" t="s">
        <v>572</v>
      </c>
      <c r="P17">
        <v>3</v>
      </c>
    </row>
    <row r="18" spans="2:16" ht="15" x14ac:dyDescent="0.35">
      <c r="B18" s="416" t="s">
        <v>444</v>
      </c>
      <c r="D18" s="342" t="s">
        <v>466</v>
      </c>
      <c r="J18" s="347" t="s">
        <v>573</v>
      </c>
      <c r="P18">
        <v>2</v>
      </c>
    </row>
    <row r="19" spans="2:16" ht="15" x14ac:dyDescent="0.35">
      <c r="B19" s="416" t="s">
        <v>444</v>
      </c>
      <c r="D19" s="342" t="s">
        <v>468</v>
      </c>
      <c r="J19" s="347" t="s">
        <v>574</v>
      </c>
      <c r="P19">
        <v>1</v>
      </c>
    </row>
    <row r="20" spans="2:16" ht="15" x14ac:dyDescent="0.35">
      <c r="B20" s="416" t="s">
        <v>444</v>
      </c>
      <c r="D20" s="342" t="s">
        <v>575</v>
      </c>
      <c r="J20" s="347"/>
    </row>
    <row r="21" spans="2:16" ht="15" x14ac:dyDescent="0.4">
      <c r="B21" s="416" t="s">
        <v>444</v>
      </c>
      <c r="D21" s="342" t="s">
        <v>470</v>
      </c>
      <c r="J21" s="348"/>
    </row>
    <row r="22" spans="2:16" ht="15.4" x14ac:dyDescent="0.35">
      <c r="B22" s="349"/>
      <c r="C22" s="349"/>
      <c r="J22" s="225"/>
    </row>
    <row r="23" spans="2:16" ht="17.649999999999999" x14ac:dyDescent="0.35">
      <c r="B23" s="350" t="s">
        <v>576</v>
      </c>
      <c r="C23" s="351"/>
      <c r="D23" s="352"/>
      <c r="J23" s="225"/>
    </row>
    <row r="24" spans="2:16" ht="17.649999999999999" x14ac:dyDescent="0.35">
      <c r="B24" s="353"/>
      <c r="C24" s="353"/>
      <c r="J24" s="225"/>
    </row>
    <row r="25" spans="2:16" ht="15" x14ac:dyDescent="0.35">
      <c r="B25" s="354" t="s">
        <v>577</v>
      </c>
      <c r="C25" s="355"/>
      <c r="D25" s="356"/>
      <c r="E25" s="416" t="s">
        <v>444</v>
      </c>
      <c r="F25" s="357">
        <f>INDEX(J15:P19,MATCH(E25,J15:J19,0),7)</f>
        <v>0</v>
      </c>
      <c r="J25" s="225"/>
    </row>
    <row r="26" spans="2:16" ht="15" x14ac:dyDescent="0.4">
      <c r="B26" s="358" t="s">
        <v>578</v>
      </c>
      <c r="C26" s="359"/>
      <c r="D26" s="244"/>
      <c r="E26" s="416" t="s">
        <v>444</v>
      </c>
      <c r="F26" s="364">
        <f>INDEX(J27:P31,MATCH(E26,J27:J31,0),7)</f>
        <v>0</v>
      </c>
      <c r="J26" s="257" t="s">
        <v>579</v>
      </c>
    </row>
    <row r="27" spans="2:16" ht="15" x14ac:dyDescent="0.35">
      <c r="B27" s="358" t="s">
        <v>480</v>
      </c>
      <c r="C27" s="359"/>
      <c r="D27" s="244"/>
      <c r="E27" s="417" t="s">
        <v>444</v>
      </c>
      <c r="F27" s="364">
        <f>INDEX(J33:P37,MATCH(E27,J33:J37,0),7)</f>
        <v>0</v>
      </c>
      <c r="J27" s="225" t="s">
        <v>444</v>
      </c>
      <c r="P27">
        <v>0</v>
      </c>
    </row>
    <row r="28" spans="2:16" ht="15" x14ac:dyDescent="0.35">
      <c r="B28" s="358" t="s">
        <v>481</v>
      </c>
      <c r="C28" s="359"/>
      <c r="D28" s="244"/>
      <c r="E28" s="416" t="s">
        <v>444</v>
      </c>
      <c r="F28" s="364">
        <f>INDEX(J49:P53,MATCH(E28,J49:J53,0),7)</f>
        <v>0</v>
      </c>
      <c r="J28" s="225" t="s">
        <v>580</v>
      </c>
      <c r="P28">
        <v>4</v>
      </c>
    </row>
    <row r="29" spans="2:16" ht="15" x14ac:dyDescent="0.35">
      <c r="B29" s="358" t="s">
        <v>581</v>
      </c>
      <c r="C29" s="359"/>
      <c r="D29" s="244"/>
      <c r="E29" s="416" t="s">
        <v>444</v>
      </c>
      <c r="F29" s="364">
        <f>INDEX(J56:P60,MATCH(E29,J56:J60,0),7)</f>
        <v>0</v>
      </c>
      <c r="J29" s="225" t="s">
        <v>582</v>
      </c>
      <c r="P29">
        <v>3</v>
      </c>
    </row>
    <row r="30" spans="2:16" ht="15" x14ac:dyDescent="0.35">
      <c r="B30" s="358" t="s">
        <v>485</v>
      </c>
      <c r="C30" s="359"/>
      <c r="D30" s="244"/>
      <c r="E30" s="416" t="s">
        <v>444</v>
      </c>
      <c r="F30" s="364">
        <f>INDEX(J63:P67,MATCH(E30,J63:J67,0),7)</f>
        <v>0</v>
      </c>
      <c r="J30" s="225" t="s">
        <v>583</v>
      </c>
      <c r="P30">
        <v>2</v>
      </c>
    </row>
    <row r="31" spans="2:16" ht="15" x14ac:dyDescent="0.35">
      <c r="B31" s="358" t="s">
        <v>487</v>
      </c>
      <c r="C31" s="359"/>
      <c r="D31" s="244"/>
      <c r="E31" s="416" t="s">
        <v>444</v>
      </c>
      <c r="F31" s="364">
        <f>INDEX(J70:P74,MATCH(E31,J70:J74,0),7)</f>
        <v>0</v>
      </c>
      <c r="J31" s="225" t="s">
        <v>584</v>
      </c>
      <c r="P31">
        <v>1</v>
      </c>
    </row>
    <row r="32" spans="2:16" ht="15" x14ac:dyDescent="0.4">
      <c r="B32" s="358" t="s">
        <v>489</v>
      </c>
      <c r="C32" s="359"/>
      <c r="D32" s="244"/>
      <c r="E32" s="416" t="s">
        <v>444</v>
      </c>
      <c r="F32" s="364">
        <f>INDEX(J77:P81,MATCH(E32,J77:J81,0),7)</f>
        <v>0</v>
      </c>
      <c r="J32" s="257" t="s">
        <v>490</v>
      </c>
    </row>
    <row r="33" spans="2:16" ht="15" x14ac:dyDescent="0.35">
      <c r="B33" s="358" t="s">
        <v>491</v>
      </c>
      <c r="C33" s="359"/>
      <c r="D33" s="244"/>
      <c r="E33" s="416" t="s">
        <v>444</v>
      </c>
      <c r="F33" s="364">
        <f>INDEX(J84:P88,MATCH(E33,J84:J88,0),7)</f>
        <v>0</v>
      </c>
      <c r="J33" s="225" t="s">
        <v>444</v>
      </c>
      <c r="P33">
        <v>0</v>
      </c>
    </row>
    <row r="34" spans="2:16" ht="15" x14ac:dyDescent="0.35">
      <c r="B34" s="358" t="s">
        <v>492</v>
      </c>
      <c r="C34" s="359"/>
      <c r="D34" s="244"/>
      <c r="E34" s="416" t="s">
        <v>444</v>
      </c>
      <c r="F34" s="364">
        <f>INDEX(J103:P107,MATCH(E34,J103:J107,0),7)</f>
        <v>0</v>
      </c>
      <c r="J34" s="225" t="s">
        <v>493</v>
      </c>
      <c r="P34">
        <v>3</v>
      </c>
    </row>
    <row r="35" spans="2:16" ht="15" x14ac:dyDescent="0.35">
      <c r="B35" s="358" t="s">
        <v>494</v>
      </c>
      <c r="C35" s="359"/>
      <c r="D35" s="244"/>
      <c r="E35" s="418" t="s">
        <v>444</v>
      </c>
      <c r="F35" s="364">
        <f>INDEX(J110:P114,MATCH(E35,J110:J114,0),7)</f>
        <v>0</v>
      </c>
      <c r="J35" s="225" t="s">
        <v>495</v>
      </c>
      <c r="P35">
        <v>2</v>
      </c>
    </row>
    <row r="36" spans="2:16" ht="15" x14ac:dyDescent="0.35">
      <c r="B36" s="361" t="s">
        <v>496</v>
      </c>
      <c r="C36" s="362"/>
      <c r="D36" s="363"/>
      <c r="E36" s="419" t="s">
        <v>497</v>
      </c>
      <c r="F36" s="364">
        <v>0</v>
      </c>
      <c r="J36" s="225" t="s">
        <v>498</v>
      </c>
    </row>
    <row r="37" spans="2:16" ht="15" x14ac:dyDescent="0.4">
      <c r="B37" s="365" t="s">
        <v>499</v>
      </c>
      <c r="C37" s="366"/>
      <c r="D37" s="367"/>
      <c r="E37" s="367"/>
      <c r="F37" s="368">
        <f>AVERAGE(F25:F35)</f>
        <v>0</v>
      </c>
      <c r="J37" s="225" t="s">
        <v>500</v>
      </c>
      <c r="P37">
        <v>1</v>
      </c>
    </row>
    <row r="38" spans="2:16" ht="15" x14ac:dyDescent="0.35">
      <c r="B38" s="355"/>
      <c r="C38" s="369"/>
    </row>
    <row r="39" spans="2:16" ht="15" x14ac:dyDescent="0.35">
      <c r="B39" s="359"/>
      <c r="C39" s="370"/>
      <c r="D39" s="371" t="s">
        <v>501</v>
      </c>
      <c r="E39" s="372"/>
    </row>
    <row r="40" spans="2:16" ht="15" x14ac:dyDescent="0.4">
      <c r="B40" s="359" t="s">
        <v>80</v>
      </c>
      <c r="C40" s="358"/>
      <c r="D40" s="373" t="s">
        <v>502</v>
      </c>
      <c r="E40" s="261" t="s">
        <v>503</v>
      </c>
    </row>
    <row r="41" spans="2:16" ht="15" x14ac:dyDescent="0.4">
      <c r="B41" s="359" t="s">
        <v>80</v>
      </c>
      <c r="C41" s="358"/>
      <c r="D41" s="374" t="s">
        <v>504</v>
      </c>
      <c r="E41" s="375" t="s">
        <v>505</v>
      </c>
    </row>
    <row r="42" spans="2:16" ht="15" x14ac:dyDescent="0.4">
      <c r="B42" s="359"/>
      <c r="C42" s="358"/>
      <c r="D42" s="374" t="s">
        <v>506</v>
      </c>
      <c r="E42" s="375" t="s">
        <v>507</v>
      </c>
    </row>
    <row r="43" spans="2:16" ht="15" x14ac:dyDescent="0.4">
      <c r="B43" s="359"/>
      <c r="C43" s="361"/>
      <c r="D43" s="376" t="s">
        <v>508</v>
      </c>
      <c r="E43" s="263" t="s">
        <v>509</v>
      </c>
    </row>
    <row r="44" spans="2:16" ht="15" x14ac:dyDescent="0.35">
      <c r="B44" s="369"/>
      <c r="C44" s="369"/>
      <c r="F44" s="377"/>
    </row>
    <row r="45" spans="2:16" ht="15" x14ac:dyDescent="0.35">
      <c r="B45" s="369"/>
      <c r="C45" s="369"/>
      <c r="F45" s="377"/>
    </row>
    <row r="46" spans="2:16" ht="15" x14ac:dyDescent="0.35">
      <c r="B46" s="369" t="s">
        <v>510</v>
      </c>
      <c r="C46" s="342"/>
    </row>
    <row r="47" spans="2:16" ht="37.5" customHeight="1" x14ac:dyDescent="0.35">
      <c r="B47" s="534"/>
      <c r="C47" s="535"/>
      <c r="D47" s="535"/>
      <c r="E47" s="535"/>
      <c r="F47" s="536"/>
    </row>
    <row r="48" spans="2:16" ht="13.15" x14ac:dyDescent="0.4">
      <c r="J48" s="257" t="s">
        <v>511</v>
      </c>
    </row>
    <row r="49" spans="10:16" x14ac:dyDescent="0.35">
      <c r="J49" s="225" t="s">
        <v>444</v>
      </c>
      <c r="P49">
        <v>0</v>
      </c>
    </row>
    <row r="50" spans="10:16" x14ac:dyDescent="0.35">
      <c r="J50" s="225" t="s">
        <v>512</v>
      </c>
      <c r="P50">
        <v>4</v>
      </c>
    </row>
    <row r="51" spans="10:16" x14ac:dyDescent="0.35">
      <c r="J51" s="225" t="s">
        <v>513</v>
      </c>
      <c r="P51">
        <v>3</v>
      </c>
    </row>
    <row r="52" spans="10:16" x14ac:dyDescent="0.35">
      <c r="J52" s="225" t="s">
        <v>514</v>
      </c>
      <c r="P52">
        <v>2</v>
      </c>
    </row>
    <row r="53" spans="10:16" x14ac:dyDescent="0.35">
      <c r="J53" s="225" t="s">
        <v>515</v>
      </c>
      <c r="P53">
        <v>1</v>
      </c>
    </row>
    <row r="55" spans="10:16" ht="13.15" x14ac:dyDescent="0.4">
      <c r="J55" s="257" t="s">
        <v>516</v>
      </c>
    </row>
    <row r="56" spans="10:16" x14ac:dyDescent="0.35">
      <c r="J56" s="225" t="s">
        <v>444</v>
      </c>
      <c r="P56">
        <v>0</v>
      </c>
    </row>
    <row r="57" spans="10:16" x14ac:dyDescent="0.35">
      <c r="J57" s="225" t="s">
        <v>517</v>
      </c>
      <c r="P57">
        <v>4</v>
      </c>
    </row>
    <row r="58" spans="10:16" x14ac:dyDescent="0.35">
      <c r="J58" s="225" t="s">
        <v>585</v>
      </c>
      <c r="P58">
        <v>3</v>
      </c>
    </row>
    <row r="59" spans="10:16" x14ac:dyDescent="0.35">
      <c r="J59" s="225" t="s">
        <v>519</v>
      </c>
      <c r="P59">
        <v>2</v>
      </c>
    </row>
    <row r="60" spans="10:16" x14ac:dyDescent="0.35">
      <c r="J60" s="225" t="s">
        <v>520</v>
      </c>
      <c r="P60">
        <v>1</v>
      </c>
    </row>
    <row r="62" spans="10:16" ht="13.15" x14ac:dyDescent="0.4">
      <c r="J62" s="257" t="s">
        <v>521</v>
      </c>
    </row>
    <row r="63" spans="10:16" x14ac:dyDescent="0.35">
      <c r="J63" s="225" t="s">
        <v>444</v>
      </c>
      <c r="P63">
        <v>0</v>
      </c>
    </row>
    <row r="64" spans="10:16" x14ac:dyDescent="0.35">
      <c r="J64" s="225" t="s">
        <v>522</v>
      </c>
      <c r="P64">
        <v>4</v>
      </c>
    </row>
    <row r="65" spans="10:16" x14ac:dyDescent="0.35">
      <c r="J65" s="225" t="s">
        <v>523</v>
      </c>
      <c r="P65">
        <v>3</v>
      </c>
    </row>
    <row r="66" spans="10:16" x14ac:dyDescent="0.35">
      <c r="J66" s="225" t="s">
        <v>524</v>
      </c>
      <c r="P66">
        <v>2</v>
      </c>
    </row>
    <row r="67" spans="10:16" x14ac:dyDescent="0.35">
      <c r="J67" s="225" t="s">
        <v>525</v>
      </c>
      <c r="P67">
        <v>1</v>
      </c>
    </row>
    <row r="69" spans="10:16" ht="13.15" x14ac:dyDescent="0.4">
      <c r="J69" s="257" t="s">
        <v>526</v>
      </c>
    </row>
    <row r="70" spans="10:16" x14ac:dyDescent="0.35">
      <c r="J70" s="225" t="s">
        <v>444</v>
      </c>
      <c r="P70">
        <v>0</v>
      </c>
    </row>
    <row r="71" spans="10:16" x14ac:dyDescent="0.35">
      <c r="J71" s="225" t="s">
        <v>527</v>
      </c>
      <c r="P71">
        <v>4</v>
      </c>
    </row>
    <row r="72" spans="10:16" x14ac:dyDescent="0.35">
      <c r="J72" s="225" t="s">
        <v>528</v>
      </c>
      <c r="P72">
        <v>3</v>
      </c>
    </row>
    <row r="73" spans="10:16" x14ac:dyDescent="0.35">
      <c r="J73" s="225" t="s">
        <v>529</v>
      </c>
      <c r="P73">
        <v>2</v>
      </c>
    </row>
    <row r="74" spans="10:16" x14ac:dyDescent="0.35">
      <c r="J74" s="225" t="s">
        <v>530</v>
      </c>
      <c r="P74">
        <v>1</v>
      </c>
    </row>
    <row r="76" spans="10:16" ht="13.15" x14ac:dyDescent="0.4">
      <c r="J76" s="257" t="s">
        <v>531</v>
      </c>
    </row>
    <row r="77" spans="10:16" x14ac:dyDescent="0.35">
      <c r="J77" s="225" t="s">
        <v>444</v>
      </c>
      <c r="P77">
        <v>0</v>
      </c>
    </row>
    <row r="78" spans="10:16" x14ac:dyDescent="0.35">
      <c r="J78" s="225" t="s">
        <v>532</v>
      </c>
      <c r="P78">
        <v>4</v>
      </c>
    </row>
    <row r="79" spans="10:16" x14ac:dyDescent="0.35">
      <c r="J79" s="225" t="s">
        <v>533</v>
      </c>
      <c r="P79">
        <v>3</v>
      </c>
    </row>
    <row r="80" spans="10:16" x14ac:dyDescent="0.35">
      <c r="J80" s="225" t="s">
        <v>534</v>
      </c>
      <c r="P80">
        <v>2</v>
      </c>
    </row>
    <row r="81" spans="10:16" x14ac:dyDescent="0.35">
      <c r="J81" s="225" t="s">
        <v>535</v>
      </c>
      <c r="P81">
        <v>1</v>
      </c>
    </row>
    <row r="83" spans="10:16" ht="13.15" x14ac:dyDescent="0.4">
      <c r="J83" s="257" t="s">
        <v>536</v>
      </c>
    </row>
    <row r="84" spans="10:16" x14ac:dyDescent="0.35">
      <c r="J84" s="225" t="s">
        <v>444</v>
      </c>
      <c r="P84">
        <v>0</v>
      </c>
    </row>
    <row r="85" spans="10:16" x14ac:dyDescent="0.35">
      <c r="J85" s="225" t="s">
        <v>537</v>
      </c>
      <c r="P85">
        <v>4</v>
      </c>
    </row>
    <row r="86" spans="10:16" x14ac:dyDescent="0.35">
      <c r="J86" s="225" t="s">
        <v>538</v>
      </c>
      <c r="P86">
        <v>3</v>
      </c>
    </row>
    <row r="87" spans="10:16" x14ac:dyDescent="0.35">
      <c r="J87" s="225" t="s">
        <v>539</v>
      </c>
      <c r="P87">
        <v>2</v>
      </c>
    </row>
    <row r="88" spans="10:16" x14ac:dyDescent="0.35">
      <c r="J88" s="225" t="s">
        <v>540</v>
      </c>
      <c r="P88">
        <v>1</v>
      </c>
    </row>
    <row r="90" spans="10:16" ht="13.15" x14ac:dyDescent="0.4">
      <c r="J90" s="257" t="s">
        <v>541</v>
      </c>
    </row>
    <row r="102" spans="10:16" ht="13.15" x14ac:dyDescent="0.4">
      <c r="J102" s="257" t="s">
        <v>542</v>
      </c>
    </row>
    <row r="103" spans="10:16" x14ac:dyDescent="0.35">
      <c r="J103" s="225" t="s">
        <v>444</v>
      </c>
      <c r="P103">
        <v>0</v>
      </c>
    </row>
    <row r="104" spans="10:16" x14ac:dyDescent="0.35">
      <c r="J104" s="225" t="s">
        <v>543</v>
      </c>
      <c r="P104">
        <v>4</v>
      </c>
    </row>
    <row r="105" spans="10:16" x14ac:dyDescent="0.35">
      <c r="J105" s="225" t="s">
        <v>544</v>
      </c>
      <c r="P105">
        <v>3</v>
      </c>
    </row>
    <row r="106" spans="10:16" x14ac:dyDescent="0.35">
      <c r="J106" s="225" t="s">
        <v>545</v>
      </c>
      <c r="P106">
        <v>2</v>
      </c>
    </row>
    <row r="107" spans="10:16" x14ac:dyDescent="0.35">
      <c r="J107" s="225" t="s">
        <v>546</v>
      </c>
      <c r="P107">
        <v>1</v>
      </c>
    </row>
    <row r="109" spans="10:16" ht="13.15" x14ac:dyDescent="0.4">
      <c r="J109" s="257" t="s">
        <v>547</v>
      </c>
    </row>
    <row r="110" spans="10:16" x14ac:dyDescent="0.35">
      <c r="J110" s="225" t="s">
        <v>444</v>
      </c>
      <c r="P110">
        <v>0</v>
      </c>
    </row>
    <row r="111" spans="10:16" x14ac:dyDescent="0.35">
      <c r="J111" s="225" t="s">
        <v>548</v>
      </c>
      <c r="P111">
        <v>4</v>
      </c>
    </row>
    <row r="112" spans="10:16" x14ac:dyDescent="0.35">
      <c r="J112" s="225" t="s">
        <v>549</v>
      </c>
      <c r="P112">
        <v>3</v>
      </c>
    </row>
    <row r="113" spans="10:16" x14ac:dyDescent="0.35">
      <c r="J113" s="225" t="s">
        <v>550</v>
      </c>
      <c r="P113">
        <v>2</v>
      </c>
    </row>
    <row r="114" spans="10:16" x14ac:dyDescent="0.35">
      <c r="J114" s="225" t="s">
        <v>551</v>
      </c>
      <c r="P114">
        <v>1</v>
      </c>
    </row>
    <row r="116" spans="10:16" ht="13.15" x14ac:dyDescent="0.4">
      <c r="J116" s="257" t="s">
        <v>501</v>
      </c>
    </row>
    <row r="117" spans="10:16" x14ac:dyDescent="0.35">
      <c r="J117" s="225" t="s">
        <v>552</v>
      </c>
      <c r="P117">
        <v>0</v>
      </c>
    </row>
    <row r="118" spans="10:16" x14ac:dyDescent="0.35">
      <c r="J118" s="225" t="s">
        <v>553</v>
      </c>
      <c r="P118">
        <v>4</v>
      </c>
    </row>
    <row r="119" spans="10:16" x14ac:dyDescent="0.35">
      <c r="J119" s="225" t="s">
        <v>554</v>
      </c>
      <c r="P119">
        <v>3</v>
      </c>
    </row>
    <row r="120" spans="10:16" x14ac:dyDescent="0.35">
      <c r="J120" s="225" t="s">
        <v>555</v>
      </c>
      <c r="P120">
        <v>2</v>
      </c>
    </row>
    <row r="121" spans="10:16" x14ac:dyDescent="0.35">
      <c r="J121" s="225" t="s">
        <v>556</v>
      </c>
      <c r="P121">
        <v>1</v>
      </c>
    </row>
  </sheetData>
  <sheetProtection password="F0D2" sheet="1" objects="1" scenarios="1"/>
  <mergeCells count="1">
    <mergeCell ref="B47:F47"/>
  </mergeCells>
  <dataValidations count="15">
    <dataValidation type="list" allowBlank="1" showInputMessage="1" showErrorMessage="1" sqref="E27" xr:uid="{00000000-0002-0000-0700-000000000000}">
      <formula1>$J$33:$J$37</formula1>
    </dataValidation>
    <dataValidation type="list" allowBlank="1" showInputMessage="1" showErrorMessage="1" sqref="B5" xr:uid="{00000000-0002-0000-0700-000001000000}">
      <formula1>$N$6:$N$9</formula1>
    </dataValidation>
    <dataValidation type="list" allowBlank="1" showInputMessage="1" showErrorMessage="1" sqref="B8 B12:B21" xr:uid="{00000000-0002-0000-0700-000002000000}">
      <formula1>$J$7:$J$9</formula1>
    </dataValidation>
    <dataValidation type="list" allowBlank="1" showInputMessage="1" showErrorMessage="1" sqref="B6:B7" xr:uid="{00000000-0002-0000-0700-000003000000}">
      <formula1>$L$6:$L$9</formula1>
    </dataValidation>
    <dataValidation type="list" allowBlank="1" showInputMessage="1" showErrorMessage="1" sqref="E35" xr:uid="{00000000-0002-0000-0700-000004000000}">
      <formula1>$J$110:$J$114</formula1>
    </dataValidation>
    <dataValidation type="list" allowBlank="1" showInputMessage="1" showErrorMessage="1" sqref="E34" xr:uid="{00000000-0002-0000-0700-000005000000}">
      <formula1>$J$103:$J$107</formula1>
    </dataValidation>
    <dataValidation type="list" allowBlank="1" showInputMessage="1" showErrorMessage="1" sqref="E32" xr:uid="{00000000-0002-0000-0700-000006000000}">
      <formula1>$J$77:$J$81</formula1>
    </dataValidation>
    <dataValidation type="list" allowBlank="1" showInputMessage="1" showErrorMessage="1" sqref="E33" xr:uid="{00000000-0002-0000-0700-000007000000}">
      <formula1>$J$84:$J$88</formula1>
    </dataValidation>
    <dataValidation type="list" allowBlank="1" showInputMessage="1" showErrorMessage="1" sqref="E31" xr:uid="{00000000-0002-0000-0700-000008000000}">
      <formula1>$J$70:$J$74</formula1>
    </dataValidation>
    <dataValidation type="list" allowBlank="1" showInputMessage="1" showErrorMessage="1" sqref="E30" xr:uid="{00000000-0002-0000-0700-000009000000}">
      <formula1>$J$63:$J$67</formula1>
    </dataValidation>
    <dataValidation type="list" allowBlank="1" showInputMessage="1" showErrorMessage="1" sqref="E29" xr:uid="{00000000-0002-0000-0700-00000A000000}">
      <formula1>$J$56:$J$60</formula1>
    </dataValidation>
    <dataValidation type="list" allowBlank="1" showInputMessage="1" showErrorMessage="1" sqref="E28" xr:uid="{00000000-0002-0000-0700-00000B000000}">
      <formula1>$J$49:$J$53</formula1>
    </dataValidation>
    <dataValidation type="list" allowBlank="1" showInputMessage="1" showErrorMessage="1" sqref="E26" xr:uid="{00000000-0002-0000-0700-00000C000000}">
      <formula1>$J$27:$J$31</formula1>
    </dataValidation>
    <dataValidation type="list" allowBlank="1" showInputMessage="1" showErrorMessage="1" sqref="E25" xr:uid="{00000000-0002-0000-0700-00000D000000}">
      <formula1>$J$15:$J$19</formula1>
    </dataValidation>
    <dataValidation type="list" allowBlank="1" showInputMessage="1" showErrorMessage="1" sqref="B4" xr:uid="{00000000-0002-0000-0700-00000E000000}">
      <formula1>$P$6:$P$8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20"/>
  <sheetViews>
    <sheetView workbookViewId="0">
      <selection activeCell="H5" sqref="H5"/>
    </sheetView>
  </sheetViews>
  <sheetFormatPr defaultRowHeight="12.75" x14ac:dyDescent="0.35"/>
  <sheetData>
    <row r="1" spans="1:6" x14ac:dyDescent="0.35">
      <c r="A1" s="457" t="s">
        <v>419</v>
      </c>
      <c r="B1" s="72"/>
      <c r="C1" s="457" t="s">
        <v>428</v>
      </c>
      <c r="D1" s="72"/>
      <c r="E1" s="457" t="s">
        <v>431</v>
      </c>
      <c r="F1" s="72"/>
    </row>
    <row r="2" spans="1:6" x14ac:dyDescent="0.35">
      <c r="A2" s="457" t="s">
        <v>589</v>
      </c>
      <c r="B2" s="72"/>
      <c r="C2" s="457" t="s">
        <v>429</v>
      </c>
      <c r="D2" s="72"/>
      <c r="E2" s="457" t="s">
        <v>432</v>
      </c>
      <c r="F2" s="72"/>
    </row>
    <row r="3" spans="1:6" x14ac:dyDescent="0.35">
      <c r="A3" s="457" t="s">
        <v>420</v>
      </c>
      <c r="B3" s="72"/>
      <c r="C3" s="457" t="s">
        <v>430</v>
      </c>
      <c r="D3" s="72"/>
      <c r="E3" s="457" t="s">
        <v>433</v>
      </c>
      <c r="F3" s="72"/>
    </row>
    <row r="4" spans="1:6" x14ac:dyDescent="0.35">
      <c r="A4" s="457" t="s">
        <v>588</v>
      </c>
      <c r="B4" s="72"/>
      <c r="C4" s="457" t="s">
        <v>436</v>
      </c>
      <c r="D4" s="72"/>
      <c r="E4" s="457" t="s">
        <v>434</v>
      </c>
      <c r="F4" s="72"/>
    </row>
    <row r="5" spans="1:6" x14ac:dyDescent="0.35">
      <c r="A5" s="457" t="s">
        <v>421</v>
      </c>
      <c r="B5" s="72"/>
      <c r="C5" s="72"/>
      <c r="D5" s="72"/>
      <c r="E5" s="457" t="s">
        <v>612</v>
      </c>
      <c r="F5" s="72"/>
    </row>
    <row r="6" spans="1:6" x14ac:dyDescent="0.35">
      <c r="A6" s="457" t="s">
        <v>591</v>
      </c>
      <c r="B6" s="72"/>
      <c r="C6" s="72"/>
      <c r="D6" s="72"/>
      <c r="E6" s="457" t="s">
        <v>262</v>
      </c>
      <c r="F6" s="72"/>
    </row>
    <row r="7" spans="1:6" x14ac:dyDescent="0.35">
      <c r="A7" s="457" t="s">
        <v>422</v>
      </c>
      <c r="B7" s="72"/>
      <c r="C7" s="72"/>
      <c r="D7" s="72"/>
      <c r="E7" s="457" t="s">
        <v>586</v>
      </c>
      <c r="F7" s="72"/>
    </row>
    <row r="8" spans="1:6" x14ac:dyDescent="0.35">
      <c r="A8" s="457" t="s">
        <v>592</v>
      </c>
      <c r="B8" s="72"/>
      <c r="C8" s="72"/>
      <c r="D8" s="72"/>
      <c r="E8" s="72"/>
      <c r="F8" s="72"/>
    </row>
    <row r="9" spans="1:6" x14ac:dyDescent="0.35">
      <c r="A9" s="457" t="s">
        <v>598</v>
      </c>
      <c r="B9" s="72"/>
      <c r="C9" s="72"/>
      <c r="D9" s="72"/>
      <c r="E9" s="72"/>
      <c r="F9" s="72"/>
    </row>
    <row r="10" spans="1:6" x14ac:dyDescent="0.35">
      <c r="A10" s="457" t="s">
        <v>587</v>
      </c>
      <c r="B10" s="72"/>
      <c r="C10" s="72"/>
      <c r="D10" s="72"/>
      <c r="E10" s="72"/>
      <c r="F10" s="72"/>
    </row>
    <row r="11" spans="1:6" x14ac:dyDescent="0.35">
      <c r="A11" s="457" t="s">
        <v>423</v>
      </c>
      <c r="B11" s="72"/>
      <c r="C11" s="72"/>
      <c r="D11" s="72"/>
      <c r="E11" s="72"/>
      <c r="F11" s="72"/>
    </row>
    <row r="12" spans="1:6" x14ac:dyDescent="0.35">
      <c r="A12" s="457" t="s">
        <v>424</v>
      </c>
      <c r="B12" s="72"/>
      <c r="C12" s="72"/>
      <c r="D12" s="72"/>
      <c r="E12" s="72"/>
      <c r="F12" s="72"/>
    </row>
    <row r="13" spans="1:6" x14ac:dyDescent="0.35">
      <c r="A13" s="457" t="s">
        <v>425</v>
      </c>
      <c r="B13" s="72"/>
      <c r="C13" s="72"/>
      <c r="D13" s="72"/>
      <c r="E13" s="72"/>
      <c r="F13" s="72"/>
    </row>
    <row r="14" spans="1:6" x14ac:dyDescent="0.35">
      <c r="A14" s="457" t="s">
        <v>426</v>
      </c>
      <c r="B14" s="72"/>
      <c r="C14" s="72"/>
      <c r="D14" s="72"/>
      <c r="E14" s="72"/>
      <c r="F14" s="72"/>
    </row>
    <row r="15" spans="1:6" x14ac:dyDescent="0.35">
      <c r="A15" s="457" t="s">
        <v>593</v>
      </c>
    </row>
    <row r="16" spans="1:6" x14ac:dyDescent="0.35">
      <c r="A16" s="457" t="s">
        <v>597</v>
      </c>
    </row>
    <row r="17" spans="1:1" x14ac:dyDescent="0.35">
      <c r="A17" s="457" t="s">
        <v>611</v>
      </c>
    </row>
    <row r="18" spans="1:1" x14ac:dyDescent="0.35">
      <c r="A18" s="457" t="s">
        <v>427</v>
      </c>
    </row>
    <row r="19" spans="1:1" x14ac:dyDescent="0.35">
      <c r="A19" s="457" t="s">
        <v>599</v>
      </c>
    </row>
    <row r="20" spans="1:1" x14ac:dyDescent="0.35">
      <c r="A20" s="457" t="s">
        <v>442</v>
      </c>
    </row>
  </sheetData>
  <sheetProtection algorithmName="SHA-512" hashValue="vIo0kIQi0ngz2CWnIZcOtNWr1pUNIAmL4ivJ5h98rvyRCFMiy5a7cK4P9CoNucZ+rxQC4BExvYwrS37Zb4R33w==" saltValue="WFpfEDnQG1SjE8fPcKYBpw==" spinCount="100000" sheet="1" objects="1" scenarios="1"/>
  <sortState xmlns:xlrd2="http://schemas.microsoft.com/office/spreadsheetml/2017/richdata2" ref="A2:A20">
    <sortCondition ref="A2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21"/>
  <sheetViews>
    <sheetView workbookViewId="0">
      <selection activeCell="L38" sqref="L38"/>
    </sheetView>
  </sheetViews>
  <sheetFormatPr defaultColWidth="9.1328125" defaultRowHeight="14.25" x14ac:dyDescent="0.45"/>
  <cols>
    <col min="1" max="14" width="9.1328125" style="489"/>
    <col min="15" max="15" width="11.1328125" style="489" bestFit="1" customWidth="1"/>
    <col min="16" max="17" width="9.1328125" style="489"/>
    <col min="18" max="18" width="8.59765625" style="489" bestFit="1" customWidth="1"/>
    <col min="19" max="19" width="10.265625" style="489" bestFit="1" customWidth="1"/>
    <col min="20" max="16384" width="9.1328125" style="489"/>
  </cols>
  <sheetData>
    <row r="1" spans="1:19" x14ac:dyDescent="0.45">
      <c r="A1" s="489" t="s">
        <v>600</v>
      </c>
    </row>
    <row r="3" spans="1:19" x14ac:dyDescent="0.45">
      <c r="O3" s="490" t="s">
        <v>605</v>
      </c>
      <c r="P3" s="490" t="s">
        <v>281</v>
      </c>
      <c r="R3" s="490" t="s">
        <v>281</v>
      </c>
      <c r="S3" s="490" t="s">
        <v>281</v>
      </c>
    </row>
    <row r="4" spans="1:19" x14ac:dyDescent="0.45">
      <c r="N4" s="490" t="s">
        <v>601</v>
      </c>
      <c r="O4" s="490" t="s">
        <v>602</v>
      </c>
      <c r="P4" s="490" t="s">
        <v>602</v>
      </c>
      <c r="Q4" s="490" t="s">
        <v>603</v>
      </c>
      <c r="R4" s="490" t="s">
        <v>602</v>
      </c>
      <c r="S4" s="490" t="s">
        <v>282</v>
      </c>
    </row>
    <row r="5" spans="1:19" x14ac:dyDescent="0.45">
      <c r="N5" s="489">
        <v>2011</v>
      </c>
      <c r="O5" s="491">
        <v>0.62197360281566094</v>
      </c>
      <c r="P5" s="491">
        <f>O5/O6</f>
        <v>0.93009972168391886</v>
      </c>
    </row>
    <row r="6" spans="1:19" x14ac:dyDescent="0.45">
      <c r="N6" s="489">
        <f>N5+1</f>
        <v>2012</v>
      </c>
      <c r="O6" s="491">
        <v>0.66871711528909561</v>
      </c>
      <c r="P6" s="491">
        <f t="shared" ref="P6:P13" si="0">O6/O7</f>
        <v>0.96009125179529131</v>
      </c>
    </row>
    <row r="7" spans="1:19" x14ac:dyDescent="0.45">
      <c r="N7" s="489">
        <f t="shared" ref="N7:N17" si="1">N6+1</f>
        <v>2013</v>
      </c>
      <c r="O7" s="491">
        <v>0.69651412200522589</v>
      </c>
      <c r="P7" s="491">
        <f t="shared" si="0"/>
        <v>0.92934960581131254</v>
      </c>
    </row>
    <row r="8" spans="1:19" x14ac:dyDescent="0.45">
      <c r="N8" s="489">
        <f t="shared" si="1"/>
        <v>2014</v>
      </c>
      <c r="O8" s="491">
        <v>0.74946405276319705</v>
      </c>
      <c r="P8" s="491">
        <f t="shared" si="0"/>
        <v>0.95689099877074979</v>
      </c>
    </row>
    <row r="9" spans="1:19" x14ac:dyDescent="0.45">
      <c r="N9" s="489">
        <f t="shared" si="1"/>
        <v>2015</v>
      </c>
      <c r="O9" s="491">
        <v>0.78322823992072299</v>
      </c>
      <c r="P9" s="491">
        <f t="shared" si="0"/>
        <v>0.90987316367012505</v>
      </c>
      <c r="Q9" s="489">
        <f>N9</f>
        <v>2015</v>
      </c>
      <c r="R9" s="496">
        <f>AVERAGE(P9,P10)</f>
        <v>0.93237404172188931</v>
      </c>
      <c r="S9" s="491">
        <f>R9*(1+$P$21)</f>
        <v>0.96034526297354605</v>
      </c>
    </row>
    <row r="10" spans="1:19" x14ac:dyDescent="0.45">
      <c r="N10" s="489">
        <f t="shared" si="1"/>
        <v>2016</v>
      </c>
      <c r="O10" s="491">
        <v>0.86081035378759974</v>
      </c>
      <c r="P10" s="491">
        <f t="shared" si="0"/>
        <v>0.95487491977365346</v>
      </c>
      <c r="Q10" s="489">
        <f>Q9+1</f>
        <v>2016</v>
      </c>
      <c r="R10" s="496">
        <f t="shared" ref="R10:R16" si="2">AVERAGE(P10,P11)</f>
        <v>0.96698281829300314</v>
      </c>
      <c r="S10" s="491">
        <f t="shared" ref="S10:S16" si="3">R10*(1+$P$21)</f>
        <v>0.9959923028417933</v>
      </c>
    </row>
    <row r="11" spans="1:19" x14ac:dyDescent="0.45">
      <c r="N11" s="489">
        <f t="shared" si="1"/>
        <v>2017</v>
      </c>
      <c r="O11" s="491">
        <v>0.90149017003363008</v>
      </c>
      <c r="P11" s="491">
        <f t="shared" si="0"/>
        <v>0.97909071681235293</v>
      </c>
      <c r="Q11" s="489">
        <f t="shared" ref="Q11:Q16" si="4">Q10+1</f>
        <v>2017</v>
      </c>
      <c r="R11" s="496">
        <f t="shared" si="2"/>
        <v>0.9782467852070772</v>
      </c>
      <c r="S11" s="491">
        <f t="shared" si="3"/>
        <v>1.0075941887632895</v>
      </c>
    </row>
    <row r="12" spans="1:19" x14ac:dyDescent="0.45">
      <c r="N12" s="489">
        <f t="shared" si="1"/>
        <v>2018</v>
      </c>
      <c r="O12" s="491">
        <v>0.92074223006488243</v>
      </c>
      <c r="P12" s="491">
        <f t="shared" si="0"/>
        <v>0.97740285360180146</v>
      </c>
      <c r="Q12" s="489">
        <f t="shared" si="4"/>
        <v>2018</v>
      </c>
      <c r="R12" s="496">
        <f t="shared" si="2"/>
        <v>0.97612201664084353</v>
      </c>
      <c r="S12" s="491">
        <f t="shared" si="3"/>
        <v>1.0054056771400688</v>
      </c>
    </row>
    <row r="13" spans="1:19" x14ac:dyDescent="0.45">
      <c r="N13" s="489">
        <f t="shared" si="1"/>
        <v>2019</v>
      </c>
      <c r="O13" s="491">
        <v>0.94202940647439237</v>
      </c>
      <c r="P13" s="491">
        <f t="shared" si="0"/>
        <v>0.97484117967988571</v>
      </c>
      <c r="Q13" s="489">
        <f t="shared" si="4"/>
        <v>2019</v>
      </c>
      <c r="R13" s="496">
        <f t="shared" si="2"/>
        <v>0.97592058983994279</v>
      </c>
      <c r="S13" s="491">
        <f t="shared" si="3"/>
        <v>1.0051982075351411</v>
      </c>
    </row>
    <row r="14" spans="1:19" x14ac:dyDescent="0.45">
      <c r="N14" s="489">
        <f t="shared" si="1"/>
        <v>2020</v>
      </c>
      <c r="O14" s="491">
        <v>0.96634141654103289</v>
      </c>
      <c r="P14" s="495">
        <f>1+$P$19</f>
        <v>0.97699999999999998</v>
      </c>
      <c r="Q14" s="489">
        <f t="shared" si="4"/>
        <v>2020</v>
      </c>
      <c r="R14" s="496">
        <f t="shared" si="2"/>
        <v>0.97699999999999998</v>
      </c>
      <c r="S14" s="491">
        <f t="shared" si="3"/>
        <v>1.00631</v>
      </c>
    </row>
    <row r="15" spans="1:19" x14ac:dyDescent="0.45">
      <c r="N15" s="489">
        <f t="shared" si="1"/>
        <v>2021</v>
      </c>
      <c r="P15" s="495">
        <f>1+$P$19</f>
        <v>0.97699999999999998</v>
      </c>
      <c r="Q15" s="489">
        <f t="shared" si="4"/>
        <v>2021</v>
      </c>
      <c r="R15" s="496">
        <f t="shared" si="2"/>
        <v>0.97284999999999999</v>
      </c>
      <c r="S15" s="491">
        <f t="shared" si="3"/>
        <v>1.0020355000000001</v>
      </c>
    </row>
    <row r="16" spans="1:19" x14ac:dyDescent="0.45">
      <c r="N16" s="489">
        <f t="shared" si="1"/>
        <v>2022</v>
      </c>
      <c r="P16" s="495">
        <f>1+$P$20</f>
        <v>0.96870000000000001</v>
      </c>
      <c r="Q16" s="489">
        <f t="shared" si="4"/>
        <v>2022</v>
      </c>
      <c r="R16" s="496">
        <f t="shared" si="2"/>
        <v>0.96870000000000001</v>
      </c>
      <c r="S16" s="491">
        <f t="shared" si="3"/>
        <v>0.99776100000000001</v>
      </c>
    </row>
    <row r="17" spans="14:17" x14ac:dyDescent="0.45">
      <c r="N17" s="489">
        <f t="shared" si="1"/>
        <v>2023</v>
      </c>
      <c r="P17" s="495">
        <f>1+$P$20</f>
        <v>0.96870000000000001</v>
      </c>
    </row>
    <row r="18" spans="14:17" x14ac:dyDescent="0.45">
      <c r="P18" s="493"/>
    </row>
    <row r="19" spans="14:17" x14ac:dyDescent="0.45">
      <c r="O19" s="492" t="s">
        <v>604</v>
      </c>
      <c r="P19" s="493">
        <v>-2.3E-2</v>
      </c>
      <c r="Q19" s="489" t="s">
        <v>606</v>
      </c>
    </row>
    <row r="20" spans="14:17" x14ac:dyDescent="0.45">
      <c r="O20" s="492" t="s">
        <v>604</v>
      </c>
      <c r="P20" s="493">
        <v>-3.1300000000000001E-2</v>
      </c>
      <c r="Q20" s="489" t="s">
        <v>610</v>
      </c>
    </row>
    <row r="21" spans="14:17" x14ac:dyDescent="0.45">
      <c r="O21" s="492" t="s">
        <v>144</v>
      </c>
      <c r="P21" s="494">
        <v>0.03</v>
      </c>
      <c r="Q21" s="489" t="s">
        <v>610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Risk Eval</vt:lpstr>
      <vt:lpstr>Output</vt:lpstr>
      <vt:lpstr>Calculations</vt:lpstr>
      <vt:lpstr>Schedule Rating Worksheet</vt:lpstr>
      <vt:lpstr>SCORE</vt:lpstr>
      <vt:lpstr>UW NOTES WMECHANICAL</vt:lpstr>
      <vt:lpstr>UWNOTES WMANUAL</vt:lpstr>
      <vt:lpstr>UW NOTES LOGGING</vt:lpstr>
      <vt:lpstr>MIA Data</vt:lpstr>
      <vt:lpstr>Loss Trend</vt:lpstr>
      <vt:lpstr>Output!Print_Area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Trzos</dc:creator>
  <cp:lastModifiedBy>Batch Job</cp:lastModifiedBy>
  <cp:lastPrinted>2016-01-27T21:18:02Z</cp:lastPrinted>
  <dcterms:created xsi:type="dcterms:W3CDTF">2001-09-17T01:13:22Z</dcterms:created>
  <dcterms:modified xsi:type="dcterms:W3CDTF">2022-03-13T18:56:39Z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{32DC568E-C123-4767-906B-B33540EADE30}</vt:lpwstr>
  </property>
  <property fmtid="{D5CDD505-2E9C-101B-9397-08002B2CF9AE}" pid="3" name="SV_QUERY_LIST_4F35BF76-6C0D-4D9B-82B2-816C12CF3733">
    <vt:lpwstr>empty_477D106A-C0D6-4607-AEBD-E2C9D60EA279</vt:lpwstr>
  </property>
</Properties>
</file>